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OptimizerParaibaDoSul.jl\"/>
    </mc:Choice>
  </mc:AlternateContent>
  <xr:revisionPtr revIDLastSave="0" documentId="13_ncr:1_{65A2555D-9DFE-4DA4-B1B9-B6136F015FE5}" xr6:coauthVersionLast="47" xr6:coauthVersionMax="47" xr10:uidLastSave="{00000000-0000-0000-0000-000000000000}"/>
  <bookViews>
    <workbookView xWindow="-110" yWindow="-110" windowWidth="19420" windowHeight="10560" activeTab="4" xr2:uid="{00000000-000D-0000-FFFF-FFFF00000000}"/>
  </bookViews>
  <sheets>
    <sheet name="averages" sheetId="3" r:id="rId1"/>
    <sheet name="parabola_menor" sheetId="4" r:id="rId2"/>
    <sheet name="parabola maior" sheetId="6" r:id="rId3"/>
    <sheet name="janeiro" sheetId="5" r:id="rId4"/>
    <sheet name="example_reservoir_hm3" sheetId="1" r:id="rId5"/>
  </sheets>
  <definedNames>
    <definedName name="fator_acel">parabola_menor!$I$3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6" l="1"/>
  <c r="B4" i="6"/>
  <c r="C3" i="6"/>
  <c r="B3" i="6"/>
  <c r="B8" i="4"/>
  <c r="C8" i="4"/>
  <c r="B9" i="4"/>
  <c r="C9" i="4"/>
  <c r="B10" i="4"/>
  <c r="B11" i="4"/>
  <c r="C11" i="4"/>
  <c r="B12" i="4"/>
  <c r="C12" i="4"/>
  <c r="B13" i="4"/>
  <c r="B14" i="4"/>
  <c r="C14" i="4"/>
  <c r="B15" i="4"/>
  <c r="C15" i="4"/>
  <c r="B16" i="4"/>
  <c r="B17" i="4"/>
  <c r="C17" i="4"/>
  <c r="B18" i="4"/>
  <c r="C18" i="4"/>
  <c r="B19" i="4"/>
  <c r="B20" i="4"/>
  <c r="C20" i="4"/>
  <c r="B21" i="4"/>
  <c r="C21" i="4"/>
  <c r="B22" i="4"/>
  <c r="B23" i="4"/>
  <c r="C23" i="4"/>
  <c r="B24" i="4"/>
  <c r="C24" i="4"/>
  <c r="B25" i="4"/>
  <c r="B26" i="4"/>
  <c r="C26" i="4"/>
  <c r="B27" i="4"/>
  <c r="C27" i="4"/>
  <c r="B28" i="4"/>
  <c r="B29" i="4"/>
  <c r="C29" i="4"/>
  <c r="B30" i="4"/>
  <c r="C30" i="4"/>
  <c r="B31" i="4"/>
  <c r="B32" i="4"/>
  <c r="C32" i="4"/>
  <c r="B33" i="4"/>
  <c r="C33" i="4"/>
  <c r="B34" i="4"/>
  <c r="B35" i="4"/>
  <c r="C35" i="4"/>
  <c r="B36" i="4"/>
  <c r="C36" i="4"/>
  <c r="B37" i="4"/>
  <c r="B5" i="4"/>
  <c r="C5" i="4"/>
  <c r="B6" i="4"/>
  <c r="C6" i="4"/>
  <c r="B7" i="4"/>
  <c r="E3" i="4"/>
  <c r="B4" i="4"/>
  <c r="C3" i="4"/>
  <c r="B3" i="4"/>
  <c r="C2" i="4"/>
  <c r="B2" i="4"/>
  <c r="D19" i="3"/>
  <c r="B24" i="3"/>
  <c r="F2" i="4" l="1" a="1"/>
  <c r="F3" i="4" s="1"/>
  <c r="F2" i="6" a="1"/>
  <c r="F3" i="6" s="1"/>
  <c r="F2" i="4" l="1"/>
  <c r="F4" i="4"/>
  <c r="F2" i="6"/>
  <c r="F4" i="6"/>
  <c r="B9" i="5" l="1"/>
  <c r="B17" i="5"/>
  <c r="B25" i="5"/>
  <c r="B33" i="5"/>
  <c r="B41" i="5"/>
  <c r="B49" i="5"/>
  <c r="B57" i="5"/>
  <c r="B65" i="5"/>
  <c r="B73" i="5"/>
  <c r="B81" i="5"/>
  <c r="B89" i="5"/>
  <c r="B97" i="5"/>
  <c r="B105" i="5"/>
  <c r="B113" i="5"/>
  <c r="B121" i="5"/>
  <c r="B129" i="5"/>
  <c r="B137" i="5"/>
  <c r="B145" i="5"/>
  <c r="B153" i="5"/>
  <c r="B161" i="5"/>
  <c r="B169" i="5"/>
  <c r="B177" i="5"/>
  <c r="B185" i="5"/>
  <c r="B193" i="5"/>
  <c r="B201" i="5"/>
  <c r="B209" i="5"/>
  <c r="B217" i="5"/>
  <c r="B225" i="5"/>
  <c r="B233" i="5"/>
  <c r="B241" i="5"/>
  <c r="B249" i="5"/>
  <c r="B257" i="5"/>
  <c r="B265" i="5"/>
  <c r="B273" i="5"/>
  <c r="B281" i="5"/>
  <c r="B289" i="5"/>
  <c r="B297" i="5"/>
  <c r="B305" i="5"/>
  <c r="B313" i="5"/>
  <c r="B321" i="5"/>
  <c r="B329" i="5"/>
  <c r="B337" i="5"/>
  <c r="B345" i="5"/>
  <c r="B353" i="5"/>
  <c r="B361" i="5"/>
  <c r="B369" i="5"/>
  <c r="B377" i="5"/>
  <c r="B385" i="5"/>
  <c r="B393" i="5"/>
  <c r="B401" i="5"/>
  <c r="B409" i="5"/>
  <c r="B417" i="5"/>
  <c r="B425" i="5"/>
  <c r="B433" i="5"/>
  <c r="B441" i="5"/>
  <c r="B449" i="5"/>
  <c r="B457" i="5"/>
  <c r="B465" i="5"/>
  <c r="B473" i="5"/>
  <c r="B481" i="5"/>
  <c r="B489" i="5"/>
  <c r="B497" i="5"/>
  <c r="B505" i="5"/>
  <c r="B513" i="5"/>
  <c r="B521" i="5"/>
  <c r="B529" i="5"/>
  <c r="B537" i="5"/>
  <c r="B545" i="5"/>
  <c r="B553" i="5"/>
  <c r="B561" i="5"/>
  <c r="B569" i="5"/>
  <c r="B577" i="5"/>
  <c r="B585" i="5"/>
  <c r="B593" i="5"/>
  <c r="B601" i="5"/>
  <c r="B609" i="5"/>
  <c r="B617" i="5"/>
  <c r="B625" i="5"/>
  <c r="B633" i="5"/>
  <c r="B641" i="5"/>
  <c r="B649" i="5"/>
  <c r="B657" i="5"/>
  <c r="B665" i="5"/>
  <c r="B10" i="5"/>
  <c r="B18" i="5"/>
  <c r="B26" i="5"/>
  <c r="B34" i="5"/>
  <c r="B42" i="5"/>
  <c r="B50" i="5"/>
  <c r="B58" i="5"/>
  <c r="B66" i="5"/>
  <c r="B74" i="5"/>
  <c r="B82" i="5"/>
  <c r="B90" i="5"/>
  <c r="B98" i="5"/>
  <c r="B106" i="5"/>
  <c r="B114" i="5"/>
  <c r="B122" i="5"/>
  <c r="B3" i="5"/>
  <c r="B11" i="5"/>
  <c r="B19" i="5"/>
  <c r="B27" i="5"/>
  <c r="B35" i="5"/>
  <c r="B43" i="5"/>
  <c r="B51" i="5"/>
  <c r="B59" i="5"/>
  <c r="B67" i="5"/>
  <c r="B75" i="5"/>
  <c r="B83" i="5"/>
  <c r="B91" i="5"/>
  <c r="B99" i="5"/>
  <c r="B107" i="5"/>
  <c r="B115" i="5"/>
  <c r="B123" i="5"/>
  <c r="B131" i="5"/>
  <c r="B139" i="5"/>
  <c r="B147" i="5"/>
  <c r="B155" i="5"/>
  <c r="B163" i="5"/>
  <c r="B171" i="5"/>
  <c r="B179" i="5"/>
  <c r="B187" i="5"/>
  <c r="B195" i="5"/>
  <c r="B203" i="5"/>
  <c r="B211" i="5"/>
  <c r="B219" i="5"/>
  <c r="B227" i="5"/>
  <c r="B235" i="5"/>
  <c r="B243" i="5"/>
  <c r="B251" i="5"/>
  <c r="B259" i="5"/>
  <c r="B267" i="5"/>
  <c r="B275" i="5"/>
  <c r="B283" i="5"/>
  <c r="B291" i="5"/>
  <c r="B299" i="5"/>
  <c r="B307" i="5"/>
  <c r="B315" i="5"/>
  <c r="B323" i="5"/>
  <c r="B331" i="5"/>
  <c r="B339" i="5"/>
  <c r="B347" i="5"/>
  <c r="B355" i="5"/>
  <c r="B363" i="5"/>
  <c r="B371" i="5"/>
  <c r="B379" i="5"/>
  <c r="B387" i="5"/>
  <c r="B395" i="5"/>
  <c r="B403" i="5"/>
  <c r="B411" i="5"/>
  <c r="B419" i="5"/>
  <c r="B427" i="5"/>
  <c r="B435" i="5"/>
  <c r="B443" i="5"/>
  <c r="B451" i="5"/>
  <c r="B459" i="5"/>
  <c r="B467" i="5"/>
  <c r="B475" i="5"/>
  <c r="B483" i="5"/>
  <c r="B491" i="5"/>
  <c r="B499" i="5"/>
  <c r="B507" i="5"/>
  <c r="B515" i="5"/>
  <c r="B523" i="5"/>
  <c r="B531" i="5"/>
  <c r="B539" i="5"/>
  <c r="B547" i="5"/>
  <c r="B555" i="5"/>
  <c r="B563" i="5"/>
  <c r="B571" i="5"/>
  <c r="B579" i="5"/>
  <c r="B587" i="5"/>
  <c r="B595" i="5"/>
  <c r="B603" i="5"/>
  <c r="B611" i="5"/>
  <c r="B619" i="5"/>
  <c r="B627" i="5"/>
  <c r="B635" i="5"/>
  <c r="B643" i="5"/>
  <c r="B651" i="5"/>
  <c r="B659" i="5"/>
  <c r="B667" i="5"/>
  <c r="B4" i="5"/>
  <c r="B12" i="5"/>
  <c r="B20" i="5"/>
  <c r="B28" i="5"/>
  <c r="B36" i="5"/>
  <c r="B44" i="5"/>
  <c r="B52" i="5"/>
  <c r="B60" i="5"/>
  <c r="B68" i="5"/>
  <c r="B76" i="5"/>
  <c r="B84" i="5"/>
  <c r="B92" i="5"/>
  <c r="B100" i="5"/>
  <c r="B108" i="5"/>
  <c r="B116" i="5"/>
  <c r="B124" i="5"/>
  <c r="B132" i="5"/>
  <c r="B140" i="5"/>
  <c r="B148" i="5"/>
  <c r="B156" i="5"/>
  <c r="B164" i="5"/>
  <c r="B172" i="5"/>
  <c r="B180" i="5"/>
  <c r="B188" i="5"/>
  <c r="B196" i="5"/>
  <c r="B204" i="5"/>
  <c r="B212" i="5"/>
  <c r="B220" i="5"/>
  <c r="B228" i="5"/>
  <c r="B236" i="5"/>
  <c r="B244" i="5"/>
  <c r="B252" i="5"/>
  <c r="B260" i="5"/>
  <c r="B268" i="5"/>
  <c r="B276" i="5"/>
  <c r="B284" i="5"/>
  <c r="B292" i="5"/>
  <c r="B300" i="5"/>
  <c r="B308" i="5"/>
  <c r="B316" i="5"/>
  <c r="B324" i="5"/>
  <c r="B332" i="5"/>
  <c r="B340" i="5"/>
  <c r="B348" i="5"/>
  <c r="B356" i="5"/>
  <c r="B364" i="5"/>
  <c r="B372" i="5"/>
  <c r="B380" i="5"/>
  <c r="B388" i="5"/>
  <c r="B396" i="5"/>
  <c r="B404" i="5"/>
  <c r="B412" i="5"/>
  <c r="B420" i="5"/>
  <c r="B428" i="5"/>
  <c r="B436" i="5"/>
  <c r="B444" i="5"/>
  <c r="B452" i="5"/>
  <c r="B460" i="5"/>
  <c r="B468" i="5"/>
  <c r="B476" i="5"/>
  <c r="B484" i="5"/>
  <c r="B492" i="5"/>
  <c r="B500" i="5"/>
  <c r="B508" i="5"/>
  <c r="B516" i="5"/>
  <c r="B524" i="5"/>
  <c r="B532" i="5"/>
  <c r="B540" i="5"/>
  <c r="B548" i="5"/>
  <c r="B556" i="5"/>
  <c r="B564" i="5"/>
  <c r="B572" i="5"/>
  <c r="B580" i="5"/>
  <c r="B588" i="5"/>
  <c r="B596" i="5"/>
  <c r="B604" i="5"/>
  <c r="B612" i="5"/>
  <c r="B620" i="5"/>
  <c r="B628" i="5"/>
  <c r="B636" i="5"/>
  <c r="B644" i="5"/>
  <c r="B652" i="5"/>
  <c r="B660" i="5"/>
  <c r="B668" i="5"/>
  <c r="B676" i="5"/>
  <c r="B5" i="5"/>
  <c r="B13" i="5"/>
  <c r="B21" i="5"/>
  <c r="B29" i="5"/>
  <c r="B37" i="5"/>
  <c r="B45" i="5"/>
  <c r="B53" i="5"/>
  <c r="B61" i="5"/>
  <c r="B69" i="5"/>
  <c r="B77" i="5"/>
  <c r="B85" i="5"/>
  <c r="B93" i="5"/>
  <c r="B101" i="5"/>
  <c r="B109" i="5"/>
  <c r="B117" i="5"/>
  <c r="B125" i="5"/>
  <c r="B133" i="5"/>
  <c r="B141" i="5"/>
  <c r="B149" i="5"/>
  <c r="B157" i="5"/>
  <c r="B165" i="5"/>
  <c r="B173" i="5"/>
  <c r="B181" i="5"/>
  <c r="B189" i="5"/>
  <c r="B197" i="5"/>
  <c r="B205" i="5"/>
  <c r="B213" i="5"/>
  <c r="B221" i="5"/>
  <c r="B229" i="5"/>
  <c r="B237" i="5"/>
  <c r="B245" i="5"/>
  <c r="B253" i="5"/>
  <c r="B261" i="5"/>
  <c r="B269" i="5"/>
  <c r="B277" i="5"/>
  <c r="B285" i="5"/>
  <c r="B293" i="5"/>
  <c r="B301" i="5"/>
  <c r="B309" i="5"/>
  <c r="B317" i="5"/>
  <c r="B325" i="5"/>
  <c r="B333" i="5"/>
  <c r="B341" i="5"/>
  <c r="B349" i="5"/>
  <c r="B357" i="5"/>
  <c r="B365" i="5"/>
  <c r="B373" i="5"/>
  <c r="B381" i="5"/>
  <c r="B389" i="5"/>
  <c r="B397" i="5"/>
  <c r="B405" i="5"/>
  <c r="B413" i="5"/>
  <c r="B421" i="5"/>
  <c r="B429" i="5"/>
  <c r="B437" i="5"/>
  <c r="B445" i="5"/>
  <c r="B453" i="5"/>
  <c r="B461" i="5"/>
  <c r="B469" i="5"/>
  <c r="B477" i="5"/>
  <c r="B485" i="5"/>
  <c r="B493" i="5"/>
  <c r="B501" i="5"/>
  <c r="B509" i="5"/>
  <c r="B517" i="5"/>
  <c r="B525" i="5"/>
  <c r="B533" i="5"/>
  <c r="B541" i="5"/>
  <c r="B549" i="5"/>
  <c r="B557" i="5"/>
  <c r="B565" i="5"/>
  <c r="B573" i="5"/>
  <c r="B581" i="5"/>
  <c r="B589" i="5"/>
  <c r="B597" i="5"/>
  <c r="B605" i="5"/>
  <c r="B613" i="5"/>
  <c r="B621" i="5"/>
  <c r="B629" i="5"/>
  <c r="B637" i="5"/>
  <c r="B645" i="5"/>
  <c r="B653" i="5"/>
  <c r="B661" i="5"/>
  <c r="B669" i="5"/>
  <c r="B677" i="5"/>
  <c r="B6" i="5"/>
  <c r="B14" i="5"/>
  <c r="B22" i="5"/>
  <c r="B30" i="5"/>
  <c r="B38" i="5"/>
  <c r="B46" i="5"/>
  <c r="B54" i="5"/>
  <c r="B62" i="5"/>
  <c r="B70" i="5"/>
  <c r="B78" i="5"/>
  <c r="B86" i="5"/>
  <c r="B94" i="5"/>
  <c r="B102" i="5"/>
  <c r="B110" i="5"/>
  <c r="B118" i="5"/>
  <c r="B126" i="5"/>
  <c r="B134" i="5"/>
  <c r="B142" i="5"/>
  <c r="B150" i="5"/>
  <c r="B158" i="5"/>
  <c r="B166" i="5"/>
  <c r="B174" i="5"/>
  <c r="B182" i="5"/>
  <c r="B190" i="5"/>
  <c r="B198" i="5"/>
  <c r="B206" i="5"/>
  <c r="B214" i="5"/>
  <c r="B222" i="5"/>
  <c r="B230" i="5"/>
  <c r="B238" i="5"/>
  <c r="B246" i="5"/>
  <c r="B254" i="5"/>
  <c r="B262" i="5"/>
  <c r="B270" i="5"/>
  <c r="B278" i="5"/>
  <c r="B286" i="5"/>
  <c r="B294" i="5"/>
  <c r="B302" i="5"/>
  <c r="B310" i="5"/>
  <c r="B318" i="5"/>
  <c r="B326" i="5"/>
  <c r="B334" i="5"/>
  <c r="B342" i="5"/>
  <c r="B350" i="5"/>
  <c r="B358" i="5"/>
  <c r="B366" i="5"/>
  <c r="B374" i="5"/>
  <c r="B382" i="5"/>
  <c r="B390" i="5"/>
  <c r="B398" i="5"/>
  <c r="B406" i="5"/>
  <c r="B414" i="5"/>
  <c r="B422" i="5"/>
  <c r="B430" i="5"/>
  <c r="B438" i="5"/>
  <c r="B446" i="5"/>
  <c r="B454" i="5"/>
  <c r="B462" i="5"/>
  <c r="B470" i="5"/>
  <c r="B478" i="5"/>
  <c r="B486" i="5"/>
  <c r="B494" i="5"/>
  <c r="B502" i="5"/>
  <c r="B510" i="5"/>
  <c r="B518" i="5"/>
  <c r="B526" i="5"/>
  <c r="B534" i="5"/>
  <c r="B542" i="5"/>
  <c r="B550" i="5"/>
  <c r="B558" i="5"/>
  <c r="B566" i="5"/>
  <c r="B574" i="5"/>
  <c r="B582" i="5"/>
  <c r="B590" i="5"/>
  <c r="B598" i="5"/>
  <c r="B606" i="5"/>
  <c r="B614" i="5"/>
  <c r="B622" i="5"/>
  <c r="B630" i="5"/>
  <c r="B638" i="5"/>
  <c r="B646" i="5"/>
  <c r="B654" i="5"/>
  <c r="B662" i="5"/>
  <c r="B670" i="5"/>
  <c r="B7" i="5"/>
  <c r="B15" i="5"/>
  <c r="B23" i="5"/>
  <c r="B31" i="5"/>
  <c r="B39" i="5"/>
  <c r="B47" i="5"/>
  <c r="B55" i="5"/>
  <c r="B63" i="5"/>
  <c r="B71" i="5"/>
  <c r="B79" i="5"/>
  <c r="B87" i="5"/>
  <c r="B95" i="5"/>
  <c r="B103" i="5"/>
  <c r="B111" i="5"/>
  <c r="B119" i="5"/>
  <c r="B127" i="5"/>
  <c r="B135" i="5"/>
  <c r="B143" i="5"/>
  <c r="B151" i="5"/>
  <c r="B159" i="5"/>
  <c r="B167" i="5"/>
  <c r="B175" i="5"/>
  <c r="B183" i="5"/>
  <c r="B191" i="5"/>
  <c r="B8" i="5"/>
  <c r="B16" i="5"/>
  <c r="B24" i="5"/>
  <c r="B32" i="5"/>
  <c r="B40" i="5"/>
  <c r="B48" i="5"/>
  <c r="B56" i="5"/>
  <c r="B64" i="5"/>
  <c r="B72" i="5"/>
  <c r="B80" i="5"/>
  <c r="B88" i="5"/>
  <c r="B96" i="5"/>
  <c r="B104" i="5"/>
  <c r="B112" i="5"/>
  <c r="B120" i="5"/>
  <c r="B128" i="5"/>
  <c r="B136" i="5"/>
  <c r="B144" i="5"/>
  <c r="B152" i="5"/>
  <c r="B160" i="5"/>
  <c r="B168" i="5"/>
  <c r="B176" i="5"/>
  <c r="B184" i="5"/>
  <c r="B192" i="5"/>
  <c r="B200" i="5"/>
  <c r="B208" i="5"/>
  <c r="B216" i="5"/>
  <c r="B224" i="5"/>
  <c r="B232" i="5"/>
  <c r="B240" i="5"/>
  <c r="B248" i="5"/>
  <c r="B256" i="5"/>
  <c r="B264" i="5"/>
  <c r="B272" i="5"/>
  <c r="B280" i="5"/>
  <c r="B288" i="5"/>
  <c r="B296" i="5"/>
  <c r="B304" i="5"/>
  <c r="B312" i="5"/>
  <c r="B320" i="5"/>
  <c r="B328" i="5"/>
  <c r="B336" i="5"/>
  <c r="B344" i="5"/>
  <c r="B352" i="5"/>
  <c r="B360" i="5"/>
  <c r="B368" i="5"/>
  <c r="B376" i="5"/>
  <c r="B384" i="5"/>
  <c r="B392" i="5"/>
  <c r="B400" i="5"/>
  <c r="B408" i="5"/>
  <c r="B416" i="5"/>
  <c r="B424" i="5"/>
  <c r="B432" i="5"/>
  <c r="B440" i="5"/>
  <c r="B448" i="5"/>
  <c r="B456" i="5"/>
  <c r="B464" i="5"/>
  <c r="B472" i="5"/>
  <c r="B480" i="5"/>
  <c r="B488" i="5"/>
  <c r="B496" i="5"/>
  <c r="B504" i="5"/>
  <c r="B512" i="5"/>
  <c r="B520" i="5"/>
  <c r="B528" i="5"/>
  <c r="B536" i="5"/>
  <c r="B544" i="5"/>
  <c r="B552" i="5"/>
  <c r="B560" i="5"/>
  <c r="B568" i="5"/>
  <c r="B576" i="5"/>
  <c r="B584" i="5"/>
  <c r="B592" i="5"/>
  <c r="B600" i="5"/>
  <c r="B178" i="5"/>
  <c r="B218" i="5"/>
  <c r="B250" i="5"/>
  <c r="B282" i="5"/>
  <c r="B314" i="5"/>
  <c r="B346" i="5"/>
  <c r="B378" i="5"/>
  <c r="B410" i="5"/>
  <c r="B442" i="5"/>
  <c r="B474" i="5"/>
  <c r="B506" i="5"/>
  <c r="B538" i="5"/>
  <c r="B570" i="5"/>
  <c r="B602" i="5"/>
  <c r="B624" i="5"/>
  <c r="B647" i="5"/>
  <c r="B186" i="5"/>
  <c r="B223" i="5"/>
  <c r="B255" i="5"/>
  <c r="B287" i="5"/>
  <c r="B319" i="5"/>
  <c r="B351" i="5"/>
  <c r="B383" i="5"/>
  <c r="B415" i="5"/>
  <c r="B447" i="5"/>
  <c r="B479" i="5"/>
  <c r="B511" i="5"/>
  <c r="B543" i="5"/>
  <c r="B575" i="5"/>
  <c r="B607" i="5"/>
  <c r="B626" i="5"/>
  <c r="B648" i="5"/>
  <c r="B671" i="5"/>
  <c r="B681" i="5"/>
  <c r="B689" i="5"/>
  <c r="B697" i="5"/>
  <c r="B705" i="5"/>
  <c r="B713" i="5"/>
  <c r="B721" i="5"/>
  <c r="B729" i="5"/>
  <c r="B737" i="5"/>
  <c r="B745" i="5"/>
  <c r="B753" i="5"/>
  <c r="B761" i="5"/>
  <c r="B769" i="5"/>
  <c r="B777" i="5"/>
  <c r="B785" i="5"/>
  <c r="B793" i="5"/>
  <c r="B801" i="5"/>
  <c r="B809" i="5"/>
  <c r="B817" i="5"/>
  <c r="B825" i="5"/>
  <c r="B833" i="5"/>
  <c r="B841" i="5"/>
  <c r="B849" i="5"/>
  <c r="B857" i="5"/>
  <c r="B865" i="5"/>
  <c r="B873" i="5"/>
  <c r="B881" i="5"/>
  <c r="B889" i="5"/>
  <c r="B897" i="5"/>
  <c r="B905" i="5"/>
  <c r="B913" i="5"/>
  <c r="B921" i="5"/>
  <c r="B929" i="5"/>
  <c r="B937" i="5"/>
  <c r="B945" i="5"/>
  <c r="B953" i="5"/>
  <c r="B961" i="5"/>
  <c r="B969" i="5"/>
  <c r="B977" i="5"/>
  <c r="B985" i="5"/>
  <c r="B993" i="5"/>
  <c r="B1001" i="5"/>
  <c r="B1009" i="5"/>
  <c r="B1017" i="5"/>
  <c r="B1025" i="5"/>
  <c r="B1033" i="5"/>
  <c r="B1041" i="5"/>
  <c r="B1049" i="5"/>
  <c r="B1057" i="5"/>
  <c r="B1065" i="5"/>
  <c r="B1073" i="5"/>
  <c r="B1081" i="5"/>
  <c r="B1089" i="5"/>
  <c r="B1097" i="5"/>
  <c r="B130" i="5"/>
  <c r="B322" i="5"/>
  <c r="B386" i="5"/>
  <c r="B450" i="5"/>
  <c r="B482" i="5"/>
  <c r="B546" i="5"/>
  <c r="B578" i="5"/>
  <c r="B631" i="5"/>
  <c r="B650" i="5"/>
  <c r="B682" i="5"/>
  <c r="B690" i="5"/>
  <c r="B706" i="5"/>
  <c r="B714" i="5"/>
  <c r="B194" i="5"/>
  <c r="B226" i="5"/>
  <c r="B258" i="5"/>
  <c r="B290" i="5"/>
  <c r="B354" i="5"/>
  <c r="B418" i="5"/>
  <c r="B514" i="5"/>
  <c r="B608" i="5"/>
  <c r="B672" i="5"/>
  <c r="B698" i="5"/>
  <c r="B138" i="5"/>
  <c r="B199" i="5"/>
  <c r="B231" i="5"/>
  <c r="B263" i="5"/>
  <c r="B295" i="5"/>
  <c r="B327" i="5"/>
  <c r="B359" i="5"/>
  <c r="B391" i="5"/>
  <c r="B423" i="5"/>
  <c r="B455" i="5"/>
  <c r="B487" i="5"/>
  <c r="B519" i="5"/>
  <c r="B551" i="5"/>
  <c r="B583" i="5"/>
  <c r="B610" i="5"/>
  <c r="B632" i="5"/>
  <c r="B655" i="5"/>
  <c r="B673" i="5"/>
  <c r="B683" i="5"/>
  <c r="B691" i="5"/>
  <c r="B699" i="5"/>
  <c r="B707" i="5"/>
  <c r="B715" i="5"/>
  <c r="B723" i="5"/>
  <c r="B731" i="5"/>
  <c r="B739" i="5"/>
  <c r="B747" i="5"/>
  <c r="B755" i="5"/>
  <c r="B763" i="5"/>
  <c r="B771" i="5"/>
  <c r="B779" i="5"/>
  <c r="B787" i="5"/>
  <c r="B795" i="5"/>
  <c r="B803" i="5"/>
  <c r="B811" i="5"/>
  <c r="B819" i="5"/>
  <c r="B827" i="5"/>
  <c r="B835" i="5"/>
  <c r="B843" i="5"/>
  <c r="B851" i="5"/>
  <c r="B859" i="5"/>
  <c r="B867" i="5"/>
  <c r="B875" i="5"/>
  <c r="B883" i="5"/>
  <c r="B891" i="5"/>
  <c r="B899" i="5"/>
  <c r="B907" i="5"/>
  <c r="B915" i="5"/>
  <c r="B923" i="5"/>
  <c r="B931" i="5"/>
  <c r="B939" i="5"/>
  <c r="B947" i="5"/>
  <c r="B955" i="5"/>
  <c r="B963" i="5"/>
  <c r="B971" i="5"/>
  <c r="B979" i="5"/>
  <c r="B987" i="5"/>
  <c r="B995" i="5"/>
  <c r="B1003" i="5"/>
  <c r="B1011" i="5"/>
  <c r="B1019" i="5"/>
  <c r="B1027" i="5"/>
  <c r="B1035" i="5"/>
  <c r="B1043" i="5"/>
  <c r="B1051" i="5"/>
  <c r="B1059" i="5"/>
  <c r="B1067" i="5"/>
  <c r="B1075" i="5"/>
  <c r="B1083" i="5"/>
  <c r="B1091" i="5"/>
  <c r="B1099" i="5"/>
  <c r="B247" i="5"/>
  <c r="B407" i="5"/>
  <c r="B599" i="5"/>
  <c r="B695" i="5"/>
  <c r="B743" i="5"/>
  <c r="B767" i="5"/>
  <c r="B791" i="5"/>
  <c r="B815" i="5"/>
  <c r="B146" i="5"/>
  <c r="B202" i="5"/>
  <c r="B234" i="5"/>
  <c r="B266" i="5"/>
  <c r="B298" i="5"/>
  <c r="B330" i="5"/>
  <c r="B362" i="5"/>
  <c r="B394" i="5"/>
  <c r="B426" i="5"/>
  <c r="B458" i="5"/>
  <c r="B490" i="5"/>
  <c r="B522" i="5"/>
  <c r="B554" i="5"/>
  <c r="B586" i="5"/>
  <c r="B615" i="5"/>
  <c r="B634" i="5"/>
  <c r="B656" i="5"/>
  <c r="B674" i="5"/>
  <c r="B684" i="5"/>
  <c r="B692" i="5"/>
  <c r="B700" i="5"/>
  <c r="B708" i="5"/>
  <c r="B716" i="5"/>
  <c r="B724" i="5"/>
  <c r="B732" i="5"/>
  <c r="B740" i="5"/>
  <c r="B748" i="5"/>
  <c r="B756" i="5"/>
  <c r="B764" i="5"/>
  <c r="B772" i="5"/>
  <c r="B780" i="5"/>
  <c r="B788" i="5"/>
  <c r="B796" i="5"/>
  <c r="B804" i="5"/>
  <c r="B812" i="5"/>
  <c r="B820" i="5"/>
  <c r="B828" i="5"/>
  <c r="B836" i="5"/>
  <c r="B844" i="5"/>
  <c r="B852" i="5"/>
  <c r="B860" i="5"/>
  <c r="B868" i="5"/>
  <c r="B876" i="5"/>
  <c r="B884" i="5"/>
  <c r="B892" i="5"/>
  <c r="B900" i="5"/>
  <c r="B908" i="5"/>
  <c r="B916" i="5"/>
  <c r="B924" i="5"/>
  <c r="B932" i="5"/>
  <c r="B940" i="5"/>
  <c r="B948" i="5"/>
  <c r="B956" i="5"/>
  <c r="B964" i="5"/>
  <c r="B972" i="5"/>
  <c r="B980" i="5"/>
  <c r="B988" i="5"/>
  <c r="B996" i="5"/>
  <c r="B1004" i="5"/>
  <c r="B1012" i="5"/>
  <c r="B1020" i="5"/>
  <c r="B1028" i="5"/>
  <c r="B1036" i="5"/>
  <c r="B1044" i="5"/>
  <c r="B1052" i="5"/>
  <c r="B1060" i="5"/>
  <c r="B1068" i="5"/>
  <c r="B1076" i="5"/>
  <c r="B1084" i="5"/>
  <c r="B1092" i="5"/>
  <c r="B1100" i="5"/>
  <c r="B154" i="5"/>
  <c r="B207" i="5"/>
  <c r="B239" i="5"/>
  <c r="B271" i="5"/>
  <c r="B303" i="5"/>
  <c r="B335" i="5"/>
  <c r="B367" i="5"/>
  <c r="B399" i="5"/>
  <c r="B431" i="5"/>
  <c r="B463" i="5"/>
  <c r="B495" i="5"/>
  <c r="B527" i="5"/>
  <c r="B559" i="5"/>
  <c r="B591" i="5"/>
  <c r="B616" i="5"/>
  <c r="B639" i="5"/>
  <c r="B658" i="5"/>
  <c r="B675" i="5"/>
  <c r="B685" i="5"/>
  <c r="B693" i="5"/>
  <c r="B701" i="5"/>
  <c r="B709" i="5"/>
  <c r="B717" i="5"/>
  <c r="B725" i="5"/>
  <c r="B733" i="5"/>
  <c r="B741" i="5"/>
  <c r="B749" i="5"/>
  <c r="B757" i="5"/>
  <c r="B765" i="5"/>
  <c r="B773" i="5"/>
  <c r="B781" i="5"/>
  <c r="B789" i="5"/>
  <c r="B797" i="5"/>
  <c r="B805" i="5"/>
  <c r="B813" i="5"/>
  <c r="B821" i="5"/>
  <c r="B829" i="5"/>
  <c r="B837" i="5"/>
  <c r="B845" i="5"/>
  <c r="B853" i="5"/>
  <c r="B861" i="5"/>
  <c r="B869" i="5"/>
  <c r="B877" i="5"/>
  <c r="B885" i="5"/>
  <c r="B893" i="5"/>
  <c r="B901" i="5"/>
  <c r="B909" i="5"/>
  <c r="B917" i="5"/>
  <c r="B925" i="5"/>
  <c r="B933" i="5"/>
  <c r="B941" i="5"/>
  <c r="B949" i="5"/>
  <c r="B957" i="5"/>
  <c r="B965" i="5"/>
  <c r="B973" i="5"/>
  <c r="B981" i="5"/>
  <c r="B989" i="5"/>
  <c r="B997" i="5"/>
  <c r="B1005" i="5"/>
  <c r="B1013" i="5"/>
  <c r="B1021" i="5"/>
  <c r="B1029" i="5"/>
  <c r="B1037" i="5"/>
  <c r="B1045" i="5"/>
  <c r="B1053" i="5"/>
  <c r="B1061" i="5"/>
  <c r="B1069" i="5"/>
  <c r="B1077" i="5"/>
  <c r="B1085" i="5"/>
  <c r="B1093" i="5"/>
  <c r="B1101" i="5"/>
  <c r="B170" i="5"/>
  <c r="B279" i="5"/>
  <c r="B343" i="5"/>
  <c r="B439" i="5"/>
  <c r="B503" i="5"/>
  <c r="B567" i="5"/>
  <c r="B642" i="5"/>
  <c r="B679" i="5"/>
  <c r="B703" i="5"/>
  <c r="B719" i="5"/>
  <c r="B735" i="5"/>
  <c r="B759" i="5"/>
  <c r="B775" i="5"/>
  <c r="B799" i="5"/>
  <c r="B162" i="5"/>
  <c r="B210" i="5"/>
  <c r="B242" i="5"/>
  <c r="B274" i="5"/>
  <c r="B306" i="5"/>
  <c r="B338" i="5"/>
  <c r="B370" i="5"/>
  <c r="B402" i="5"/>
  <c r="B434" i="5"/>
  <c r="B466" i="5"/>
  <c r="B498" i="5"/>
  <c r="B530" i="5"/>
  <c r="B562" i="5"/>
  <c r="B594" i="5"/>
  <c r="B618" i="5"/>
  <c r="B640" i="5"/>
  <c r="B663" i="5"/>
  <c r="B678" i="5"/>
  <c r="B686" i="5"/>
  <c r="B694" i="5"/>
  <c r="B702" i="5"/>
  <c r="B710" i="5"/>
  <c r="B718" i="5"/>
  <c r="B726" i="5"/>
  <c r="B734" i="5"/>
  <c r="B742" i="5"/>
  <c r="B750" i="5"/>
  <c r="B758" i="5"/>
  <c r="B766" i="5"/>
  <c r="B774" i="5"/>
  <c r="B782" i="5"/>
  <c r="B790" i="5"/>
  <c r="B798" i="5"/>
  <c r="B806" i="5"/>
  <c r="B814" i="5"/>
  <c r="B822" i="5"/>
  <c r="B830" i="5"/>
  <c r="B838" i="5"/>
  <c r="B846" i="5"/>
  <c r="B854" i="5"/>
  <c r="B862" i="5"/>
  <c r="B870" i="5"/>
  <c r="B878" i="5"/>
  <c r="B886" i="5"/>
  <c r="B894" i="5"/>
  <c r="B902" i="5"/>
  <c r="B910" i="5"/>
  <c r="B918" i="5"/>
  <c r="B926" i="5"/>
  <c r="B934" i="5"/>
  <c r="B942" i="5"/>
  <c r="B950" i="5"/>
  <c r="B958" i="5"/>
  <c r="B966" i="5"/>
  <c r="B974" i="5"/>
  <c r="B982" i="5"/>
  <c r="B990" i="5"/>
  <c r="B998" i="5"/>
  <c r="B1006" i="5"/>
  <c r="B1014" i="5"/>
  <c r="B1022" i="5"/>
  <c r="B1030" i="5"/>
  <c r="B1038" i="5"/>
  <c r="B1046" i="5"/>
  <c r="B1054" i="5"/>
  <c r="B1062" i="5"/>
  <c r="B1070" i="5"/>
  <c r="B1078" i="5"/>
  <c r="B1086" i="5"/>
  <c r="B1094" i="5"/>
  <c r="B1102" i="5"/>
  <c r="B215" i="5"/>
  <c r="B311" i="5"/>
  <c r="B375" i="5"/>
  <c r="B471" i="5"/>
  <c r="B535" i="5"/>
  <c r="B623" i="5"/>
  <c r="B664" i="5"/>
  <c r="B687" i="5"/>
  <c r="B711" i="5"/>
  <c r="B727" i="5"/>
  <c r="B751" i="5"/>
  <c r="B783" i="5"/>
  <c r="B807" i="5"/>
  <c r="B831" i="5"/>
  <c r="B722" i="5"/>
  <c r="B754" i="5"/>
  <c r="B786" i="5"/>
  <c r="B818" i="5"/>
  <c r="B842" i="5"/>
  <c r="B864" i="5"/>
  <c r="B887" i="5"/>
  <c r="B906" i="5"/>
  <c r="B928" i="5"/>
  <c r="B951" i="5"/>
  <c r="B970" i="5"/>
  <c r="B992" i="5"/>
  <c r="B1015" i="5"/>
  <c r="B1034" i="5"/>
  <c r="B1056" i="5"/>
  <c r="B1079" i="5"/>
  <c r="B1098" i="5"/>
  <c r="B866" i="5"/>
  <c r="B911" i="5"/>
  <c r="B952" i="5"/>
  <c r="B975" i="5"/>
  <c r="B1016" i="5"/>
  <c r="B1039" i="5"/>
  <c r="B1058" i="5"/>
  <c r="B2" i="5"/>
  <c r="B696" i="5"/>
  <c r="B896" i="5"/>
  <c r="B1024" i="5"/>
  <c r="B904" i="5"/>
  <c r="B1074" i="5"/>
  <c r="B666" i="5"/>
  <c r="B728" i="5"/>
  <c r="B760" i="5"/>
  <c r="B792" i="5"/>
  <c r="B823" i="5"/>
  <c r="B847" i="5"/>
  <c r="B888" i="5"/>
  <c r="B930" i="5"/>
  <c r="B994" i="5"/>
  <c r="B1080" i="5"/>
  <c r="B802" i="5"/>
  <c r="B832" i="5"/>
  <c r="B919" i="5"/>
  <c r="B938" i="5"/>
  <c r="B1002" i="5"/>
  <c r="B1047" i="5"/>
  <c r="B752" i="5"/>
  <c r="B816" i="5"/>
  <c r="B863" i="5"/>
  <c r="B927" i="5"/>
  <c r="B968" i="5"/>
  <c r="B1032" i="5"/>
  <c r="B1096" i="5"/>
  <c r="B680" i="5"/>
  <c r="B730" i="5"/>
  <c r="B762" i="5"/>
  <c r="B794" i="5"/>
  <c r="B824" i="5"/>
  <c r="B848" i="5"/>
  <c r="B871" i="5"/>
  <c r="B890" i="5"/>
  <c r="B912" i="5"/>
  <c r="B935" i="5"/>
  <c r="B954" i="5"/>
  <c r="B976" i="5"/>
  <c r="B999" i="5"/>
  <c r="B1018" i="5"/>
  <c r="B1040" i="5"/>
  <c r="B1063" i="5"/>
  <c r="B1082" i="5"/>
  <c r="B738" i="5"/>
  <c r="B874" i="5"/>
  <c r="B983" i="5"/>
  <c r="B1066" i="5"/>
  <c r="B720" i="5"/>
  <c r="B1010" i="5"/>
  <c r="B688" i="5"/>
  <c r="B736" i="5"/>
  <c r="B768" i="5"/>
  <c r="B800" i="5"/>
  <c r="B826" i="5"/>
  <c r="B850" i="5"/>
  <c r="B872" i="5"/>
  <c r="B895" i="5"/>
  <c r="B914" i="5"/>
  <c r="B936" i="5"/>
  <c r="B959" i="5"/>
  <c r="B978" i="5"/>
  <c r="B1000" i="5"/>
  <c r="B1023" i="5"/>
  <c r="B1042" i="5"/>
  <c r="B1064" i="5"/>
  <c r="B1087" i="5"/>
  <c r="B770" i="5"/>
  <c r="B855" i="5"/>
  <c r="B960" i="5"/>
  <c r="B1088" i="5"/>
  <c r="B704" i="5"/>
  <c r="B744" i="5"/>
  <c r="B776" i="5"/>
  <c r="B808" i="5"/>
  <c r="B834" i="5"/>
  <c r="B856" i="5"/>
  <c r="B879" i="5"/>
  <c r="B898" i="5"/>
  <c r="B920" i="5"/>
  <c r="B943" i="5"/>
  <c r="B962" i="5"/>
  <c r="B984" i="5"/>
  <c r="B1007" i="5"/>
  <c r="B1026" i="5"/>
  <c r="B1048" i="5"/>
  <c r="B1071" i="5"/>
  <c r="B1090" i="5"/>
  <c r="B712" i="5"/>
  <c r="B746" i="5"/>
  <c r="B778" i="5"/>
  <c r="B810" i="5"/>
  <c r="B839" i="5"/>
  <c r="B858" i="5"/>
  <c r="B880" i="5"/>
  <c r="B903" i="5"/>
  <c r="B922" i="5"/>
  <c r="B944" i="5"/>
  <c r="B967" i="5"/>
  <c r="B986" i="5"/>
  <c r="B1008" i="5"/>
  <c r="B1031" i="5"/>
  <c r="B1050" i="5"/>
  <c r="B1072" i="5"/>
  <c r="B1095" i="5"/>
  <c r="B784" i="5"/>
  <c r="B840" i="5"/>
  <c r="B882" i="5"/>
  <c r="B946" i="5"/>
  <c r="B991" i="5"/>
  <c r="B1055" i="5"/>
  <c r="C7" i="5"/>
  <c r="D7" i="5" s="1"/>
  <c r="C15" i="5"/>
  <c r="D15" i="5" s="1"/>
  <c r="C23" i="5"/>
  <c r="D23" i="5" s="1"/>
  <c r="C31" i="5"/>
  <c r="D31" i="5" s="1"/>
  <c r="C39" i="5"/>
  <c r="D39" i="5" s="1"/>
  <c r="C47" i="5"/>
  <c r="D47" i="5" s="1"/>
  <c r="C55" i="5"/>
  <c r="D55" i="5" s="1"/>
  <c r="C63" i="5"/>
  <c r="D63" i="5" s="1"/>
  <c r="C71" i="5"/>
  <c r="D71" i="5" s="1"/>
  <c r="C79" i="5"/>
  <c r="D79" i="5" s="1"/>
  <c r="C87" i="5"/>
  <c r="D87" i="5" s="1"/>
  <c r="C95" i="5"/>
  <c r="D95" i="5" s="1"/>
  <c r="C103" i="5"/>
  <c r="D103" i="5" s="1"/>
  <c r="C111" i="5"/>
  <c r="D111" i="5" s="1"/>
  <c r="C119" i="5"/>
  <c r="D119" i="5" s="1"/>
  <c r="C127" i="5"/>
  <c r="D127" i="5" s="1"/>
  <c r="C135" i="5"/>
  <c r="D135" i="5" s="1"/>
  <c r="C143" i="5"/>
  <c r="D143" i="5" s="1"/>
  <c r="C151" i="5"/>
  <c r="D151" i="5" s="1"/>
  <c r="C159" i="5"/>
  <c r="D159" i="5" s="1"/>
  <c r="C167" i="5"/>
  <c r="D167" i="5" s="1"/>
  <c r="C175" i="5"/>
  <c r="D175" i="5" s="1"/>
  <c r="C183" i="5"/>
  <c r="D183" i="5" s="1"/>
  <c r="C191" i="5"/>
  <c r="D191" i="5" s="1"/>
  <c r="C199" i="5"/>
  <c r="D199" i="5" s="1"/>
  <c r="C207" i="5"/>
  <c r="D207" i="5" s="1"/>
  <c r="C215" i="5"/>
  <c r="D215" i="5" s="1"/>
  <c r="C223" i="5"/>
  <c r="D223" i="5" s="1"/>
  <c r="C231" i="5"/>
  <c r="D231" i="5" s="1"/>
  <c r="C239" i="5"/>
  <c r="D239" i="5" s="1"/>
  <c r="C247" i="5"/>
  <c r="D247" i="5" s="1"/>
  <c r="C255" i="5"/>
  <c r="D255" i="5" s="1"/>
  <c r="C263" i="5"/>
  <c r="D263" i="5" s="1"/>
  <c r="C271" i="5"/>
  <c r="D271" i="5" s="1"/>
  <c r="C279" i="5"/>
  <c r="D279" i="5" s="1"/>
  <c r="C287" i="5"/>
  <c r="D287" i="5" s="1"/>
  <c r="C295" i="5"/>
  <c r="D295" i="5" s="1"/>
  <c r="C303" i="5"/>
  <c r="D303" i="5" s="1"/>
  <c r="C311" i="5"/>
  <c r="D311" i="5" s="1"/>
  <c r="C8" i="5"/>
  <c r="D8" i="5" s="1"/>
  <c r="C16" i="5"/>
  <c r="D16" i="5" s="1"/>
  <c r="C24" i="5"/>
  <c r="D24" i="5" s="1"/>
  <c r="C32" i="5"/>
  <c r="D32" i="5" s="1"/>
  <c r="C40" i="5"/>
  <c r="D40" i="5" s="1"/>
  <c r="C48" i="5"/>
  <c r="D48" i="5" s="1"/>
  <c r="C56" i="5"/>
  <c r="D56" i="5" s="1"/>
  <c r="C64" i="5"/>
  <c r="D64" i="5" s="1"/>
  <c r="C72" i="5"/>
  <c r="D72" i="5" s="1"/>
  <c r="C80" i="5"/>
  <c r="D80" i="5" s="1"/>
  <c r="C88" i="5"/>
  <c r="D88" i="5" s="1"/>
  <c r="C96" i="5"/>
  <c r="D96" i="5" s="1"/>
  <c r="C104" i="5"/>
  <c r="D104" i="5" s="1"/>
  <c r="C112" i="5"/>
  <c r="D112" i="5" s="1"/>
  <c r="C120" i="5"/>
  <c r="D120" i="5" s="1"/>
  <c r="C128" i="5"/>
  <c r="D128" i="5" s="1"/>
  <c r="C136" i="5"/>
  <c r="D136" i="5" s="1"/>
  <c r="C144" i="5"/>
  <c r="D144" i="5" s="1"/>
  <c r="C152" i="5"/>
  <c r="D152" i="5" s="1"/>
  <c r="C160" i="5"/>
  <c r="D160" i="5" s="1"/>
  <c r="C168" i="5"/>
  <c r="D168" i="5" s="1"/>
  <c r="C176" i="5"/>
  <c r="D176" i="5" s="1"/>
  <c r="C184" i="5"/>
  <c r="D184" i="5" s="1"/>
  <c r="C192" i="5"/>
  <c r="D192" i="5" s="1"/>
  <c r="C200" i="5"/>
  <c r="D200" i="5" s="1"/>
  <c r="C208" i="5"/>
  <c r="D208" i="5" s="1"/>
  <c r="C216" i="5"/>
  <c r="D216" i="5" s="1"/>
  <c r="C224" i="5"/>
  <c r="D224" i="5" s="1"/>
  <c r="C232" i="5"/>
  <c r="D232" i="5" s="1"/>
  <c r="C240" i="5"/>
  <c r="D240" i="5" s="1"/>
  <c r="C248" i="5"/>
  <c r="D248" i="5" s="1"/>
  <c r="C256" i="5"/>
  <c r="D256" i="5" s="1"/>
  <c r="C264" i="5"/>
  <c r="D264" i="5" s="1"/>
  <c r="C272" i="5"/>
  <c r="D272" i="5" s="1"/>
  <c r="C9" i="5"/>
  <c r="D9" i="5" s="1"/>
  <c r="C17" i="5"/>
  <c r="D17" i="5" s="1"/>
  <c r="C25" i="5"/>
  <c r="D25" i="5" s="1"/>
  <c r="C33" i="5"/>
  <c r="D33" i="5" s="1"/>
  <c r="C41" i="5"/>
  <c r="D41" i="5" s="1"/>
  <c r="C49" i="5"/>
  <c r="D49" i="5" s="1"/>
  <c r="C57" i="5"/>
  <c r="D57" i="5" s="1"/>
  <c r="C65" i="5"/>
  <c r="D65" i="5" s="1"/>
  <c r="C73" i="5"/>
  <c r="D73" i="5" s="1"/>
  <c r="C81" i="5"/>
  <c r="D81" i="5" s="1"/>
  <c r="C89" i="5"/>
  <c r="D89" i="5" s="1"/>
  <c r="C97" i="5"/>
  <c r="D97" i="5" s="1"/>
  <c r="C105" i="5"/>
  <c r="D105" i="5" s="1"/>
  <c r="C113" i="5"/>
  <c r="D113" i="5" s="1"/>
  <c r="C121" i="5"/>
  <c r="D121" i="5" s="1"/>
  <c r="C129" i="5"/>
  <c r="D129" i="5" s="1"/>
  <c r="C137" i="5"/>
  <c r="D137" i="5" s="1"/>
  <c r="C145" i="5"/>
  <c r="D145" i="5" s="1"/>
  <c r="C153" i="5"/>
  <c r="D153" i="5" s="1"/>
  <c r="C161" i="5"/>
  <c r="D161" i="5" s="1"/>
  <c r="C169" i="5"/>
  <c r="D169" i="5" s="1"/>
  <c r="C177" i="5"/>
  <c r="D177" i="5" s="1"/>
  <c r="C185" i="5"/>
  <c r="D185" i="5" s="1"/>
  <c r="C193" i="5"/>
  <c r="D193" i="5" s="1"/>
  <c r="C201" i="5"/>
  <c r="D201" i="5" s="1"/>
  <c r="C209" i="5"/>
  <c r="D209" i="5" s="1"/>
  <c r="C217" i="5"/>
  <c r="D217" i="5" s="1"/>
  <c r="C225" i="5"/>
  <c r="D225" i="5" s="1"/>
  <c r="C233" i="5"/>
  <c r="D233" i="5" s="1"/>
  <c r="C241" i="5"/>
  <c r="D241" i="5" s="1"/>
  <c r="C249" i="5"/>
  <c r="D249" i="5" s="1"/>
  <c r="C257" i="5"/>
  <c r="D257" i="5" s="1"/>
  <c r="C265" i="5"/>
  <c r="D265" i="5" s="1"/>
  <c r="C273" i="5"/>
  <c r="D273" i="5" s="1"/>
  <c r="C281" i="5"/>
  <c r="D281" i="5" s="1"/>
  <c r="C289" i="5"/>
  <c r="D289" i="5" s="1"/>
  <c r="C297" i="5"/>
  <c r="D297" i="5" s="1"/>
  <c r="C305" i="5"/>
  <c r="D305" i="5" s="1"/>
  <c r="C10" i="5"/>
  <c r="D10" i="5" s="1"/>
  <c r="C18" i="5"/>
  <c r="D18" i="5" s="1"/>
  <c r="C26" i="5"/>
  <c r="D26" i="5" s="1"/>
  <c r="C34" i="5"/>
  <c r="D34" i="5" s="1"/>
  <c r="C42" i="5"/>
  <c r="D42" i="5" s="1"/>
  <c r="C50" i="5"/>
  <c r="D50" i="5" s="1"/>
  <c r="C58" i="5"/>
  <c r="D58" i="5" s="1"/>
  <c r="C66" i="5"/>
  <c r="D66" i="5" s="1"/>
  <c r="C74" i="5"/>
  <c r="D74" i="5" s="1"/>
  <c r="C82" i="5"/>
  <c r="D82" i="5" s="1"/>
  <c r="C90" i="5"/>
  <c r="D90" i="5" s="1"/>
  <c r="C98" i="5"/>
  <c r="D98" i="5" s="1"/>
  <c r="C106" i="5"/>
  <c r="D106" i="5" s="1"/>
  <c r="C114" i="5"/>
  <c r="D114" i="5" s="1"/>
  <c r="C122" i="5"/>
  <c r="D122" i="5" s="1"/>
  <c r="C130" i="5"/>
  <c r="D130" i="5" s="1"/>
  <c r="C138" i="5"/>
  <c r="D138" i="5" s="1"/>
  <c r="C146" i="5"/>
  <c r="D146" i="5" s="1"/>
  <c r="C154" i="5"/>
  <c r="D154" i="5" s="1"/>
  <c r="C162" i="5"/>
  <c r="D162" i="5" s="1"/>
  <c r="C170" i="5"/>
  <c r="D170" i="5" s="1"/>
  <c r="C178" i="5"/>
  <c r="D178" i="5" s="1"/>
  <c r="C186" i="5"/>
  <c r="D186" i="5" s="1"/>
  <c r="C194" i="5"/>
  <c r="D194" i="5" s="1"/>
  <c r="C202" i="5"/>
  <c r="D202" i="5" s="1"/>
  <c r="C210" i="5"/>
  <c r="D210" i="5" s="1"/>
  <c r="C218" i="5"/>
  <c r="D218" i="5" s="1"/>
  <c r="C4" i="5"/>
  <c r="D4" i="5" s="1"/>
  <c r="C12" i="5"/>
  <c r="D12" i="5" s="1"/>
  <c r="C20" i="5"/>
  <c r="D20" i="5" s="1"/>
  <c r="C28" i="5"/>
  <c r="D28" i="5" s="1"/>
  <c r="C36" i="5"/>
  <c r="D36" i="5" s="1"/>
  <c r="C44" i="5"/>
  <c r="D44" i="5" s="1"/>
  <c r="C52" i="5"/>
  <c r="D52" i="5" s="1"/>
  <c r="C60" i="5"/>
  <c r="D60" i="5" s="1"/>
  <c r="C68" i="5"/>
  <c r="D68" i="5" s="1"/>
  <c r="C76" i="5"/>
  <c r="D76" i="5" s="1"/>
  <c r="C84" i="5"/>
  <c r="D84" i="5" s="1"/>
  <c r="C92" i="5"/>
  <c r="D92" i="5" s="1"/>
  <c r="C100" i="5"/>
  <c r="D100" i="5" s="1"/>
  <c r="C108" i="5"/>
  <c r="D108" i="5" s="1"/>
  <c r="C116" i="5"/>
  <c r="D116" i="5" s="1"/>
  <c r="C124" i="5"/>
  <c r="D124" i="5" s="1"/>
  <c r="C132" i="5"/>
  <c r="D132" i="5" s="1"/>
  <c r="C140" i="5"/>
  <c r="D140" i="5" s="1"/>
  <c r="C148" i="5"/>
  <c r="D148" i="5" s="1"/>
  <c r="C156" i="5"/>
  <c r="D156" i="5" s="1"/>
  <c r="C164" i="5"/>
  <c r="D164" i="5" s="1"/>
  <c r="C172" i="5"/>
  <c r="D172" i="5" s="1"/>
  <c r="C180" i="5"/>
  <c r="D180" i="5" s="1"/>
  <c r="C188" i="5"/>
  <c r="D188" i="5" s="1"/>
  <c r="C196" i="5"/>
  <c r="D196" i="5" s="1"/>
  <c r="C204" i="5"/>
  <c r="D204" i="5" s="1"/>
  <c r="C212" i="5"/>
  <c r="D212" i="5" s="1"/>
  <c r="C220" i="5"/>
  <c r="D220" i="5" s="1"/>
  <c r="C228" i="5"/>
  <c r="D228" i="5" s="1"/>
  <c r="C236" i="5"/>
  <c r="D236" i="5" s="1"/>
  <c r="C244" i="5"/>
  <c r="D244" i="5" s="1"/>
  <c r="C252" i="5"/>
  <c r="D252" i="5" s="1"/>
  <c r="C260" i="5"/>
  <c r="D260" i="5" s="1"/>
  <c r="C268" i="5"/>
  <c r="D268" i="5" s="1"/>
  <c r="C19" i="5"/>
  <c r="D19" i="5" s="1"/>
  <c r="C38" i="5"/>
  <c r="D38" i="5" s="1"/>
  <c r="C61" i="5"/>
  <c r="D61" i="5" s="1"/>
  <c r="C83" i="5"/>
  <c r="D83" i="5" s="1"/>
  <c r="C102" i="5"/>
  <c r="D102" i="5" s="1"/>
  <c r="C125" i="5"/>
  <c r="D125" i="5" s="1"/>
  <c r="C147" i="5"/>
  <c r="D147" i="5" s="1"/>
  <c r="C166" i="5"/>
  <c r="D166" i="5" s="1"/>
  <c r="C189" i="5"/>
  <c r="D189" i="5" s="1"/>
  <c r="C211" i="5"/>
  <c r="D211" i="5" s="1"/>
  <c r="C229" i="5"/>
  <c r="D229" i="5" s="1"/>
  <c r="C245" i="5"/>
  <c r="D245" i="5" s="1"/>
  <c r="C261" i="5"/>
  <c r="D261" i="5" s="1"/>
  <c r="C276" i="5"/>
  <c r="D276" i="5" s="1"/>
  <c r="C286" i="5"/>
  <c r="D286" i="5" s="1"/>
  <c r="C298" i="5"/>
  <c r="D298" i="5" s="1"/>
  <c r="C308" i="5"/>
  <c r="D308" i="5" s="1"/>
  <c r="C317" i="5"/>
  <c r="D317" i="5" s="1"/>
  <c r="C325" i="5"/>
  <c r="D325" i="5" s="1"/>
  <c r="C333" i="5"/>
  <c r="D333" i="5" s="1"/>
  <c r="C341" i="5"/>
  <c r="D341" i="5" s="1"/>
  <c r="C349" i="5"/>
  <c r="D349" i="5" s="1"/>
  <c r="C357" i="5"/>
  <c r="D357" i="5" s="1"/>
  <c r="C365" i="5"/>
  <c r="D365" i="5" s="1"/>
  <c r="C373" i="5"/>
  <c r="D373" i="5" s="1"/>
  <c r="C381" i="5"/>
  <c r="D381" i="5" s="1"/>
  <c r="C389" i="5"/>
  <c r="D389" i="5" s="1"/>
  <c r="C397" i="5"/>
  <c r="D397" i="5" s="1"/>
  <c r="C405" i="5"/>
  <c r="D405" i="5" s="1"/>
  <c r="C413" i="5"/>
  <c r="D413" i="5" s="1"/>
  <c r="C421" i="5"/>
  <c r="D421" i="5" s="1"/>
  <c r="C429" i="5"/>
  <c r="D429" i="5" s="1"/>
  <c r="C437" i="5"/>
  <c r="D437" i="5" s="1"/>
  <c r="C445" i="5"/>
  <c r="D445" i="5" s="1"/>
  <c r="C453" i="5"/>
  <c r="D453" i="5" s="1"/>
  <c r="C461" i="5"/>
  <c r="D461" i="5" s="1"/>
  <c r="C469" i="5"/>
  <c r="D469" i="5" s="1"/>
  <c r="C477" i="5"/>
  <c r="D477" i="5" s="1"/>
  <c r="C485" i="5"/>
  <c r="D485" i="5" s="1"/>
  <c r="C493" i="5"/>
  <c r="D493" i="5" s="1"/>
  <c r="C501" i="5"/>
  <c r="D501" i="5" s="1"/>
  <c r="C509" i="5"/>
  <c r="D509" i="5" s="1"/>
  <c r="C517" i="5"/>
  <c r="D517" i="5" s="1"/>
  <c r="C525" i="5"/>
  <c r="D525" i="5" s="1"/>
  <c r="C533" i="5"/>
  <c r="D533" i="5" s="1"/>
  <c r="C541" i="5"/>
  <c r="D541" i="5" s="1"/>
  <c r="C549" i="5"/>
  <c r="D549" i="5" s="1"/>
  <c r="C557" i="5"/>
  <c r="D557" i="5" s="1"/>
  <c r="C565" i="5"/>
  <c r="D565" i="5" s="1"/>
  <c r="C573" i="5"/>
  <c r="D573" i="5" s="1"/>
  <c r="C581" i="5"/>
  <c r="D581" i="5" s="1"/>
  <c r="C589" i="5"/>
  <c r="D589" i="5" s="1"/>
  <c r="C597" i="5"/>
  <c r="D597" i="5" s="1"/>
  <c r="C605" i="5"/>
  <c r="D605" i="5" s="1"/>
  <c r="C613" i="5"/>
  <c r="D613" i="5" s="1"/>
  <c r="C621" i="5"/>
  <c r="D621" i="5" s="1"/>
  <c r="C629" i="5"/>
  <c r="D629" i="5" s="1"/>
  <c r="C637" i="5"/>
  <c r="D637" i="5" s="1"/>
  <c r="C645" i="5"/>
  <c r="D645" i="5" s="1"/>
  <c r="C653" i="5"/>
  <c r="D653" i="5" s="1"/>
  <c r="C661" i="5"/>
  <c r="D661" i="5" s="1"/>
  <c r="C669" i="5"/>
  <c r="D669" i="5" s="1"/>
  <c r="C677" i="5"/>
  <c r="D677" i="5" s="1"/>
  <c r="C685" i="5"/>
  <c r="D685" i="5" s="1"/>
  <c r="C693" i="5"/>
  <c r="D693" i="5" s="1"/>
  <c r="C701" i="5"/>
  <c r="D701" i="5" s="1"/>
  <c r="C709" i="5"/>
  <c r="D709" i="5" s="1"/>
  <c r="C717" i="5"/>
  <c r="D717" i="5" s="1"/>
  <c r="C725" i="5"/>
  <c r="D725" i="5" s="1"/>
  <c r="C733" i="5"/>
  <c r="D733" i="5" s="1"/>
  <c r="C741" i="5"/>
  <c r="D741" i="5" s="1"/>
  <c r="C749" i="5"/>
  <c r="D749" i="5" s="1"/>
  <c r="C757" i="5"/>
  <c r="D757" i="5" s="1"/>
  <c r="C765" i="5"/>
  <c r="D765" i="5" s="1"/>
  <c r="C773" i="5"/>
  <c r="D773" i="5" s="1"/>
  <c r="C781" i="5"/>
  <c r="D781" i="5" s="1"/>
  <c r="C789" i="5"/>
  <c r="D789" i="5" s="1"/>
  <c r="C797" i="5"/>
  <c r="D797" i="5" s="1"/>
  <c r="C805" i="5"/>
  <c r="D805" i="5" s="1"/>
  <c r="C813" i="5"/>
  <c r="D813" i="5" s="1"/>
  <c r="C21" i="5"/>
  <c r="D21" i="5" s="1"/>
  <c r="C43" i="5"/>
  <c r="D43" i="5" s="1"/>
  <c r="C62" i="5"/>
  <c r="D62" i="5" s="1"/>
  <c r="C85" i="5"/>
  <c r="D85" i="5" s="1"/>
  <c r="C107" i="5"/>
  <c r="D107" i="5" s="1"/>
  <c r="C126" i="5"/>
  <c r="D126" i="5" s="1"/>
  <c r="C149" i="5"/>
  <c r="D149" i="5" s="1"/>
  <c r="C171" i="5"/>
  <c r="D171" i="5" s="1"/>
  <c r="C190" i="5"/>
  <c r="D190" i="5" s="1"/>
  <c r="C213" i="5"/>
  <c r="D213" i="5" s="1"/>
  <c r="C230" i="5"/>
  <c r="D230" i="5" s="1"/>
  <c r="C246" i="5"/>
  <c r="D246" i="5" s="1"/>
  <c r="C262" i="5"/>
  <c r="D262" i="5" s="1"/>
  <c r="C277" i="5"/>
  <c r="D277" i="5" s="1"/>
  <c r="C288" i="5"/>
  <c r="D288" i="5" s="1"/>
  <c r="C299" i="5"/>
  <c r="D299" i="5" s="1"/>
  <c r="C309" i="5"/>
  <c r="D309" i="5" s="1"/>
  <c r="C318" i="5"/>
  <c r="D318" i="5" s="1"/>
  <c r="C326" i="5"/>
  <c r="D326" i="5" s="1"/>
  <c r="C334" i="5"/>
  <c r="D334" i="5" s="1"/>
  <c r="C342" i="5"/>
  <c r="D342" i="5" s="1"/>
  <c r="C350" i="5"/>
  <c r="D350" i="5" s="1"/>
  <c r="C358" i="5"/>
  <c r="D358" i="5" s="1"/>
  <c r="C366" i="5"/>
  <c r="D366" i="5" s="1"/>
  <c r="C374" i="5"/>
  <c r="D374" i="5" s="1"/>
  <c r="C382" i="5"/>
  <c r="D382" i="5" s="1"/>
  <c r="C390" i="5"/>
  <c r="D390" i="5" s="1"/>
  <c r="C398" i="5"/>
  <c r="D398" i="5" s="1"/>
  <c r="C406" i="5"/>
  <c r="D406" i="5" s="1"/>
  <c r="C414" i="5"/>
  <c r="D414" i="5" s="1"/>
  <c r="C422" i="5"/>
  <c r="D422" i="5" s="1"/>
  <c r="C430" i="5"/>
  <c r="D430" i="5" s="1"/>
  <c r="C438" i="5"/>
  <c r="D438" i="5" s="1"/>
  <c r="C446" i="5"/>
  <c r="D446" i="5" s="1"/>
  <c r="C454" i="5"/>
  <c r="D454" i="5" s="1"/>
  <c r="C462" i="5"/>
  <c r="D462" i="5" s="1"/>
  <c r="C470" i="5"/>
  <c r="D470" i="5" s="1"/>
  <c r="C478" i="5"/>
  <c r="D478" i="5" s="1"/>
  <c r="C486" i="5"/>
  <c r="D486" i="5" s="1"/>
  <c r="C494" i="5"/>
  <c r="D494" i="5" s="1"/>
  <c r="C502" i="5"/>
  <c r="D502" i="5" s="1"/>
  <c r="C510" i="5"/>
  <c r="D510" i="5" s="1"/>
  <c r="C518" i="5"/>
  <c r="D518" i="5" s="1"/>
  <c r="C526" i="5"/>
  <c r="D526" i="5" s="1"/>
  <c r="C534" i="5"/>
  <c r="D534" i="5" s="1"/>
  <c r="C542" i="5"/>
  <c r="D542" i="5" s="1"/>
  <c r="C550" i="5"/>
  <c r="D550" i="5" s="1"/>
  <c r="C558" i="5"/>
  <c r="D558" i="5" s="1"/>
  <c r="C566" i="5"/>
  <c r="D566" i="5" s="1"/>
  <c r="C574" i="5"/>
  <c r="D574" i="5" s="1"/>
  <c r="C582" i="5"/>
  <c r="D582" i="5" s="1"/>
  <c r="C590" i="5"/>
  <c r="D590" i="5" s="1"/>
  <c r="C598" i="5"/>
  <c r="D598" i="5" s="1"/>
  <c r="C606" i="5"/>
  <c r="D606" i="5" s="1"/>
  <c r="C614" i="5"/>
  <c r="D614" i="5" s="1"/>
  <c r="C622" i="5"/>
  <c r="D622" i="5" s="1"/>
  <c r="C630" i="5"/>
  <c r="D630" i="5" s="1"/>
  <c r="C638" i="5"/>
  <c r="D638" i="5" s="1"/>
  <c r="C646" i="5"/>
  <c r="D646" i="5" s="1"/>
  <c r="C654" i="5"/>
  <c r="D654" i="5" s="1"/>
  <c r="C662" i="5"/>
  <c r="D662" i="5" s="1"/>
  <c r="C670" i="5"/>
  <c r="D670" i="5" s="1"/>
  <c r="C678" i="5"/>
  <c r="D678" i="5" s="1"/>
  <c r="C686" i="5"/>
  <c r="D686" i="5" s="1"/>
  <c r="C694" i="5"/>
  <c r="D694" i="5" s="1"/>
  <c r="C702" i="5"/>
  <c r="D702" i="5" s="1"/>
  <c r="C710" i="5"/>
  <c r="D710" i="5" s="1"/>
  <c r="C718" i="5"/>
  <c r="D718" i="5" s="1"/>
  <c r="C726" i="5"/>
  <c r="D726" i="5" s="1"/>
  <c r="C3" i="5"/>
  <c r="D3" i="5" s="1"/>
  <c r="C22" i="5"/>
  <c r="D22" i="5" s="1"/>
  <c r="C45" i="5"/>
  <c r="D45" i="5" s="1"/>
  <c r="C67" i="5"/>
  <c r="D67" i="5" s="1"/>
  <c r="C86" i="5"/>
  <c r="D86" i="5" s="1"/>
  <c r="C109" i="5"/>
  <c r="D109" i="5" s="1"/>
  <c r="C131" i="5"/>
  <c r="D131" i="5" s="1"/>
  <c r="C150" i="5"/>
  <c r="D150" i="5" s="1"/>
  <c r="C173" i="5"/>
  <c r="D173" i="5" s="1"/>
  <c r="C195" i="5"/>
  <c r="D195" i="5" s="1"/>
  <c r="C214" i="5"/>
  <c r="D214" i="5" s="1"/>
  <c r="C234" i="5"/>
  <c r="D234" i="5" s="1"/>
  <c r="C250" i="5"/>
  <c r="D250" i="5" s="1"/>
  <c r="C266" i="5"/>
  <c r="D266" i="5" s="1"/>
  <c r="C278" i="5"/>
  <c r="D278" i="5" s="1"/>
  <c r="C290" i="5"/>
  <c r="D290" i="5" s="1"/>
  <c r="C300" i="5"/>
  <c r="D300" i="5" s="1"/>
  <c r="C310" i="5"/>
  <c r="D310" i="5" s="1"/>
  <c r="C319" i="5"/>
  <c r="D319" i="5" s="1"/>
  <c r="C327" i="5"/>
  <c r="D327" i="5" s="1"/>
  <c r="C335" i="5"/>
  <c r="D335" i="5" s="1"/>
  <c r="C343" i="5"/>
  <c r="D343" i="5" s="1"/>
  <c r="C351" i="5"/>
  <c r="D351" i="5" s="1"/>
  <c r="C359" i="5"/>
  <c r="D359" i="5" s="1"/>
  <c r="C367" i="5"/>
  <c r="D367" i="5" s="1"/>
  <c r="C375" i="5"/>
  <c r="D375" i="5" s="1"/>
  <c r="C383" i="5"/>
  <c r="D383" i="5" s="1"/>
  <c r="C391" i="5"/>
  <c r="D391" i="5" s="1"/>
  <c r="C399" i="5"/>
  <c r="D399" i="5" s="1"/>
  <c r="C407" i="5"/>
  <c r="D407" i="5" s="1"/>
  <c r="C415" i="5"/>
  <c r="D415" i="5" s="1"/>
  <c r="C423" i="5"/>
  <c r="D423" i="5" s="1"/>
  <c r="C431" i="5"/>
  <c r="D431" i="5" s="1"/>
  <c r="C439" i="5"/>
  <c r="D439" i="5" s="1"/>
  <c r="C447" i="5"/>
  <c r="D447" i="5" s="1"/>
  <c r="C455" i="5"/>
  <c r="D455" i="5" s="1"/>
  <c r="C463" i="5"/>
  <c r="D463" i="5" s="1"/>
  <c r="C471" i="5"/>
  <c r="D471" i="5" s="1"/>
  <c r="C479" i="5"/>
  <c r="D479" i="5" s="1"/>
  <c r="C487" i="5"/>
  <c r="D487" i="5" s="1"/>
  <c r="C495" i="5"/>
  <c r="D495" i="5" s="1"/>
  <c r="C503" i="5"/>
  <c r="D503" i="5" s="1"/>
  <c r="C511" i="5"/>
  <c r="D511" i="5" s="1"/>
  <c r="C519" i="5"/>
  <c r="D519" i="5" s="1"/>
  <c r="C527" i="5"/>
  <c r="D527" i="5" s="1"/>
  <c r="C535" i="5"/>
  <c r="D535" i="5" s="1"/>
  <c r="C543" i="5"/>
  <c r="D543" i="5" s="1"/>
  <c r="C551" i="5"/>
  <c r="D551" i="5" s="1"/>
  <c r="C559" i="5"/>
  <c r="D559" i="5" s="1"/>
  <c r="C567" i="5"/>
  <c r="D567" i="5" s="1"/>
  <c r="C575" i="5"/>
  <c r="D575" i="5" s="1"/>
  <c r="C583" i="5"/>
  <c r="D583" i="5" s="1"/>
  <c r="C591" i="5"/>
  <c r="D591" i="5" s="1"/>
  <c r="C599" i="5"/>
  <c r="D599" i="5" s="1"/>
  <c r="C607" i="5"/>
  <c r="D607" i="5" s="1"/>
  <c r="C615" i="5"/>
  <c r="D615" i="5" s="1"/>
  <c r="C623" i="5"/>
  <c r="D623" i="5" s="1"/>
  <c r="C631" i="5"/>
  <c r="D631" i="5" s="1"/>
  <c r="C639" i="5"/>
  <c r="D639" i="5" s="1"/>
  <c r="C647" i="5"/>
  <c r="D647" i="5" s="1"/>
  <c r="C655" i="5"/>
  <c r="D655" i="5" s="1"/>
  <c r="C663" i="5"/>
  <c r="D663" i="5" s="1"/>
  <c r="C671" i="5"/>
  <c r="D671" i="5" s="1"/>
  <c r="C679" i="5"/>
  <c r="D679" i="5" s="1"/>
  <c r="C687" i="5"/>
  <c r="D687" i="5" s="1"/>
  <c r="C695" i="5"/>
  <c r="D695" i="5" s="1"/>
  <c r="C703" i="5"/>
  <c r="D703" i="5" s="1"/>
  <c r="C711" i="5"/>
  <c r="D711" i="5" s="1"/>
  <c r="C719" i="5"/>
  <c r="D719" i="5" s="1"/>
  <c r="C727" i="5"/>
  <c r="D727" i="5" s="1"/>
  <c r="C735" i="5"/>
  <c r="D735" i="5" s="1"/>
  <c r="C743" i="5"/>
  <c r="D743" i="5" s="1"/>
  <c r="C751" i="5"/>
  <c r="D751" i="5" s="1"/>
  <c r="C759" i="5"/>
  <c r="D759" i="5" s="1"/>
  <c r="C767" i="5"/>
  <c r="D767" i="5" s="1"/>
  <c r="C775" i="5"/>
  <c r="D775" i="5" s="1"/>
  <c r="C783" i="5"/>
  <c r="D783" i="5" s="1"/>
  <c r="C791" i="5"/>
  <c r="D791" i="5" s="1"/>
  <c r="C799" i="5"/>
  <c r="D799" i="5" s="1"/>
  <c r="C807" i="5"/>
  <c r="D807" i="5" s="1"/>
  <c r="C5" i="5"/>
  <c r="D5" i="5" s="1"/>
  <c r="C27" i="5"/>
  <c r="D27" i="5" s="1"/>
  <c r="C46" i="5"/>
  <c r="D46" i="5" s="1"/>
  <c r="C69" i="5"/>
  <c r="D69" i="5" s="1"/>
  <c r="C91" i="5"/>
  <c r="D91" i="5" s="1"/>
  <c r="C110" i="5"/>
  <c r="D110" i="5" s="1"/>
  <c r="C133" i="5"/>
  <c r="D133" i="5" s="1"/>
  <c r="C155" i="5"/>
  <c r="D155" i="5" s="1"/>
  <c r="C174" i="5"/>
  <c r="D174" i="5" s="1"/>
  <c r="C197" i="5"/>
  <c r="D197" i="5" s="1"/>
  <c r="C219" i="5"/>
  <c r="D219" i="5" s="1"/>
  <c r="C235" i="5"/>
  <c r="D235" i="5" s="1"/>
  <c r="C251" i="5"/>
  <c r="D251" i="5" s="1"/>
  <c r="C267" i="5"/>
  <c r="D267" i="5" s="1"/>
  <c r="C280" i="5"/>
  <c r="D280" i="5" s="1"/>
  <c r="C291" i="5"/>
  <c r="D291" i="5" s="1"/>
  <c r="C301" i="5"/>
  <c r="D301" i="5" s="1"/>
  <c r="C312" i="5"/>
  <c r="D312" i="5" s="1"/>
  <c r="C320" i="5"/>
  <c r="D320" i="5" s="1"/>
  <c r="C328" i="5"/>
  <c r="D328" i="5" s="1"/>
  <c r="C336" i="5"/>
  <c r="D336" i="5" s="1"/>
  <c r="C344" i="5"/>
  <c r="D344" i="5" s="1"/>
  <c r="C352" i="5"/>
  <c r="D352" i="5" s="1"/>
  <c r="C360" i="5"/>
  <c r="D360" i="5" s="1"/>
  <c r="C368" i="5"/>
  <c r="D368" i="5" s="1"/>
  <c r="C376" i="5"/>
  <c r="D376" i="5" s="1"/>
  <c r="C384" i="5"/>
  <c r="D384" i="5" s="1"/>
  <c r="C392" i="5"/>
  <c r="D392" i="5" s="1"/>
  <c r="C400" i="5"/>
  <c r="D400" i="5" s="1"/>
  <c r="C408" i="5"/>
  <c r="D408" i="5" s="1"/>
  <c r="C416" i="5"/>
  <c r="D416" i="5" s="1"/>
  <c r="C424" i="5"/>
  <c r="D424" i="5" s="1"/>
  <c r="C432" i="5"/>
  <c r="D432" i="5" s="1"/>
  <c r="C440" i="5"/>
  <c r="D440" i="5" s="1"/>
  <c r="C448" i="5"/>
  <c r="D448" i="5" s="1"/>
  <c r="C456" i="5"/>
  <c r="D456" i="5" s="1"/>
  <c r="C464" i="5"/>
  <c r="D464" i="5" s="1"/>
  <c r="C472" i="5"/>
  <c r="D472" i="5" s="1"/>
  <c r="C480" i="5"/>
  <c r="D480" i="5" s="1"/>
  <c r="C488" i="5"/>
  <c r="D488" i="5" s="1"/>
  <c r="C496" i="5"/>
  <c r="D496" i="5" s="1"/>
  <c r="C504" i="5"/>
  <c r="D504" i="5" s="1"/>
  <c r="C512" i="5"/>
  <c r="D512" i="5" s="1"/>
  <c r="C11" i="5"/>
  <c r="D11" i="5" s="1"/>
  <c r="C30" i="5"/>
  <c r="D30" i="5" s="1"/>
  <c r="C53" i="5"/>
  <c r="D53" i="5" s="1"/>
  <c r="C75" i="5"/>
  <c r="D75" i="5" s="1"/>
  <c r="C94" i="5"/>
  <c r="D94" i="5" s="1"/>
  <c r="C117" i="5"/>
  <c r="D117" i="5" s="1"/>
  <c r="C139" i="5"/>
  <c r="D139" i="5" s="1"/>
  <c r="C158" i="5"/>
  <c r="D158" i="5" s="1"/>
  <c r="C181" i="5"/>
  <c r="D181" i="5" s="1"/>
  <c r="C203" i="5"/>
  <c r="D203" i="5" s="1"/>
  <c r="C222" i="5"/>
  <c r="D222" i="5" s="1"/>
  <c r="C238" i="5"/>
  <c r="D238" i="5" s="1"/>
  <c r="C254" i="5"/>
  <c r="D254" i="5" s="1"/>
  <c r="C270" i="5"/>
  <c r="D270" i="5" s="1"/>
  <c r="C283" i="5"/>
  <c r="D283" i="5" s="1"/>
  <c r="C293" i="5"/>
  <c r="D293" i="5" s="1"/>
  <c r="C304" i="5"/>
  <c r="D304" i="5" s="1"/>
  <c r="C314" i="5"/>
  <c r="D314" i="5" s="1"/>
  <c r="C322" i="5"/>
  <c r="D322" i="5" s="1"/>
  <c r="C330" i="5"/>
  <c r="D330" i="5" s="1"/>
  <c r="C338" i="5"/>
  <c r="D338" i="5" s="1"/>
  <c r="C346" i="5"/>
  <c r="D346" i="5" s="1"/>
  <c r="C354" i="5"/>
  <c r="D354" i="5" s="1"/>
  <c r="C362" i="5"/>
  <c r="D362" i="5" s="1"/>
  <c r="C370" i="5"/>
  <c r="D370" i="5" s="1"/>
  <c r="C378" i="5"/>
  <c r="D378" i="5" s="1"/>
  <c r="C386" i="5"/>
  <c r="D386" i="5" s="1"/>
  <c r="C394" i="5"/>
  <c r="D394" i="5" s="1"/>
  <c r="C402" i="5"/>
  <c r="D402" i="5" s="1"/>
  <c r="C410" i="5"/>
  <c r="D410" i="5" s="1"/>
  <c r="C418" i="5"/>
  <c r="D418" i="5" s="1"/>
  <c r="C426" i="5"/>
  <c r="D426" i="5" s="1"/>
  <c r="C434" i="5"/>
  <c r="D434" i="5" s="1"/>
  <c r="C442" i="5"/>
  <c r="D442" i="5" s="1"/>
  <c r="C450" i="5"/>
  <c r="D450" i="5" s="1"/>
  <c r="C458" i="5"/>
  <c r="D458" i="5" s="1"/>
  <c r="C466" i="5"/>
  <c r="D466" i="5" s="1"/>
  <c r="C474" i="5"/>
  <c r="D474" i="5" s="1"/>
  <c r="C482" i="5"/>
  <c r="D482" i="5" s="1"/>
  <c r="C490" i="5"/>
  <c r="D490" i="5" s="1"/>
  <c r="C498" i="5"/>
  <c r="D498" i="5" s="1"/>
  <c r="C506" i="5"/>
  <c r="D506" i="5" s="1"/>
  <c r="C514" i="5"/>
  <c r="D514" i="5" s="1"/>
  <c r="C522" i="5"/>
  <c r="D522" i="5" s="1"/>
  <c r="C530" i="5"/>
  <c r="D530" i="5" s="1"/>
  <c r="C538" i="5"/>
  <c r="D538" i="5" s="1"/>
  <c r="C546" i="5"/>
  <c r="D546" i="5" s="1"/>
  <c r="C554" i="5"/>
  <c r="D554" i="5" s="1"/>
  <c r="C562" i="5"/>
  <c r="D562" i="5" s="1"/>
  <c r="C570" i="5"/>
  <c r="D570" i="5" s="1"/>
  <c r="C578" i="5"/>
  <c r="D578" i="5" s="1"/>
  <c r="C586" i="5"/>
  <c r="D586" i="5" s="1"/>
  <c r="C594" i="5"/>
  <c r="D594" i="5" s="1"/>
  <c r="C602" i="5"/>
  <c r="D602" i="5" s="1"/>
  <c r="C610" i="5"/>
  <c r="D610" i="5" s="1"/>
  <c r="C618" i="5"/>
  <c r="D618" i="5" s="1"/>
  <c r="C626" i="5"/>
  <c r="D626" i="5" s="1"/>
  <c r="C634" i="5"/>
  <c r="D634" i="5" s="1"/>
  <c r="C642" i="5"/>
  <c r="D642" i="5" s="1"/>
  <c r="C650" i="5"/>
  <c r="D650" i="5" s="1"/>
  <c r="C658" i="5"/>
  <c r="D658" i="5" s="1"/>
  <c r="C666" i="5"/>
  <c r="D666" i="5" s="1"/>
  <c r="C674" i="5"/>
  <c r="D674" i="5" s="1"/>
  <c r="C682" i="5"/>
  <c r="D682" i="5" s="1"/>
  <c r="C690" i="5"/>
  <c r="D690" i="5" s="1"/>
  <c r="C698" i="5"/>
  <c r="D698" i="5" s="1"/>
  <c r="C706" i="5"/>
  <c r="D706" i="5" s="1"/>
  <c r="C714" i="5"/>
  <c r="D714" i="5" s="1"/>
  <c r="C35" i="5"/>
  <c r="D35" i="5" s="1"/>
  <c r="C93" i="5"/>
  <c r="D93" i="5" s="1"/>
  <c r="C142" i="5"/>
  <c r="D142" i="5" s="1"/>
  <c r="C205" i="5"/>
  <c r="D205" i="5" s="1"/>
  <c r="C253" i="5"/>
  <c r="D253" i="5" s="1"/>
  <c r="C285" i="5"/>
  <c r="D285" i="5" s="1"/>
  <c r="C315" i="5"/>
  <c r="D315" i="5" s="1"/>
  <c r="C337" i="5"/>
  <c r="D337" i="5" s="1"/>
  <c r="C356" i="5"/>
  <c r="D356" i="5" s="1"/>
  <c r="C379" i="5"/>
  <c r="D379" i="5" s="1"/>
  <c r="C401" i="5"/>
  <c r="D401" i="5" s="1"/>
  <c r="C420" i="5"/>
  <c r="D420" i="5" s="1"/>
  <c r="C443" i="5"/>
  <c r="D443" i="5" s="1"/>
  <c r="C37" i="5"/>
  <c r="D37" i="5" s="1"/>
  <c r="C99" i="5"/>
  <c r="D99" i="5" s="1"/>
  <c r="C157" i="5"/>
  <c r="D157" i="5" s="1"/>
  <c r="C206" i="5"/>
  <c r="D206" i="5" s="1"/>
  <c r="C258" i="5"/>
  <c r="D258" i="5" s="1"/>
  <c r="C292" i="5"/>
  <c r="D292" i="5" s="1"/>
  <c r="C316" i="5"/>
  <c r="D316" i="5" s="1"/>
  <c r="C339" i="5"/>
  <c r="D339" i="5" s="1"/>
  <c r="C361" i="5"/>
  <c r="D361" i="5" s="1"/>
  <c r="C380" i="5"/>
  <c r="D380" i="5" s="1"/>
  <c r="C403" i="5"/>
  <c r="D403" i="5" s="1"/>
  <c r="C425" i="5"/>
  <c r="D425" i="5" s="1"/>
  <c r="C444" i="5"/>
  <c r="D444" i="5" s="1"/>
  <c r="C467" i="5"/>
  <c r="D467" i="5" s="1"/>
  <c r="C489" i="5"/>
  <c r="D489" i="5" s="1"/>
  <c r="C508" i="5"/>
  <c r="D508" i="5" s="1"/>
  <c r="C528" i="5"/>
  <c r="D528" i="5" s="1"/>
  <c r="C544" i="5"/>
  <c r="D544" i="5" s="1"/>
  <c r="C560" i="5"/>
  <c r="D560" i="5" s="1"/>
  <c r="C576" i="5"/>
  <c r="D576" i="5" s="1"/>
  <c r="C592" i="5"/>
  <c r="D592" i="5" s="1"/>
  <c r="C608" i="5"/>
  <c r="D608" i="5" s="1"/>
  <c r="C624" i="5"/>
  <c r="D624" i="5" s="1"/>
  <c r="C640" i="5"/>
  <c r="D640" i="5" s="1"/>
  <c r="C656" i="5"/>
  <c r="D656" i="5" s="1"/>
  <c r="C672" i="5"/>
  <c r="D672" i="5" s="1"/>
  <c r="C688" i="5"/>
  <c r="D688" i="5" s="1"/>
  <c r="C704" i="5"/>
  <c r="D704" i="5" s="1"/>
  <c r="C720" i="5"/>
  <c r="D720" i="5" s="1"/>
  <c r="C731" i="5"/>
  <c r="D731" i="5" s="1"/>
  <c r="C742" i="5"/>
  <c r="D742" i="5" s="1"/>
  <c r="C753" i="5"/>
  <c r="D753" i="5" s="1"/>
  <c r="C763" i="5"/>
  <c r="D763" i="5" s="1"/>
  <c r="C774" i="5"/>
  <c r="D774" i="5" s="1"/>
  <c r="C785" i="5"/>
  <c r="D785" i="5" s="1"/>
  <c r="C795" i="5"/>
  <c r="D795" i="5" s="1"/>
  <c r="C806" i="5"/>
  <c r="D806" i="5" s="1"/>
  <c r="C816" i="5"/>
  <c r="D816" i="5" s="1"/>
  <c r="C824" i="5"/>
  <c r="D824" i="5" s="1"/>
  <c r="C832" i="5"/>
  <c r="D832" i="5" s="1"/>
  <c r="C840" i="5"/>
  <c r="D840" i="5" s="1"/>
  <c r="C848" i="5"/>
  <c r="D848" i="5" s="1"/>
  <c r="C856" i="5"/>
  <c r="D856" i="5" s="1"/>
  <c r="C864" i="5"/>
  <c r="D864" i="5" s="1"/>
  <c r="C872" i="5"/>
  <c r="D872" i="5" s="1"/>
  <c r="C880" i="5"/>
  <c r="D880" i="5" s="1"/>
  <c r="C888" i="5"/>
  <c r="D888" i="5" s="1"/>
  <c r="C896" i="5"/>
  <c r="D896" i="5" s="1"/>
  <c r="C904" i="5"/>
  <c r="D904" i="5" s="1"/>
  <c r="C912" i="5"/>
  <c r="D912" i="5" s="1"/>
  <c r="C920" i="5"/>
  <c r="D920" i="5" s="1"/>
  <c r="C928" i="5"/>
  <c r="D928" i="5" s="1"/>
  <c r="C936" i="5"/>
  <c r="D936" i="5" s="1"/>
  <c r="C944" i="5"/>
  <c r="D944" i="5" s="1"/>
  <c r="C952" i="5"/>
  <c r="D952" i="5" s="1"/>
  <c r="C960" i="5"/>
  <c r="D960" i="5" s="1"/>
  <c r="C968" i="5"/>
  <c r="D968" i="5" s="1"/>
  <c r="C976" i="5"/>
  <c r="D976" i="5" s="1"/>
  <c r="C984" i="5"/>
  <c r="D984" i="5" s="1"/>
  <c r="C992" i="5"/>
  <c r="D992" i="5" s="1"/>
  <c r="C1000" i="5"/>
  <c r="D1000" i="5" s="1"/>
  <c r="C1008" i="5"/>
  <c r="D1008" i="5" s="1"/>
  <c r="C1016" i="5"/>
  <c r="D1016" i="5" s="1"/>
  <c r="C1024" i="5"/>
  <c r="D1024" i="5" s="1"/>
  <c r="C1032" i="5"/>
  <c r="D1032" i="5" s="1"/>
  <c r="C1040" i="5"/>
  <c r="D1040" i="5" s="1"/>
  <c r="C1048" i="5"/>
  <c r="D1048" i="5" s="1"/>
  <c r="C1056" i="5"/>
  <c r="D1056" i="5" s="1"/>
  <c r="C1064" i="5"/>
  <c r="D1064" i="5" s="1"/>
  <c r="C1072" i="5"/>
  <c r="D1072" i="5" s="1"/>
  <c r="C1080" i="5"/>
  <c r="D1080" i="5" s="1"/>
  <c r="C1088" i="5"/>
  <c r="D1088" i="5" s="1"/>
  <c r="C1096" i="5"/>
  <c r="D1096" i="5" s="1"/>
  <c r="C306" i="5"/>
  <c r="D306" i="5" s="1"/>
  <c r="C457" i="5"/>
  <c r="D457" i="5" s="1"/>
  <c r="C552" i="5"/>
  <c r="D552" i="5" s="1"/>
  <c r="C632" i="5"/>
  <c r="D632" i="5" s="1"/>
  <c r="C696" i="5"/>
  <c r="D696" i="5" s="1"/>
  <c r="C737" i="5"/>
  <c r="D737" i="5" s="1"/>
  <c r="C801" i="5"/>
  <c r="D801" i="5" s="1"/>
  <c r="C811" i="5"/>
  <c r="D811" i="5" s="1"/>
  <c r="C852" i="5"/>
  <c r="D852" i="5" s="1"/>
  <c r="C868" i="5"/>
  <c r="D868" i="5" s="1"/>
  <c r="C900" i="5"/>
  <c r="D900" i="5" s="1"/>
  <c r="C51" i="5"/>
  <c r="D51" i="5" s="1"/>
  <c r="C101" i="5"/>
  <c r="D101" i="5" s="1"/>
  <c r="C163" i="5"/>
  <c r="D163" i="5" s="1"/>
  <c r="C221" i="5"/>
  <c r="D221" i="5" s="1"/>
  <c r="C259" i="5"/>
  <c r="D259" i="5" s="1"/>
  <c r="C294" i="5"/>
  <c r="D294" i="5" s="1"/>
  <c r="C321" i="5"/>
  <c r="D321" i="5" s="1"/>
  <c r="C340" i="5"/>
  <c r="D340" i="5" s="1"/>
  <c r="C363" i="5"/>
  <c r="D363" i="5" s="1"/>
  <c r="C385" i="5"/>
  <c r="D385" i="5" s="1"/>
  <c r="C404" i="5"/>
  <c r="D404" i="5" s="1"/>
  <c r="C427" i="5"/>
  <c r="D427" i="5" s="1"/>
  <c r="C449" i="5"/>
  <c r="D449" i="5" s="1"/>
  <c r="C468" i="5"/>
  <c r="D468" i="5" s="1"/>
  <c r="C491" i="5"/>
  <c r="D491" i="5" s="1"/>
  <c r="C513" i="5"/>
  <c r="D513" i="5" s="1"/>
  <c r="C529" i="5"/>
  <c r="D529" i="5" s="1"/>
  <c r="C545" i="5"/>
  <c r="D545" i="5" s="1"/>
  <c r="C561" i="5"/>
  <c r="D561" i="5" s="1"/>
  <c r="C577" i="5"/>
  <c r="D577" i="5" s="1"/>
  <c r="C593" i="5"/>
  <c r="D593" i="5" s="1"/>
  <c r="C609" i="5"/>
  <c r="D609" i="5" s="1"/>
  <c r="C625" i="5"/>
  <c r="D625" i="5" s="1"/>
  <c r="C641" i="5"/>
  <c r="D641" i="5" s="1"/>
  <c r="C657" i="5"/>
  <c r="D657" i="5" s="1"/>
  <c r="C673" i="5"/>
  <c r="D673" i="5" s="1"/>
  <c r="C689" i="5"/>
  <c r="D689" i="5" s="1"/>
  <c r="C705" i="5"/>
  <c r="D705" i="5" s="1"/>
  <c r="C721" i="5"/>
  <c r="D721" i="5" s="1"/>
  <c r="C732" i="5"/>
  <c r="D732" i="5" s="1"/>
  <c r="C744" i="5"/>
  <c r="D744" i="5" s="1"/>
  <c r="C754" i="5"/>
  <c r="D754" i="5" s="1"/>
  <c r="C764" i="5"/>
  <c r="D764" i="5" s="1"/>
  <c r="C776" i="5"/>
  <c r="D776" i="5" s="1"/>
  <c r="C786" i="5"/>
  <c r="D786" i="5" s="1"/>
  <c r="C796" i="5"/>
  <c r="D796" i="5" s="1"/>
  <c r="C808" i="5"/>
  <c r="D808" i="5" s="1"/>
  <c r="C817" i="5"/>
  <c r="D817" i="5" s="1"/>
  <c r="C825" i="5"/>
  <c r="D825" i="5" s="1"/>
  <c r="C833" i="5"/>
  <c r="D833" i="5" s="1"/>
  <c r="C841" i="5"/>
  <c r="D841" i="5" s="1"/>
  <c r="C849" i="5"/>
  <c r="D849" i="5" s="1"/>
  <c r="C857" i="5"/>
  <c r="D857" i="5" s="1"/>
  <c r="C865" i="5"/>
  <c r="D865" i="5" s="1"/>
  <c r="C873" i="5"/>
  <c r="D873" i="5" s="1"/>
  <c r="C881" i="5"/>
  <c r="D881" i="5" s="1"/>
  <c r="C889" i="5"/>
  <c r="D889" i="5" s="1"/>
  <c r="C897" i="5"/>
  <c r="D897" i="5" s="1"/>
  <c r="C905" i="5"/>
  <c r="D905" i="5" s="1"/>
  <c r="C913" i="5"/>
  <c r="D913" i="5" s="1"/>
  <c r="C921" i="5"/>
  <c r="D921" i="5" s="1"/>
  <c r="C929" i="5"/>
  <c r="D929" i="5" s="1"/>
  <c r="C937" i="5"/>
  <c r="D937" i="5" s="1"/>
  <c r="C945" i="5"/>
  <c r="D945" i="5" s="1"/>
  <c r="C953" i="5"/>
  <c r="D953" i="5" s="1"/>
  <c r="C961" i="5"/>
  <c r="D961" i="5" s="1"/>
  <c r="C969" i="5"/>
  <c r="D969" i="5" s="1"/>
  <c r="C977" i="5"/>
  <c r="D977" i="5" s="1"/>
  <c r="C985" i="5"/>
  <c r="D985" i="5" s="1"/>
  <c r="C993" i="5"/>
  <c r="D993" i="5" s="1"/>
  <c r="C1001" i="5"/>
  <c r="D1001" i="5" s="1"/>
  <c r="C1009" i="5"/>
  <c r="D1009" i="5" s="1"/>
  <c r="C1017" i="5"/>
  <c r="D1017" i="5" s="1"/>
  <c r="C1025" i="5"/>
  <c r="D1025" i="5" s="1"/>
  <c r="C1033" i="5"/>
  <c r="D1033" i="5" s="1"/>
  <c r="C1041" i="5"/>
  <c r="D1041" i="5" s="1"/>
  <c r="C1049" i="5"/>
  <c r="D1049" i="5" s="1"/>
  <c r="C1057" i="5"/>
  <c r="D1057" i="5" s="1"/>
  <c r="C1065" i="5"/>
  <c r="D1065" i="5" s="1"/>
  <c r="C1073" i="5"/>
  <c r="D1073" i="5" s="1"/>
  <c r="C1081" i="5"/>
  <c r="D1081" i="5" s="1"/>
  <c r="C1089" i="5"/>
  <c r="D1089" i="5" s="1"/>
  <c r="C1097" i="5"/>
  <c r="D1097" i="5" s="1"/>
  <c r="C70" i="5"/>
  <c r="D70" i="5" s="1"/>
  <c r="C182" i="5"/>
  <c r="D182" i="5" s="1"/>
  <c r="C275" i="5"/>
  <c r="D275" i="5" s="1"/>
  <c r="C329" i="5"/>
  <c r="D329" i="5" s="1"/>
  <c r="C412" i="5"/>
  <c r="D412" i="5" s="1"/>
  <c r="C435" i="5"/>
  <c r="D435" i="5" s="1"/>
  <c r="C499" i="5"/>
  <c r="D499" i="5" s="1"/>
  <c r="C600" i="5"/>
  <c r="D600" i="5" s="1"/>
  <c r="C648" i="5"/>
  <c r="D648" i="5" s="1"/>
  <c r="C724" i="5"/>
  <c r="D724" i="5" s="1"/>
  <c r="C790" i="5"/>
  <c r="D790" i="5" s="1"/>
  <c r="C836" i="5"/>
  <c r="D836" i="5" s="1"/>
  <c r="C876" i="5"/>
  <c r="D876" i="5" s="1"/>
  <c r="C54" i="5"/>
  <c r="D54" i="5" s="1"/>
  <c r="C115" i="5"/>
  <c r="D115" i="5" s="1"/>
  <c r="C165" i="5"/>
  <c r="D165" i="5" s="1"/>
  <c r="C226" i="5"/>
  <c r="D226" i="5" s="1"/>
  <c r="C269" i="5"/>
  <c r="D269" i="5" s="1"/>
  <c r="C296" i="5"/>
  <c r="D296" i="5" s="1"/>
  <c r="C323" i="5"/>
  <c r="D323" i="5" s="1"/>
  <c r="C345" i="5"/>
  <c r="D345" i="5" s="1"/>
  <c r="C364" i="5"/>
  <c r="D364" i="5" s="1"/>
  <c r="C387" i="5"/>
  <c r="D387" i="5" s="1"/>
  <c r="C409" i="5"/>
  <c r="D409" i="5" s="1"/>
  <c r="C428" i="5"/>
  <c r="D428" i="5" s="1"/>
  <c r="C451" i="5"/>
  <c r="D451" i="5" s="1"/>
  <c r="C473" i="5"/>
  <c r="D473" i="5" s="1"/>
  <c r="C492" i="5"/>
  <c r="D492" i="5" s="1"/>
  <c r="C515" i="5"/>
  <c r="D515" i="5" s="1"/>
  <c r="C531" i="5"/>
  <c r="D531" i="5" s="1"/>
  <c r="C547" i="5"/>
  <c r="D547" i="5" s="1"/>
  <c r="C563" i="5"/>
  <c r="D563" i="5" s="1"/>
  <c r="C579" i="5"/>
  <c r="D579" i="5" s="1"/>
  <c r="C595" i="5"/>
  <c r="D595" i="5" s="1"/>
  <c r="C611" i="5"/>
  <c r="D611" i="5" s="1"/>
  <c r="C627" i="5"/>
  <c r="D627" i="5" s="1"/>
  <c r="C643" i="5"/>
  <c r="D643" i="5" s="1"/>
  <c r="C659" i="5"/>
  <c r="D659" i="5" s="1"/>
  <c r="C675" i="5"/>
  <c r="D675" i="5" s="1"/>
  <c r="C691" i="5"/>
  <c r="D691" i="5" s="1"/>
  <c r="C707" i="5"/>
  <c r="D707" i="5" s="1"/>
  <c r="C722" i="5"/>
  <c r="D722" i="5" s="1"/>
  <c r="C734" i="5"/>
  <c r="D734" i="5" s="1"/>
  <c r="C745" i="5"/>
  <c r="D745" i="5" s="1"/>
  <c r="C755" i="5"/>
  <c r="D755" i="5" s="1"/>
  <c r="C766" i="5"/>
  <c r="D766" i="5" s="1"/>
  <c r="C777" i="5"/>
  <c r="D777" i="5" s="1"/>
  <c r="C787" i="5"/>
  <c r="D787" i="5" s="1"/>
  <c r="C798" i="5"/>
  <c r="D798" i="5" s="1"/>
  <c r="C809" i="5"/>
  <c r="D809" i="5" s="1"/>
  <c r="C818" i="5"/>
  <c r="D818" i="5" s="1"/>
  <c r="C826" i="5"/>
  <c r="D826" i="5" s="1"/>
  <c r="C834" i="5"/>
  <c r="D834" i="5" s="1"/>
  <c r="C842" i="5"/>
  <c r="D842" i="5" s="1"/>
  <c r="C850" i="5"/>
  <c r="D850" i="5" s="1"/>
  <c r="C858" i="5"/>
  <c r="D858" i="5" s="1"/>
  <c r="C866" i="5"/>
  <c r="D866" i="5" s="1"/>
  <c r="C874" i="5"/>
  <c r="D874" i="5" s="1"/>
  <c r="C882" i="5"/>
  <c r="D882" i="5" s="1"/>
  <c r="C890" i="5"/>
  <c r="D890" i="5" s="1"/>
  <c r="C898" i="5"/>
  <c r="D898" i="5" s="1"/>
  <c r="C906" i="5"/>
  <c r="D906" i="5" s="1"/>
  <c r="C914" i="5"/>
  <c r="D914" i="5" s="1"/>
  <c r="C922" i="5"/>
  <c r="D922" i="5" s="1"/>
  <c r="C930" i="5"/>
  <c r="D930" i="5" s="1"/>
  <c r="C938" i="5"/>
  <c r="D938" i="5" s="1"/>
  <c r="C946" i="5"/>
  <c r="D946" i="5" s="1"/>
  <c r="C954" i="5"/>
  <c r="D954" i="5" s="1"/>
  <c r="C962" i="5"/>
  <c r="D962" i="5" s="1"/>
  <c r="C970" i="5"/>
  <c r="D970" i="5" s="1"/>
  <c r="C978" i="5"/>
  <c r="D978" i="5" s="1"/>
  <c r="C986" i="5"/>
  <c r="D986" i="5" s="1"/>
  <c r="C994" i="5"/>
  <c r="D994" i="5" s="1"/>
  <c r="C1002" i="5"/>
  <c r="D1002" i="5" s="1"/>
  <c r="C1010" i="5"/>
  <c r="D1010" i="5" s="1"/>
  <c r="C1018" i="5"/>
  <c r="D1018" i="5" s="1"/>
  <c r="C1026" i="5"/>
  <c r="D1026" i="5" s="1"/>
  <c r="C1034" i="5"/>
  <c r="D1034" i="5" s="1"/>
  <c r="C1042" i="5"/>
  <c r="D1042" i="5" s="1"/>
  <c r="C1050" i="5"/>
  <c r="D1050" i="5" s="1"/>
  <c r="C1058" i="5"/>
  <c r="D1058" i="5" s="1"/>
  <c r="C1066" i="5"/>
  <c r="D1066" i="5" s="1"/>
  <c r="C1074" i="5"/>
  <c r="D1074" i="5" s="1"/>
  <c r="C1082" i="5"/>
  <c r="D1082" i="5" s="1"/>
  <c r="C1090" i="5"/>
  <c r="D1090" i="5" s="1"/>
  <c r="C1098" i="5"/>
  <c r="D1098" i="5" s="1"/>
  <c r="C393" i="5"/>
  <c r="D393" i="5" s="1"/>
  <c r="C520" i="5"/>
  <c r="D520" i="5" s="1"/>
  <c r="C568" i="5"/>
  <c r="D568" i="5" s="1"/>
  <c r="C616" i="5"/>
  <c r="D616" i="5" s="1"/>
  <c r="C712" i="5"/>
  <c r="D712" i="5" s="1"/>
  <c r="C747" i="5"/>
  <c r="D747" i="5" s="1"/>
  <c r="C779" i="5"/>
  <c r="D779" i="5" s="1"/>
  <c r="C828" i="5"/>
  <c r="D828" i="5" s="1"/>
  <c r="C860" i="5"/>
  <c r="D860" i="5" s="1"/>
  <c r="C908" i="5"/>
  <c r="D908" i="5" s="1"/>
  <c r="C6" i="5"/>
  <c r="D6" i="5" s="1"/>
  <c r="C59" i="5"/>
  <c r="D59" i="5" s="1"/>
  <c r="C118" i="5"/>
  <c r="D118" i="5" s="1"/>
  <c r="C179" i="5"/>
  <c r="D179" i="5" s="1"/>
  <c r="C227" i="5"/>
  <c r="D227" i="5" s="1"/>
  <c r="C274" i="5"/>
  <c r="D274" i="5" s="1"/>
  <c r="C302" i="5"/>
  <c r="D302" i="5" s="1"/>
  <c r="C324" i="5"/>
  <c r="D324" i="5" s="1"/>
  <c r="C347" i="5"/>
  <c r="D347" i="5" s="1"/>
  <c r="C369" i="5"/>
  <c r="D369" i="5" s="1"/>
  <c r="C388" i="5"/>
  <c r="D388" i="5" s="1"/>
  <c r="C411" i="5"/>
  <c r="D411" i="5" s="1"/>
  <c r="C433" i="5"/>
  <c r="D433" i="5" s="1"/>
  <c r="C452" i="5"/>
  <c r="D452" i="5" s="1"/>
  <c r="C475" i="5"/>
  <c r="D475" i="5" s="1"/>
  <c r="C497" i="5"/>
  <c r="D497" i="5" s="1"/>
  <c r="C516" i="5"/>
  <c r="D516" i="5" s="1"/>
  <c r="C532" i="5"/>
  <c r="D532" i="5" s="1"/>
  <c r="C548" i="5"/>
  <c r="D548" i="5" s="1"/>
  <c r="C564" i="5"/>
  <c r="D564" i="5" s="1"/>
  <c r="C580" i="5"/>
  <c r="D580" i="5" s="1"/>
  <c r="C596" i="5"/>
  <c r="D596" i="5" s="1"/>
  <c r="C612" i="5"/>
  <c r="D612" i="5" s="1"/>
  <c r="C628" i="5"/>
  <c r="D628" i="5" s="1"/>
  <c r="C644" i="5"/>
  <c r="D644" i="5" s="1"/>
  <c r="C660" i="5"/>
  <c r="D660" i="5" s="1"/>
  <c r="C676" i="5"/>
  <c r="D676" i="5" s="1"/>
  <c r="C692" i="5"/>
  <c r="D692" i="5" s="1"/>
  <c r="C708" i="5"/>
  <c r="D708" i="5" s="1"/>
  <c r="C723" i="5"/>
  <c r="D723" i="5" s="1"/>
  <c r="C736" i="5"/>
  <c r="D736" i="5" s="1"/>
  <c r="C746" i="5"/>
  <c r="D746" i="5" s="1"/>
  <c r="C756" i="5"/>
  <c r="D756" i="5" s="1"/>
  <c r="C768" i="5"/>
  <c r="D768" i="5" s="1"/>
  <c r="C778" i="5"/>
  <c r="D778" i="5" s="1"/>
  <c r="C788" i="5"/>
  <c r="D788" i="5" s="1"/>
  <c r="C800" i="5"/>
  <c r="D800" i="5" s="1"/>
  <c r="C810" i="5"/>
  <c r="D810" i="5" s="1"/>
  <c r="C819" i="5"/>
  <c r="D819" i="5" s="1"/>
  <c r="C827" i="5"/>
  <c r="D827" i="5" s="1"/>
  <c r="C835" i="5"/>
  <c r="D835" i="5" s="1"/>
  <c r="C843" i="5"/>
  <c r="D843" i="5" s="1"/>
  <c r="C851" i="5"/>
  <c r="D851" i="5" s="1"/>
  <c r="C859" i="5"/>
  <c r="D859" i="5" s="1"/>
  <c r="C867" i="5"/>
  <c r="D867" i="5" s="1"/>
  <c r="C875" i="5"/>
  <c r="D875" i="5" s="1"/>
  <c r="C883" i="5"/>
  <c r="D883" i="5" s="1"/>
  <c r="C891" i="5"/>
  <c r="D891" i="5" s="1"/>
  <c r="C899" i="5"/>
  <c r="D899" i="5" s="1"/>
  <c r="C907" i="5"/>
  <c r="D907" i="5" s="1"/>
  <c r="C915" i="5"/>
  <c r="D915" i="5" s="1"/>
  <c r="C923" i="5"/>
  <c r="D923" i="5" s="1"/>
  <c r="C931" i="5"/>
  <c r="D931" i="5" s="1"/>
  <c r="C939" i="5"/>
  <c r="D939" i="5" s="1"/>
  <c r="C947" i="5"/>
  <c r="D947" i="5" s="1"/>
  <c r="C955" i="5"/>
  <c r="D955" i="5" s="1"/>
  <c r="C963" i="5"/>
  <c r="D963" i="5" s="1"/>
  <c r="C971" i="5"/>
  <c r="D971" i="5" s="1"/>
  <c r="C979" i="5"/>
  <c r="D979" i="5" s="1"/>
  <c r="C987" i="5"/>
  <c r="D987" i="5" s="1"/>
  <c r="C995" i="5"/>
  <c r="D995" i="5" s="1"/>
  <c r="C1003" i="5"/>
  <c r="D1003" i="5" s="1"/>
  <c r="C1011" i="5"/>
  <c r="D1011" i="5" s="1"/>
  <c r="C1019" i="5"/>
  <c r="D1019" i="5" s="1"/>
  <c r="C1027" i="5"/>
  <c r="D1027" i="5" s="1"/>
  <c r="C1035" i="5"/>
  <c r="D1035" i="5" s="1"/>
  <c r="C1043" i="5"/>
  <c r="D1043" i="5" s="1"/>
  <c r="C1051" i="5"/>
  <c r="D1051" i="5" s="1"/>
  <c r="C1059" i="5"/>
  <c r="D1059" i="5" s="1"/>
  <c r="C1067" i="5"/>
  <c r="D1067" i="5" s="1"/>
  <c r="C1075" i="5"/>
  <c r="D1075" i="5" s="1"/>
  <c r="C1083" i="5"/>
  <c r="D1083" i="5" s="1"/>
  <c r="C1091" i="5"/>
  <c r="D1091" i="5" s="1"/>
  <c r="C1099" i="5"/>
  <c r="D1099" i="5" s="1"/>
  <c r="C348" i="5"/>
  <c r="D348" i="5" s="1"/>
  <c r="C536" i="5"/>
  <c r="D536" i="5" s="1"/>
  <c r="C680" i="5"/>
  <c r="D680" i="5" s="1"/>
  <c r="C769" i="5"/>
  <c r="D769" i="5" s="1"/>
  <c r="C844" i="5"/>
  <c r="D844" i="5" s="1"/>
  <c r="C13" i="5"/>
  <c r="D13" i="5" s="1"/>
  <c r="C123" i="5"/>
  <c r="D123" i="5" s="1"/>
  <c r="C237" i="5"/>
  <c r="D237" i="5" s="1"/>
  <c r="C371" i="5"/>
  <c r="D371" i="5" s="1"/>
  <c r="C476" i="5"/>
  <c r="D476" i="5" s="1"/>
  <c r="C584" i="5"/>
  <c r="D584" i="5" s="1"/>
  <c r="C664" i="5"/>
  <c r="D664" i="5" s="1"/>
  <c r="C758" i="5"/>
  <c r="D758" i="5" s="1"/>
  <c r="C820" i="5"/>
  <c r="D820" i="5" s="1"/>
  <c r="C884" i="5"/>
  <c r="D884" i="5" s="1"/>
  <c r="C14" i="5"/>
  <c r="D14" i="5" s="1"/>
  <c r="C77" i="5"/>
  <c r="D77" i="5" s="1"/>
  <c r="C134" i="5"/>
  <c r="D134" i="5" s="1"/>
  <c r="C187" i="5"/>
  <c r="D187" i="5" s="1"/>
  <c r="C242" i="5"/>
  <c r="D242" i="5" s="1"/>
  <c r="C282" i="5"/>
  <c r="D282" i="5" s="1"/>
  <c r="C307" i="5"/>
  <c r="D307" i="5" s="1"/>
  <c r="C331" i="5"/>
  <c r="D331" i="5" s="1"/>
  <c r="C353" i="5"/>
  <c r="D353" i="5" s="1"/>
  <c r="C372" i="5"/>
  <c r="D372" i="5" s="1"/>
  <c r="C395" i="5"/>
  <c r="D395" i="5" s="1"/>
  <c r="C417" i="5"/>
  <c r="D417" i="5" s="1"/>
  <c r="C436" i="5"/>
  <c r="D436" i="5" s="1"/>
  <c r="C459" i="5"/>
  <c r="D459" i="5" s="1"/>
  <c r="C481" i="5"/>
  <c r="D481" i="5" s="1"/>
  <c r="C500" i="5"/>
  <c r="D500" i="5" s="1"/>
  <c r="C521" i="5"/>
  <c r="D521" i="5" s="1"/>
  <c r="C537" i="5"/>
  <c r="D537" i="5" s="1"/>
  <c r="C553" i="5"/>
  <c r="D553" i="5" s="1"/>
  <c r="C569" i="5"/>
  <c r="D569" i="5" s="1"/>
  <c r="C585" i="5"/>
  <c r="D585" i="5" s="1"/>
  <c r="C601" i="5"/>
  <c r="D601" i="5" s="1"/>
  <c r="C617" i="5"/>
  <c r="D617" i="5" s="1"/>
  <c r="C633" i="5"/>
  <c r="D633" i="5" s="1"/>
  <c r="C649" i="5"/>
  <c r="D649" i="5" s="1"/>
  <c r="C665" i="5"/>
  <c r="D665" i="5" s="1"/>
  <c r="C681" i="5"/>
  <c r="D681" i="5" s="1"/>
  <c r="C697" i="5"/>
  <c r="D697" i="5" s="1"/>
  <c r="C713" i="5"/>
  <c r="D713" i="5" s="1"/>
  <c r="C728" i="5"/>
  <c r="D728" i="5" s="1"/>
  <c r="C738" i="5"/>
  <c r="D738" i="5" s="1"/>
  <c r="C748" i="5"/>
  <c r="D748" i="5" s="1"/>
  <c r="C760" i="5"/>
  <c r="D760" i="5" s="1"/>
  <c r="C770" i="5"/>
  <c r="D770" i="5" s="1"/>
  <c r="C780" i="5"/>
  <c r="D780" i="5" s="1"/>
  <c r="C792" i="5"/>
  <c r="D792" i="5" s="1"/>
  <c r="C802" i="5"/>
  <c r="D802" i="5" s="1"/>
  <c r="C812" i="5"/>
  <c r="D812" i="5" s="1"/>
  <c r="C821" i="5"/>
  <c r="D821" i="5" s="1"/>
  <c r="C829" i="5"/>
  <c r="D829" i="5" s="1"/>
  <c r="C837" i="5"/>
  <c r="D837" i="5" s="1"/>
  <c r="C845" i="5"/>
  <c r="D845" i="5" s="1"/>
  <c r="C853" i="5"/>
  <c r="D853" i="5" s="1"/>
  <c r="C861" i="5"/>
  <c r="D861" i="5" s="1"/>
  <c r="C869" i="5"/>
  <c r="D869" i="5" s="1"/>
  <c r="C877" i="5"/>
  <c r="D877" i="5" s="1"/>
  <c r="C885" i="5"/>
  <c r="D885" i="5" s="1"/>
  <c r="C893" i="5"/>
  <c r="D893" i="5" s="1"/>
  <c r="C901" i="5"/>
  <c r="D901" i="5" s="1"/>
  <c r="C909" i="5"/>
  <c r="D909" i="5" s="1"/>
  <c r="C917" i="5"/>
  <c r="D917" i="5" s="1"/>
  <c r="C925" i="5"/>
  <c r="D925" i="5" s="1"/>
  <c r="C933" i="5"/>
  <c r="D933" i="5" s="1"/>
  <c r="C941" i="5"/>
  <c r="D941" i="5" s="1"/>
  <c r="C949" i="5"/>
  <c r="D949" i="5" s="1"/>
  <c r="C957" i="5"/>
  <c r="D957" i="5" s="1"/>
  <c r="C965" i="5"/>
  <c r="D965" i="5" s="1"/>
  <c r="C973" i="5"/>
  <c r="D973" i="5" s="1"/>
  <c r="C981" i="5"/>
  <c r="D981" i="5" s="1"/>
  <c r="C989" i="5"/>
  <c r="D989" i="5" s="1"/>
  <c r="C997" i="5"/>
  <c r="D997" i="5" s="1"/>
  <c r="C1005" i="5"/>
  <c r="D1005" i="5" s="1"/>
  <c r="C1013" i="5"/>
  <c r="D1013" i="5" s="1"/>
  <c r="C1021" i="5"/>
  <c r="D1021" i="5" s="1"/>
  <c r="C1029" i="5"/>
  <c r="D1029" i="5" s="1"/>
  <c r="C1037" i="5"/>
  <c r="D1037" i="5" s="1"/>
  <c r="C1045" i="5"/>
  <c r="D1045" i="5" s="1"/>
  <c r="C1053" i="5"/>
  <c r="D1053" i="5" s="1"/>
  <c r="C1061" i="5"/>
  <c r="D1061" i="5" s="1"/>
  <c r="C1069" i="5"/>
  <c r="D1069" i="5" s="1"/>
  <c r="C1077" i="5"/>
  <c r="D1077" i="5" s="1"/>
  <c r="C1085" i="5"/>
  <c r="D1085" i="5" s="1"/>
  <c r="C1093" i="5"/>
  <c r="D1093" i="5" s="1"/>
  <c r="C1101" i="5"/>
  <c r="D1101" i="5" s="1"/>
  <c r="C29" i="5"/>
  <c r="D29" i="5" s="1"/>
  <c r="C78" i="5"/>
  <c r="D78" i="5" s="1"/>
  <c r="C141" i="5"/>
  <c r="D141" i="5" s="1"/>
  <c r="C198" i="5"/>
  <c r="D198" i="5" s="1"/>
  <c r="C243" i="5"/>
  <c r="D243" i="5" s="1"/>
  <c r="C284" i="5"/>
  <c r="D284" i="5" s="1"/>
  <c r="C313" i="5"/>
  <c r="D313" i="5" s="1"/>
  <c r="C332" i="5"/>
  <c r="D332" i="5" s="1"/>
  <c r="C355" i="5"/>
  <c r="D355" i="5" s="1"/>
  <c r="C540" i="5"/>
  <c r="D540" i="5" s="1"/>
  <c r="C668" i="5"/>
  <c r="D668" i="5" s="1"/>
  <c r="C772" i="5"/>
  <c r="D772" i="5" s="1"/>
  <c r="C847" i="5"/>
  <c r="D847" i="5" s="1"/>
  <c r="C951" i="5"/>
  <c r="D951" i="5" s="1"/>
  <c r="C1102" i="5"/>
  <c r="D1102" i="5" s="1"/>
  <c r="C483" i="5"/>
  <c r="D483" i="5" s="1"/>
  <c r="C555" i="5"/>
  <c r="D555" i="5" s="1"/>
  <c r="C619" i="5"/>
  <c r="D619" i="5" s="1"/>
  <c r="C683" i="5"/>
  <c r="D683" i="5" s="1"/>
  <c r="C739" i="5"/>
  <c r="D739" i="5" s="1"/>
  <c r="C782" i="5"/>
  <c r="D782" i="5" s="1"/>
  <c r="C822" i="5"/>
  <c r="D822" i="5" s="1"/>
  <c r="C854" i="5"/>
  <c r="D854" i="5" s="1"/>
  <c r="C886" i="5"/>
  <c r="D886" i="5" s="1"/>
  <c r="C911" i="5"/>
  <c r="D911" i="5" s="1"/>
  <c r="C934" i="5"/>
  <c r="D934" i="5" s="1"/>
  <c r="C956" i="5"/>
  <c r="D956" i="5" s="1"/>
  <c r="C975" i="5"/>
  <c r="D975" i="5" s="1"/>
  <c r="C998" i="5"/>
  <c r="D998" i="5" s="1"/>
  <c r="C1020" i="5"/>
  <c r="D1020" i="5" s="1"/>
  <c r="C1039" i="5"/>
  <c r="D1039" i="5" s="1"/>
  <c r="C1062" i="5"/>
  <c r="D1062" i="5" s="1"/>
  <c r="C1084" i="5"/>
  <c r="D1084" i="5" s="1"/>
  <c r="C484" i="5"/>
  <c r="D484" i="5" s="1"/>
  <c r="C556" i="5"/>
  <c r="D556" i="5" s="1"/>
  <c r="C620" i="5"/>
  <c r="D620" i="5" s="1"/>
  <c r="C684" i="5"/>
  <c r="D684" i="5" s="1"/>
  <c r="C740" i="5"/>
  <c r="D740" i="5" s="1"/>
  <c r="C784" i="5"/>
  <c r="D784" i="5" s="1"/>
  <c r="C823" i="5"/>
  <c r="D823" i="5" s="1"/>
  <c r="C855" i="5"/>
  <c r="D855" i="5" s="1"/>
  <c r="C887" i="5"/>
  <c r="D887" i="5" s="1"/>
  <c r="C916" i="5"/>
  <c r="D916" i="5" s="1"/>
  <c r="C935" i="5"/>
  <c r="D935" i="5" s="1"/>
  <c r="C958" i="5"/>
  <c r="D958" i="5" s="1"/>
  <c r="C980" i="5"/>
  <c r="D980" i="5" s="1"/>
  <c r="C999" i="5"/>
  <c r="D999" i="5" s="1"/>
  <c r="C1022" i="5"/>
  <c r="D1022" i="5" s="1"/>
  <c r="C1044" i="5"/>
  <c r="D1044" i="5" s="1"/>
  <c r="C1063" i="5"/>
  <c r="D1063" i="5" s="1"/>
  <c r="C1086" i="5"/>
  <c r="D1086" i="5" s="1"/>
  <c r="C465" i="5"/>
  <c r="D465" i="5" s="1"/>
  <c r="C1038" i="5"/>
  <c r="D1038" i="5" s="1"/>
  <c r="C377" i="5"/>
  <c r="D377" i="5" s="1"/>
  <c r="C505" i="5"/>
  <c r="D505" i="5" s="1"/>
  <c r="C571" i="5"/>
  <c r="D571" i="5" s="1"/>
  <c r="C635" i="5"/>
  <c r="D635" i="5" s="1"/>
  <c r="C699" i="5"/>
  <c r="D699" i="5" s="1"/>
  <c r="C750" i="5"/>
  <c r="D750" i="5" s="1"/>
  <c r="C793" i="5"/>
  <c r="D793" i="5" s="1"/>
  <c r="C830" i="5"/>
  <c r="D830" i="5" s="1"/>
  <c r="C862" i="5"/>
  <c r="D862" i="5" s="1"/>
  <c r="C892" i="5"/>
  <c r="D892" i="5" s="1"/>
  <c r="C918" i="5"/>
  <c r="D918" i="5" s="1"/>
  <c r="C940" i="5"/>
  <c r="D940" i="5" s="1"/>
  <c r="C959" i="5"/>
  <c r="D959" i="5" s="1"/>
  <c r="C982" i="5"/>
  <c r="D982" i="5" s="1"/>
  <c r="C1004" i="5"/>
  <c r="D1004" i="5" s="1"/>
  <c r="C1023" i="5"/>
  <c r="D1023" i="5" s="1"/>
  <c r="C1046" i="5"/>
  <c r="D1046" i="5" s="1"/>
  <c r="C1068" i="5"/>
  <c r="D1068" i="5" s="1"/>
  <c r="C1087" i="5"/>
  <c r="D1087" i="5" s="1"/>
  <c r="C1092" i="5"/>
  <c r="D1092" i="5" s="1"/>
  <c r="C603" i="5"/>
  <c r="D603" i="5" s="1"/>
  <c r="C667" i="5"/>
  <c r="D667" i="5" s="1"/>
  <c r="C729" i="5"/>
  <c r="D729" i="5" s="1"/>
  <c r="C771" i="5"/>
  <c r="D771" i="5" s="1"/>
  <c r="C814" i="5"/>
  <c r="D814" i="5" s="1"/>
  <c r="C846" i="5"/>
  <c r="D846" i="5" s="1"/>
  <c r="C878" i="5"/>
  <c r="D878" i="5" s="1"/>
  <c r="C972" i="5"/>
  <c r="D972" i="5" s="1"/>
  <c r="C991" i="5"/>
  <c r="D991" i="5" s="1"/>
  <c r="C1078" i="5"/>
  <c r="D1078" i="5" s="1"/>
  <c r="C910" i="5"/>
  <c r="D910" i="5" s="1"/>
  <c r="C1015" i="5"/>
  <c r="D1015" i="5" s="1"/>
  <c r="C396" i="5"/>
  <c r="D396" i="5" s="1"/>
  <c r="C507" i="5"/>
  <c r="D507" i="5" s="1"/>
  <c r="C572" i="5"/>
  <c r="D572" i="5" s="1"/>
  <c r="C636" i="5"/>
  <c r="D636" i="5" s="1"/>
  <c r="C700" i="5"/>
  <c r="D700" i="5" s="1"/>
  <c r="C752" i="5"/>
  <c r="D752" i="5" s="1"/>
  <c r="C794" i="5"/>
  <c r="D794" i="5" s="1"/>
  <c r="C831" i="5"/>
  <c r="D831" i="5" s="1"/>
  <c r="C863" i="5"/>
  <c r="D863" i="5" s="1"/>
  <c r="C894" i="5"/>
  <c r="D894" i="5" s="1"/>
  <c r="C919" i="5"/>
  <c r="D919" i="5" s="1"/>
  <c r="C942" i="5"/>
  <c r="D942" i="5" s="1"/>
  <c r="C964" i="5"/>
  <c r="D964" i="5" s="1"/>
  <c r="C983" i="5"/>
  <c r="D983" i="5" s="1"/>
  <c r="C1006" i="5"/>
  <c r="D1006" i="5" s="1"/>
  <c r="C1028" i="5"/>
  <c r="D1028" i="5" s="1"/>
  <c r="C1047" i="5"/>
  <c r="D1047" i="5" s="1"/>
  <c r="C1070" i="5"/>
  <c r="D1070" i="5" s="1"/>
  <c r="C903" i="5"/>
  <c r="D903" i="5" s="1"/>
  <c r="C1055" i="5"/>
  <c r="D1055" i="5" s="1"/>
  <c r="C604" i="5"/>
  <c r="D604" i="5" s="1"/>
  <c r="C419" i="5"/>
  <c r="D419" i="5" s="1"/>
  <c r="C523" i="5"/>
  <c r="D523" i="5" s="1"/>
  <c r="C587" i="5"/>
  <c r="D587" i="5" s="1"/>
  <c r="C651" i="5"/>
  <c r="D651" i="5" s="1"/>
  <c r="C715" i="5"/>
  <c r="D715" i="5" s="1"/>
  <c r="C761" i="5"/>
  <c r="D761" i="5" s="1"/>
  <c r="C803" i="5"/>
  <c r="D803" i="5" s="1"/>
  <c r="C838" i="5"/>
  <c r="D838" i="5" s="1"/>
  <c r="C870" i="5"/>
  <c r="D870" i="5" s="1"/>
  <c r="C895" i="5"/>
  <c r="D895" i="5" s="1"/>
  <c r="C924" i="5"/>
  <c r="D924" i="5" s="1"/>
  <c r="C943" i="5"/>
  <c r="D943" i="5" s="1"/>
  <c r="C966" i="5"/>
  <c r="D966" i="5" s="1"/>
  <c r="C988" i="5"/>
  <c r="D988" i="5" s="1"/>
  <c r="C1007" i="5"/>
  <c r="D1007" i="5" s="1"/>
  <c r="C1030" i="5"/>
  <c r="D1030" i="5" s="1"/>
  <c r="C1052" i="5"/>
  <c r="D1052" i="5" s="1"/>
  <c r="C1071" i="5"/>
  <c r="D1071" i="5" s="1"/>
  <c r="C1094" i="5"/>
  <c r="D1094" i="5" s="1"/>
  <c r="C539" i="5"/>
  <c r="D539" i="5" s="1"/>
  <c r="C927" i="5"/>
  <c r="D927" i="5" s="1"/>
  <c r="C1014" i="5"/>
  <c r="D1014" i="5" s="1"/>
  <c r="C1100" i="5"/>
  <c r="D1100" i="5" s="1"/>
  <c r="C730" i="5"/>
  <c r="D730" i="5" s="1"/>
  <c r="C879" i="5"/>
  <c r="D879" i="5" s="1"/>
  <c r="C974" i="5"/>
  <c r="D974" i="5" s="1"/>
  <c r="C1060" i="5"/>
  <c r="D1060" i="5" s="1"/>
  <c r="C441" i="5"/>
  <c r="D441" i="5" s="1"/>
  <c r="C524" i="5"/>
  <c r="D524" i="5" s="1"/>
  <c r="C588" i="5"/>
  <c r="D588" i="5" s="1"/>
  <c r="C652" i="5"/>
  <c r="D652" i="5" s="1"/>
  <c r="C716" i="5"/>
  <c r="D716" i="5" s="1"/>
  <c r="C762" i="5"/>
  <c r="D762" i="5" s="1"/>
  <c r="C804" i="5"/>
  <c r="D804" i="5" s="1"/>
  <c r="C839" i="5"/>
  <c r="D839" i="5" s="1"/>
  <c r="C871" i="5"/>
  <c r="D871" i="5" s="1"/>
  <c r="C902" i="5"/>
  <c r="D902" i="5" s="1"/>
  <c r="C926" i="5"/>
  <c r="D926" i="5" s="1"/>
  <c r="C948" i="5"/>
  <c r="D948" i="5" s="1"/>
  <c r="C967" i="5"/>
  <c r="D967" i="5" s="1"/>
  <c r="C990" i="5"/>
  <c r="D990" i="5" s="1"/>
  <c r="C1012" i="5"/>
  <c r="D1012" i="5" s="1"/>
  <c r="C1031" i="5"/>
  <c r="D1031" i="5" s="1"/>
  <c r="C1054" i="5"/>
  <c r="D1054" i="5" s="1"/>
  <c r="C1076" i="5"/>
  <c r="D1076" i="5" s="1"/>
  <c r="C1095" i="5"/>
  <c r="D1095" i="5" s="1"/>
  <c r="C460" i="5"/>
  <c r="D460" i="5" s="1"/>
  <c r="C950" i="5"/>
  <c r="D950" i="5" s="1"/>
  <c r="C1036" i="5"/>
  <c r="D1036" i="5" s="1"/>
  <c r="C815" i="5"/>
  <c r="D815" i="5" s="1"/>
  <c r="C932" i="5"/>
  <c r="D932" i="5" s="1"/>
  <c r="C996" i="5"/>
  <c r="D996" i="5" s="1"/>
  <c r="C1079" i="5"/>
  <c r="D1079" i="5" s="1"/>
  <c r="C2" i="5"/>
  <c r="D2" i="5" s="1"/>
</calcChain>
</file>

<file path=xl/sharedStrings.xml><?xml version="1.0" encoding="utf-8"?>
<sst xmlns="http://schemas.openxmlformats.org/spreadsheetml/2006/main" count="49" uniqueCount="41">
  <si>
    <t>step</t>
  </si>
  <si>
    <t>month</t>
  </si>
  <si>
    <t>stage</t>
  </si>
  <si>
    <t>ps_equivalent_reservoir</t>
  </si>
  <si>
    <t>paraibuna</t>
  </si>
  <si>
    <t>simplicio</t>
  </si>
  <si>
    <t>sta_branca</t>
  </si>
  <si>
    <t>jaguari</t>
  </si>
  <si>
    <t>lajes</t>
  </si>
  <si>
    <t>ilha_dos_pombos</t>
  </si>
  <si>
    <t>santana</t>
  </si>
  <si>
    <t>funil</t>
  </si>
  <si>
    <t>vigario</t>
  </si>
  <si>
    <t>sobragi</t>
  </si>
  <si>
    <t>fontes_a</t>
  </si>
  <si>
    <t>sta_cecilia</t>
  </si>
  <si>
    <t>tocos</t>
  </si>
  <si>
    <t>nilo_pecanha</t>
  </si>
  <si>
    <t>fontes_bc</t>
  </si>
  <si>
    <t>picada</t>
  </si>
  <si>
    <t>pereira_passos</t>
  </si>
  <si>
    <t>Row Labels</t>
  </si>
  <si>
    <t>(blank)</t>
  </si>
  <si>
    <t>Grand Total</t>
  </si>
  <si>
    <t>Average of ps_equivalent_reservoir</t>
  </si>
  <si>
    <t>Min of ps_equivalent_reservoir</t>
  </si>
  <si>
    <t>Max of ps_equivalent_reservoir</t>
  </si>
  <si>
    <t>v</t>
  </si>
  <si>
    <t>q</t>
  </si>
  <si>
    <t>B</t>
  </si>
  <si>
    <t>X</t>
  </si>
  <si>
    <t>StdDev of ps_equivalent_reservoir</t>
  </si>
  <si>
    <t>a*</t>
  </si>
  <si>
    <t>b*</t>
  </si>
  <si>
    <t>c*</t>
  </si>
  <si>
    <t>Confiança (N*sigma):</t>
  </si>
  <si>
    <t>Defluência mínima:</t>
  </si>
  <si>
    <t>reservatório</t>
  </si>
  <si>
    <t>defluência</t>
  </si>
  <si>
    <t>maior(x)</t>
  </si>
  <si>
    <t>menor(x)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</si>
</sst>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[turbining_function study.xlsx]averages!PivotTable2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averages!$B$3</c:f>
              <c:strCache>
                <c:ptCount val="1"/>
                <c:pt idx="0">
                  <c:v>StdDev of ps_equivalent_reservoir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averages!$A$4:$A$17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(blank)</c:v>
                </c:pt>
              </c:strCache>
            </c:strRef>
          </c:cat>
          <c:val>
            <c:numRef>
              <c:f>averages!$B$4:$B$17</c:f>
              <c:numCache>
                <c:formatCode>General</c:formatCode>
                <c:ptCount val="13"/>
                <c:pt idx="0">
                  <c:v>0.20464177727911659</c:v>
                </c:pt>
                <c:pt idx="1">
                  <c:v>0.19649626344741283</c:v>
                </c:pt>
                <c:pt idx="2">
                  <c:v>0.17530993438230344</c:v>
                </c:pt>
                <c:pt idx="3">
                  <c:v>0.17723729740766378</c:v>
                </c:pt>
                <c:pt idx="4">
                  <c:v>0.18144292636022685</c:v>
                </c:pt>
                <c:pt idx="5">
                  <c:v>0.18306051766424267</c:v>
                </c:pt>
                <c:pt idx="6">
                  <c:v>0.18817278599804377</c:v>
                </c:pt>
                <c:pt idx="7">
                  <c:v>0.19051922281273964</c:v>
                </c:pt>
                <c:pt idx="8">
                  <c:v>0.19668074936550861</c:v>
                </c:pt>
                <c:pt idx="9">
                  <c:v>0.20095908337817706</c:v>
                </c:pt>
                <c:pt idx="10">
                  <c:v>0.21036786884161096</c:v>
                </c:pt>
                <c:pt idx="11">
                  <c:v>0.22030220765140848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92-4818-AE5D-D7E0DECF999E}"/>
            </c:ext>
          </c:extLst>
        </c:ser>
        <c:ser>
          <c:idx val="1"/>
          <c:order val="1"/>
          <c:tx>
            <c:strRef>
              <c:f>averages!$C$3</c:f>
              <c:strCache>
                <c:ptCount val="1"/>
                <c:pt idx="0">
                  <c:v>Average of ps_equivalent_reservoir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averages!$A$4:$A$17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(blank)</c:v>
                </c:pt>
              </c:strCache>
            </c:strRef>
          </c:cat>
          <c:val>
            <c:numRef>
              <c:f>averages!$C$4:$C$17</c:f>
              <c:numCache>
                <c:formatCode>General</c:formatCode>
                <c:ptCount val="13"/>
                <c:pt idx="0">
                  <c:v>0.83366730859194393</c:v>
                </c:pt>
                <c:pt idx="1">
                  <c:v>0.87771512528309226</c:v>
                </c:pt>
                <c:pt idx="2">
                  <c:v>0.90370932413133009</c:v>
                </c:pt>
                <c:pt idx="3">
                  <c:v>0.89444382639368558</c:v>
                </c:pt>
                <c:pt idx="4">
                  <c:v>0.87434218942655695</c:v>
                </c:pt>
                <c:pt idx="5">
                  <c:v>0.83762461392533405</c:v>
                </c:pt>
                <c:pt idx="6">
                  <c:v>0.78822824957642268</c:v>
                </c:pt>
                <c:pt idx="7">
                  <c:v>0.7285489657794928</c:v>
                </c:pt>
                <c:pt idx="8">
                  <c:v>0.68338351912933959</c:v>
                </c:pt>
                <c:pt idx="9">
                  <c:v>0.65646148354883049</c:v>
                </c:pt>
                <c:pt idx="10">
                  <c:v>0.6883467632404433</c:v>
                </c:pt>
                <c:pt idx="11">
                  <c:v>0.75965939453584563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92-4818-AE5D-D7E0DECF999E}"/>
            </c:ext>
          </c:extLst>
        </c:ser>
        <c:ser>
          <c:idx val="2"/>
          <c:order val="2"/>
          <c:tx>
            <c:strRef>
              <c:f>averages!$D$3</c:f>
              <c:strCache>
                <c:ptCount val="1"/>
                <c:pt idx="0">
                  <c:v>Max of ps_equivalent_reservoir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averages!$A$4:$A$17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(blank)</c:v>
                </c:pt>
              </c:strCache>
            </c:strRef>
          </c:cat>
          <c:val>
            <c:numRef>
              <c:f>averages!$D$4:$D$17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92-4818-AE5D-D7E0DECF999E}"/>
            </c:ext>
          </c:extLst>
        </c:ser>
        <c:ser>
          <c:idx val="3"/>
          <c:order val="3"/>
          <c:tx>
            <c:strRef>
              <c:f>averages!$E$3</c:f>
              <c:strCache>
                <c:ptCount val="1"/>
                <c:pt idx="0">
                  <c:v>Min of ps_equivalent_reservoir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averages!$A$4:$A$17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(blank)</c:v>
                </c:pt>
              </c:strCache>
            </c:strRef>
          </c:cat>
          <c:val>
            <c:numRef>
              <c:f>averages!$E$4:$E$17</c:f>
              <c:numCache>
                <c:formatCode>General</c:formatCode>
                <c:ptCount val="13"/>
                <c:pt idx="0">
                  <c:v>0.14127390788258301</c:v>
                </c:pt>
                <c:pt idx="1">
                  <c:v>0.20476937797095701</c:v>
                </c:pt>
                <c:pt idx="2">
                  <c:v>0.248081202506681</c:v>
                </c:pt>
                <c:pt idx="3">
                  <c:v>0.22534592685531801</c:v>
                </c:pt>
                <c:pt idx="4">
                  <c:v>0.17644258616300901</c:v>
                </c:pt>
                <c:pt idx="5">
                  <c:v>0.122448833926008</c:v>
                </c:pt>
                <c:pt idx="6">
                  <c:v>5.0644900349576298E-2</c:v>
                </c:pt>
                <c:pt idx="7">
                  <c:v>-3.84887279339046E-2</c:v>
                </c:pt>
                <c:pt idx="8">
                  <c:v>-9.9901274035071194E-2</c:v>
                </c:pt>
                <c:pt idx="9">
                  <c:v>-9.9901274035071194E-2</c:v>
                </c:pt>
                <c:pt idx="10">
                  <c:v>-0.10423169324668</c:v>
                </c:pt>
                <c:pt idx="11">
                  <c:v>1.1337100505276899E-2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F5-4B55-BB85-A033CFA27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265983"/>
        <c:axId val="133270975"/>
      </c:lineChart>
      <c:catAx>
        <c:axId val="133265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70975"/>
        <c:crosses val="autoZero"/>
        <c:auto val="1"/>
        <c:lblAlgn val="ctr"/>
        <c:lblOffset val="100"/>
        <c:noMultiLvlLbl val="0"/>
      </c:catAx>
      <c:valAx>
        <c:axId val="13327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65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janeiro!$A$2:$A$1102</c:f>
              <c:numCache>
                <c:formatCode>0%</c:formatCode>
                <c:ptCount val="1101"/>
                <c:pt idx="0">
                  <c:v>-0.1</c:v>
                </c:pt>
                <c:pt idx="1">
                  <c:v>-9.9000000000000005E-2</c:v>
                </c:pt>
                <c:pt idx="2">
                  <c:v>-9.8000000000000004E-2</c:v>
                </c:pt>
                <c:pt idx="3">
                  <c:v>-9.7000000000000003E-2</c:v>
                </c:pt>
                <c:pt idx="4">
                  <c:v>-9.6000000000000002E-2</c:v>
                </c:pt>
                <c:pt idx="5">
                  <c:v>-9.5000000000000001E-2</c:v>
                </c:pt>
                <c:pt idx="6">
                  <c:v>-9.4E-2</c:v>
                </c:pt>
                <c:pt idx="7">
                  <c:v>-9.2999999999999999E-2</c:v>
                </c:pt>
                <c:pt idx="8">
                  <c:v>-9.1999999999999998E-2</c:v>
                </c:pt>
                <c:pt idx="9">
                  <c:v>-9.0999999999999998E-2</c:v>
                </c:pt>
                <c:pt idx="10">
                  <c:v>-0.09</c:v>
                </c:pt>
                <c:pt idx="11">
                  <c:v>-8.8999999999999996E-2</c:v>
                </c:pt>
                <c:pt idx="12">
                  <c:v>-8.7999999999999995E-2</c:v>
                </c:pt>
                <c:pt idx="13">
                  <c:v>-8.6999999999999994E-2</c:v>
                </c:pt>
                <c:pt idx="14">
                  <c:v>-8.5999999999999993E-2</c:v>
                </c:pt>
                <c:pt idx="15">
                  <c:v>-8.5000000000000006E-2</c:v>
                </c:pt>
                <c:pt idx="16">
                  <c:v>-8.4000000000000005E-2</c:v>
                </c:pt>
                <c:pt idx="17">
                  <c:v>-8.3000000000000004E-2</c:v>
                </c:pt>
                <c:pt idx="18">
                  <c:v>-8.2000000000000003E-2</c:v>
                </c:pt>
                <c:pt idx="19">
                  <c:v>-8.1000000000000003E-2</c:v>
                </c:pt>
                <c:pt idx="20">
                  <c:v>-0.08</c:v>
                </c:pt>
                <c:pt idx="21">
                  <c:v>-7.9000000000000001E-2</c:v>
                </c:pt>
                <c:pt idx="22">
                  <c:v>-7.8E-2</c:v>
                </c:pt>
                <c:pt idx="23">
                  <c:v>-7.6999999999999999E-2</c:v>
                </c:pt>
                <c:pt idx="24">
                  <c:v>-7.5999999999999998E-2</c:v>
                </c:pt>
                <c:pt idx="25">
                  <c:v>-7.4999999999999997E-2</c:v>
                </c:pt>
                <c:pt idx="26">
                  <c:v>-7.3999999999999996E-2</c:v>
                </c:pt>
                <c:pt idx="27">
                  <c:v>-7.2999999999999995E-2</c:v>
                </c:pt>
                <c:pt idx="28">
                  <c:v>-7.1999999999999995E-2</c:v>
                </c:pt>
                <c:pt idx="29">
                  <c:v>-7.0999999999999994E-2</c:v>
                </c:pt>
                <c:pt idx="30">
                  <c:v>-7.0000000000000007E-2</c:v>
                </c:pt>
                <c:pt idx="31">
                  <c:v>-6.9000000000000006E-2</c:v>
                </c:pt>
                <c:pt idx="32">
                  <c:v>-6.8000000000000005E-2</c:v>
                </c:pt>
                <c:pt idx="33">
                  <c:v>-6.7000000000000004E-2</c:v>
                </c:pt>
                <c:pt idx="34">
                  <c:v>-6.6000000000000003E-2</c:v>
                </c:pt>
                <c:pt idx="35">
                  <c:v>-6.5000000000000002E-2</c:v>
                </c:pt>
                <c:pt idx="36">
                  <c:v>-6.4000000000000001E-2</c:v>
                </c:pt>
                <c:pt idx="37">
                  <c:v>-6.3E-2</c:v>
                </c:pt>
                <c:pt idx="38">
                  <c:v>-6.2E-2</c:v>
                </c:pt>
                <c:pt idx="39">
                  <c:v>-6.0999999999999999E-2</c:v>
                </c:pt>
                <c:pt idx="40">
                  <c:v>-0.06</c:v>
                </c:pt>
                <c:pt idx="41">
                  <c:v>-5.8999999999999997E-2</c:v>
                </c:pt>
                <c:pt idx="42">
                  <c:v>-5.8000000000000003E-2</c:v>
                </c:pt>
                <c:pt idx="43">
                  <c:v>-5.7000000000000002E-2</c:v>
                </c:pt>
                <c:pt idx="44">
                  <c:v>-5.6000000000000001E-2</c:v>
                </c:pt>
                <c:pt idx="45">
                  <c:v>-5.5E-2</c:v>
                </c:pt>
                <c:pt idx="46">
                  <c:v>-5.3999999999999999E-2</c:v>
                </c:pt>
                <c:pt idx="47">
                  <c:v>-5.2999999999999999E-2</c:v>
                </c:pt>
                <c:pt idx="48">
                  <c:v>-5.1999999999999998E-2</c:v>
                </c:pt>
                <c:pt idx="49">
                  <c:v>-5.0999999999999997E-2</c:v>
                </c:pt>
                <c:pt idx="50">
                  <c:v>-0.05</c:v>
                </c:pt>
                <c:pt idx="51">
                  <c:v>-4.9000000000000002E-2</c:v>
                </c:pt>
                <c:pt idx="52">
                  <c:v>-4.8000000000000001E-2</c:v>
                </c:pt>
                <c:pt idx="53">
                  <c:v>-4.7E-2</c:v>
                </c:pt>
                <c:pt idx="54">
                  <c:v>-4.5999999999999999E-2</c:v>
                </c:pt>
                <c:pt idx="55">
                  <c:v>-4.4999999999999998E-2</c:v>
                </c:pt>
                <c:pt idx="56">
                  <c:v>-4.3999999999999997E-2</c:v>
                </c:pt>
                <c:pt idx="57">
                  <c:v>-4.2999999999999899E-2</c:v>
                </c:pt>
                <c:pt idx="58">
                  <c:v>-4.1999999999999899E-2</c:v>
                </c:pt>
                <c:pt idx="59">
                  <c:v>-4.0999999999999898E-2</c:v>
                </c:pt>
                <c:pt idx="60">
                  <c:v>-3.9999999999999897E-2</c:v>
                </c:pt>
                <c:pt idx="61">
                  <c:v>-3.8999999999999903E-2</c:v>
                </c:pt>
                <c:pt idx="62">
                  <c:v>-3.7999999999999902E-2</c:v>
                </c:pt>
                <c:pt idx="63">
                  <c:v>-3.6999999999999901E-2</c:v>
                </c:pt>
                <c:pt idx="64">
                  <c:v>-3.59999999999999E-2</c:v>
                </c:pt>
                <c:pt idx="65">
                  <c:v>-3.4999999999999899E-2</c:v>
                </c:pt>
                <c:pt idx="66">
                  <c:v>-3.3999999999999898E-2</c:v>
                </c:pt>
                <c:pt idx="67">
                  <c:v>-3.2999999999999897E-2</c:v>
                </c:pt>
                <c:pt idx="68">
                  <c:v>-3.1999999999999897E-2</c:v>
                </c:pt>
                <c:pt idx="69">
                  <c:v>-3.0999999999999899E-2</c:v>
                </c:pt>
                <c:pt idx="70">
                  <c:v>-2.9999999999999898E-2</c:v>
                </c:pt>
                <c:pt idx="71">
                  <c:v>-2.8999999999999901E-2</c:v>
                </c:pt>
                <c:pt idx="72">
                  <c:v>-2.79999999999999E-2</c:v>
                </c:pt>
                <c:pt idx="73">
                  <c:v>-2.6999999999999899E-2</c:v>
                </c:pt>
                <c:pt idx="74">
                  <c:v>-2.5999999999999902E-2</c:v>
                </c:pt>
                <c:pt idx="75">
                  <c:v>-2.4999999999999901E-2</c:v>
                </c:pt>
                <c:pt idx="76">
                  <c:v>-2.39999999999999E-2</c:v>
                </c:pt>
                <c:pt idx="77">
                  <c:v>-2.2999999999999899E-2</c:v>
                </c:pt>
                <c:pt idx="78">
                  <c:v>-2.1999999999999902E-2</c:v>
                </c:pt>
                <c:pt idx="79">
                  <c:v>-2.0999999999999901E-2</c:v>
                </c:pt>
                <c:pt idx="80">
                  <c:v>-1.99999999999999E-2</c:v>
                </c:pt>
                <c:pt idx="81">
                  <c:v>-1.8999999999999899E-2</c:v>
                </c:pt>
                <c:pt idx="82">
                  <c:v>-1.7999999999999901E-2</c:v>
                </c:pt>
                <c:pt idx="83">
                  <c:v>-1.6999999999999901E-2</c:v>
                </c:pt>
                <c:pt idx="84">
                  <c:v>-1.59999999999999E-2</c:v>
                </c:pt>
                <c:pt idx="85">
                  <c:v>-1.4999999999999901E-2</c:v>
                </c:pt>
                <c:pt idx="86">
                  <c:v>-1.39999999999999E-2</c:v>
                </c:pt>
                <c:pt idx="87">
                  <c:v>-1.2999999999999901E-2</c:v>
                </c:pt>
                <c:pt idx="88">
                  <c:v>-1.19999999999999E-2</c:v>
                </c:pt>
                <c:pt idx="89">
                  <c:v>-1.09999999999999E-2</c:v>
                </c:pt>
                <c:pt idx="90">
                  <c:v>-9.99999999999991E-3</c:v>
                </c:pt>
                <c:pt idx="91">
                  <c:v>-8.9999999999999108E-3</c:v>
                </c:pt>
                <c:pt idx="92">
                  <c:v>-7.99999999999991E-3</c:v>
                </c:pt>
                <c:pt idx="93">
                  <c:v>-6.9999999999999099E-3</c:v>
                </c:pt>
                <c:pt idx="94">
                  <c:v>-5.9999999999999099E-3</c:v>
                </c:pt>
                <c:pt idx="95">
                  <c:v>-4.9999999999999099E-3</c:v>
                </c:pt>
                <c:pt idx="96">
                  <c:v>-3.9999999999999099E-3</c:v>
                </c:pt>
                <c:pt idx="97">
                  <c:v>-2.9999999999999099E-3</c:v>
                </c:pt>
                <c:pt idx="98">
                  <c:v>-1.9999999999998999E-3</c:v>
                </c:pt>
                <c:pt idx="99">
                  <c:v>-9.9999999999990396E-4</c:v>
                </c:pt>
                <c:pt idx="100">
                  <c:v>0</c:v>
                </c:pt>
                <c:pt idx="101">
                  <c:v>1E-3</c:v>
                </c:pt>
                <c:pt idx="102">
                  <c:v>1.9999999999999901E-3</c:v>
                </c:pt>
                <c:pt idx="103">
                  <c:v>2.9999999999999901E-3</c:v>
                </c:pt>
                <c:pt idx="104">
                  <c:v>3.9999999999999897E-3</c:v>
                </c:pt>
                <c:pt idx="105">
                  <c:v>4.9999999999999897E-3</c:v>
                </c:pt>
                <c:pt idx="106">
                  <c:v>5.9999999999999897E-3</c:v>
                </c:pt>
                <c:pt idx="107">
                  <c:v>6.9999999999999897E-3</c:v>
                </c:pt>
                <c:pt idx="108">
                  <c:v>7.9999999999999898E-3</c:v>
                </c:pt>
                <c:pt idx="109">
                  <c:v>8.9999999999999906E-3</c:v>
                </c:pt>
                <c:pt idx="110">
                  <c:v>0.01</c:v>
                </c:pt>
                <c:pt idx="111">
                  <c:v>1.0999999999999999E-2</c:v>
                </c:pt>
                <c:pt idx="112">
                  <c:v>1.2E-2</c:v>
                </c:pt>
                <c:pt idx="113">
                  <c:v>1.2999999999999999E-2</c:v>
                </c:pt>
                <c:pt idx="114">
                  <c:v>1.4E-2</c:v>
                </c:pt>
                <c:pt idx="115">
                  <c:v>1.4999999999999999E-2</c:v>
                </c:pt>
                <c:pt idx="116">
                  <c:v>1.6E-2</c:v>
                </c:pt>
                <c:pt idx="117">
                  <c:v>1.7000000000000001E-2</c:v>
                </c:pt>
                <c:pt idx="118">
                  <c:v>1.7999999999999999E-2</c:v>
                </c:pt>
                <c:pt idx="119">
                  <c:v>1.9E-2</c:v>
                </c:pt>
                <c:pt idx="120">
                  <c:v>0.02</c:v>
                </c:pt>
                <c:pt idx="121">
                  <c:v>2.1000000000000001E-2</c:v>
                </c:pt>
                <c:pt idx="122">
                  <c:v>2.1999999999999999E-2</c:v>
                </c:pt>
                <c:pt idx="123">
                  <c:v>2.3E-2</c:v>
                </c:pt>
                <c:pt idx="124">
                  <c:v>2.4E-2</c:v>
                </c:pt>
                <c:pt idx="125">
                  <c:v>2.5000000000000001E-2</c:v>
                </c:pt>
                <c:pt idx="126">
                  <c:v>2.5999999999999999E-2</c:v>
                </c:pt>
                <c:pt idx="127">
                  <c:v>2.7E-2</c:v>
                </c:pt>
                <c:pt idx="128">
                  <c:v>2.8000000000000001E-2</c:v>
                </c:pt>
                <c:pt idx="129">
                  <c:v>2.9000000000000001E-2</c:v>
                </c:pt>
                <c:pt idx="130">
                  <c:v>0.03</c:v>
                </c:pt>
                <c:pt idx="131">
                  <c:v>3.1E-2</c:v>
                </c:pt>
                <c:pt idx="132">
                  <c:v>3.2000000000000001E-2</c:v>
                </c:pt>
                <c:pt idx="133">
                  <c:v>3.3000000000000002E-2</c:v>
                </c:pt>
                <c:pt idx="134">
                  <c:v>3.4000000000000002E-2</c:v>
                </c:pt>
                <c:pt idx="135">
                  <c:v>3.5000000000000003E-2</c:v>
                </c:pt>
                <c:pt idx="136">
                  <c:v>3.5999999999999997E-2</c:v>
                </c:pt>
                <c:pt idx="137">
                  <c:v>3.6999999999999998E-2</c:v>
                </c:pt>
                <c:pt idx="138">
                  <c:v>3.7999999999999999E-2</c:v>
                </c:pt>
                <c:pt idx="139">
                  <c:v>3.9E-2</c:v>
                </c:pt>
                <c:pt idx="140">
                  <c:v>0.04</c:v>
                </c:pt>
                <c:pt idx="141">
                  <c:v>4.1000000000000002E-2</c:v>
                </c:pt>
                <c:pt idx="142">
                  <c:v>4.2000000000000003E-2</c:v>
                </c:pt>
                <c:pt idx="143">
                  <c:v>4.2999999999999997E-2</c:v>
                </c:pt>
                <c:pt idx="144">
                  <c:v>4.3999999999999997E-2</c:v>
                </c:pt>
                <c:pt idx="145">
                  <c:v>4.4999999999999998E-2</c:v>
                </c:pt>
                <c:pt idx="146">
                  <c:v>4.5999999999999999E-2</c:v>
                </c:pt>
                <c:pt idx="147">
                  <c:v>4.7E-2</c:v>
                </c:pt>
                <c:pt idx="148">
                  <c:v>4.8000000000000001E-2</c:v>
                </c:pt>
                <c:pt idx="149">
                  <c:v>4.9000000000000002E-2</c:v>
                </c:pt>
                <c:pt idx="150">
                  <c:v>0.05</c:v>
                </c:pt>
                <c:pt idx="151">
                  <c:v>5.0999999999999997E-2</c:v>
                </c:pt>
                <c:pt idx="152">
                  <c:v>5.1999999999999998E-2</c:v>
                </c:pt>
                <c:pt idx="153">
                  <c:v>5.2999999999999999E-2</c:v>
                </c:pt>
                <c:pt idx="154">
                  <c:v>5.3999999999999999E-2</c:v>
                </c:pt>
                <c:pt idx="155">
                  <c:v>5.5E-2</c:v>
                </c:pt>
                <c:pt idx="156">
                  <c:v>5.6000000000000001E-2</c:v>
                </c:pt>
                <c:pt idx="157">
                  <c:v>5.7000000000000002E-2</c:v>
                </c:pt>
                <c:pt idx="158">
                  <c:v>5.8000000000000003E-2</c:v>
                </c:pt>
                <c:pt idx="159">
                  <c:v>5.8999999999999997E-2</c:v>
                </c:pt>
                <c:pt idx="160">
                  <c:v>0.06</c:v>
                </c:pt>
                <c:pt idx="161">
                  <c:v>6.0999999999999999E-2</c:v>
                </c:pt>
                <c:pt idx="162">
                  <c:v>6.2E-2</c:v>
                </c:pt>
                <c:pt idx="163">
                  <c:v>6.3E-2</c:v>
                </c:pt>
                <c:pt idx="164">
                  <c:v>6.4000000000000001E-2</c:v>
                </c:pt>
                <c:pt idx="165">
                  <c:v>6.5000000000000002E-2</c:v>
                </c:pt>
                <c:pt idx="166">
                  <c:v>6.6000000000000003E-2</c:v>
                </c:pt>
                <c:pt idx="167">
                  <c:v>6.7000000000000004E-2</c:v>
                </c:pt>
                <c:pt idx="168">
                  <c:v>6.8000000000000005E-2</c:v>
                </c:pt>
                <c:pt idx="169">
                  <c:v>6.9000000000000006E-2</c:v>
                </c:pt>
                <c:pt idx="170">
                  <c:v>7.0000000000000007E-2</c:v>
                </c:pt>
                <c:pt idx="171">
                  <c:v>7.0999999999999994E-2</c:v>
                </c:pt>
                <c:pt idx="172">
                  <c:v>7.1999999999999995E-2</c:v>
                </c:pt>
                <c:pt idx="173">
                  <c:v>7.2999999999999995E-2</c:v>
                </c:pt>
                <c:pt idx="174">
                  <c:v>7.3999999999999996E-2</c:v>
                </c:pt>
                <c:pt idx="175">
                  <c:v>7.4999999999999997E-2</c:v>
                </c:pt>
                <c:pt idx="176">
                  <c:v>7.5999999999999998E-2</c:v>
                </c:pt>
                <c:pt idx="177">
                  <c:v>7.6999999999999999E-2</c:v>
                </c:pt>
                <c:pt idx="178">
                  <c:v>7.8E-2</c:v>
                </c:pt>
                <c:pt idx="179">
                  <c:v>7.9000000000000001E-2</c:v>
                </c:pt>
                <c:pt idx="180">
                  <c:v>0.08</c:v>
                </c:pt>
                <c:pt idx="181">
                  <c:v>8.1000000000000003E-2</c:v>
                </c:pt>
                <c:pt idx="182">
                  <c:v>8.2000000000000003E-2</c:v>
                </c:pt>
                <c:pt idx="183">
                  <c:v>8.3000000000000004E-2</c:v>
                </c:pt>
                <c:pt idx="184">
                  <c:v>8.4000000000000005E-2</c:v>
                </c:pt>
                <c:pt idx="185">
                  <c:v>8.5000000000000006E-2</c:v>
                </c:pt>
                <c:pt idx="186">
                  <c:v>8.5999999999999993E-2</c:v>
                </c:pt>
                <c:pt idx="187">
                  <c:v>8.6999999999999994E-2</c:v>
                </c:pt>
                <c:pt idx="188">
                  <c:v>8.7999999999999995E-2</c:v>
                </c:pt>
                <c:pt idx="189">
                  <c:v>8.8999999999999996E-2</c:v>
                </c:pt>
                <c:pt idx="190">
                  <c:v>0.09</c:v>
                </c:pt>
                <c:pt idx="191">
                  <c:v>9.0999999999999998E-2</c:v>
                </c:pt>
                <c:pt idx="192">
                  <c:v>9.1999999999999998E-2</c:v>
                </c:pt>
                <c:pt idx="193">
                  <c:v>9.2999999999999999E-2</c:v>
                </c:pt>
                <c:pt idx="194">
                  <c:v>9.4E-2</c:v>
                </c:pt>
                <c:pt idx="195">
                  <c:v>9.5000000000000001E-2</c:v>
                </c:pt>
                <c:pt idx="196">
                  <c:v>9.6000000000000002E-2</c:v>
                </c:pt>
                <c:pt idx="197">
                  <c:v>9.7000000000000003E-2</c:v>
                </c:pt>
                <c:pt idx="198">
                  <c:v>9.8000000000000004E-2</c:v>
                </c:pt>
                <c:pt idx="199">
                  <c:v>9.9000000000000005E-2</c:v>
                </c:pt>
                <c:pt idx="200">
                  <c:v>0.1</c:v>
                </c:pt>
                <c:pt idx="201">
                  <c:v>0.10100000000000001</c:v>
                </c:pt>
                <c:pt idx="202">
                  <c:v>0.10199999999999999</c:v>
                </c:pt>
                <c:pt idx="203">
                  <c:v>0.10299999999999999</c:v>
                </c:pt>
                <c:pt idx="204">
                  <c:v>0.104</c:v>
                </c:pt>
                <c:pt idx="205">
                  <c:v>0.105</c:v>
                </c:pt>
                <c:pt idx="206">
                  <c:v>0.106</c:v>
                </c:pt>
                <c:pt idx="207">
                  <c:v>0.107</c:v>
                </c:pt>
                <c:pt idx="208">
                  <c:v>0.108</c:v>
                </c:pt>
                <c:pt idx="209">
                  <c:v>0.109</c:v>
                </c:pt>
                <c:pt idx="210">
                  <c:v>0.11</c:v>
                </c:pt>
                <c:pt idx="211">
                  <c:v>0.111</c:v>
                </c:pt>
                <c:pt idx="212">
                  <c:v>0.112</c:v>
                </c:pt>
                <c:pt idx="213">
                  <c:v>0.113</c:v>
                </c:pt>
                <c:pt idx="214">
                  <c:v>0.114</c:v>
                </c:pt>
                <c:pt idx="215">
                  <c:v>0.115</c:v>
                </c:pt>
                <c:pt idx="216">
                  <c:v>0.11600000000000001</c:v>
                </c:pt>
                <c:pt idx="217">
                  <c:v>0.11700000000000001</c:v>
                </c:pt>
                <c:pt idx="218">
                  <c:v>0.11799999999999999</c:v>
                </c:pt>
                <c:pt idx="219">
                  <c:v>0.11899999999999999</c:v>
                </c:pt>
                <c:pt idx="220">
                  <c:v>0.12</c:v>
                </c:pt>
                <c:pt idx="221">
                  <c:v>0.121</c:v>
                </c:pt>
                <c:pt idx="222">
                  <c:v>0.122</c:v>
                </c:pt>
                <c:pt idx="223">
                  <c:v>0.123</c:v>
                </c:pt>
                <c:pt idx="224">
                  <c:v>0.124</c:v>
                </c:pt>
                <c:pt idx="225">
                  <c:v>0.125</c:v>
                </c:pt>
                <c:pt idx="226">
                  <c:v>0.126</c:v>
                </c:pt>
                <c:pt idx="227">
                  <c:v>0.127</c:v>
                </c:pt>
                <c:pt idx="228">
                  <c:v>0.128</c:v>
                </c:pt>
                <c:pt idx="229">
                  <c:v>0.129</c:v>
                </c:pt>
                <c:pt idx="230">
                  <c:v>0.13</c:v>
                </c:pt>
                <c:pt idx="231">
                  <c:v>0.13100000000000001</c:v>
                </c:pt>
                <c:pt idx="232">
                  <c:v>0.13200000000000001</c:v>
                </c:pt>
                <c:pt idx="233">
                  <c:v>0.13300000000000001</c:v>
                </c:pt>
                <c:pt idx="234">
                  <c:v>0.13400000000000001</c:v>
                </c:pt>
                <c:pt idx="235">
                  <c:v>0.13500000000000001</c:v>
                </c:pt>
                <c:pt idx="236">
                  <c:v>0.13600000000000001</c:v>
                </c:pt>
                <c:pt idx="237">
                  <c:v>0.13700000000000001</c:v>
                </c:pt>
                <c:pt idx="238">
                  <c:v>0.13800000000000001</c:v>
                </c:pt>
                <c:pt idx="239">
                  <c:v>0.13900000000000001</c:v>
                </c:pt>
                <c:pt idx="240">
                  <c:v>0.14000000000000001</c:v>
                </c:pt>
                <c:pt idx="241">
                  <c:v>0.14099999999999999</c:v>
                </c:pt>
                <c:pt idx="242">
                  <c:v>0.14199999999999999</c:v>
                </c:pt>
                <c:pt idx="243">
                  <c:v>0.14299999999999999</c:v>
                </c:pt>
                <c:pt idx="244">
                  <c:v>0.14399999999999999</c:v>
                </c:pt>
                <c:pt idx="245">
                  <c:v>0.14499999999999999</c:v>
                </c:pt>
                <c:pt idx="246">
                  <c:v>0.14599999999999999</c:v>
                </c:pt>
                <c:pt idx="247">
                  <c:v>0.14699999999999999</c:v>
                </c:pt>
                <c:pt idx="248">
                  <c:v>0.14799999999999999</c:v>
                </c:pt>
                <c:pt idx="249">
                  <c:v>0.14899999999999999</c:v>
                </c:pt>
                <c:pt idx="250">
                  <c:v>0.15</c:v>
                </c:pt>
                <c:pt idx="251">
                  <c:v>0.151</c:v>
                </c:pt>
                <c:pt idx="252">
                  <c:v>0.152</c:v>
                </c:pt>
                <c:pt idx="253">
                  <c:v>0.153</c:v>
                </c:pt>
                <c:pt idx="254">
                  <c:v>0.154</c:v>
                </c:pt>
                <c:pt idx="255">
                  <c:v>0.155</c:v>
                </c:pt>
                <c:pt idx="256">
                  <c:v>0.156</c:v>
                </c:pt>
                <c:pt idx="257">
                  <c:v>0.157</c:v>
                </c:pt>
                <c:pt idx="258">
                  <c:v>0.158</c:v>
                </c:pt>
                <c:pt idx="259">
                  <c:v>0.159</c:v>
                </c:pt>
                <c:pt idx="260">
                  <c:v>0.16</c:v>
                </c:pt>
                <c:pt idx="261">
                  <c:v>0.161</c:v>
                </c:pt>
                <c:pt idx="262">
                  <c:v>0.16200000000000001</c:v>
                </c:pt>
                <c:pt idx="263">
                  <c:v>0.16300000000000001</c:v>
                </c:pt>
                <c:pt idx="264">
                  <c:v>0.16400000000000001</c:v>
                </c:pt>
                <c:pt idx="265">
                  <c:v>0.16500000000000001</c:v>
                </c:pt>
                <c:pt idx="266">
                  <c:v>0.16600000000000001</c:v>
                </c:pt>
                <c:pt idx="267">
                  <c:v>0.16700000000000001</c:v>
                </c:pt>
                <c:pt idx="268">
                  <c:v>0.16800000000000001</c:v>
                </c:pt>
                <c:pt idx="269">
                  <c:v>0.16900000000000001</c:v>
                </c:pt>
                <c:pt idx="270">
                  <c:v>0.17</c:v>
                </c:pt>
                <c:pt idx="271">
                  <c:v>0.17100000000000001</c:v>
                </c:pt>
                <c:pt idx="272">
                  <c:v>0.17199999999999999</c:v>
                </c:pt>
                <c:pt idx="273">
                  <c:v>0.17299999999999999</c:v>
                </c:pt>
                <c:pt idx="274">
                  <c:v>0.17399999999999999</c:v>
                </c:pt>
                <c:pt idx="275">
                  <c:v>0.17499999999999999</c:v>
                </c:pt>
                <c:pt idx="276">
                  <c:v>0.17599999999999999</c:v>
                </c:pt>
                <c:pt idx="277">
                  <c:v>0.17699999999999999</c:v>
                </c:pt>
                <c:pt idx="278">
                  <c:v>0.17799999999999999</c:v>
                </c:pt>
                <c:pt idx="279">
                  <c:v>0.17899999999999999</c:v>
                </c:pt>
                <c:pt idx="280">
                  <c:v>0.18</c:v>
                </c:pt>
                <c:pt idx="281">
                  <c:v>0.18099999999999999</c:v>
                </c:pt>
                <c:pt idx="282">
                  <c:v>0.182</c:v>
                </c:pt>
                <c:pt idx="283">
                  <c:v>0.183</c:v>
                </c:pt>
                <c:pt idx="284">
                  <c:v>0.184</c:v>
                </c:pt>
                <c:pt idx="285">
                  <c:v>0.185</c:v>
                </c:pt>
                <c:pt idx="286">
                  <c:v>0.186</c:v>
                </c:pt>
                <c:pt idx="287">
                  <c:v>0.187</c:v>
                </c:pt>
                <c:pt idx="288">
                  <c:v>0.188</c:v>
                </c:pt>
                <c:pt idx="289">
                  <c:v>0.189</c:v>
                </c:pt>
                <c:pt idx="290">
                  <c:v>0.19</c:v>
                </c:pt>
                <c:pt idx="291">
                  <c:v>0.191</c:v>
                </c:pt>
                <c:pt idx="292">
                  <c:v>0.192</c:v>
                </c:pt>
                <c:pt idx="293">
                  <c:v>0.193</c:v>
                </c:pt>
                <c:pt idx="294">
                  <c:v>0.19400000000000001</c:v>
                </c:pt>
                <c:pt idx="295">
                  <c:v>0.19500000000000001</c:v>
                </c:pt>
                <c:pt idx="296">
                  <c:v>0.19600000000000001</c:v>
                </c:pt>
                <c:pt idx="297">
                  <c:v>0.19700000000000001</c:v>
                </c:pt>
                <c:pt idx="298">
                  <c:v>0.19800000000000001</c:v>
                </c:pt>
                <c:pt idx="299">
                  <c:v>0.19900000000000001</c:v>
                </c:pt>
                <c:pt idx="300">
                  <c:v>0.2</c:v>
                </c:pt>
                <c:pt idx="301">
                  <c:v>0.20100000000000001</c:v>
                </c:pt>
                <c:pt idx="302">
                  <c:v>0.20200000000000001</c:v>
                </c:pt>
                <c:pt idx="303">
                  <c:v>0.20300000000000001</c:v>
                </c:pt>
                <c:pt idx="304">
                  <c:v>0.20399999999999999</c:v>
                </c:pt>
                <c:pt idx="305">
                  <c:v>0.20499999999999999</c:v>
                </c:pt>
                <c:pt idx="306">
                  <c:v>0.20599999999999999</c:v>
                </c:pt>
                <c:pt idx="307">
                  <c:v>0.20699999999999999</c:v>
                </c:pt>
                <c:pt idx="308">
                  <c:v>0.20799999999999999</c:v>
                </c:pt>
                <c:pt idx="309">
                  <c:v>0.20899999999999999</c:v>
                </c:pt>
                <c:pt idx="310">
                  <c:v>0.21</c:v>
                </c:pt>
                <c:pt idx="311">
                  <c:v>0.21099999999999999</c:v>
                </c:pt>
                <c:pt idx="312">
                  <c:v>0.21199999999999999</c:v>
                </c:pt>
                <c:pt idx="313">
                  <c:v>0.21299999999999999</c:v>
                </c:pt>
                <c:pt idx="314">
                  <c:v>0.214</c:v>
                </c:pt>
                <c:pt idx="315">
                  <c:v>0.215</c:v>
                </c:pt>
                <c:pt idx="316">
                  <c:v>0.216</c:v>
                </c:pt>
                <c:pt idx="317">
                  <c:v>0.217</c:v>
                </c:pt>
                <c:pt idx="318">
                  <c:v>0.218</c:v>
                </c:pt>
                <c:pt idx="319">
                  <c:v>0.219</c:v>
                </c:pt>
                <c:pt idx="320">
                  <c:v>0.22</c:v>
                </c:pt>
                <c:pt idx="321">
                  <c:v>0.221</c:v>
                </c:pt>
                <c:pt idx="322">
                  <c:v>0.222</c:v>
                </c:pt>
                <c:pt idx="323">
                  <c:v>0.223</c:v>
                </c:pt>
                <c:pt idx="324">
                  <c:v>0.224</c:v>
                </c:pt>
                <c:pt idx="325">
                  <c:v>0.22500000000000001</c:v>
                </c:pt>
                <c:pt idx="326">
                  <c:v>0.22600000000000001</c:v>
                </c:pt>
                <c:pt idx="327">
                  <c:v>0.22700000000000001</c:v>
                </c:pt>
                <c:pt idx="328">
                  <c:v>0.22800000000000001</c:v>
                </c:pt>
                <c:pt idx="329">
                  <c:v>0.22900000000000001</c:v>
                </c:pt>
                <c:pt idx="330">
                  <c:v>0.23</c:v>
                </c:pt>
                <c:pt idx="331">
                  <c:v>0.23100000000000001</c:v>
                </c:pt>
                <c:pt idx="332">
                  <c:v>0.23200000000000001</c:v>
                </c:pt>
                <c:pt idx="333">
                  <c:v>0.23300000000000001</c:v>
                </c:pt>
                <c:pt idx="334">
                  <c:v>0.23400000000000001</c:v>
                </c:pt>
                <c:pt idx="335">
                  <c:v>0.23499999999999999</c:v>
                </c:pt>
                <c:pt idx="336">
                  <c:v>0.23599999999999999</c:v>
                </c:pt>
                <c:pt idx="337">
                  <c:v>0.23699999999999999</c:v>
                </c:pt>
                <c:pt idx="338">
                  <c:v>0.23799999999999999</c:v>
                </c:pt>
                <c:pt idx="339">
                  <c:v>0.23899999999999999</c:v>
                </c:pt>
                <c:pt idx="340">
                  <c:v>0.24</c:v>
                </c:pt>
                <c:pt idx="341">
                  <c:v>0.24099999999999999</c:v>
                </c:pt>
                <c:pt idx="342">
                  <c:v>0.24199999999999999</c:v>
                </c:pt>
                <c:pt idx="343">
                  <c:v>0.24299999999999999</c:v>
                </c:pt>
                <c:pt idx="344">
                  <c:v>0.24399999999999999</c:v>
                </c:pt>
                <c:pt idx="345">
                  <c:v>0.245</c:v>
                </c:pt>
                <c:pt idx="346">
                  <c:v>0.246</c:v>
                </c:pt>
                <c:pt idx="347">
                  <c:v>0.247</c:v>
                </c:pt>
                <c:pt idx="348">
                  <c:v>0.248</c:v>
                </c:pt>
                <c:pt idx="349">
                  <c:v>0.249</c:v>
                </c:pt>
                <c:pt idx="350">
                  <c:v>0.25</c:v>
                </c:pt>
                <c:pt idx="351">
                  <c:v>0.251</c:v>
                </c:pt>
                <c:pt idx="352">
                  <c:v>0.252</c:v>
                </c:pt>
                <c:pt idx="353">
                  <c:v>0.253</c:v>
                </c:pt>
                <c:pt idx="354">
                  <c:v>0.254</c:v>
                </c:pt>
                <c:pt idx="355">
                  <c:v>0.255</c:v>
                </c:pt>
                <c:pt idx="356">
                  <c:v>0.25600000000000001</c:v>
                </c:pt>
                <c:pt idx="357">
                  <c:v>0.25700000000000001</c:v>
                </c:pt>
                <c:pt idx="358">
                  <c:v>0.25800000000000001</c:v>
                </c:pt>
                <c:pt idx="359">
                  <c:v>0.25900000000000001</c:v>
                </c:pt>
                <c:pt idx="360">
                  <c:v>0.26</c:v>
                </c:pt>
                <c:pt idx="361">
                  <c:v>0.26100000000000001</c:v>
                </c:pt>
                <c:pt idx="362">
                  <c:v>0.26200000000000001</c:v>
                </c:pt>
                <c:pt idx="363">
                  <c:v>0.26300000000000001</c:v>
                </c:pt>
                <c:pt idx="364">
                  <c:v>0.26400000000000001</c:v>
                </c:pt>
                <c:pt idx="365">
                  <c:v>0.26500000000000001</c:v>
                </c:pt>
                <c:pt idx="366">
                  <c:v>0.26600000000000001</c:v>
                </c:pt>
                <c:pt idx="367">
                  <c:v>0.26700000000000002</c:v>
                </c:pt>
                <c:pt idx="368">
                  <c:v>0.26800000000000002</c:v>
                </c:pt>
                <c:pt idx="369">
                  <c:v>0.26900000000000002</c:v>
                </c:pt>
                <c:pt idx="370">
                  <c:v>0.27</c:v>
                </c:pt>
                <c:pt idx="371">
                  <c:v>0.27100000000000002</c:v>
                </c:pt>
                <c:pt idx="372">
                  <c:v>0.27200000000000002</c:v>
                </c:pt>
                <c:pt idx="373">
                  <c:v>0.27300000000000002</c:v>
                </c:pt>
                <c:pt idx="374">
                  <c:v>0.27400000000000002</c:v>
                </c:pt>
                <c:pt idx="375">
                  <c:v>0.27500000000000002</c:v>
                </c:pt>
                <c:pt idx="376">
                  <c:v>0.27600000000000002</c:v>
                </c:pt>
                <c:pt idx="377">
                  <c:v>0.27700000000000002</c:v>
                </c:pt>
                <c:pt idx="378">
                  <c:v>0.27800000000000002</c:v>
                </c:pt>
                <c:pt idx="379">
                  <c:v>0.27900000000000003</c:v>
                </c:pt>
                <c:pt idx="380">
                  <c:v>0.28000000000000003</c:v>
                </c:pt>
                <c:pt idx="381">
                  <c:v>0.28100000000000003</c:v>
                </c:pt>
                <c:pt idx="382">
                  <c:v>0.28199999999999997</c:v>
                </c:pt>
                <c:pt idx="383">
                  <c:v>0.28299999999999997</c:v>
                </c:pt>
                <c:pt idx="384">
                  <c:v>0.28399999999999997</c:v>
                </c:pt>
                <c:pt idx="385">
                  <c:v>0.28499999999999998</c:v>
                </c:pt>
                <c:pt idx="386">
                  <c:v>0.28599999999999998</c:v>
                </c:pt>
                <c:pt idx="387">
                  <c:v>0.28699999999999998</c:v>
                </c:pt>
                <c:pt idx="388">
                  <c:v>0.28799999999999998</c:v>
                </c:pt>
                <c:pt idx="389">
                  <c:v>0.28899999999999998</c:v>
                </c:pt>
                <c:pt idx="390">
                  <c:v>0.28999999999999998</c:v>
                </c:pt>
                <c:pt idx="391">
                  <c:v>0.29099999999999998</c:v>
                </c:pt>
                <c:pt idx="392">
                  <c:v>0.29199999999999998</c:v>
                </c:pt>
                <c:pt idx="393">
                  <c:v>0.29299999999999998</c:v>
                </c:pt>
                <c:pt idx="394">
                  <c:v>0.29399999999999998</c:v>
                </c:pt>
                <c:pt idx="395">
                  <c:v>0.29499999999999998</c:v>
                </c:pt>
                <c:pt idx="396">
                  <c:v>0.29599999999999999</c:v>
                </c:pt>
                <c:pt idx="397">
                  <c:v>0.29699999999999999</c:v>
                </c:pt>
                <c:pt idx="398">
                  <c:v>0.29799999999999999</c:v>
                </c:pt>
                <c:pt idx="399">
                  <c:v>0.29899999999999999</c:v>
                </c:pt>
                <c:pt idx="400">
                  <c:v>0.3</c:v>
                </c:pt>
                <c:pt idx="401">
                  <c:v>0.30099999999999999</c:v>
                </c:pt>
                <c:pt idx="402">
                  <c:v>0.30199999999999999</c:v>
                </c:pt>
                <c:pt idx="403">
                  <c:v>0.30299999999999999</c:v>
                </c:pt>
                <c:pt idx="404">
                  <c:v>0.30399999999999999</c:v>
                </c:pt>
                <c:pt idx="405">
                  <c:v>0.30499999999999999</c:v>
                </c:pt>
                <c:pt idx="406">
                  <c:v>0.30599999999999999</c:v>
                </c:pt>
                <c:pt idx="407">
                  <c:v>0.307</c:v>
                </c:pt>
                <c:pt idx="408">
                  <c:v>0.308</c:v>
                </c:pt>
                <c:pt idx="409">
                  <c:v>0.309</c:v>
                </c:pt>
                <c:pt idx="410">
                  <c:v>0.31</c:v>
                </c:pt>
                <c:pt idx="411">
                  <c:v>0.311</c:v>
                </c:pt>
                <c:pt idx="412">
                  <c:v>0.312</c:v>
                </c:pt>
                <c:pt idx="413">
                  <c:v>0.313</c:v>
                </c:pt>
                <c:pt idx="414">
                  <c:v>0.314</c:v>
                </c:pt>
                <c:pt idx="415">
                  <c:v>0.315</c:v>
                </c:pt>
                <c:pt idx="416">
                  <c:v>0.316</c:v>
                </c:pt>
                <c:pt idx="417">
                  <c:v>0.317</c:v>
                </c:pt>
                <c:pt idx="418">
                  <c:v>0.318</c:v>
                </c:pt>
                <c:pt idx="419">
                  <c:v>0.31900000000000001</c:v>
                </c:pt>
                <c:pt idx="420">
                  <c:v>0.32</c:v>
                </c:pt>
                <c:pt idx="421">
                  <c:v>0.32100000000000001</c:v>
                </c:pt>
                <c:pt idx="422">
                  <c:v>0.32200000000000001</c:v>
                </c:pt>
                <c:pt idx="423">
                  <c:v>0.32300000000000001</c:v>
                </c:pt>
                <c:pt idx="424">
                  <c:v>0.32400000000000001</c:v>
                </c:pt>
                <c:pt idx="425">
                  <c:v>0.32500000000000001</c:v>
                </c:pt>
                <c:pt idx="426">
                  <c:v>0.32600000000000001</c:v>
                </c:pt>
                <c:pt idx="427">
                  <c:v>0.32700000000000001</c:v>
                </c:pt>
                <c:pt idx="428">
                  <c:v>0.32800000000000001</c:v>
                </c:pt>
                <c:pt idx="429">
                  <c:v>0.32900000000000001</c:v>
                </c:pt>
                <c:pt idx="430">
                  <c:v>0.33</c:v>
                </c:pt>
                <c:pt idx="431">
                  <c:v>0.33100000000000002</c:v>
                </c:pt>
                <c:pt idx="432">
                  <c:v>0.33200000000000002</c:v>
                </c:pt>
                <c:pt idx="433">
                  <c:v>0.33300000000000002</c:v>
                </c:pt>
                <c:pt idx="434">
                  <c:v>0.33400000000000002</c:v>
                </c:pt>
                <c:pt idx="435">
                  <c:v>0.33500000000000002</c:v>
                </c:pt>
                <c:pt idx="436">
                  <c:v>0.33600000000000002</c:v>
                </c:pt>
                <c:pt idx="437">
                  <c:v>0.33700000000000002</c:v>
                </c:pt>
                <c:pt idx="438">
                  <c:v>0.33800000000000002</c:v>
                </c:pt>
                <c:pt idx="439">
                  <c:v>0.33900000000000002</c:v>
                </c:pt>
                <c:pt idx="440">
                  <c:v>0.34</c:v>
                </c:pt>
                <c:pt idx="441">
                  <c:v>0.34100000000000003</c:v>
                </c:pt>
                <c:pt idx="442">
                  <c:v>0.34200000000000003</c:v>
                </c:pt>
                <c:pt idx="443">
                  <c:v>0.34300000000000003</c:v>
                </c:pt>
                <c:pt idx="444">
                  <c:v>0.34399999999999997</c:v>
                </c:pt>
                <c:pt idx="445">
                  <c:v>0.34499999999999997</c:v>
                </c:pt>
                <c:pt idx="446">
                  <c:v>0.34599999999999997</c:v>
                </c:pt>
                <c:pt idx="447">
                  <c:v>0.34699999999999998</c:v>
                </c:pt>
                <c:pt idx="448">
                  <c:v>0.34799999999999998</c:v>
                </c:pt>
                <c:pt idx="449">
                  <c:v>0.34899999999999998</c:v>
                </c:pt>
                <c:pt idx="450">
                  <c:v>0.35</c:v>
                </c:pt>
                <c:pt idx="451">
                  <c:v>0.35099999999999998</c:v>
                </c:pt>
                <c:pt idx="452">
                  <c:v>0.35199999999999998</c:v>
                </c:pt>
                <c:pt idx="453">
                  <c:v>0.35299999999999998</c:v>
                </c:pt>
                <c:pt idx="454">
                  <c:v>0.35399999999999998</c:v>
                </c:pt>
                <c:pt idx="455">
                  <c:v>0.35499999999999998</c:v>
                </c:pt>
                <c:pt idx="456">
                  <c:v>0.35599999999999998</c:v>
                </c:pt>
                <c:pt idx="457">
                  <c:v>0.35699999999999998</c:v>
                </c:pt>
                <c:pt idx="458">
                  <c:v>0.35799999999999998</c:v>
                </c:pt>
                <c:pt idx="459">
                  <c:v>0.35899999999999999</c:v>
                </c:pt>
                <c:pt idx="460">
                  <c:v>0.36</c:v>
                </c:pt>
                <c:pt idx="461">
                  <c:v>0.36099999999999999</c:v>
                </c:pt>
                <c:pt idx="462">
                  <c:v>0.36199999999999999</c:v>
                </c:pt>
                <c:pt idx="463">
                  <c:v>0.36299999999999999</c:v>
                </c:pt>
                <c:pt idx="464">
                  <c:v>0.36399999999999999</c:v>
                </c:pt>
                <c:pt idx="465">
                  <c:v>0.36499999999999999</c:v>
                </c:pt>
                <c:pt idx="466">
                  <c:v>0.36599999999999999</c:v>
                </c:pt>
                <c:pt idx="467">
                  <c:v>0.36699999999999999</c:v>
                </c:pt>
                <c:pt idx="468">
                  <c:v>0.36799999999999999</c:v>
                </c:pt>
                <c:pt idx="469">
                  <c:v>0.36899999999999999</c:v>
                </c:pt>
                <c:pt idx="470">
                  <c:v>0.37</c:v>
                </c:pt>
                <c:pt idx="471">
                  <c:v>0.371</c:v>
                </c:pt>
                <c:pt idx="472">
                  <c:v>0.372</c:v>
                </c:pt>
                <c:pt idx="473">
                  <c:v>0.373</c:v>
                </c:pt>
                <c:pt idx="474">
                  <c:v>0.374</c:v>
                </c:pt>
                <c:pt idx="475">
                  <c:v>0.375</c:v>
                </c:pt>
                <c:pt idx="476">
                  <c:v>0.376</c:v>
                </c:pt>
                <c:pt idx="477">
                  <c:v>0.377</c:v>
                </c:pt>
                <c:pt idx="478">
                  <c:v>0.378</c:v>
                </c:pt>
                <c:pt idx="479">
                  <c:v>0.379</c:v>
                </c:pt>
                <c:pt idx="480">
                  <c:v>0.38</c:v>
                </c:pt>
                <c:pt idx="481">
                  <c:v>0.38100000000000001</c:v>
                </c:pt>
                <c:pt idx="482">
                  <c:v>0.38200000000000001</c:v>
                </c:pt>
                <c:pt idx="483">
                  <c:v>0.38300000000000001</c:v>
                </c:pt>
                <c:pt idx="484">
                  <c:v>0.38400000000000001</c:v>
                </c:pt>
                <c:pt idx="485">
                  <c:v>0.38500000000000001</c:v>
                </c:pt>
                <c:pt idx="486">
                  <c:v>0.38600000000000001</c:v>
                </c:pt>
                <c:pt idx="487">
                  <c:v>0.38700000000000001</c:v>
                </c:pt>
                <c:pt idx="488">
                  <c:v>0.38800000000000001</c:v>
                </c:pt>
                <c:pt idx="489">
                  <c:v>0.38900000000000001</c:v>
                </c:pt>
                <c:pt idx="490">
                  <c:v>0.39</c:v>
                </c:pt>
                <c:pt idx="491">
                  <c:v>0.39100000000000001</c:v>
                </c:pt>
                <c:pt idx="492">
                  <c:v>0.39200000000000002</c:v>
                </c:pt>
                <c:pt idx="493">
                  <c:v>0.39300000000000002</c:v>
                </c:pt>
                <c:pt idx="494">
                  <c:v>0.39400000000000002</c:v>
                </c:pt>
                <c:pt idx="495">
                  <c:v>0.39500000000000002</c:v>
                </c:pt>
                <c:pt idx="496">
                  <c:v>0.39600000000000002</c:v>
                </c:pt>
                <c:pt idx="497">
                  <c:v>0.39700000000000002</c:v>
                </c:pt>
                <c:pt idx="498">
                  <c:v>0.39800000000000002</c:v>
                </c:pt>
                <c:pt idx="499">
                  <c:v>0.39900000000000002</c:v>
                </c:pt>
                <c:pt idx="500">
                  <c:v>0.4</c:v>
                </c:pt>
                <c:pt idx="501">
                  <c:v>0.40100000000000002</c:v>
                </c:pt>
                <c:pt idx="502">
                  <c:v>0.40200000000000002</c:v>
                </c:pt>
                <c:pt idx="503">
                  <c:v>0.40300000000000002</c:v>
                </c:pt>
                <c:pt idx="504">
                  <c:v>0.40400000000000003</c:v>
                </c:pt>
                <c:pt idx="505">
                  <c:v>0.40500000000000003</c:v>
                </c:pt>
                <c:pt idx="506">
                  <c:v>0.40600000000000003</c:v>
                </c:pt>
                <c:pt idx="507">
                  <c:v>0.40699999999999997</c:v>
                </c:pt>
                <c:pt idx="508">
                  <c:v>0.40799999999999997</c:v>
                </c:pt>
                <c:pt idx="509">
                  <c:v>0.40899999999999997</c:v>
                </c:pt>
                <c:pt idx="510">
                  <c:v>0.41</c:v>
                </c:pt>
                <c:pt idx="511">
                  <c:v>0.41099999999999998</c:v>
                </c:pt>
                <c:pt idx="512">
                  <c:v>0.41199999999999998</c:v>
                </c:pt>
                <c:pt idx="513">
                  <c:v>0.41299999999999998</c:v>
                </c:pt>
                <c:pt idx="514">
                  <c:v>0.41399999999999998</c:v>
                </c:pt>
                <c:pt idx="515">
                  <c:v>0.41499999999999998</c:v>
                </c:pt>
                <c:pt idx="516">
                  <c:v>0.41599999999999998</c:v>
                </c:pt>
                <c:pt idx="517">
                  <c:v>0.41699999999999998</c:v>
                </c:pt>
                <c:pt idx="518">
                  <c:v>0.41799999999999998</c:v>
                </c:pt>
                <c:pt idx="519">
                  <c:v>0.41899999999999998</c:v>
                </c:pt>
                <c:pt idx="520">
                  <c:v>0.42</c:v>
                </c:pt>
                <c:pt idx="521">
                  <c:v>0.42099999999999999</c:v>
                </c:pt>
                <c:pt idx="522">
                  <c:v>0.42199999999999999</c:v>
                </c:pt>
                <c:pt idx="523">
                  <c:v>0.42299999999999999</c:v>
                </c:pt>
                <c:pt idx="524">
                  <c:v>0.42399999999999999</c:v>
                </c:pt>
                <c:pt idx="525">
                  <c:v>0.42499999999999999</c:v>
                </c:pt>
                <c:pt idx="526">
                  <c:v>0.42599999999999999</c:v>
                </c:pt>
                <c:pt idx="527">
                  <c:v>0.42699999999999999</c:v>
                </c:pt>
                <c:pt idx="528">
                  <c:v>0.42799999999999999</c:v>
                </c:pt>
                <c:pt idx="529">
                  <c:v>0.42899999999999999</c:v>
                </c:pt>
                <c:pt idx="530">
                  <c:v>0.43</c:v>
                </c:pt>
                <c:pt idx="531">
                  <c:v>0.43099999999999999</c:v>
                </c:pt>
                <c:pt idx="532">
                  <c:v>0.432</c:v>
                </c:pt>
                <c:pt idx="533">
                  <c:v>0.433</c:v>
                </c:pt>
                <c:pt idx="534">
                  <c:v>0.434</c:v>
                </c:pt>
                <c:pt idx="535">
                  <c:v>0.435</c:v>
                </c:pt>
                <c:pt idx="536">
                  <c:v>0.436</c:v>
                </c:pt>
                <c:pt idx="537">
                  <c:v>0.437</c:v>
                </c:pt>
                <c:pt idx="538">
                  <c:v>0.438</c:v>
                </c:pt>
                <c:pt idx="539">
                  <c:v>0.439</c:v>
                </c:pt>
                <c:pt idx="540">
                  <c:v>0.44</c:v>
                </c:pt>
                <c:pt idx="541">
                  <c:v>0.441</c:v>
                </c:pt>
                <c:pt idx="542">
                  <c:v>0.442</c:v>
                </c:pt>
                <c:pt idx="543">
                  <c:v>0.443</c:v>
                </c:pt>
                <c:pt idx="544">
                  <c:v>0.44400000000000001</c:v>
                </c:pt>
                <c:pt idx="545">
                  <c:v>0.44500000000000001</c:v>
                </c:pt>
                <c:pt idx="546">
                  <c:v>0.44600000000000001</c:v>
                </c:pt>
                <c:pt idx="547">
                  <c:v>0.44700000000000001</c:v>
                </c:pt>
                <c:pt idx="548">
                  <c:v>0.44800000000000001</c:v>
                </c:pt>
                <c:pt idx="549">
                  <c:v>0.44900000000000001</c:v>
                </c:pt>
                <c:pt idx="550">
                  <c:v>0.45</c:v>
                </c:pt>
                <c:pt idx="551">
                  <c:v>0.45100000000000001</c:v>
                </c:pt>
                <c:pt idx="552">
                  <c:v>0.45200000000000001</c:v>
                </c:pt>
                <c:pt idx="553">
                  <c:v>0.45300000000000001</c:v>
                </c:pt>
                <c:pt idx="554">
                  <c:v>0.45400000000000001</c:v>
                </c:pt>
                <c:pt idx="555">
                  <c:v>0.45500000000000002</c:v>
                </c:pt>
                <c:pt idx="556">
                  <c:v>0.45600000000000002</c:v>
                </c:pt>
                <c:pt idx="557">
                  <c:v>0.45700000000000002</c:v>
                </c:pt>
                <c:pt idx="558">
                  <c:v>0.45800000000000002</c:v>
                </c:pt>
                <c:pt idx="559">
                  <c:v>0.45900000000000002</c:v>
                </c:pt>
                <c:pt idx="560">
                  <c:v>0.46</c:v>
                </c:pt>
                <c:pt idx="561">
                  <c:v>0.46100000000000002</c:v>
                </c:pt>
                <c:pt idx="562">
                  <c:v>0.46200000000000002</c:v>
                </c:pt>
                <c:pt idx="563">
                  <c:v>0.46300000000000102</c:v>
                </c:pt>
                <c:pt idx="564">
                  <c:v>0.46400000000000102</c:v>
                </c:pt>
                <c:pt idx="565">
                  <c:v>0.46500000000000102</c:v>
                </c:pt>
                <c:pt idx="566">
                  <c:v>0.46600000000000102</c:v>
                </c:pt>
                <c:pt idx="567">
                  <c:v>0.46700000000000103</c:v>
                </c:pt>
                <c:pt idx="568">
                  <c:v>0.46800000000000103</c:v>
                </c:pt>
                <c:pt idx="569">
                  <c:v>0.46900000000000103</c:v>
                </c:pt>
                <c:pt idx="570">
                  <c:v>0.47000000000000097</c:v>
                </c:pt>
                <c:pt idx="571">
                  <c:v>0.47100000000000097</c:v>
                </c:pt>
                <c:pt idx="572">
                  <c:v>0.47200000000000097</c:v>
                </c:pt>
                <c:pt idx="573">
                  <c:v>0.47300000000000098</c:v>
                </c:pt>
                <c:pt idx="574">
                  <c:v>0.47400000000000098</c:v>
                </c:pt>
                <c:pt idx="575">
                  <c:v>0.47500000000000098</c:v>
                </c:pt>
                <c:pt idx="576">
                  <c:v>0.47600000000000098</c:v>
                </c:pt>
                <c:pt idx="577">
                  <c:v>0.47700000000000098</c:v>
                </c:pt>
                <c:pt idx="578">
                  <c:v>0.47800000000000098</c:v>
                </c:pt>
                <c:pt idx="579">
                  <c:v>0.47900000000000098</c:v>
                </c:pt>
                <c:pt idx="580">
                  <c:v>0.48000000000000098</c:v>
                </c:pt>
                <c:pt idx="581">
                  <c:v>0.48100000000000098</c:v>
                </c:pt>
                <c:pt idx="582">
                  <c:v>0.48200000000000098</c:v>
                </c:pt>
                <c:pt idx="583">
                  <c:v>0.48300000000000098</c:v>
                </c:pt>
                <c:pt idx="584">
                  <c:v>0.48400000000000098</c:v>
                </c:pt>
                <c:pt idx="585">
                  <c:v>0.48500000000000099</c:v>
                </c:pt>
                <c:pt idx="586">
                  <c:v>0.48600000000000099</c:v>
                </c:pt>
                <c:pt idx="587">
                  <c:v>0.48700000000000099</c:v>
                </c:pt>
                <c:pt idx="588">
                  <c:v>0.48800000000000099</c:v>
                </c:pt>
                <c:pt idx="589">
                  <c:v>0.48900000000000099</c:v>
                </c:pt>
                <c:pt idx="590">
                  <c:v>0.49000000000000099</c:v>
                </c:pt>
                <c:pt idx="591">
                  <c:v>0.49100000000000099</c:v>
                </c:pt>
                <c:pt idx="592">
                  <c:v>0.49200000000000099</c:v>
                </c:pt>
                <c:pt idx="593">
                  <c:v>0.49300000000000099</c:v>
                </c:pt>
                <c:pt idx="594">
                  <c:v>0.49400000000000099</c:v>
                </c:pt>
                <c:pt idx="595">
                  <c:v>0.49500000000000099</c:v>
                </c:pt>
                <c:pt idx="596">
                  <c:v>0.496000000000001</c:v>
                </c:pt>
                <c:pt idx="597">
                  <c:v>0.497000000000001</c:v>
                </c:pt>
                <c:pt idx="598">
                  <c:v>0.498000000000001</c:v>
                </c:pt>
                <c:pt idx="599">
                  <c:v>0.499000000000001</c:v>
                </c:pt>
                <c:pt idx="600">
                  <c:v>0.500000000000001</c:v>
                </c:pt>
                <c:pt idx="601">
                  <c:v>0.501000000000001</c:v>
                </c:pt>
                <c:pt idx="602">
                  <c:v>0.502000000000001</c:v>
                </c:pt>
                <c:pt idx="603">
                  <c:v>0.503000000000001</c:v>
                </c:pt>
                <c:pt idx="604">
                  <c:v>0.504000000000001</c:v>
                </c:pt>
                <c:pt idx="605">
                  <c:v>0.505000000000001</c:v>
                </c:pt>
                <c:pt idx="606">
                  <c:v>0.506000000000001</c:v>
                </c:pt>
                <c:pt idx="607">
                  <c:v>0.50700000000000101</c:v>
                </c:pt>
                <c:pt idx="608">
                  <c:v>0.50800000000000101</c:v>
                </c:pt>
                <c:pt idx="609">
                  <c:v>0.50900000000000101</c:v>
                </c:pt>
                <c:pt idx="610">
                  <c:v>0.51000000000000101</c:v>
                </c:pt>
                <c:pt idx="611">
                  <c:v>0.51100000000000101</c:v>
                </c:pt>
                <c:pt idx="612">
                  <c:v>0.51200000000000101</c:v>
                </c:pt>
                <c:pt idx="613">
                  <c:v>0.51300000000000101</c:v>
                </c:pt>
                <c:pt idx="614">
                  <c:v>0.51400000000000101</c:v>
                </c:pt>
                <c:pt idx="615">
                  <c:v>0.51500000000000101</c:v>
                </c:pt>
                <c:pt idx="616">
                  <c:v>0.51600000000000101</c:v>
                </c:pt>
                <c:pt idx="617">
                  <c:v>0.51700000000000101</c:v>
                </c:pt>
                <c:pt idx="618">
                  <c:v>0.51800000000000102</c:v>
                </c:pt>
                <c:pt idx="619">
                  <c:v>0.51900000000000102</c:v>
                </c:pt>
                <c:pt idx="620">
                  <c:v>0.52000000000000102</c:v>
                </c:pt>
                <c:pt idx="621">
                  <c:v>0.52100000000000102</c:v>
                </c:pt>
                <c:pt idx="622">
                  <c:v>0.52200000000000102</c:v>
                </c:pt>
                <c:pt idx="623">
                  <c:v>0.52300000000000102</c:v>
                </c:pt>
                <c:pt idx="624">
                  <c:v>0.52400000000000102</c:v>
                </c:pt>
                <c:pt idx="625">
                  <c:v>0.52500000000000102</c:v>
                </c:pt>
                <c:pt idx="626">
                  <c:v>0.52600000000000102</c:v>
                </c:pt>
                <c:pt idx="627">
                  <c:v>0.52700000000000102</c:v>
                </c:pt>
                <c:pt idx="628">
                  <c:v>0.52800000000000102</c:v>
                </c:pt>
                <c:pt idx="629">
                  <c:v>0.52900000000000102</c:v>
                </c:pt>
                <c:pt idx="630">
                  <c:v>0.53000000000000103</c:v>
                </c:pt>
                <c:pt idx="631">
                  <c:v>0.53100000000000103</c:v>
                </c:pt>
                <c:pt idx="632">
                  <c:v>0.53200000000000103</c:v>
                </c:pt>
                <c:pt idx="633">
                  <c:v>0.53300000000000103</c:v>
                </c:pt>
                <c:pt idx="634">
                  <c:v>0.53400000000000103</c:v>
                </c:pt>
                <c:pt idx="635">
                  <c:v>0.53500000000000103</c:v>
                </c:pt>
                <c:pt idx="636">
                  <c:v>0.53600000000000103</c:v>
                </c:pt>
                <c:pt idx="637">
                  <c:v>0.53700000000000103</c:v>
                </c:pt>
                <c:pt idx="638">
                  <c:v>0.53800000000000103</c:v>
                </c:pt>
                <c:pt idx="639">
                  <c:v>0.53900000000000103</c:v>
                </c:pt>
                <c:pt idx="640">
                  <c:v>0.54000000000000103</c:v>
                </c:pt>
                <c:pt idx="641">
                  <c:v>0.54100000000000104</c:v>
                </c:pt>
                <c:pt idx="642">
                  <c:v>0.54200000000000104</c:v>
                </c:pt>
                <c:pt idx="643">
                  <c:v>0.54300000000000104</c:v>
                </c:pt>
                <c:pt idx="644">
                  <c:v>0.54400000000000104</c:v>
                </c:pt>
                <c:pt idx="645">
                  <c:v>0.54500000000000104</c:v>
                </c:pt>
                <c:pt idx="646">
                  <c:v>0.54600000000000104</c:v>
                </c:pt>
                <c:pt idx="647">
                  <c:v>0.54700000000000104</c:v>
                </c:pt>
                <c:pt idx="648">
                  <c:v>0.54800000000000104</c:v>
                </c:pt>
                <c:pt idx="649">
                  <c:v>0.54900000000000104</c:v>
                </c:pt>
                <c:pt idx="650">
                  <c:v>0.55000000000000104</c:v>
                </c:pt>
                <c:pt idx="651">
                  <c:v>0.55100000000000104</c:v>
                </c:pt>
                <c:pt idx="652">
                  <c:v>0.55200000000000105</c:v>
                </c:pt>
                <c:pt idx="653">
                  <c:v>0.55300000000000105</c:v>
                </c:pt>
                <c:pt idx="654">
                  <c:v>0.55400000000000105</c:v>
                </c:pt>
                <c:pt idx="655">
                  <c:v>0.55500000000000105</c:v>
                </c:pt>
                <c:pt idx="656">
                  <c:v>0.55600000000000105</c:v>
                </c:pt>
                <c:pt idx="657">
                  <c:v>0.55700000000000105</c:v>
                </c:pt>
                <c:pt idx="658">
                  <c:v>0.55800000000000105</c:v>
                </c:pt>
                <c:pt idx="659">
                  <c:v>0.55900000000000105</c:v>
                </c:pt>
                <c:pt idx="660">
                  <c:v>0.56000000000000105</c:v>
                </c:pt>
                <c:pt idx="661">
                  <c:v>0.56100000000000105</c:v>
                </c:pt>
                <c:pt idx="662">
                  <c:v>0.56200000000000105</c:v>
                </c:pt>
                <c:pt idx="663">
                  <c:v>0.56300000000000106</c:v>
                </c:pt>
                <c:pt idx="664">
                  <c:v>0.56400000000000095</c:v>
                </c:pt>
                <c:pt idx="665">
                  <c:v>0.56500000000000095</c:v>
                </c:pt>
                <c:pt idx="666">
                  <c:v>0.56600000000000095</c:v>
                </c:pt>
                <c:pt idx="667">
                  <c:v>0.56700000000000095</c:v>
                </c:pt>
                <c:pt idx="668">
                  <c:v>0.56800000000000095</c:v>
                </c:pt>
                <c:pt idx="669">
                  <c:v>0.56900000000000095</c:v>
                </c:pt>
                <c:pt idx="670">
                  <c:v>0.57000000000000095</c:v>
                </c:pt>
                <c:pt idx="671">
                  <c:v>0.57100000000000095</c:v>
                </c:pt>
                <c:pt idx="672">
                  <c:v>0.57200000000000095</c:v>
                </c:pt>
                <c:pt idx="673">
                  <c:v>0.57300000000000095</c:v>
                </c:pt>
                <c:pt idx="674">
                  <c:v>0.57400000000000095</c:v>
                </c:pt>
                <c:pt idx="675">
                  <c:v>0.57500000000000095</c:v>
                </c:pt>
                <c:pt idx="676">
                  <c:v>0.57600000000000096</c:v>
                </c:pt>
                <c:pt idx="677">
                  <c:v>0.57700000000000096</c:v>
                </c:pt>
                <c:pt idx="678">
                  <c:v>0.57800000000000096</c:v>
                </c:pt>
                <c:pt idx="679">
                  <c:v>0.57900000000000096</c:v>
                </c:pt>
                <c:pt idx="680">
                  <c:v>0.58000000000000096</c:v>
                </c:pt>
                <c:pt idx="681">
                  <c:v>0.58100000000000096</c:v>
                </c:pt>
                <c:pt idx="682">
                  <c:v>0.58200000000000096</c:v>
                </c:pt>
                <c:pt idx="683">
                  <c:v>0.58300000000000096</c:v>
                </c:pt>
                <c:pt idx="684">
                  <c:v>0.58400000000000096</c:v>
                </c:pt>
                <c:pt idx="685">
                  <c:v>0.58500000000000096</c:v>
                </c:pt>
                <c:pt idx="686">
                  <c:v>0.58600000000000096</c:v>
                </c:pt>
                <c:pt idx="687">
                  <c:v>0.58700000000000097</c:v>
                </c:pt>
                <c:pt idx="688">
                  <c:v>0.58800000000000097</c:v>
                </c:pt>
                <c:pt idx="689">
                  <c:v>0.58900000000000097</c:v>
                </c:pt>
                <c:pt idx="690">
                  <c:v>0.59000000000000097</c:v>
                </c:pt>
                <c:pt idx="691">
                  <c:v>0.59100000000000097</c:v>
                </c:pt>
                <c:pt idx="692">
                  <c:v>0.59200000000000097</c:v>
                </c:pt>
                <c:pt idx="693">
                  <c:v>0.59300000000000097</c:v>
                </c:pt>
                <c:pt idx="694">
                  <c:v>0.59400000000000097</c:v>
                </c:pt>
                <c:pt idx="695">
                  <c:v>0.59500000000000097</c:v>
                </c:pt>
                <c:pt idx="696">
                  <c:v>0.59600000000000097</c:v>
                </c:pt>
                <c:pt idx="697">
                  <c:v>0.59700000000000097</c:v>
                </c:pt>
                <c:pt idx="698">
                  <c:v>0.59800000000000098</c:v>
                </c:pt>
                <c:pt idx="699">
                  <c:v>0.59900000000000098</c:v>
                </c:pt>
                <c:pt idx="700">
                  <c:v>0.60000000000000098</c:v>
                </c:pt>
                <c:pt idx="701">
                  <c:v>0.60100000000000098</c:v>
                </c:pt>
                <c:pt idx="702">
                  <c:v>0.60200000000000098</c:v>
                </c:pt>
                <c:pt idx="703">
                  <c:v>0.60300000000000098</c:v>
                </c:pt>
                <c:pt idx="704">
                  <c:v>0.60400000000000098</c:v>
                </c:pt>
                <c:pt idx="705">
                  <c:v>0.60500000000000098</c:v>
                </c:pt>
                <c:pt idx="706">
                  <c:v>0.60600000000000098</c:v>
                </c:pt>
                <c:pt idx="707">
                  <c:v>0.60700000000000098</c:v>
                </c:pt>
                <c:pt idx="708">
                  <c:v>0.60800000000000098</c:v>
                </c:pt>
                <c:pt idx="709">
                  <c:v>0.60900000000000098</c:v>
                </c:pt>
                <c:pt idx="710">
                  <c:v>0.61000000000000099</c:v>
                </c:pt>
                <c:pt idx="711">
                  <c:v>0.61100000000000099</c:v>
                </c:pt>
                <c:pt idx="712">
                  <c:v>0.61200000000000099</c:v>
                </c:pt>
                <c:pt idx="713">
                  <c:v>0.61300000000000099</c:v>
                </c:pt>
                <c:pt idx="714">
                  <c:v>0.61400000000000099</c:v>
                </c:pt>
                <c:pt idx="715">
                  <c:v>0.61500000000000099</c:v>
                </c:pt>
                <c:pt idx="716">
                  <c:v>0.61600000000000099</c:v>
                </c:pt>
                <c:pt idx="717">
                  <c:v>0.61700000000000099</c:v>
                </c:pt>
                <c:pt idx="718">
                  <c:v>0.61800000000000099</c:v>
                </c:pt>
                <c:pt idx="719">
                  <c:v>0.61900000000000099</c:v>
                </c:pt>
                <c:pt idx="720">
                  <c:v>0.62000000000000099</c:v>
                </c:pt>
                <c:pt idx="721">
                  <c:v>0.621000000000001</c:v>
                </c:pt>
                <c:pt idx="722">
                  <c:v>0.622000000000001</c:v>
                </c:pt>
                <c:pt idx="723">
                  <c:v>0.623000000000001</c:v>
                </c:pt>
                <c:pt idx="724">
                  <c:v>0.624000000000001</c:v>
                </c:pt>
                <c:pt idx="725">
                  <c:v>0.625000000000001</c:v>
                </c:pt>
                <c:pt idx="726">
                  <c:v>0.626000000000001</c:v>
                </c:pt>
                <c:pt idx="727">
                  <c:v>0.627000000000001</c:v>
                </c:pt>
                <c:pt idx="728">
                  <c:v>0.628000000000001</c:v>
                </c:pt>
                <c:pt idx="729">
                  <c:v>0.629000000000001</c:v>
                </c:pt>
                <c:pt idx="730">
                  <c:v>0.630000000000001</c:v>
                </c:pt>
                <c:pt idx="731">
                  <c:v>0.631000000000001</c:v>
                </c:pt>
                <c:pt idx="732">
                  <c:v>0.63200000000000101</c:v>
                </c:pt>
                <c:pt idx="733">
                  <c:v>0.63300000000000101</c:v>
                </c:pt>
                <c:pt idx="734">
                  <c:v>0.63400000000000101</c:v>
                </c:pt>
                <c:pt idx="735">
                  <c:v>0.63500000000000101</c:v>
                </c:pt>
                <c:pt idx="736">
                  <c:v>0.63600000000000101</c:v>
                </c:pt>
                <c:pt idx="737">
                  <c:v>0.63700000000000101</c:v>
                </c:pt>
                <c:pt idx="738">
                  <c:v>0.63800000000000101</c:v>
                </c:pt>
                <c:pt idx="739">
                  <c:v>0.63900000000000101</c:v>
                </c:pt>
                <c:pt idx="740">
                  <c:v>0.64000000000000101</c:v>
                </c:pt>
                <c:pt idx="741">
                  <c:v>0.64100000000000101</c:v>
                </c:pt>
                <c:pt idx="742">
                  <c:v>0.64200000000000101</c:v>
                </c:pt>
                <c:pt idx="743">
                  <c:v>0.64300000000000102</c:v>
                </c:pt>
                <c:pt idx="744">
                  <c:v>0.64400000000000102</c:v>
                </c:pt>
                <c:pt idx="745">
                  <c:v>0.64500000000000102</c:v>
                </c:pt>
                <c:pt idx="746">
                  <c:v>0.64600000000000102</c:v>
                </c:pt>
                <c:pt idx="747">
                  <c:v>0.64700000000000102</c:v>
                </c:pt>
                <c:pt idx="748">
                  <c:v>0.64800000000000102</c:v>
                </c:pt>
                <c:pt idx="749">
                  <c:v>0.64900000000000102</c:v>
                </c:pt>
                <c:pt idx="750">
                  <c:v>0.65000000000000102</c:v>
                </c:pt>
                <c:pt idx="751">
                  <c:v>0.65100000000000102</c:v>
                </c:pt>
                <c:pt idx="752">
                  <c:v>0.65200000000000102</c:v>
                </c:pt>
                <c:pt idx="753">
                  <c:v>0.65300000000000102</c:v>
                </c:pt>
                <c:pt idx="754">
                  <c:v>0.65400000000000102</c:v>
                </c:pt>
                <c:pt idx="755">
                  <c:v>0.65500000000000103</c:v>
                </c:pt>
                <c:pt idx="756">
                  <c:v>0.65600000000000103</c:v>
                </c:pt>
                <c:pt idx="757">
                  <c:v>0.65700000000000103</c:v>
                </c:pt>
                <c:pt idx="758">
                  <c:v>0.65800000000000103</c:v>
                </c:pt>
                <c:pt idx="759">
                  <c:v>0.65900000000000103</c:v>
                </c:pt>
                <c:pt idx="760">
                  <c:v>0.66000000000000103</c:v>
                </c:pt>
                <c:pt idx="761">
                  <c:v>0.66100000000000103</c:v>
                </c:pt>
                <c:pt idx="762">
                  <c:v>0.66200000000000103</c:v>
                </c:pt>
                <c:pt idx="763">
                  <c:v>0.66300000000000103</c:v>
                </c:pt>
                <c:pt idx="764">
                  <c:v>0.66400000000000103</c:v>
                </c:pt>
                <c:pt idx="765">
                  <c:v>0.66500000000000103</c:v>
                </c:pt>
                <c:pt idx="766">
                  <c:v>0.66600000000000104</c:v>
                </c:pt>
                <c:pt idx="767">
                  <c:v>0.66700000000000104</c:v>
                </c:pt>
                <c:pt idx="768">
                  <c:v>0.66800000000000104</c:v>
                </c:pt>
                <c:pt idx="769">
                  <c:v>0.66900000000000104</c:v>
                </c:pt>
                <c:pt idx="770">
                  <c:v>0.67000000000000104</c:v>
                </c:pt>
                <c:pt idx="771">
                  <c:v>0.67100000000000104</c:v>
                </c:pt>
                <c:pt idx="772">
                  <c:v>0.67200000000000104</c:v>
                </c:pt>
                <c:pt idx="773">
                  <c:v>0.67300000000000104</c:v>
                </c:pt>
                <c:pt idx="774">
                  <c:v>0.67400000000000104</c:v>
                </c:pt>
                <c:pt idx="775">
                  <c:v>0.67500000000000104</c:v>
                </c:pt>
                <c:pt idx="776">
                  <c:v>0.67600000000000104</c:v>
                </c:pt>
                <c:pt idx="777">
                  <c:v>0.67700000000000105</c:v>
                </c:pt>
                <c:pt idx="778">
                  <c:v>0.67800000000000105</c:v>
                </c:pt>
                <c:pt idx="779">
                  <c:v>0.67900000000000105</c:v>
                </c:pt>
                <c:pt idx="780">
                  <c:v>0.68000000000000105</c:v>
                </c:pt>
                <c:pt idx="781">
                  <c:v>0.68100000000000105</c:v>
                </c:pt>
                <c:pt idx="782">
                  <c:v>0.68200000000000105</c:v>
                </c:pt>
                <c:pt idx="783">
                  <c:v>0.68300000000000105</c:v>
                </c:pt>
                <c:pt idx="784">
                  <c:v>0.68400000000000105</c:v>
                </c:pt>
                <c:pt idx="785">
                  <c:v>0.68500000000000105</c:v>
                </c:pt>
                <c:pt idx="786">
                  <c:v>0.68600000000000105</c:v>
                </c:pt>
                <c:pt idx="787">
                  <c:v>0.68700000000000105</c:v>
                </c:pt>
                <c:pt idx="788">
                  <c:v>0.68800000000000106</c:v>
                </c:pt>
                <c:pt idx="789">
                  <c:v>0.68900000000000095</c:v>
                </c:pt>
                <c:pt idx="790">
                  <c:v>0.69000000000000095</c:v>
                </c:pt>
                <c:pt idx="791">
                  <c:v>0.69100000000000095</c:v>
                </c:pt>
                <c:pt idx="792">
                  <c:v>0.69200000000000095</c:v>
                </c:pt>
                <c:pt idx="793">
                  <c:v>0.69300000000000095</c:v>
                </c:pt>
                <c:pt idx="794">
                  <c:v>0.69400000000000095</c:v>
                </c:pt>
                <c:pt idx="795">
                  <c:v>0.69500000000000095</c:v>
                </c:pt>
                <c:pt idx="796">
                  <c:v>0.69600000000000095</c:v>
                </c:pt>
                <c:pt idx="797">
                  <c:v>0.69700000000000095</c:v>
                </c:pt>
                <c:pt idx="798">
                  <c:v>0.69800000000000095</c:v>
                </c:pt>
                <c:pt idx="799">
                  <c:v>0.69900000000000095</c:v>
                </c:pt>
                <c:pt idx="800">
                  <c:v>0.70000000000000095</c:v>
                </c:pt>
                <c:pt idx="801">
                  <c:v>0.70100000000000096</c:v>
                </c:pt>
                <c:pt idx="802">
                  <c:v>0.70200000000000096</c:v>
                </c:pt>
                <c:pt idx="803">
                  <c:v>0.70300000000000096</c:v>
                </c:pt>
                <c:pt idx="804">
                  <c:v>0.70400000000000096</c:v>
                </c:pt>
                <c:pt idx="805">
                  <c:v>0.70500000000000096</c:v>
                </c:pt>
                <c:pt idx="806">
                  <c:v>0.70600000000000096</c:v>
                </c:pt>
                <c:pt idx="807">
                  <c:v>0.70700000000000096</c:v>
                </c:pt>
                <c:pt idx="808">
                  <c:v>0.70800000000000096</c:v>
                </c:pt>
                <c:pt idx="809">
                  <c:v>0.70900000000000096</c:v>
                </c:pt>
                <c:pt idx="810">
                  <c:v>0.71000000000000096</c:v>
                </c:pt>
                <c:pt idx="811">
                  <c:v>0.71100000000000096</c:v>
                </c:pt>
                <c:pt idx="812">
                  <c:v>0.71200000000000097</c:v>
                </c:pt>
                <c:pt idx="813">
                  <c:v>0.71300000000000097</c:v>
                </c:pt>
                <c:pt idx="814">
                  <c:v>0.71400000000000097</c:v>
                </c:pt>
                <c:pt idx="815">
                  <c:v>0.71500000000000097</c:v>
                </c:pt>
                <c:pt idx="816">
                  <c:v>0.71600000000000097</c:v>
                </c:pt>
                <c:pt idx="817">
                  <c:v>0.71700000000000097</c:v>
                </c:pt>
                <c:pt idx="818">
                  <c:v>0.71800000000000097</c:v>
                </c:pt>
                <c:pt idx="819">
                  <c:v>0.71900000000000097</c:v>
                </c:pt>
                <c:pt idx="820">
                  <c:v>0.72000000000000097</c:v>
                </c:pt>
                <c:pt idx="821">
                  <c:v>0.72100000000000097</c:v>
                </c:pt>
                <c:pt idx="822">
                  <c:v>0.72200000000000097</c:v>
                </c:pt>
                <c:pt idx="823">
                  <c:v>0.72300000000000098</c:v>
                </c:pt>
                <c:pt idx="824">
                  <c:v>0.72400000000000098</c:v>
                </c:pt>
                <c:pt idx="825">
                  <c:v>0.72500000000000098</c:v>
                </c:pt>
                <c:pt idx="826">
                  <c:v>0.72600000000000098</c:v>
                </c:pt>
                <c:pt idx="827">
                  <c:v>0.72700000000000098</c:v>
                </c:pt>
                <c:pt idx="828">
                  <c:v>0.72800000000000098</c:v>
                </c:pt>
                <c:pt idx="829">
                  <c:v>0.72900000000000098</c:v>
                </c:pt>
                <c:pt idx="830">
                  <c:v>0.73000000000000098</c:v>
                </c:pt>
                <c:pt idx="831">
                  <c:v>0.73100000000000098</c:v>
                </c:pt>
                <c:pt idx="832">
                  <c:v>0.73200000000000098</c:v>
                </c:pt>
                <c:pt idx="833">
                  <c:v>0.73300000000000098</c:v>
                </c:pt>
                <c:pt idx="834">
                  <c:v>0.73400000000000098</c:v>
                </c:pt>
                <c:pt idx="835">
                  <c:v>0.73500000000000099</c:v>
                </c:pt>
                <c:pt idx="836">
                  <c:v>0.73600000000000099</c:v>
                </c:pt>
                <c:pt idx="837">
                  <c:v>0.73700000000000099</c:v>
                </c:pt>
                <c:pt idx="838">
                  <c:v>0.73800000000000099</c:v>
                </c:pt>
                <c:pt idx="839">
                  <c:v>0.73900000000000099</c:v>
                </c:pt>
                <c:pt idx="840">
                  <c:v>0.74000000000000099</c:v>
                </c:pt>
                <c:pt idx="841">
                  <c:v>0.74100000000000099</c:v>
                </c:pt>
                <c:pt idx="842">
                  <c:v>0.74200000000000099</c:v>
                </c:pt>
                <c:pt idx="843">
                  <c:v>0.74300000000000099</c:v>
                </c:pt>
                <c:pt idx="844">
                  <c:v>0.74400000000000099</c:v>
                </c:pt>
                <c:pt idx="845">
                  <c:v>0.74500000000000099</c:v>
                </c:pt>
                <c:pt idx="846">
                  <c:v>0.746000000000001</c:v>
                </c:pt>
                <c:pt idx="847">
                  <c:v>0.747000000000001</c:v>
                </c:pt>
                <c:pt idx="848">
                  <c:v>0.748000000000001</c:v>
                </c:pt>
                <c:pt idx="849">
                  <c:v>0.749000000000001</c:v>
                </c:pt>
                <c:pt idx="850">
                  <c:v>0.750000000000001</c:v>
                </c:pt>
                <c:pt idx="851">
                  <c:v>0.751000000000001</c:v>
                </c:pt>
                <c:pt idx="852">
                  <c:v>0.752000000000001</c:v>
                </c:pt>
                <c:pt idx="853">
                  <c:v>0.753000000000001</c:v>
                </c:pt>
                <c:pt idx="854">
                  <c:v>0.754000000000001</c:v>
                </c:pt>
                <c:pt idx="855">
                  <c:v>0.755000000000001</c:v>
                </c:pt>
                <c:pt idx="856">
                  <c:v>0.756000000000001</c:v>
                </c:pt>
                <c:pt idx="857">
                  <c:v>0.75700000000000101</c:v>
                </c:pt>
                <c:pt idx="858">
                  <c:v>0.75800000000000101</c:v>
                </c:pt>
                <c:pt idx="859">
                  <c:v>0.75900000000000101</c:v>
                </c:pt>
                <c:pt idx="860">
                  <c:v>0.76000000000000101</c:v>
                </c:pt>
                <c:pt idx="861">
                  <c:v>0.76100000000000101</c:v>
                </c:pt>
                <c:pt idx="862">
                  <c:v>0.76200000000000101</c:v>
                </c:pt>
                <c:pt idx="863">
                  <c:v>0.76300000000000101</c:v>
                </c:pt>
                <c:pt idx="864">
                  <c:v>0.76400000000000101</c:v>
                </c:pt>
                <c:pt idx="865">
                  <c:v>0.76500000000000101</c:v>
                </c:pt>
                <c:pt idx="866">
                  <c:v>0.76600000000000101</c:v>
                </c:pt>
                <c:pt idx="867">
                  <c:v>0.76700000000000101</c:v>
                </c:pt>
                <c:pt idx="868">
                  <c:v>0.76800000000000102</c:v>
                </c:pt>
                <c:pt idx="869">
                  <c:v>0.76900000000000102</c:v>
                </c:pt>
                <c:pt idx="870">
                  <c:v>0.77000000000000102</c:v>
                </c:pt>
                <c:pt idx="871">
                  <c:v>0.77100000000000102</c:v>
                </c:pt>
                <c:pt idx="872">
                  <c:v>0.77200000000000102</c:v>
                </c:pt>
                <c:pt idx="873">
                  <c:v>0.77300000000000102</c:v>
                </c:pt>
                <c:pt idx="874">
                  <c:v>0.77400000000000102</c:v>
                </c:pt>
                <c:pt idx="875">
                  <c:v>0.77500000000000102</c:v>
                </c:pt>
                <c:pt idx="876">
                  <c:v>0.77600000000000102</c:v>
                </c:pt>
                <c:pt idx="877">
                  <c:v>0.77700000000000102</c:v>
                </c:pt>
                <c:pt idx="878">
                  <c:v>0.77800000000000102</c:v>
                </c:pt>
                <c:pt idx="879">
                  <c:v>0.77900000000000102</c:v>
                </c:pt>
                <c:pt idx="880">
                  <c:v>0.78000000000000103</c:v>
                </c:pt>
                <c:pt idx="881">
                  <c:v>0.78100000000000103</c:v>
                </c:pt>
                <c:pt idx="882">
                  <c:v>0.78200000000000103</c:v>
                </c:pt>
                <c:pt idx="883">
                  <c:v>0.78300000000000103</c:v>
                </c:pt>
                <c:pt idx="884">
                  <c:v>0.78400000000000103</c:v>
                </c:pt>
                <c:pt idx="885">
                  <c:v>0.78500000000000103</c:v>
                </c:pt>
                <c:pt idx="886">
                  <c:v>0.78600000000000103</c:v>
                </c:pt>
                <c:pt idx="887">
                  <c:v>0.78700000000000103</c:v>
                </c:pt>
                <c:pt idx="888">
                  <c:v>0.78800000000000103</c:v>
                </c:pt>
                <c:pt idx="889">
                  <c:v>0.78900000000000103</c:v>
                </c:pt>
                <c:pt idx="890">
                  <c:v>0.79000000000000103</c:v>
                </c:pt>
                <c:pt idx="891">
                  <c:v>0.79100000000000104</c:v>
                </c:pt>
                <c:pt idx="892">
                  <c:v>0.79200000000000104</c:v>
                </c:pt>
                <c:pt idx="893">
                  <c:v>0.79300000000000104</c:v>
                </c:pt>
                <c:pt idx="894">
                  <c:v>0.79400000000000104</c:v>
                </c:pt>
                <c:pt idx="895">
                  <c:v>0.79500000000000104</c:v>
                </c:pt>
                <c:pt idx="896">
                  <c:v>0.79600000000000104</c:v>
                </c:pt>
                <c:pt idx="897">
                  <c:v>0.79700000000000104</c:v>
                </c:pt>
                <c:pt idx="898">
                  <c:v>0.79800000000000104</c:v>
                </c:pt>
                <c:pt idx="899">
                  <c:v>0.79900000000000104</c:v>
                </c:pt>
                <c:pt idx="900">
                  <c:v>0.80000000000000104</c:v>
                </c:pt>
                <c:pt idx="901">
                  <c:v>0.80100000000000104</c:v>
                </c:pt>
                <c:pt idx="902">
                  <c:v>0.80200000000000105</c:v>
                </c:pt>
                <c:pt idx="903">
                  <c:v>0.80300000000000105</c:v>
                </c:pt>
                <c:pt idx="904">
                  <c:v>0.80400000000000105</c:v>
                </c:pt>
                <c:pt idx="905">
                  <c:v>0.80500000000000105</c:v>
                </c:pt>
                <c:pt idx="906">
                  <c:v>0.80600000000000105</c:v>
                </c:pt>
                <c:pt idx="907">
                  <c:v>0.80700000000000105</c:v>
                </c:pt>
                <c:pt idx="908">
                  <c:v>0.80800000000000105</c:v>
                </c:pt>
                <c:pt idx="909">
                  <c:v>0.80900000000000105</c:v>
                </c:pt>
                <c:pt idx="910">
                  <c:v>0.81000000000000105</c:v>
                </c:pt>
                <c:pt idx="911">
                  <c:v>0.81100000000000105</c:v>
                </c:pt>
                <c:pt idx="912">
                  <c:v>0.81200000000000105</c:v>
                </c:pt>
                <c:pt idx="913">
                  <c:v>0.81300000000000106</c:v>
                </c:pt>
                <c:pt idx="914">
                  <c:v>0.81400000000000095</c:v>
                </c:pt>
                <c:pt idx="915">
                  <c:v>0.81500000000000095</c:v>
                </c:pt>
                <c:pt idx="916">
                  <c:v>0.81600000000000095</c:v>
                </c:pt>
                <c:pt idx="917">
                  <c:v>0.81700000000000095</c:v>
                </c:pt>
                <c:pt idx="918">
                  <c:v>0.81800000000000095</c:v>
                </c:pt>
                <c:pt idx="919">
                  <c:v>0.81900000000000095</c:v>
                </c:pt>
                <c:pt idx="920">
                  <c:v>0.82000000000000095</c:v>
                </c:pt>
                <c:pt idx="921">
                  <c:v>0.82100000000000095</c:v>
                </c:pt>
                <c:pt idx="922">
                  <c:v>0.82200000000000095</c:v>
                </c:pt>
                <c:pt idx="923">
                  <c:v>0.82300000000000095</c:v>
                </c:pt>
                <c:pt idx="924">
                  <c:v>0.82400000000000095</c:v>
                </c:pt>
                <c:pt idx="925">
                  <c:v>0.82500000000000095</c:v>
                </c:pt>
                <c:pt idx="926">
                  <c:v>0.82600000000000096</c:v>
                </c:pt>
                <c:pt idx="927">
                  <c:v>0.82700000000000096</c:v>
                </c:pt>
                <c:pt idx="928">
                  <c:v>0.82800000000000096</c:v>
                </c:pt>
                <c:pt idx="929">
                  <c:v>0.82900000000000096</c:v>
                </c:pt>
                <c:pt idx="930">
                  <c:v>0.83000000000000096</c:v>
                </c:pt>
                <c:pt idx="931">
                  <c:v>0.83100000000000096</c:v>
                </c:pt>
                <c:pt idx="932">
                  <c:v>0.83200000000000096</c:v>
                </c:pt>
                <c:pt idx="933">
                  <c:v>0.83300000000000096</c:v>
                </c:pt>
                <c:pt idx="934">
                  <c:v>0.83400000000000096</c:v>
                </c:pt>
                <c:pt idx="935">
                  <c:v>0.83500000000000096</c:v>
                </c:pt>
                <c:pt idx="936">
                  <c:v>0.83600000000000096</c:v>
                </c:pt>
                <c:pt idx="937">
                  <c:v>0.83700000000000097</c:v>
                </c:pt>
                <c:pt idx="938">
                  <c:v>0.83800000000000097</c:v>
                </c:pt>
                <c:pt idx="939">
                  <c:v>0.83900000000000097</c:v>
                </c:pt>
                <c:pt idx="940">
                  <c:v>0.84000000000000097</c:v>
                </c:pt>
                <c:pt idx="941">
                  <c:v>0.84100000000000097</c:v>
                </c:pt>
                <c:pt idx="942">
                  <c:v>0.84200000000000097</c:v>
                </c:pt>
                <c:pt idx="943">
                  <c:v>0.84300000000000097</c:v>
                </c:pt>
                <c:pt idx="944">
                  <c:v>0.84400000000000097</c:v>
                </c:pt>
                <c:pt idx="945">
                  <c:v>0.84500000000000097</c:v>
                </c:pt>
                <c:pt idx="946">
                  <c:v>0.84600000000000097</c:v>
                </c:pt>
                <c:pt idx="947">
                  <c:v>0.84700000000000097</c:v>
                </c:pt>
                <c:pt idx="948">
                  <c:v>0.84800000000000098</c:v>
                </c:pt>
                <c:pt idx="949">
                  <c:v>0.84900000000000098</c:v>
                </c:pt>
                <c:pt idx="950">
                  <c:v>0.85000000000000098</c:v>
                </c:pt>
                <c:pt idx="951">
                  <c:v>0.85100000000000098</c:v>
                </c:pt>
                <c:pt idx="952">
                  <c:v>0.85200000000000098</c:v>
                </c:pt>
                <c:pt idx="953">
                  <c:v>0.85300000000000098</c:v>
                </c:pt>
                <c:pt idx="954">
                  <c:v>0.85400000000000098</c:v>
                </c:pt>
                <c:pt idx="955">
                  <c:v>0.85500000000000098</c:v>
                </c:pt>
                <c:pt idx="956">
                  <c:v>0.85600000000000098</c:v>
                </c:pt>
                <c:pt idx="957">
                  <c:v>0.85700000000000098</c:v>
                </c:pt>
                <c:pt idx="958">
                  <c:v>0.85800000000000098</c:v>
                </c:pt>
                <c:pt idx="959">
                  <c:v>0.85900000000000098</c:v>
                </c:pt>
                <c:pt idx="960">
                  <c:v>0.86000000000000099</c:v>
                </c:pt>
                <c:pt idx="961">
                  <c:v>0.86100000000000099</c:v>
                </c:pt>
                <c:pt idx="962">
                  <c:v>0.86200000000000099</c:v>
                </c:pt>
                <c:pt idx="963">
                  <c:v>0.86300000000000099</c:v>
                </c:pt>
                <c:pt idx="964">
                  <c:v>0.86400000000000099</c:v>
                </c:pt>
                <c:pt idx="965">
                  <c:v>0.86500000000000099</c:v>
                </c:pt>
                <c:pt idx="966">
                  <c:v>0.86600000000000099</c:v>
                </c:pt>
                <c:pt idx="967">
                  <c:v>0.86700000000000099</c:v>
                </c:pt>
                <c:pt idx="968">
                  <c:v>0.86800000000000099</c:v>
                </c:pt>
                <c:pt idx="969">
                  <c:v>0.86900000000000099</c:v>
                </c:pt>
                <c:pt idx="970">
                  <c:v>0.87000000000000099</c:v>
                </c:pt>
                <c:pt idx="971">
                  <c:v>0.871000000000001</c:v>
                </c:pt>
                <c:pt idx="972">
                  <c:v>0.872000000000001</c:v>
                </c:pt>
                <c:pt idx="973">
                  <c:v>0.873000000000001</c:v>
                </c:pt>
                <c:pt idx="974">
                  <c:v>0.874000000000001</c:v>
                </c:pt>
                <c:pt idx="975">
                  <c:v>0.875000000000001</c:v>
                </c:pt>
                <c:pt idx="976">
                  <c:v>0.876000000000001</c:v>
                </c:pt>
                <c:pt idx="977">
                  <c:v>0.877000000000001</c:v>
                </c:pt>
                <c:pt idx="978">
                  <c:v>0.878000000000001</c:v>
                </c:pt>
                <c:pt idx="979">
                  <c:v>0.879000000000001</c:v>
                </c:pt>
                <c:pt idx="980">
                  <c:v>0.880000000000001</c:v>
                </c:pt>
                <c:pt idx="981">
                  <c:v>0.881000000000001</c:v>
                </c:pt>
                <c:pt idx="982">
                  <c:v>0.88200000000000101</c:v>
                </c:pt>
                <c:pt idx="983">
                  <c:v>0.88300000000000101</c:v>
                </c:pt>
                <c:pt idx="984">
                  <c:v>0.88400000000000101</c:v>
                </c:pt>
                <c:pt idx="985">
                  <c:v>0.88500000000000101</c:v>
                </c:pt>
                <c:pt idx="986">
                  <c:v>0.88600000000000101</c:v>
                </c:pt>
                <c:pt idx="987">
                  <c:v>0.88700000000000101</c:v>
                </c:pt>
                <c:pt idx="988">
                  <c:v>0.88800000000000101</c:v>
                </c:pt>
                <c:pt idx="989">
                  <c:v>0.88900000000000101</c:v>
                </c:pt>
                <c:pt idx="990">
                  <c:v>0.89000000000000101</c:v>
                </c:pt>
                <c:pt idx="991">
                  <c:v>0.89100000000000101</c:v>
                </c:pt>
                <c:pt idx="992">
                  <c:v>0.89200000000000101</c:v>
                </c:pt>
                <c:pt idx="993">
                  <c:v>0.89300000000000102</c:v>
                </c:pt>
                <c:pt idx="994">
                  <c:v>0.89400000000000102</c:v>
                </c:pt>
                <c:pt idx="995">
                  <c:v>0.89500000000000102</c:v>
                </c:pt>
                <c:pt idx="996">
                  <c:v>0.89600000000000102</c:v>
                </c:pt>
                <c:pt idx="997">
                  <c:v>0.89700000000000102</c:v>
                </c:pt>
                <c:pt idx="998">
                  <c:v>0.89800000000000102</c:v>
                </c:pt>
                <c:pt idx="999">
                  <c:v>0.89900000000000102</c:v>
                </c:pt>
                <c:pt idx="1000">
                  <c:v>0.9</c:v>
                </c:pt>
                <c:pt idx="1001">
                  <c:v>0.90100000000000002</c:v>
                </c:pt>
                <c:pt idx="1002">
                  <c:v>0.90200000000000002</c:v>
                </c:pt>
                <c:pt idx="1003">
                  <c:v>0.90300000000000002</c:v>
                </c:pt>
                <c:pt idx="1004">
                  <c:v>0.90400000000000003</c:v>
                </c:pt>
                <c:pt idx="1005">
                  <c:v>0.90500000000000003</c:v>
                </c:pt>
                <c:pt idx="1006">
                  <c:v>0.90600000000000003</c:v>
                </c:pt>
                <c:pt idx="1007">
                  <c:v>0.90700000000000003</c:v>
                </c:pt>
                <c:pt idx="1008">
                  <c:v>0.90800000000000003</c:v>
                </c:pt>
                <c:pt idx="1009">
                  <c:v>0.90900000000000003</c:v>
                </c:pt>
                <c:pt idx="1010">
                  <c:v>0.91</c:v>
                </c:pt>
                <c:pt idx="1011">
                  <c:v>0.91100000000000003</c:v>
                </c:pt>
                <c:pt idx="1012">
                  <c:v>0.91200000000000003</c:v>
                </c:pt>
                <c:pt idx="1013">
                  <c:v>0.91300000000000003</c:v>
                </c:pt>
                <c:pt idx="1014">
                  <c:v>0.91400000000000003</c:v>
                </c:pt>
                <c:pt idx="1015">
                  <c:v>0.91500000000000004</c:v>
                </c:pt>
                <c:pt idx="1016">
                  <c:v>0.91600000000000004</c:v>
                </c:pt>
                <c:pt idx="1017">
                  <c:v>0.91700000000000004</c:v>
                </c:pt>
                <c:pt idx="1018">
                  <c:v>0.91800000000000004</c:v>
                </c:pt>
                <c:pt idx="1019">
                  <c:v>0.91900000000000004</c:v>
                </c:pt>
                <c:pt idx="1020">
                  <c:v>0.92</c:v>
                </c:pt>
                <c:pt idx="1021">
                  <c:v>0.92100000000000004</c:v>
                </c:pt>
                <c:pt idx="1022">
                  <c:v>0.92200000000000004</c:v>
                </c:pt>
                <c:pt idx="1023">
                  <c:v>0.92300000000000004</c:v>
                </c:pt>
                <c:pt idx="1024">
                  <c:v>0.92400000000000004</c:v>
                </c:pt>
                <c:pt idx="1025">
                  <c:v>0.92500000000000004</c:v>
                </c:pt>
                <c:pt idx="1026">
                  <c:v>0.92600000000000005</c:v>
                </c:pt>
                <c:pt idx="1027">
                  <c:v>0.92700000000000005</c:v>
                </c:pt>
                <c:pt idx="1028">
                  <c:v>0.92800000000000005</c:v>
                </c:pt>
                <c:pt idx="1029">
                  <c:v>0.92900000000000005</c:v>
                </c:pt>
                <c:pt idx="1030">
                  <c:v>0.93</c:v>
                </c:pt>
                <c:pt idx="1031">
                  <c:v>0.93100000000000005</c:v>
                </c:pt>
                <c:pt idx="1032">
                  <c:v>0.93200000000000005</c:v>
                </c:pt>
                <c:pt idx="1033">
                  <c:v>0.93300000000000005</c:v>
                </c:pt>
                <c:pt idx="1034">
                  <c:v>0.93400000000000005</c:v>
                </c:pt>
                <c:pt idx="1035">
                  <c:v>0.93500000000000005</c:v>
                </c:pt>
                <c:pt idx="1036">
                  <c:v>0.93600000000000005</c:v>
                </c:pt>
                <c:pt idx="1037">
                  <c:v>0.93700000000000006</c:v>
                </c:pt>
                <c:pt idx="1038">
                  <c:v>0.93799999999999994</c:v>
                </c:pt>
                <c:pt idx="1039">
                  <c:v>0.93899999999999995</c:v>
                </c:pt>
                <c:pt idx="1040">
                  <c:v>0.94</c:v>
                </c:pt>
                <c:pt idx="1041">
                  <c:v>0.94099999999999995</c:v>
                </c:pt>
                <c:pt idx="1042">
                  <c:v>0.94199999999999995</c:v>
                </c:pt>
                <c:pt idx="1043">
                  <c:v>0.94299999999999995</c:v>
                </c:pt>
                <c:pt idx="1044">
                  <c:v>0.94399999999999995</c:v>
                </c:pt>
                <c:pt idx="1045">
                  <c:v>0.94499999999999995</c:v>
                </c:pt>
                <c:pt idx="1046">
                  <c:v>0.94599999999999995</c:v>
                </c:pt>
                <c:pt idx="1047">
                  <c:v>0.94699999999999995</c:v>
                </c:pt>
                <c:pt idx="1048">
                  <c:v>0.94799999999999995</c:v>
                </c:pt>
                <c:pt idx="1049">
                  <c:v>0.94899999999999995</c:v>
                </c:pt>
                <c:pt idx="1050">
                  <c:v>0.95</c:v>
                </c:pt>
                <c:pt idx="1051">
                  <c:v>0.95099999999999996</c:v>
                </c:pt>
                <c:pt idx="1052">
                  <c:v>0.95199999999999996</c:v>
                </c:pt>
                <c:pt idx="1053">
                  <c:v>0.95299999999999996</c:v>
                </c:pt>
                <c:pt idx="1054">
                  <c:v>0.95399999999999996</c:v>
                </c:pt>
                <c:pt idx="1055">
                  <c:v>0.95499999999999996</c:v>
                </c:pt>
                <c:pt idx="1056">
                  <c:v>0.95599999999999996</c:v>
                </c:pt>
                <c:pt idx="1057">
                  <c:v>0.95699999999999996</c:v>
                </c:pt>
                <c:pt idx="1058">
                  <c:v>0.95799999999999996</c:v>
                </c:pt>
                <c:pt idx="1059">
                  <c:v>0.95899999999999996</c:v>
                </c:pt>
                <c:pt idx="1060">
                  <c:v>0.96</c:v>
                </c:pt>
                <c:pt idx="1061">
                  <c:v>0.96099999999999997</c:v>
                </c:pt>
                <c:pt idx="1062">
                  <c:v>0.96199999999999997</c:v>
                </c:pt>
                <c:pt idx="1063">
                  <c:v>0.96299999999999997</c:v>
                </c:pt>
                <c:pt idx="1064">
                  <c:v>0.96399999999999997</c:v>
                </c:pt>
                <c:pt idx="1065">
                  <c:v>0.96499999999999997</c:v>
                </c:pt>
                <c:pt idx="1066">
                  <c:v>0.96599999999999997</c:v>
                </c:pt>
                <c:pt idx="1067">
                  <c:v>0.96699999999999997</c:v>
                </c:pt>
                <c:pt idx="1068">
                  <c:v>0.96799999999999997</c:v>
                </c:pt>
                <c:pt idx="1069">
                  <c:v>0.96899999999999997</c:v>
                </c:pt>
                <c:pt idx="1070">
                  <c:v>0.97</c:v>
                </c:pt>
                <c:pt idx="1071">
                  <c:v>0.97099999999999997</c:v>
                </c:pt>
                <c:pt idx="1072">
                  <c:v>0.97199999999999998</c:v>
                </c:pt>
                <c:pt idx="1073">
                  <c:v>0.97299999999999998</c:v>
                </c:pt>
                <c:pt idx="1074">
                  <c:v>0.97399999999999998</c:v>
                </c:pt>
                <c:pt idx="1075">
                  <c:v>0.97499999999999998</c:v>
                </c:pt>
                <c:pt idx="1076">
                  <c:v>0.97599999999999998</c:v>
                </c:pt>
                <c:pt idx="1077">
                  <c:v>0.97699999999999998</c:v>
                </c:pt>
                <c:pt idx="1078">
                  <c:v>0.97799999999999998</c:v>
                </c:pt>
                <c:pt idx="1079">
                  <c:v>0.97899999999999998</c:v>
                </c:pt>
                <c:pt idx="1080">
                  <c:v>0.98</c:v>
                </c:pt>
                <c:pt idx="1081">
                  <c:v>0.98099999999999998</c:v>
                </c:pt>
                <c:pt idx="1082">
                  <c:v>0.98199999999999998</c:v>
                </c:pt>
                <c:pt idx="1083">
                  <c:v>0.98299999999999998</c:v>
                </c:pt>
                <c:pt idx="1084">
                  <c:v>0.98399999999999999</c:v>
                </c:pt>
                <c:pt idx="1085">
                  <c:v>0.98499999999999999</c:v>
                </c:pt>
                <c:pt idx="1086">
                  <c:v>0.98599999999999999</c:v>
                </c:pt>
                <c:pt idx="1087">
                  <c:v>0.98699999999999999</c:v>
                </c:pt>
                <c:pt idx="1088">
                  <c:v>0.98799999999999999</c:v>
                </c:pt>
                <c:pt idx="1089">
                  <c:v>0.98899999999999999</c:v>
                </c:pt>
                <c:pt idx="1090">
                  <c:v>0.99</c:v>
                </c:pt>
                <c:pt idx="1091">
                  <c:v>0.99099999999999999</c:v>
                </c:pt>
                <c:pt idx="1092">
                  <c:v>0.99199999999999999</c:v>
                </c:pt>
                <c:pt idx="1093">
                  <c:v>0.99299999999999999</c:v>
                </c:pt>
                <c:pt idx="1094">
                  <c:v>0.99399999999999999</c:v>
                </c:pt>
                <c:pt idx="1095">
                  <c:v>0.995</c:v>
                </c:pt>
                <c:pt idx="1096">
                  <c:v>0.996</c:v>
                </c:pt>
                <c:pt idx="1097">
                  <c:v>0.997</c:v>
                </c:pt>
                <c:pt idx="1098">
                  <c:v>0.998</c:v>
                </c:pt>
                <c:pt idx="1099">
                  <c:v>0.999</c:v>
                </c:pt>
                <c:pt idx="1100">
                  <c:v>1</c:v>
                </c:pt>
              </c:numCache>
            </c:numRef>
          </c:cat>
          <c:val>
            <c:numRef>
              <c:f>janeiro!$D$2:$D$1102</c:f>
              <c:numCache>
                <c:formatCode>General</c:formatCode>
                <c:ptCount val="1101"/>
                <c:pt idx="0">
                  <c:v>160</c:v>
                </c:pt>
                <c:pt idx="1">
                  <c:v>160</c:v>
                </c:pt>
                <c:pt idx="2">
                  <c:v>160</c:v>
                </c:pt>
                <c:pt idx="3">
                  <c:v>160</c:v>
                </c:pt>
                <c:pt idx="4">
                  <c:v>160</c:v>
                </c:pt>
                <c:pt idx="5">
                  <c:v>160</c:v>
                </c:pt>
                <c:pt idx="6">
                  <c:v>160</c:v>
                </c:pt>
                <c:pt idx="7">
                  <c:v>160</c:v>
                </c:pt>
                <c:pt idx="8">
                  <c:v>160</c:v>
                </c:pt>
                <c:pt idx="9">
                  <c:v>160</c:v>
                </c:pt>
                <c:pt idx="10">
                  <c:v>160</c:v>
                </c:pt>
                <c:pt idx="11">
                  <c:v>160</c:v>
                </c:pt>
                <c:pt idx="12">
                  <c:v>160</c:v>
                </c:pt>
                <c:pt idx="13">
                  <c:v>160</c:v>
                </c:pt>
                <c:pt idx="14">
                  <c:v>160</c:v>
                </c:pt>
                <c:pt idx="15">
                  <c:v>160</c:v>
                </c:pt>
                <c:pt idx="16">
                  <c:v>160</c:v>
                </c:pt>
                <c:pt idx="17">
                  <c:v>160</c:v>
                </c:pt>
                <c:pt idx="18">
                  <c:v>160</c:v>
                </c:pt>
                <c:pt idx="19">
                  <c:v>160</c:v>
                </c:pt>
                <c:pt idx="20">
                  <c:v>160</c:v>
                </c:pt>
                <c:pt idx="21">
                  <c:v>160</c:v>
                </c:pt>
                <c:pt idx="22">
                  <c:v>160</c:v>
                </c:pt>
                <c:pt idx="23">
                  <c:v>160</c:v>
                </c:pt>
                <c:pt idx="24">
                  <c:v>160</c:v>
                </c:pt>
                <c:pt idx="25">
                  <c:v>160</c:v>
                </c:pt>
                <c:pt idx="26">
                  <c:v>160</c:v>
                </c:pt>
                <c:pt idx="27">
                  <c:v>160</c:v>
                </c:pt>
                <c:pt idx="28">
                  <c:v>160</c:v>
                </c:pt>
                <c:pt idx="29">
                  <c:v>160</c:v>
                </c:pt>
                <c:pt idx="30">
                  <c:v>160</c:v>
                </c:pt>
                <c:pt idx="31">
                  <c:v>160</c:v>
                </c:pt>
                <c:pt idx="32">
                  <c:v>160</c:v>
                </c:pt>
                <c:pt idx="33">
                  <c:v>160</c:v>
                </c:pt>
                <c:pt idx="34">
                  <c:v>160</c:v>
                </c:pt>
                <c:pt idx="35">
                  <c:v>160</c:v>
                </c:pt>
                <c:pt idx="36">
                  <c:v>160</c:v>
                </c:pt>
                <c:pt idx="37">
                  <c:v>160</c:v>
                </c:pt>
                <c:pt idx="38">
                  <c:v>160</c:v>
                </c:pt>
                <c:pt idx="39">
                  <c:v>160</c:v>
                </c:pt>
                <c:pt idx="40">
                  <c:v>160</c:v>
                </c:pt>
                <c:pt idx="41">
                  <c:v>160</c:v>
                </c:pt>
                <c:pt idx="42">
                  <c:v>160</c:v>
                </c:pt>
                <c:pt idx="43">
                  <c:v>160</c:v>
                </c:pt>
                <c:pt idx="44">
                  <c:v>160</c:v>
                </c:pt>
                <c:pt idx="45">
                  <c:v>160</c:v>
                </c:pt>
                <c:pt idx="46">
                  <c:v>160</c:v>
                </c:pt>
                <c:pt idx="47">
                  <c:v>160</c:v>
                </c:pt>
                <c:pt idx="48">
                  <c:v>160</c:v>
                </c:pt>
                <c:pt idx="49">
                  <c:v>160</c:v>
                </c:pt>
                <c:pt idx="50">
                  <c:v>160</c:v>
                </c:pt>
                <c:pt idx="51">
                  <c:v>160</c:v>
                </c:pt>
                <c:pt idx="52">
                  <c:v>160</c:v>
                </c:pt>
                <c:pt idx="53">
                  <c:v>160</c:v>
                </c:pt>
                <c:pt idx="54">
                  <c:v>160</c:v>
                </c:pt>
                <c:pt idx="55">
                  <c:v>160</c:v>
                </c:pt>
                <c:pt idx="56">
                  <c:v>160</c:v>
                </c:pt>
                <c:pt idx="57">
                  <c:v>160</c:v>
                </c:pt>
                <c:pt idx="58">
                  <c:v>160</c:v>
                </c:pt>
                <c:pt idx="59">
                  <c:v>160</c:v>
                </c:pt>
                <c:pt idx="60">
                  <c:v>160</c:v>
                </c:pt>
                <c:pt idx="61">
                  <c:v>160</c:v>
                </c:pt>
                <c:pt idx="62">
                  <c:v>160</c:v>
                </c:pt>
                <c:pt idx="63">
                  <c:v>160</c:v>
                </c:pt>
                <c:pt idx="64">
                  <c:v>160</c:v>
                </c:pt>
                <c:pt idx="65">
                  <c:v>160</c:v>
                </c:pt>
                <c:pt idx="66">
                  <c:v>160</c:v>
                </c:pt>
                <c:pt idx="67">
                  <c:v>160</c:v>
                </c:pt>
                <c:pt idx="68">
                  <c:v>160</c:v>
                </c:pt>
                <c:pt idx="69">
                  <c:v>160</c:v>
                </c:pt>
                <c:pt idx="70">
                  <c:v>160</c:v>
                </c:pt>
                <c:pt idx="71">
                  <c:v>160</c:v>
                </c:pt>
                <c:pt idx="72">
                  <c:v>160</c:v>
                </c:pt>
                <c:pt idx="73">
                  <c:v>160</c:v>
                </c:pt>
                <c:pt idx="74">
                  <c:v>160</c:v>
                </c:pt>
                <c:pt idx="75">
                  <c:v>160</c:v>
                </c:pt>
                <c:pt idx="76">
                  <c:v>160</c:v>
                </c:pt>
                <c:pt idx="77">
                  <c:v>160</c:v>
                </c:pt>
                <c:pt idx="78">
                  <c:v>160</c:v>
                </c:pt>
                <c:pt idx="79">
                  <c:v>160</c:v>
                </c:pt>
                <c:pt idx="80">
                  <c:v>160</c:v>
                </c:pt>
                <c:pt idx="81">
                  <c:v>160</c:v>
                </c:pt>
                <c:pt idx="82">
                  <c:v>160</c:v>
                </c:pt>
                <c:pt idx="83">
                  <c:v>160</c:v>
                </c:pt>
                <c:pt idx="84">
                  <c:v>160</c:v>
                </c:pt>
                <c:pt idx="85">
                  <c:v>160</c:v>
                </c:pt>
                <c:pt idx="86">
                  <c:v>160</c:v>
                </c:pt>
                <c:pt idx="87">
                  <c:v>160</c:v>
                </c:pt>
                <c:pt idx="88">
                  <c:v>160</c:v>
                </c:pt>
                <c:pt idx="89">
                  <c:v>160</c:v>
                </c:pt>
                <c:pt idx="90">
                  <c:v>160</c:v>
                </c:pt>
                <c:pt idx="91">
                  <c:v>160</c:v>
                </c:pt>
                <c:pt idx="92">
                  <c:v>160</c:v>
                </c:pt>
                <c:pt idx="93">
                  <c:v>160</c:v>
                </c:pt>
                <c:pt idx="94">
                  <c:v>160</c:v>
                </c:pt>
                <c:pt idx="95">
                  <c:v>160</c:v>
                </c:pt>
                <c:pt idx="96">
                  <c:v>160</c:v>
                </c:pt>
                <c:pt idx="97">
                  <c:v>160</c:v>
                </c:pt>
                <c:pt idx="98">
                  <c:v>160</c:v>
                </c:pt>
                <c:pt idx="99">
                  <c:v>160</c:v>
                </c:pt>
                <c:pt idx="100">
                  <c:v>160</c:v>
                </c:pt>
                <c:pt idx="101">
                  <c:v>160</c:v>
                </c:pt>
                <c:pt idx="102">
                  <c:v>160</c:v>
                </c:pt>
                <c:pt idx="103">
                  <c:v>160</c:v>
                </c:pt>
                <c:pt idx="104">
                  <c:v>160</c:v>
                </c:pt>
                <c:pt idx="105">
                  <c:v>160</c:v>
                </c:pt>
                <c:pt idx="106">
                  <c:v>160</c:v>
                </c:pt>
                <c:pt idx="107">
                  <c:v>160</c:v>
                </c:pt>
                <c:pt idx="108">
                  <c:v>160</c:v>
                </c:pt>
                <c:pt idx="109">
                  <c:v>160</c:v>
                </c:pt>
                <c:pt idx="110">
                  <c:v>160</c:v>
                </c:pt>
                <c:pt idx="111">
                  <c:v>160</c:v>
                </c:pt>
                <c:pt idx="112">
                  <c:v>160</c:v>
                </c:pt>
                <c:pt idx="113">
                  <c:v>160</c:v>
                </c:pt>
                <c:pt idx="114">
                  <c:v>160</c:v>
                </c:pt>
                <c:pt idx="115">
                  <c:v>160</c:v>
                </c:pt>
                <c:pt idx="116">
                  <c:v>160</c:v>
                </c:pt>
                <c:pt idx="117">
                  <c:v>160</c:v>
                </c:pt>
                <c:pt idx="118">
                  <c:v>160</c:v>
                </c:pt>
                <c:pt idx="119">
                  <c:v>160</c:v>
                </c:pt>
                <c:pt idx="120">
                  <c:v>160</c:v>
                </c:pt>
                <c:pt idx="121">
                  <c:v>160</c:v>
                </c:pt>
                <c:pt idx="122">
                  <c:v>160</c:v>
                </c:pt>
                <c:pt idx="123">
                  <c:v>160</c:v>
                </c:pt>
                <c:pt idx="124">
                  <c:v>160</c:v>
                </c:pt>
                <c:pt idx="125">
                  <c:v>160</c:v>
                </c:pt>
                <c:pt idx="126">
                  <c:v>160</c:v>
                </c:pt>
                <c:pt idx="127">
                  <c:v>160</c:v>
                </c:pt>
                <c:pt idx="128">
                  <c:v>160</c:v>
                </c:pt>
                <c:pt idx="129">
                  <c:v>160</c:v>
                </c:pt>
                <c:pt idx="130">
                  <c:v>160</c:v>
                </c:pt>
                <c:pt idx="131">
                  <c:v>160</c:v>
                </c:pt>
                <c:pt idx="132">
                  <c:v>160</c:v>
                </c:pt>
                <c:pt idx="133">
                  <c:v>160</c:v>
                </c:pt>
                <c:pt idx="134">
                  <c:v>160</c:v>
                </c:pt>
                <c:pt idx="135">
                  <c:v>160</c:v>
                </c:pt>
                <c:pt idx="136">
                  <c:v>160</c:v>
                </c:pt>
                <c:pt idx="137">
                  <c:v>160</c:v>
                </c:pt>
                <c:pt idx="138">
                  <c:v>160</c:v>
                </c:pt>
                <c:pt idx="139">
                  <c:v>160</c:v>
                </c:pt>
                <c:pt idx="140">
                  <c:v>160</c:v>
                </c:pt>
                <c:pt idx="141">
                  <c:v>160</c:v>
                </c:pt>
                <c:pt idx="142">
                  <c:v>160</c:v>
                </c:pt>
                <c:pt idx="143">
                  <c:v>160</c:v>
                </c:pt>
                <c:pt idx="144">
                  <c:v>160</c:v>
                </c:pt>
                <c:pt idx="145">
                  <c:v>160</c:v>
                </c:pt>
                <c:pt idx="146">
                  <c:v>160</c:v>
                </c:pt>
                <c:pt idx="147">
                  <c:v>160</c:v>
                </c:pt>
                <c:pt idx="148">
                  <c:v>160</c:v>
                </c:pt>
                <c:pt idx="149">
                  <c:v>160</c:v>
                </c:pt>
                <c:pt idx="150">
                  <c:v>160</c:v>
                </c:pt>
                <c:pt idx="151">
                  <c:v>160</c:v>
                </c:pt>
                <c:pt idx="152">
                  <c:v>160</c:v>
                </c:pt>
                <c:pt idx="153">
                  <c:v>160</c:v>
                </c:pt>
                <c:pt idx="154">
                  <c:v>160</c:v>
                </c:pt>
                <c:pt idx="155">
                  <c:v>160</c:v>
                </c:pt>
                <c:pt idx="156">
                  <c:v>160</c:v>
                </c:pt>
                <c:pt idx="157">
                  <c:v>160</c:v>
                </c:pt>
                <c:pt idx="158">
                  <c:v>160</c:v>
                </c:pt>
                <c:pt idx="159">
                  <c:v>160</c:v>
                </c:pt>
                <c:pt idx="160">
                  <c:v>160</c:v>
                </c:pt>
                <c:pt idx="161">
                  <c:v>160</c:v>
                </c:pt>
                <c:pt idx="162">
                  <c:v>160</c:v>
                </c:pt>
                <c:pt idx="163">
                  <c:v>160</c:v>
                </c:pt>
                <c:pt idx="164">
                  <c:v>160</c:v>
                </c:pt>
                <c:pt idx="165">
                  <c:v>160</c:v>
                </c:pt>
                <c:pt idx="166">
                  <c:v>160</c:v>
                </c:pt>
                <c:pt idx="167">
                  <c:v>160</c:v>
                </c:pt>
                <c:pt idx="168">
                  <c:v>160</c:v>
                </c:pt>
                <c:pt idx="169">
                  <c:v>160</c:v>
                </c:pt>
                <c:pt idx="170">
                  <c:v>160</c:v>
                </c:pt>
                <c:pt idx="171">
                  <c:v>160</c:v>
                </c:pt>
                <c:pt idx="172">
                  <c:v>160</c:v>
                </c:pt>
                <c:pt idx="173">
                  <c:v>160</c:v>
                </c:pt>
                <c:pt idx="174">
                  <c:v>160</c:v>
                </c:pt>
                <c:pt idx="175">
                  <c:v>160</c:v>
                </c:pt>
                <c:pt idx="176">
                  <c:v>160</c:v>
                </c:pt>
                <c:pt idx="177">
                  <c:v>160</c:v>
                </c:pt>
                <c:pt idx="178">
                  <c:v>160</c:v>
                </c:pt>
                <c:pt idx="179">
                  <c:v>160</c:v>
                </c:pt>
                <c:pt idx="180">
                  <c:v>160</c:v>
                </c:pt>
                <c:pt idx="181">
                  <c:v>160</c:v>
                </c:pt>
                <c:pt idx="182">
                  <c:v>160</c:v>
                </c:pt>
                <c:pt idx="183">
                  <c:v>160</c:v>
                </c:pt>
                <c:pt idx="184">
                  <c:v>160</c:v>
                </c:pt>
                <c:pt idx="185">
                  <c:v>160</c:v>
                </c:pt>
                <c:pt idx="186">
                  <c:v>160</c:v>
                </c:pt>
                <c:pt idx="187">
                  <c:v>160</c:v>
                </c:pt>
                <c:pt idx="188">
                  <c:v>160</c:v>
                </c:pt>
                <c:pt idx="189">
                  <c:v>160</c:v>
                </c:pt>
                <c:pt idx="190">
                  <c:v>160</c:v>
                </c:pt>
                <c:pt idx="191">
                  <c:v>160</c:v>
                </c:pt>
                <c:pt idx="192">
                  <c:v>160</c:v>
                </c:pt>
                <c:pt idx="193">
                  <c:v>160</c:v>
                </c:pt>
                <c:pt idx="194">
                  <c:v>160</c:v>
                </c:pt>
                <c:pt idx="195">
                  <c:v>160</c:v>
                </c:pt>
                <c:pt idx="196">
                  <c:v>160</c:v>
                </c:pt>
                <c:pt idx="197">
                  <c:v>160</c:v>
                </c:pt>
                <c:pt idx="198">
                  <c:v>160</c:v>
                </c:pt>
                <c:pt idx="199">
                  <c:v>160</c:v>
                </c:pt>
                <c:pt idx="200">
                  <c:v>160</c:v>
                </c:pt>
                <c:pt idx="201">
                  <c:v>160</c:v>
                </c:pt>
                <c:pt idx="202">
                  <c:v>160</c:v>
                </c:pt>
                <c:pt idx="203">
                  <c:v>160</c:v>
                </c:pt>
                <c:pt idx="204">
                  <c:v>160</c:v>
                </c:pt>
                <c:pt idx="205">
                  <c:v>160</c:v>
                </c:pt>
                <c:pt idx="206">
                  <c:v>160</c:v>
                </c:pt>
                <c:pt idx="207">
                  <c:v>160</c:v>
                </c:pt>
                <c:pt idx="208">
                  <c:v>160</c:v>
                </c:pt>
                <c:pt idx="209">
                  <c:v>160</c:v>
                </c:pt>
                <c:pt idx="210">
                  <c:v>160</c:v>
                </c:pt>
                <c:pt idx="211">
                  <c:v>160</c:v>
                </c:pt>
                <c:pt idx="212">
                  <c:v>160</c:v>
                </c:pt>
                <c:pt idx="213">
                  <c:v>160</c:v>
                </c:pt>
                <c:pt idx="214">
                  <c:v>160</c:v>
                </c:pt>
                <c:pt idx="215">
                  <c:v>160</c:v>
                </c:pt>
                <c:pt idx="216">
                  <c:v>160</c:v>
                </c:pt>
                <c:pt idx="217">
                  <c:v>160</c:v>
                </c:pt>
                <c:pt idx="218">
                  <c:v>160</c:v>
                </c:pt>
                <c:pt idx="219">
                  <c:v>160</c:v>
                </c:pt>
                <c:pt idx="220">
                  <c:v>160</c:v>
                </c:pt>
                <c:pt idx="221">
                  <c:v>160</c:v>
                </c:pt>
                <c:pt idx="222">
                  <c:v>160</c:v>
                </c:pt>
                <c:pt idx="223">
                  <c:v>160</c:v>
                </c:pt>
                <c:pt idx="224">
                  <c:v>160</c:v>
                </c:pt>
                <c:pt idx="225">
                  <c:v>160</c:v>
                </c:pt>
                <c:pt idx="226">
                  <c:v>160</c:v>
                </c:pt>
                <c:pt idx="227">
                  <c:v>160</c:v>
                </c:pt>
                <c:pt idx="228">
                  <c:v>160</c:v>
                </c:pt>
                <c:pt idx="229">
                  <c:v>160</c:v>
                </c:pt>
                <c:pt idx="230">
                  <c:v>160</c:v>
                </c:pt>
                <c:pt idx="231">
                  <c:v>160</c:v>
                </c:pt>
                <c:pt idx="232">
                  <c:v>160</c:v>
                </c:pt>
                <c:pt idx="233">
                  <c:v>160</c:v>
                </c:pt>
                <c:pt idx="234">
                  <c:v>160</c:v>
                </c:pt>
                <c:pt idx="235">
                  <c:v>160</c:v>
                </c:pt>
                <c:pt idx="236">
                  <c:v>160</c:v>
                </c:pt>
                <c:pt idx="237">
                  <c:v>160</c:v>
                </c:pt>
                <c:pt idx="238">
                  <c:v>160</c:v>
                </c:pt>
                <c:pt idx="239">
                  <c:v>160</c:v>
                </c:pt>
                <c:pt idx="240">
                  <c:v>160</c:v>
                </c:pt>
                <c:pt idx="241">
                  <c:v>160</c:v>
                </c:pt>
                <c:pt idx="242">
                  <c:v>160</c:v>
                </c:pt>
                <c:pt idx="243">
                  <c:v>160</c:v>
                </c:pt>
                <c:pt idx="244">
                  <c:v>160</c:v>
                </c:pt>
                <c:pt idx="245">
                  <c:v>160</c:v>
                </c:pt>
                <c:pt idx="246">
                  <c:v>160</c:v>
                </c:pt>
                <c:pt idx="247">
                  <c:v>160</c:v>
                </c:pt>
                <c:pt idx="248">
                  <c:v>160</c:v>
                </c:pt>
                <c:pt idx="249">
                  <c:v>160</c:v>
                </c:pt>
                <c:pt idx="250">
                  <c:v>160</c:v>
                </c:pt>
                <c:pt idx="251">
                  <c:v>160</c:v>
                </c:pt>
                <c:pt idx="252">
                  <c:v>160</c:v>
                </c:pt>
                <c:pt idx="253">
                  <c:v>160</c:v>
                </c:pt>
                <c:pt idx="254">
                  <c:v>160</c:v>
                </c:pt>
                <c:pt idx="255">
                  <c:v>160</c:v>
                </c:pt>
                <c:pt idx="256">
                  <c:v>160</c:v>
                </c:pt>
                <c:pt idx="257">
                  <c:v>160</c:v>
                </c:pt>
                <c:pt idx="258">
                  <c:v>160</c:v>
                </c:pt>
                <c:pt idx="259">
                  <c:v>160</c:v>
                </c:pt>
                <c:pt idx="260">
                  <c:v>160</c:v>
                </c:pt>
                <c:pt idx="261">
                  <c:v>160</c:v>
                </c:pt>
                <c:pt idx="262">
                  <c:v>160</c:v>
                </c:pt>
                <c:pt idx="263">
                  <c:v>160</c:v>
                </c:pt>
                <c:pt idx="264">
                  <c:v>160</c:v>
                </c:pt>
                <c:pt idx="265">
                  <c:v>160</c:v>
                </c:pt>
                <c:pt idx="266">
                  <c:v>160</c:v>
                </c:pt>
                <c:pt idx="267">
                  <c:v>160</c:v>
                </c:pt>
                <c:pt idx="268">
                  <c:v>160</c:v>
                </c:pt>
                <c:pt idx="269">
                  <c:v>160</c:v>
                </c:pt>
                <c:pt idx="270">
                  <c:v>160</c:v>
                </c:pt>
                <c:pt idx="271">
                  <c:v>160</c:v>
                </c:pt>
                <c:pt idx="272">
                  <c:v>160</c:v>
                </c:pt>
                <c:pt idx="273">
                  <c:v>160</c:v>
                </c:pt>
                <c:pt idx="274">
                  <c:v>160</c:v>
                </c:pt>
                <c:pt idx="275">
                  <c:v>160</c:v>
                </c:pt>
                <c:pt idx="276">
                  <c:v>160</c:v>
                </c:pt>
                <c:pt idx="277">
                  <c:v>160</c:v>
                </c:pt>
                <c:pt idx="278">
                  <c:v>160</c:v>
                </c:pt>
                <c:pt idx="279">
                  <c:v>160</c:v>
                </c:pt>
                <c:pt idx="280">
                  <c:v>160</c:v>
                </c:pt>
                <c:pt idx="281">
                  <c:v>160</c:v>
                </c:pt>
                <c:pt idx="282">
                  <c:v>160</c:v>
                </c:pt>
                <c:pt idx="283">
                  <c:v>160</c:v>
                </c:pt>
                <c:pt idx="284">
                  <c:v>160</c:v>
                </c:pt>
                <c:pt idx="285">
                  <c:v>160</c:v>
                </c:pt>
                <c:pt idx="286">
                  <c:v>160</c:v>
                </c:pt>
                <c:pt idx="287">
                  <c:v>160</c:v>
                </c:pt>
                <c:pt idx="288">
                  <c:v>160</c:v>
                </c:pt>
                <c:pt idx="289">
                  <c:v>160</c:v>
                </c:pt>
                <c:pt idx="290">
                  <c:v>160</c:v>
                </c:pt>
                <c:pt idx="291">
                  <c:v>160</c:v>
                </c:pt>
                <c:pt idx="292">
                  <c:v>160</c:v>
                </c:pt>
                <c:pt idx="293">
                  <c:v>160</c:v>
                </c:pt>
                <c:pt idx="294">
                  <c:v>160</c:v>
                </c:pt>
                <c:pt idx="295">
                  <c:v>160</c:v>
                </c:pt>
                <c:pt idx="296">
                  <c:v>160</c:v>
                </c:pt>
                <c:pt idx="297">
                  <c:v>160</c:v>
                </c:pt>
                <c:pt idx="298">
                  <c:v>160</c:v>
                </c:pt>
                <c:pt idx="299">
                  <c:v>160</c:v>
                </c:pt>
                <c:pt idx="300">
                  <c:v>160</c:v>
                </c:pt>
                <c:pt idx="301">
                  <c:v>160</c:v>
                </c:pt>
                <c:pt idx="302">
                  <c:v>160</c:v>
                </c:pt>
                <c:pt idx="303">
                  <c:v>160</c:v>
                </c:pt>
                <c:pt idx="304">
                  <c:v>160</c:v>
                </c:pt>
                <c:pt idx="305">
                  <c:v>160</c:v>
                </c:pt>
                <c:pt idx="306">
                  <c:v>160</c:v>
                </c:pt>
                <c:pt idx="307">
                  <c:v>160</c:v>
                </c:pt>
                <c:pt idx="308">
                  <c:v>160</c:v>
                </c:pt>
                <c:pt idx="309">
                  <c:v>160</c:v>
                </c:pt>
                <c:pt idx="310">
                  <c:v>160</c:v>
                </c:pt>
                <c:pt idx="311">
                  <c:v>160</c:v>
                </c:pt>
                <c:pt idx="312">
                  <c:v>160</c:v>
                </c:pt>
                <c:pt idx="313">
                  <c:v>160</c:v>
                </c:pt>
                <c:pt idx="314">
                  <c:v>160</c:v>
                </c:pt>
                <c:pt idx="315">
                  <c:v>160</c:v>
                </c:pt>
                <c:pt idx="316">
                  <c:v>160</c:v>
                </c:pt>
                <c:pt idx="317">
                  <c:v>160</c:v>
                </c:pt>
                <c:pt idx="318">
                  <c:v>160</c:v>
                </c:pt>
                <c:pt idx="319">
                  <c:v>160</c:v>
                </c:pt>
                <c:pt idx="320">
                  <c:v>160</c:v>
                </c:pt>
                <c:pt idx="321">
                  <c:v>160</c:v>
                </c:pt>
                <c:pt idx="322">
                  <c:v>160</c:v>
                </c:pt>
                <c:pt idx="323">
                  <c:v>160</c:v>
                </c:pt>
                <c:pt idx="324">
                  <c:v>160</c:v>
                </c:pt>
                <c:pt idx="325">
                  <c:v>160</c:v>
                </c:pt>
                <c:pt idx="326">
                  <c:v>160</c:v>
                </c:pt>
                <c:pt idx="327">
                  <c:v>160</c:v>
                </c:pt>
                <c:pt idx="328">
                  <c:v>160</c:v>
                </c:pt>
                <c:pt idx="329">
                  <c:v>160</c:v>
                </c:pt>
                <c:pt idx="330">
                  <c:v>160</c:v>
                </c:pt>
                <c:pt idx="331">
                  <c:v>160</c:v>
                </c:pt>
                <c:pt idx="332">
                  <c:v>160</c:v>
                </c:pt>
                <c:pt idx="333">
                  <c:v>160</c:v>
                </c:pt>
                <c:pt idx="334">
                  <c:v>160</c:v>
                </c:pt>
                <c:pt idx="335">
                  <c:v>160</c:v>
                </c:pt>
                <c:pt idx="336">
                  <c:v>160</c:v>
                </c:pt>
                <c:pt idx="337">
                  <c:v>160</c:v>
                </c:pt>
                <c:pt idx="338">
                  <c:v>160</c:v>
                </c:pt>
                <c:pt idx="339">
                  <c:v>160</c:v>
                </c:pt>
                <c:pt idx="340">
                  <c:v>160</c:v>
                </c:pt>
                <c:pt idx="341">
                  <c:v>160</c:v>
                </c:pt>
                <c:pt idx="342">
                  <c:v>160</c:v>
                </c:pt>
                <c:pt idx="343">
                  <c:v>160</c:v>
                </c:pt>
                <c:pt idx="344">
                  <c:v>160</c:v>
                </c:pt>
                <c:pt idx="345">
                  <c:v>160</c:v>
                </c:pt>
                <c:pt idx="346">
                  <c:v>160</c:v>
                </c:pt>
                <c:pt idx="347">
                  <c:v>160</c:v>
                </c:pt>
                <c:pt idx="348">
                  <c:v>160</c:v>
                </c:pt>
                <c:pt idx="349">
                  <c:v>160</c:v>
                </c:pt>
                <c:pt idx="350">
                  <c:v>160</c:v>
                </c:pt>
                <c:pt idx="351">
                  <c:v>160</c:v>
                </c:pt>
                <c:pt idx="352">
                  <c:v>160</c:v>
                </c:pt>
                <c:pt idx="353">
                  <c:v>160</c:v>
                </c:pt>
                <c:pt idx="354">
                  <c:v>160</c:v>
                </c:pt>
                <c:pt idx="355">
                  <c:v>160</c:v>
                </c:pt>
                <c:pt idx="356">
                  <c:v>160</c:v>
                </c:pt>
                <c:pt idx="357">
                  <c:v>160</c:v>
                </c:pt>
                <c:pt idx="358">
                  <c:v>160</c:v>
                </c:pt>
                <c:pt idx="359">
                  <c:v>160</c:v>
                </c:pt>
                <c:pt idx="360">
                  <c:v>160</c:v>
                </c:pt>
                <c:pt idx="361">
                  <c:v>160</c:v>
                </c:pt>
                <c:pt idx="362">
                  <c:v>160</c:v>
                </c:pt>
                <c:pt idx="363">
                  <c:v>160</c:v>
                </c:pt>
                <c:pt idx="364">
                  <c:v>160</c:v>
                </c:pt>
                <c:pt idx="365">
                  <c:v>160</c:v>
                </c:pt>
                <c:pt idx="366">
                  <c:v>160</c:v>
                </c:pt>
                <c:pt idx="367">
                  <c:v>160</c:v>
                </c:pt>
                <c:pt idx="368">
                  <c:v>160</c:v>
                </c:pt>
                <c:pt idx="369">
                  <c:v>160</c:v>
                </c:pt>
                <c:pt idx="370">
                  <c:v>160</c:v>
                </c:pt>
                <c:pt idx="371">
                  <c:v>160</c:v>
                </c:pt>
                <c:pt idx="372">
                  <c:v>160</c:v>
                </c:pt>
                <c:pt idx="373">
                  <c:v>160</c:v>
                </c:pt>
                <c:pt idx="374">
                  <c:v>160</c:v>
                </c:pt>
                <c:pt idx="375">
                  <c:v>160</c:v>
                </c:pt>
                <c:pt idx="376">
                  <c:v>160</c:v>
                </c:pt>
                <c:pt idx="377">
                  <c:v>160</c:v>
                </c:pt>
                <c:pt idx="378">
                  <c:v>160</c:v>
                </c:pt>
                <c:pt idx="379">
                  <c:v>160</c:v>
                </c:pt>
                <c:pt idx="380">
                  <c:v>160</c:v>
                </c:pt>
                <c:pt idx="381">
                  <c:v>160</c:v>
                </c:pt>
                <c:pt idx="382">
                  <c:v>160</c:v>
                </c:pt>
                <c:pt idx="383">
                  <c:v>160</c:v>
                </c:pt>
                <c:pt idx="384">
                  <c:v>160</c:v>
                </c:pt>
                <c:pt idx="385">
                  <c:v>160</c:v>
                </c:pt>
                <c:pt idx="386">
                  <c:v>160</c:v>
                </c:pt>
                <c:pt idx="387">
                  <c:v>160</c:v>
                </c:pt>
                <c:pt idx="388">
                  <c:v>160</c:v>
                </c:pt>
                <c:pt idx="389">
                  <c:v>160</c:v>
                </c:pt>
                <c:pt idx="390">
                  <c:v>160</c:v>
                </c:pt>
                <c:pt idx="391">
                  <c:v>160</c:v>
                </c:pt>
                <c:pt idx="392">
                  <c:v>160</c:v>
                </c:pt>
                <c:pt idx="393">
                  <c:v>160</c:v>
                </c:pt>
                <c:pt idx="394">
                  <c:v>160</c:v>
                </c:pt>
                <c:pt idx="395">
                  <c:v>160</c:v>
                </c:pt>
                <c:pt idx="396">
                  <c:v>160</c:v>
                </c:pt>
                <c:pt idx="397">
                  <c:v>160</c:v>
                </c:pt>
                <c:pt idx="398">
                  <c:v>160</c:v>
                </c:pt>
                <c:pt idx="399">
                  <c:v>160</c:v>
                </c:pt>
                <c:pt idx="400">
                  <c:v>160</c:v>
                </c:pt>
                <c:pt idx="401">
                  <c:v>160</c:v>
                </c:pt>
                <c:pt idx="402">
                  <c:v>160</c:v>
                </c:pt>
                <c:pt idx="403">
                  <c:v>160</c:v>
                </c:pt>
                <c:pt idx="404">
                  <c:v>160</c:v>
                </c:pt>
                <c:pt idx="405">
                  <c:v>160</c:v>
                </c:pt>
                <c:pt idx="406">
                  <c:v>160</c:v>
                </c:pt>
                <c:pt idx="407">
                  <c:v>160</c:v>
                </c:pt>
                <c:pt idx="408">
                  <c:v>160</c:v>
                </c:pt>
                <c:pt idx="409">
                  <c:v>160</c:v>
                </c:pt>
                <c:pt idx="410">
                  <c:v>160</c:v>
                </c:pt>
                <c:pt idx="411">
                  <c:v>160</c:v>
                </c:pt>
                <c:pt idx="412">
                  <c:v>160</c:v>
                </c:pt>
                <c:pt idx="413">
                  <c:v>160</c:v>
                </c:pt>
                <c:pt idx="414">
                  <c:v>160</c:v>
                </c:pt>
                <c:pt idx="415">
                  <c:v>160</c:v>
                </c:pt>
                <c:pt idx="416">
                  <c:v>160</c:v>
                </c:pt>
                <c:pt idx="417">
                  <c:v>160</c:v>
                </c:pt>
                <c:pt idx="418">
                  <c:v>160</c:v>
                </c:pt>
                <c:pt idx="419">
                  <c:v>160</c:v>
                </c:pt>
                <c:pt idx="420">
                  <c:v>160</c:v>
                </c:pt>
                <c:pt idx="421">
                  <c:v>160</c:v>
                </c:pt>
                <c:pt idx="422">
                  <c:v>160</c:v>
                </c:pt>
                <c:pt idx="423">
                  <c:v>160</c:v>
                </c:pt>
                <c:pt idx="424">
                  <c:v>160</c:v>
                </c:pt>
                <c:pt idx="425">
                  <c:v>160</c:v>
                </c:pt>
                <c:pt idx="426">
                  <c:v>160</c:v>
                </c:pt>
                <c:pt idx="427">
                  <c:v>160</c:v>
                </c:pt>
                <c:pt idx="428">
                  <c:v>160</c:v>
                </c:pt>
                <c:pt idx="429">
                  <c:v>160</c:v>
                </c:pt>
                <c:pt idx="430">
                  <c:v>160</c:v>
                </c:pt>
                <c:pt idx="431">
                  <c:v>160</c:v>
                </c:pt>
                <c:pt idx="432">
                  <c:v>160</c:v>
                </c:pt>
                <c:pt idx="433">
                  <c:v>160</c:v>
                </c:pt>
                <c:pt idx="434">
                  <c:v>160</c:v>
                </c:pt>
                <c:pt idx="435">
                  <c:v>160</c:v>
                </c:pt>
                <c:pt idx="436">
                  <c:v>160</c:v>
                </c:pt>
                <c:pt idx="437">
                  <c:v>160</c:v>
                </c:pt>
                <c:pt idx="438">
                  <c:v>160</c:v>
                </c:pt>
                <c:pt idx="439">
                  <c:v>160</c:v>
                </c:pt>
                <c:pt idx="440">
                  <c:v>160</c:v>
                </c:pt>
                <c:pt idx="441">
                  <c:v>160</c:v>
                </c:pt>
                <c:pt idx="442">
                  <c:v>160</c:v>
                </c:pt>
                <c:pt idx="443">
                  <c:v>160</c:v>
                </c:pt>
                <c:pt idx="444">
                  <c:v>160</c:v>
                </c:pt>
                <c:pt idx="445">
                  <c:v>160</c:v>
                </c:pt>
                <c:pt idx="446">
                  <c:v>160</c:v>
                </c:pt>
                <c:pt idx="447">
                  <c:v>160</c:v>
                </c:pt>
                <c:pt idx="448">
                  <c:v>160</c:v>
                </c:pt>
                <c:pt idx="449">
                  <c:v>160</c:v>
                </c:pt>
                <c:pt idx="450">
                  <c:v>160</c:v>
                </c:pt>
                <c:pt idx="451">
                  <c:v>160</c:v>
                </c:pt>
                <c:pt idx="452">
                  <c:v>160</c:v>
                </c:pt>
                <c:pt idx="453">
                  <c:v>160</c:v>
                </c:pt>
                <c:pt idx="454">
                  <c:v>160</c:v>
                </c:pt>
                <c:pt idx="455">
                  <c:v>160</c:v>
                </c:pt>
                <c:pt idx="456">
                  <c:v>160</c:v>
                </c:pt>
                <c:pt idx="457">
                  <c:v>160</c:v>
                </c:pt>
                <c:pt idx="458">
                  <c:v>160</c:v>
                </c:pt>
                <c:pt idx="459">
                  <c:v>160</c:v>
                </c:pt>
                <c:pt idx="460">
                  <c:v>160</c:v>
                </c:pt>
                <c:pt idx="461">
                  <c:v>160</c:v>
                </c:pt>
                <c:pt idx="462">
                  <c:v>160</c:v>
                </c:pt>
                <c:pt idx="463">
                  <c:v>160</c:v>
                </c:pt>
                <c:pt idx="464">
                  <c:v>160</c:v>
                </c:pt>
                <c:pt idx="465">
                  <c:v>160</c:v>
                </c:pt>
                <c:pt idx="466">
                  <c:v>160</c:v>
                </c:pt>
                <c:pt idx="467">
                  <c:v>160</c:v>
                </c:pt>
                <c:pt idx="468">
                  <c:v>160</c:v>
                </c:pt>
                <c:pt idx="469">
                  <c:v>160</c:v>
                </c:pt>
                <c:pt idx="470">
                  <c:v>160</c:v>
                </c:pt>
                <c:pt idx="471">
                  <c:v>160</c:v>
                </c:pt>
                <c:pt idx="472">
                  <c:v>160</c:v>
                </c:pt>
                <c:pt idx="473">
                  <c:v>160</c:v>
                </c:pt>
                <c:pt idx="474">
                  <c:v>160</c:v>
                </c:pt>
                <c:pt idx="475">
                  <c:v>160</c:v>
                </c:pt>
                <c:pt idx="476">
                  <c:v>160</c:v>
                </c:pt>
                <c:pt idx="477">
                  <c:v>160</c:v>
                </c:pt>
                <c:pt idx="478">
                  <c:v>160</c:v>
                </c:pt>
                <c:pt idx="479">
                  <c:v>160</c:v>
                </c:pt>
                <c:pt idx="480">
                  <c:v>160</c:v>
                </c:pt>
                <c:pt idx="481">
                  <c:v>160</c:v>
                </c:pt>
                <c:pt idx="482">
                  <c:v>160</c:v>
                </c:pt>
                <c:pt idx="483">
                  <c:v>160</c:v>
                </c:pt>
                <c:pt idx="484">
                  <c:v>160</c:v>
                </c:pt>
                <c:pt idx="485">
                  <c:v>160</c:v>
                </c:pt>
                <c:pt idx="486">
                  <c:v>160</c:v>
                </c:pt>
                <c:pt idx="487">
                  <c:v>160</c:v>
                </c:pt>
                <c:pt idx="488">
                  <c:v>160</c:v>
                </c:pt>
                <c:pt idx="489">
                  <c:v>160</c:v>
                </c:pt>
                <c:pt idx="490">
                  <c:v>160</c:v>
                </c:pt>
                <c:pt idx="491">
                  <c:v>160</c:v>
                </c:pt>
                <c:pt idx="492">
                  <c:v>160</c:v>
                </c:pt>
                <c:pt idx="493">
                  <c:v>160</c:v>
                </c:pt>
                <c:pt idx="494">
                  <c:v>160</c:v>
                </c:pt>
                <c:pt idx="495">
                  <c:v>160</c:v>
                </c:pt>
                <c:pt idx="496">
                  <c:v>160</c:v>
                </c:pt>
                <c:pt idx="497">
                  <c:v>160</c:v>
                </c:pt>
                <c:pt idx="498">
                  <c:v>160</c:v>
                </c:pt>
                <c:pt idx="499">
                  <c:v>160</c:v>
                </c:pt>
                <c:pt idx="500">
                  <c:v>160</c:v>
                </c:pt>
                <c:pt idx="501">
                  <c:v>160</c:v>
                </c:pt>
                <c:pt idx="502">
                  <c:v>160</c:v>
                </c:pt>
                <c:pt idx="503">
                  <c:v>160</c:v>
                </c:pt>
                <c:pt idx="504">
                  <c:v>160</c:v>
                </c:pt>
                <c:pt idx="505">
                  <c:v>160</c:v>
                </c:pt>
                <c:pt idx="506">
                  <c:v>160</c:v>
                </c:pt>
                <c:pt idx="507">
                  <c:v>160</c:v>
                </c:pt>
                <c:pt idx="508">
                  <c:v>160</c:v>
                </c:pt>
                <c:pt idx="509">
                  <c:v>160</c:v>
                </c:pt>
                <c:pt idx="510">
                  <c:v>160</c:v>
                </c:pt>
                <c:pt idx="511">
                  <c:v>160</c:v>
                </c:pt>
                <c:pt idx="512">
                  <c:v>160</c:v>
                </c:pt>
                <c:pt idx="513">
                  <c:v>160</c:v>
                </c:pt>
                <c:pt idx="514">
                  <c:v>160</c:v>
                </c:pt>
                <c:pt idx="515">
                  <c:v>160</c:v>
                </c:pt>
                <c:pt idx="516">
                  <c:v>160</c:v>
                </c:pt>
                <c:pt idx="517">
                  <c:v>160</c:v>
                </c:pt>
                <c:pt idx="518">
                  <c:v>160</c:v>
                </c:pt>
                <c:pt idx="519">
                  <c:v>160</c:v>
                </c:pt>
                <c:pt idx="520">
                  <c:v>160</c:v>
                </c:pt>
                <c:pt idx="521">
                  <c:v>160</c:v>
                </c:pt>
                <c:pt idx="522">
                  <c:v>160</c:v>
                </c:pt>
                <c:pt idx="523">
                  <c:v>160</c:v>
                </c:pt>
                <c:pt idx="524">
                  <c:v>160</c:v>
                </c:pt>
                <c:pt idx="525">
                  <c:v>160</c:v>
                </c:pt>
                <c:pt idx="526">
                  <c:v>160</c:v>
                </c:pt>
                <c:pt idx="527">
                  <c:v>160</c:v>
                </c:pt>
                <c:pt idx="528">
                  <c:v>160</c:v>
                </c:pt>
                <c:pt idx="529">
                  <c:v>160</c:v>
                </c:pt>
                <c:pt idx="530">
                  <c:v>160</c:v>
                </c:pt>
                <c:pt idx="531">
                  <c:v>160</c:v>
                </c:pt>
                <c:pt idx="532">
                  <c:v>160</c:v>
                </c:pt>
                <c:pt idx="533">
                  <c:v>160</c:v>
                </c:pt>
                <c:pt idx="534">
                  <c:v>160</c:v>
                </c:pt>
                <c:pt idx="535">
                  <c:v>160</c:v>
                </c:pt>
                <c:pt idx="536">
                  <c:v>160</c:v>
                </c:pt>
                <c:pt idx="537">
                  <c:v>160</c:v>
                </c:pt>
                <c:pt idx="538">
                  <c:v>160</c:v>
                </c:pt>
                <c:pt idx="539">
                  <c:v>160</c:v>
                </c:pt>
                <c:pt idx="540">
                  <c:v>160</c:v>
                </c:pt>
                <c:pt idx="541">
                  <c:v>160</c:v>
                </c:pt>
                <c:pt idx="542">
                  <c:v>160</c:v>
                </c:pt>
                <c:pt idx="543">
                  <c:v>160</c:v>
                </c:pt>
                <c:pt idx="544">
                  <c:v>160</c:v>
                </c:pt>
                <c:pt idx="545">
                  <c:v>160</c:v>
                </c:pt>
                <c:pt idx="546">
                  <c:v>160</c:v>
                </c:pt>
                <c:pt idx="547">
                  <c:v>160</c:v>
                </c:pt>
                <c:pt idx="548">
                  <c:v>160</c:v>
                </c:pt>
                <c:pt idx="549">
                  <c:v>160</c:v>
                </c:pt>
                <c:pt idx="550">
                  <c:v>160</c:v>
                </c:pt>
                <c:pt idx="551">
                  <c:v>160</c:v>
                </c:pt>
                <c:pt idx="552">
                  <c:v>160</c:v>
                </c:pt>
                <c:pt idx="553">
                  <c:v>160</c:v>
                </c:pt>
                <c:pt idx="554">
                  <c:v>160</c:v>
                </c:pt>
                <c:pt idx="555">
                  <c:v>160</c:v>
                </c:pt>
                <c:pt idx="556">
                  <c:v>160</c:v>
                </c:pt>
                <c:pt idx="557">
                  <c:v>160</c:v>
                </c:pt>
                <c:pt idx="558">
                  <c:v>160</c:v>
                </c:pt>
                <c:pt idx="559">
                  <c:v>160</c:v>
                </c:pt>
                <c:pt idx="560">
                  <c:v>160</c:v>
                </c:pt>
                <c:pt idx="561">
                  <c:v>160</c:v>
                </c:pt>
                <c:pt idx="562">
                  <c:v>160</c:v>
                </c:pt>
                <c:pt idx="563">
                  <c:v>160</c:v>
                </c:pt>
                <c:pt idx="564">
                  <c:v>160</c:v>
                </c:pt>
                <c:pt idx="565">
                  <c:v>160</c:v>
                </c:pt>
                <c:pt idx="566">
                  <c:v>160</c:v>
                </c:pt>
                <c:pt idx="567">
                  <c:v>160</c:v>
                </c:pt>
                <c:pt idx="568">
                  <c:v>160</c:v>
                </c:pt>
                <c:pt idx="569">
                  <c:v>160</c:v>
                </c:pt>
                <c:pt idx="570">
                  <c:v>160</c:v>
                </c:pt>
                <c:pt idx="571">
                  <c:v>160</c:v>
                </c:pt>
                <c:pt idx="572">
                  <c:v>160</c:v>
                </c:pt>
                <c:pt idx="573">
                  <c:v>160</c:v>
                </c:pt>
                <c:pt idx="574">
                  <c:v>160</c:v>
                </c:pt>
                <c:pt idx="575">
                  <c:v>160</c:v>
                </c:pt>
                <c:pt idx="576">
                  <c:v>160</c:v>
                </c:pt>
                <c:pt idx="577">
                  <c:v>160</c:v>
                </c:pt>
                <c:pt idx="578">
                  <c:v>160</c:v>
                </c:pt>
                <c:pt idx="579">
                  <c:v>160</c:v>
                </c:pt>
                <c:pt idx="580">
                  <c:v>160</c:v>
                </c:pt>
                <c:pt idx="581">
                  <c:v>160</c:v>
                </c:pt>
                <c:pt idx="582">
                  <c:v>160</c:v>
                </c:pt>
                <c:pt idx="583">
                  <c:v>160</c:v>
                </c:pt>
                <c:pt idx="584">
                  <c:v>160</c:v>
                </c:pt>
                <c:pt idx="585">
                  <c:v>160</c:v>
                </c:pt>
                <c:pt idx="586">
                  <c:v>160</c:v>
                </c:pt>
                <c:pt idx="587">
                  <c:v>160</c:v>
                </c:pt>
                <c:pt idx="588">
                  <c:v>160</c:v>
                </c:pt>
                <c:pt idx="589">
                  <c:v>160</c:v>
                </c:pt>
                <c:pt idx="590">
                  <c:v>160</c:v>
                </c:pt>
                <c:pt idx="591">
                  <c:v>160</c:v>
                </c:pt>
                <c:pt idx="592">
                  <c:v>160</c:v>
                </c:pt>
                <c:pt idx="593">
                  <c:v>160</c:v>
                </c:pt>
                <c:pt idx="594">
                  <c:v>160</c:v>
                </c:pt>
                <c:pt idx="595">
                  <c:v>160</c:v>
                </c:pt>
                <c:pt idx="596">
                  <c:v>160</c:v>
                </c:pt>
                <c:pt idx="597">
                  <c:v>160</c:v>
                </c:pt>
                <c:pt idx="598">
                  <c:v>160</c:v>
                </c:pt>
                <c:pt idx="599">
                  <c:v>160</c:v>
                </c:pt>
                <c:pt idx="600">
                  <c:v>160</c:v>
                </c:pt>
                <c:pt idx="601">
                  <c:v>160</c:v>
                </c:pt>
                <c:pt idx="602">
                  <c:v>160</c:v>
                </c:pt>
                <c:pt idx="603">
                  <c:v>160</c:v>
                </c:pt>
                <c:pt idx="604">
                  <c:v>160</c:v>
                </c:pt>
                <c:pt idx="605">
                  <c:v>160</c:v>
                </c:pt>
                <c:pt idx="606">
                  <c:v>160</c:v>
                </c:pt>
                <c:pt idx="607">
                  <c:v>160</c:v>
                </c:pt>
                <c:pt idx="608">
                  <c:v>160</c:v>
                </c:pt>
                <c:pt idx="609">
                  <c:v>160</c:v>
                </c:pt>
                <c:pt idx="610">
                  <c:v>160</c:v>
                </c:pt>
                <c:pt idx="611">
                  <c:v>160</c:v>
                </c:pt>
                <c:pt idx="612">
                  <c:v>160</c:v>
                </c:pt>
                <c:pt idx="613">
                  <c:v>160</c:v>
                </c:pt>
                <c:pt idx="614">
                  <c:v>160</c:v>
                </c:pt>
                <c:pt idx="615">
                  <c:v>160</c:v>
                </c:pt>
                <c:pt idx="616">
                  <c:v>160</c:v>
                </c:pt>
                <c:pt idx="617">
                  <c:v>160</c:v>
                </c:pt>
                <c:pt idx="618">
                  <c:v>160</c:v>
                </c:pt>
                <c:pt idx="619">
                  <c:v>160</c:v>
                </c:pt>
                <c:pt idx="620">
                  <c:v>160</c:v>
                </c:pt>
                <c:pt idx="621">
                  <c:v>160</c:v>
                </c:pt>
                <c:pt idx="622">
                  <c:v>160</c:v>
                </c:pt>
                <c:pt idx="623">
                  <c:v>160</c:v>
                </c:pt>
                <c:pt idx="624">
                  <c:v>160</c:v>
                </c:pt>
                <c:pt idx="625">
                  <c:v>160</c:v>
                </c:pt>
                <c:pt idx="626">
                  <c:v>160</c:v>
                </c:pt>
                <c:pt idx="627">
                  <c:v>160</c:v>
                </c:pt>
                <c:pt idx="628">
                  <c:v>160</c:v>
                </c:pt>
                <c:pt idx="629">
                  <c:v>160</c:v>
                </c:pt>
                <c:pt idx="630">
                  <c:v>160</c:v>
                </c:pt>
                <c:pt idx="631">
                  <c:v>160</c:v>
                </c:pt>
                <c:pt idx="632">
                  <c:v>160</c:v>
                </c:pt>
                <c:pt idx="633">
                  <c:v>160</c:v>
                </c:pt>
                <c:pt idx="634">
                  <c:v>160</c:v>
                </c:pt>
                <c:pt idx="635">
                  <c:v>160</c:v>
                </c:pt>
                <c:pt idx="636">
                  <c:v>160</c:v>
                </c:pt>
                <c:pt idx="637">
                  <c:v>160</c:v>
                </c:pt>
                <c:pt idx="638">
                  <c:v>160</c:v>
                </c:pt>
                <c:pt idx="639">
                  <c:v>160</c:v>
                </c:pt>
                <c:pt idx="640">
                  <c:v>160</c:v>
                </c:pt>
                <c:pt idx="641">
                  <c:v>160</c:v>
                </c:pt>
                <c:pt idx="642">
                  <c:v>160</c:v>
                </c:pt>
                <c:pt idx="643">
                  <c:v>160</c:v>
                </c:pt>
                <c:pt idx="644">
                  <c:v>160</c:v>
                </c:pt>
                <c:pt idx="645">
                  <c:v>160</c:v>
                </c:pt>
                <c:pt idx="646">
                  <c:v>160</c:v>
                </c:pt>
                <c:pt idx="647">
                  <c:v>160</c:v>
                </c:pt>
                <c:pt idx="648">
                  <c:v>160</c:v>
                </c:pt>
                <c:pt idx="649">
                  <c:v>160</c:v>
                </c:pt>
                <c:pt idx="650">
                  <c:v>160</c:v>
                </c:pt>
                <c:pt idx="651">
                  <c:v>160</c:v>
                </c:pt>
                <c:pt idx="652">
                  <c:v>160</c:v>
                </c:pt>
                <c:pt idx="653">
                  <c:v>160</c:v>
                </c:pt>
                <c:pt idx="654">
                  <c:v>160</c:v>
                </c:pt>
                <c:pt idx="655">
                  <c:v>160</c:v>
                </c:pt>
                <c:pt idx="656">
                  <c:v>160</c:v>
                </c:pt>
                <c:pt idx="657">
                  <c:v>160</c:v>
                </c:pt>
                <c:pt idx="658">
                  <c:v>160</c:v>
                </c:pt>
                <c:pt idx="659">
                  <c:v>160</c:v>
                </c:pt>
                <c:pt idx="660">
                  <c:v>160</c:v>
                </c:pt>
                <c:pt idx="661">
                  <c:v>160</c:v>
                </c:pt>
                <c:pt idx="662">
                  <c:v>160</c:v>
                </c:pt>
                <c:pt idx="663">
                  <c:v>160</c:v>
                </c:pt>
                <c:pt idx="664">
                  <c:v>160</c:v>
                </c:pt>
                <c:pt idx="665">
                  <c:v>160</c:v>
                </c:pt>
                <c:pt idx="666">
                  <c:v>160</c:v>
                </c:pt>
                <c:pt idx="667">
                  <c:v>160</c:v>
                </c:pt>
                <c:pt idx="668">
                  <c:v>160</c:v>
                </c:pt>
                <c:pt idx="669">
                  <c:v>160</c:v>
                </c:pt>
                <c:pt idx="670">
                  <c:v>160</c:v>
                </c:pt>
                <c:pt idx="671">
                  <c:v>160</c:v>
                </c:pt>
                <c:pt idx="672">
                  <c:v>160</c:v>
                </c:pt>
                <c:pt idx="673">
                  <c:v>160</c:v>
                </c:pt>
                <c:pt idx="674">
                  <c:v>160</c:v>
                </c:pt>
                <c:pt idx="675">
                  <c:v>160</c:v>
                </c:pt>
                <c:pt idx="676">
                  <c:v>160</c:v>
                </c:pt>
                <c:pt idx="677">
                  <c:v>160</c:v>
                </c:pt>
                <c:pt idx="678">
                  <c:v>160</c:v>
                </c:pt>
                <c:pt idx="679">
                  <c:v>160</c:v>
                </c:pt>
                <c:pt idx="680">
                  <c:v>160</c:v>
                </c:pt>
                <c:pt idx="681">
                  <c:v>160</c:v>
                </c:pt>
                <c:pt idx="682">
                  <c:v>160</c:v>
                </c:pt>
                <c:pt idx="683">
                  <c:v>160</c:v>
                </c:pt>
                <c:pt idx="684">
                  <c:v>160</c:v>
                </c:pt>
                <c:pt idx="685">
                  <c:v>160</c:v>
                </c:pt>
                <c:pt idx="686">
                  <c:v>160</c:v>
                </c:pt>
                <c:pt idx="687">
                  <c:v>160</c:v>
                </c:pt>
                <c:pt idx="688">
                  <c:v>160</c:v>
                </c:pt>
                <c:pt idx="689">
                  <c:v>160</c:v>
                </c:pt>
                <c:pt idx="690">
                  <c:v>160</c:v>
                </c:pt>
                <c:pt idx="691">
                  <c:v>160</c:v>
                </c:pt>
                <c:pt idx="692">
                  <c:v>160</c:v>
                </c:pt>
                <c:pt idx="693">
                  <c:v>160</c:v>
                </c:pt>
                <c:pt idx="694">
                  <c:v>160</c:v>
                </c:pt>
                <c:pt idx="695">
                  <c:v>160</c:v>
                </c:pt>
                <c:pt idx="696">
                  <c:v>160</c:v>
                </c:pt>
                <c:pt idx="697">
                  <c:v>160</c:v>
                </c:pt>
                <c:pt idx="698">
                  <c:v>160</c:v>
                </c:pt>
                <c:pt idx="699">
                  <c:v>160</c:v>
                </c:pt>
                <c:pt idx="700">
                  <c:v>160</c:v>
                </c:pt>
                <c:pt idx="701">
                  <c:v>160</c:v>
                </c:pt>
                <c:pt idx="702">
                  <c:v>160</c:v>
                </c:pt>
                <c:pt idx="703">
                  <c:v>160</c:v>
                </c:pt>
                <c:pt idx="704">
                  <c:v>160</c:v>
                </c:pt>
                <c:pt idx="705">
                  <c:v>160</c:v>
                </c:pt>
                <c:pt idx="706">
                  <c:v>160</c:v>
                </c:pt>
                <c:pt idx="707">
                  <c:v>160</c:v>
                </c:pt>
                <c:pt idx="708">
                  <c:v>160</c:v>
                </c:pt>
                <c:pt idx="709">
                  <c:v>160</c:v>
                </c:pt>
                <c:pt idx="710">
                  <c:v>160</c:v>
                </c:pt>
                <c:pt idx="711">
                  <c:v>160</c:v>
                </c:pt>
                <c:pt idx="712">
                  <c:v>160</c:v>
                </c:pt>
                <c:pt idx="713">
                  <c:v>160</c:v>
                </c:pt>
                <c:pt idx="714">
                  <c:v>160</c:v>
                </c:pt>
                <c:pt idx="715">
                  <c:v>160</c:v>
                </c:pt>
                <c:pt idx="716">
                  <c:v>160</c:v>
                </c:pt>
                <c:pt idx="717">
                  <c:v>160</c:v>
                </c:pt>
                <c:pt idx="718">
                  <c:v>160</c:v>
                </c:pt>
                <c:pt idx="719">
                  <c:v>160</c:v>
                </c:pt>
                <c:pt idx="720">
                  <c:v>160</c:v>
                </c:pt>
                <c:pt idx="721">
                  <c:v>160</c:v>
                </c:pt>
                <c:pt idx="722">
                  <c:v>160</c:v>
                </c:pt>
                <c:pt idx="723">
                  <c:v>160</c:v>
                </c:pt>
                <c:pt idx="724">
                  <c:v>160</c:v>
                </c:pt>
                <c:pt idx="725">
                  <c:v>160</c:v>
                </c:pt>
                <c:pt idx="726">
                  <c:v>160</c:v>
                </c:pt>
                <c:pt idx="727">
                  <c:v>160</c:v>
                </c:pt>
                <c:pt idx="728">
                  <c:v>160</c:v>
                </c:pt>
                <c:pt idx="729">
                  <c:v>160</c:v>
                </c:pt>
                <c:pt idx="730">
                  <c:v>160.02830008473049</c:v>
                </c:pt>
                <c:pt idx="731">
                  <c:v>160.05848129507103</c:v>
                </c:pt>
                <c:pt idx="732">
                  <c:v>160.08981689861591</c:v>
                </c:pt>
                <c:pt idx="733">
                  <c:v>160.122306895365</c:v>
                </c:pt>
                <c:pt idx="734">
                  <c:v>160.15595128531837</c:v>
                </c:pt>
                <c:pt idx="735">
                  <c:v>160.19075006847601</c:v>
                </c:pt>
                <c:pt idx="736">
                  <c:v>160.22670324483789</c:v>
                </c:pt>
                <c:pt idx="737">
                  <c:v>160.26381081440405</c:v>
                </c:pt>
                <c:pt idx="738">
                  <c:v>160.30207277717449</c:v>
                </c:pt>
                <c:pt idx="739">
                  <c:v>160.3414891331492</c:v>
                </c:pt>
                <c:pt idx="740">
                  <c:v>160.38205988232818</c:v>
                </c:pt>
                <c:pt idx="741">
                  <c:v>160.42378502471141</c:v>
                </c:pt>
                <c:pt idx="742">
                  <c:v>160.46666456029891</c:v>
                </c:pt>
                <c:pt idx="743">
                  <c:v>160.51069848909066</c:v>
                </c:pt>
                <c:pt idx="744">
                  <c:v>160.55588681108674</c:v>
                </c:pt>
                <c:pt idx="745">
                  <c:v>160.602229526287</c:v>
                </c:pt>
                <c:pt idx="746">
                  <c:v>160.6497266346916</c:v>
                </c:pt>
                <c:pt idx="747">
                  <c:v>160.69837813630042</c:v>
                </c:pt>
                <c:pt idx="748">
                  <c:v>160.74818403111357</c:v>
                </c:pt>
                <c:pt idx="749">
                  <c:v>160.7991443191309</c:v>
                </c:pt>
                <c:pt idx="750">
                  <c:v>160.85125900035251</c:v>
                </c:pt>
                <c:pt idx="751">
                  <c:v>160.90452807477843</c:v>
                </c:pt>
                <c:pt idx="752">
                  <c:v>160.95895154240858</c:v>
                </c:pt>
                <c:pt idx="753">
                  <c:v>161.01452940324305</c:v>
                </c:pt>
                <c:pt idx="754">
                  <c:v>161.07126165728172</c:v>
                </c:pt>
                <c:pt idx="755">
                  <c:v>161.1291483045247</c:v>
                </c:pt>
                <c:pt idx="756">
                  <c:v>161.18818934497193</c:v>
                </c:pt>
                <c:pt idx="757">
                  <c:v>161.2483847786234</c:v>
                </c:pt>
                <c:pt idx="758">
                  <c:v>161.30973460547921</c:v>
                </c:pt>
                <c:pt idx="759">
                  <c:v>161.37223882553923</c:v>
                </c:pt>
                <c:pt idx="760">
                  <c:v>161.43589743880358</c:v>
                </c:pt>
                <c:pt idx="761">
                  <c:v>161.50071044527209</c:v>
                </c:pt>
                <c:pt idx="762">
                  <c:v>161.56667784494496</c:v>
                </c:pt>
                <c:pt idx="763">
                  <c:v>161.63379963782205</c:v>
                </c:pt>
                <c:pt idx="764">
                  <c:v>161.70207582390341</c:v>
                </c:pt>
                <c:pt idx="765">
                  <c:v>161.77150640318905</c:v>
                </c:pt>
                <c:pt idx="766">
                  <c:v>161.84209137567893</c:v>
                </c:pt>
                <c:pt idx="767">
                  <c:v>161.91383074137315</c:v>
                </c:pt>
                <c:pt idx="768">
                  <c:v>161.98672450027152</c:v>
                </c:pt>
                <c:pt idx="769">
                  <c:v>162.06077265237428</c:v>
                </c:pt>
                <c:pt idx="770">
                  <c:v>162.1359751976812</c:v>
                </c:pt>
                <c:pt idx="771">
                  <c:v>162.2123321361924</c:v>
                </c:pt>
                <c:pt idx="772">
                  <c:v>162.28984346790793</c:v>
                </c:pt>
                <c:pt idx="773">
                  <c:v>162.36850919282773</c:v>
                </c:pt>
                <c:pt idx="774">
                  <c:v>162.44832931095175</c:v>
                </c:pt>
                <c:pt idx="775">
                  <c:v>162.52930382228004</c:v>
                </c:pt>
                <c:pt idx="776">
                  <c:v>162.61143272681267</c:v>
                </c:pt>
                <c:pt idx="777">
                  <c:v>162.69471602454945</c:v>
                </c:pt>
                <c:pt idx="778">
                  <c:v>162.77915371549051</c:v>
                </c:pt>
                <c:pt idx="779">
                  <c:v>162.8647457996359</c:v>
                </c:pt>
                <c:pt idx="780">
                  <c:v>162.9514922769855</c:v>
                </c:pt>
                <c:pt idx="781">
                  <c:v>163.03939314753944</c:v>
                </c:pt>
                <c:pt idx="782">
                  <c:v>163.1284484112976</c:v>
                </c:pt>
                <c:pt idx="783">
                  <c:v>163.21865806826008</c:v>
                </c:pt>
                <c:pt idx="784">
                  <c:v>163.31002211842673</c:v>
                </c:pt>
                <c:pt idx="785">
                  <c:v>163.40254056179771</c:v>
                </c:pt>
                <c:pt idx="786">
                  <c:v>163.49621339837296</c:v>
                </c:pt>
                <c:pt idx="787">
                  <c:v>163.59104062815243</c:v>
                </c:pt>
                <c:pt idx="788">
                  <c:v>163.68702225113623</c:v>
                </c:pt>
                <c:pt idx="789">
                  <c:v>163.78415826732424</c:v>
                </c:pt>
                <c:pt idx="790">
                  <c:v>163.88244867671654</c:v>
                </c:pt>
                <c:pt idx="791">
                  <c:v>163.9818934793131</c:v>
                </c:pt>
                <c:pt idx="792">
                  <c:v>164.08249267511394</c:v>
                </c:pt>
                <c:pt idx="793">
                  <c:v>164.184246264119</c:v>
                </c:pt>
                <c:pt idx="794">
                  <c:v>164.28715424632844</c:v>
                </c:pt>
                <c:pt idx="795">
                  <c:v>164.39121662174199</c:v>
                </c:pt>
                <c:pt idx="796">
                  <c:v>164.49643339035998</c:v>
                </c:pt>
                <c:pt idx="797">
                  <c:v>164.60280455218208</c:v>
                </c:pt>
                <c:pt idx="798">
                  <c:v>164.71033010720851</c:v>
                </c:pt>
                <c:pt idx="799">
                  <c:v>164.81901005543921</c:v>
                </c:pt>
                <c:pt idx="800">
                  <c:v>164.92884439687418</c:v>
                </c:pt>
                <c:pt idx="801">
                  <c:v>165.03983313151343</c:v>
                </c:pt>
                <c:pt idx="802">
                  <c:v>165.1519762593569</c:v>
                </c:pt>
                <c:pt idx="803">
                  <c:v>165.2652737804047</c:v>
                </c:pt>
                <c:pt idx="804">
                  <c:v>165.37972569465671</c:v>
                </c:pt>
                <c:pt idx="805">
                  <c:v>165.49533200211295</c:v>
                </c:pt>
                <c:pt idx="806">
                  <c:v>165.61209270277362</c:v>
                </c:pt>
                <c:pt idx="807">
                  <c:v>165.7300077966384</c:v>
                </c:pt>
                <c:pt idx="808">
                  <c:v>165.84907728370752</c:v>
                </c:pt>
                <c:pt idx="809">
                  <c:v>165.96930116398084</c:v>
                </c:pt>
                <c:pt idx="810">
                  <c:v>166.0906794374585</c:v>
                </c:pt>
                <c:pt idx="811">
                  <c:v>166.21321210414038</c:v>
                </c:pt>
                <c:pt idx="812">
                  <c:v>166.33689916402653</c:v>
                </c:pt>
                <c:pt idx="813">
                  <c:v>166.46174061711702</c:v>
                </c:pt>
                <c:pt idx="814">
                  <c:v>166.58773646341166</c:v>
                </c:pt>
                <c:pt idx="815">
                  <c:v>166.71488670291069</c:v>
                </c:pt>
                <c:pt idx="816">
                  <c:v>166.84319133561382</c:v>
                </c:pt>
                <c:pt idx="817">
                  <c:v>166.9726503615214</c:v>
                </c:pt>
                <c:pt idx="818">
                  <c:v>167.10326378063314</c:v>
                </c:pt>
                <c:pt idx="819">
                  <c:v>167.23503159294916</c:v>
                </c:pt>
                <c:pt idx="820">
                  <c:v>167.3679537984695</c:v>
                </c:pt>
                <c:pt idx="821">
                  <c:v>167.50203039719406</c:v>
                </c:pt>
                <c:pt idx="822">
                  <c:v>167.6372613891229</c:v>
                </c:pt>
                <c:pt idx="823">
                  <c:v>167.77364677425595</c:v>
                </c:pt>
                <c:pt idx="824">
                  <c:v>167.91118655259334</c:v>
                </c:pt>
                <c:pt idx="825">
                  <c:v>168.04988072413499</c:v>
                </c:pt>
                <c:pt idx="826">
                  <c:v>168.18972928888081</c:v>
                </c:pt>
                <c:pt idx="827">
                  <c:v>168.33073224683108</c:v>
                </c:pt>
                <c:pt idx="828">
                  <c:v>168.47288959798544</c:v>
                </c:pt>
                <c:pt idx="829">
                  <c:v>168.61620134234414</c:v>
                </c:pt>
                <c:pt idx="830">
                  <c:v>168.76066747990711</c:v>
                </c:pt>
                <c:pt idx="831">
                  <c:v>168.90628801067436</c:v>
                </c:pt>
                <c:pt idx="832">
                  <c:v>169.05306293464582</c:v>
                </c:pt>
                <c:pt idx="833">
                  <c:v>169.20099225182156</c:v>
                </c:pt>
                <c:pt idx="834">
                  <c:v>169.35007596220157</c:v>
                </c:pt>
                <c:pt idx="835">
                  <c:v>169.50031406578586</c:v>
                </c:pt>
                <c:pt idx="836">
                  <c:v>169.65170656257447</c:v>
                </c:pt>
                <c:pt idx="837">
                  <c:v>169.80425345256737</c:v>
                </c:pt>
                <c:pt idx="838">
                  <c:v>169.95795473576436</c:v>
                </c:pt>
                <c:pt idx="839">
                  <c:v>170.11281041216574</c:v>
                </c:pt>
                <c:pt idx="840">
                  <c:v>170.2688204817714</c:v>
                </c:pt>
                <c:pt idx="841">
                  <c:v>170.42598494458127</c:v>
                </c:pt>
                <c:pt idx="842">
                  <c:v>170.58430380059548</c:v>
                </c:pt>
                <c:pt idx="843">
                  <c:v>170.7437770498139</c:v>
                </c:pt>
                <c:pt idx="844">
                  <c:v>170.90440469223665</c:v>
                </c:pt>
                <c:pt idx="845">
                  <c:v>171.06618672786351</c:v>
                </c:pt>
                <c:pt idx="846">
                  <c:v>171.22912315669475</c:v>
                </c:pt>
                <c:pt idx="847">
                  <c:v>171.39321397873033</c:v>
                </c:pt>
                <c:pt idx="848">
                  <c:v>171.55845919396995</c:v>
                </c:pt>
                <c:pt idx="849">
                  <c:v>171.72485880241408</c:v>
                </c:pt>
                <c:pt idx="850">
                  <c:v>171.89241280406242</c:v>
                </c:pt>
                <c:pt idx="851">
                  <c:v>172.06112119891498</c:v>
                </c:pt>
                <c:pt idx="852">
                  <c:v>172.23098398697175</c:v>
                </c:pt>
                <c:pt idx="853">
                  <c:v>172.40200116823286</c:v>
                </c:pt>
                <c:pt idx="854">
                  <c:v>172.57417274269818</c:v>
                </c:pt>
                <c:pt idx="855">
                  <c:v>172.74749871036778</c:v>
                </c:pt>
                <c:pt idx="856">
                  <c:v>172.92197907124171</c:v>
                </c:pt>
                <c:pt idx="857">
                  <c:v>173.09761382531985</c:v>
                </c:pt>
                <c:pt idx="858">
                  <c:v>173.27440297260233</c:v>
                </c:pt>
                <c:pt idx="859">
                  <c:v>173.45234651308897</c:v>
                </c:pt>
                <c:pt idx="860">
                  <c:v>173.63144444677999</c:v>
                </c:pt>
                <c:pt idx="861">
                  <c:v>173.81169677367524</c:v>
                </c:pt>
                <c:pt idx="862">
                  <c:v>173.99310349377464</c:v>
                </c:pt>
                <c:pt idx="863">
                  <c:v>174.17566460707843</c:v>
                </c:pt>
                <c:pt idx="864">
                  <c:v>174.3593801135865</c:v>
                </c:pt>
                <c:pt idx="865">
                  <c:v>174.54425001329884</c:v>
                </c:pt>
                <c:pt idx="866">
                  <c:v>174.73027430621528</c:v>
                </c:pt>
                <c:pt idx="867">
                  <c:v>174.91745299233611</c:v>
                </c:pt>
                <c:pt idx="868">
                  <c:v>175.10578607166127</c:v>
                </c:pt>
                <c:pt idx="869">
                  <c:v>175.29527354419059</c:v>
                </c:pt>
                <c:pt idx="870">
                  <c:v>175.48591540992419</c:v>
                </c:pt>
                <c:pt idx="871">
                  <c:v>175.67771166886212</c:v>
                </c:pt>
                <c:pt idx="872">
                  <c:v>175.87066232100437</c:v>
                </c:pt>
                <c:pt idx="873">
                  <c:v>176.06476736635068</c:v>
                </c:pt>
                <c:pt idx="874">
                  <c:v>176.26002680490143</c:v>
                </c:pt>
                <c:pt idx="875">
                  <c:v>176.45644063665645</c:v>
                </c:pt>
                <c:pt idx="876">
                  <c:v>176.65400886161558</c:v>
                </c:pt>
                <c:pt idx="877">
                  <c:v>176.8527314797791</c:v>
                </c:pt>
                <c:pt idx="878">
                  <c:v>177.05260849114688</c:v>
                </c:pt>
                <c:pt idx="879">
                  <c:v>177.25363989571895</c:v>
                </c:pt>
                <c:pt idx="880">
                  <c:v>177.45582569349517</c:v>
                </c:pt>
                <c:pt idx="881">
                  <c:v>177.65916588447578</c:v>
                </c:pt>
                <c:pt idx="882">
                  <c:v>177.86366046866061</c:v>
                </c:pt>
                <c:pt idx="883">
                  <c:v>178.06930944604966</c:v>
                </c:pt>
                <c:pt idx="884">
                  <c:v>178.27611281664304</c:v>
                </c:pt>
                <c:pt idx="885">
                  <c:v>178.48407058044063</c:v>
                </c:pt>
                <c:pt idx="886">
                  <c:v>178.69318273744256</c:v>
                </c:pt>
                <c:pt idx="887">
                  <c:v>178.90344928764864</c:v>
                </c:pt>
                <c:pt idx="888">
                  <c:v>179.11487023105911</c:v>
                </c:pt>
                <c:pt idx="889">
                  <c:v>179.32744556767386</c:v>
                </c:pt>
                <c:pt idx="890">
                  <c:v>179.54117529749271</c:v>
                </c:pt>
                <c:pt idx="891">
                  <c:v>179.75605942051595</c:v>
                </c:pt>
                <c:pt idx="892">
                  <c:v>179.97209793674347</c:v>
                </c:pt>
                <c:pt idx="893">
                  <c:v>180.18929084617531</c:v>
                </c:pt>
                <c:pt idx="894">
                  <c:v>180.40763814881126</c:v>
                </c:pt>
                <c:pt idx="895">
                  <c:v>180.62713984465154</c:v>
                </c:pt>
                <c:pt idx="896">
                  <c:v>180.84779593369615</c:v>
                </c:pt>
                <c:pt idx="897">
                  <c:v>181.06960641594492</c:v>
                </c:pt>
                <c:pt idx="898">
                  <c:v>181.29257129139808</c:v>
                </c:pt>
                <c:pt idx="899">
                  <c:v>181.51669056005539</c:v>
                </c:pt>
                <c:pt idx="900">
                  <c:v>181.7419642219171</c:v>
                </c:pt>
                <c:pt idx="901">
                  <c:v>181.96839227698285</c:v>
                </c:pt>
                <c:pt idx="902">
                  <c:v>182.19597472525305</c:v>
                </c:pt>
                <c:pt idx="903">
                  <c:v>182.42471156672752</c:v>
                </c:pt>
                <c:pt idx="904">
                  <c:v>182.65460280140616</c:v>
                </c:pt>
                <c:pt idx="905">
                  <c:v>182.88564842928918</c:v>
                </c:pt>
                <c:pt idx="906">
                  <c:v>183.11784845037636</c:v>
                </c:pt>
                <c:pt idx="907">
                  <c:v>183.35120286466793</c:v>
                </c:pt>
                <c:pt idx="908">
                  <c:v>183.5857116721636</c:v>
                </c:pt>
                <c:pt idx="909">
                  <c:v>183.82137487286366</c:v>
                </c:pt>
                <c:pt idx="910">
                  <c:v>184.05819246676799</c:v>
                </c:pt>
                <c:pt idx="911">
                  <c:v>184.29616445387643</c:v>
                </c:pt>
                <c:pt idx="912">
                  <c:v>184.53529083418931</c:v>
                </c:pt>
                <c:pt idx="913">
                  <c:v>184.77557160770641</c:v>
                </c:pt>
                <c:pt idx="914">
                  <c:v>185.01700677442773</c:v>
                </c:pt>
                <c:pt idx="915">
                  <c:v>185.25959633435338</c:v>
                </c:pt>
                <c:pt idx="916">
                  <c:v>185.5033402874833</c:v>
                </c:pt>
                <c:pt idx="917">
                  <c:v>185.74823863381738</c:v>
                </c:pt>
                <c:pt idx="918">
                  <c:v>185.99429137335585</c:v>
                </c:pt>
                <c:pt idx="919">
                  <c:v>186.24149850609859</c:v>
                </c:pt>
                <c:pt idx="920">
                  <c:v>186.48986003204556</c:v>
                </c:pt>
                <c:pt idx="921">
                  <c:v>186.73937595119668</c:v>
                </c:pt>
                <c:pt idx="922">
                  <c:v>186.99004626355224</c:v>
                </c:pt>
                <c:pt idx="923">
                  <c:v>187.24187096911197</c:v>
                </c:pt>
                <c:pt idx="924">
                  <c:v>187.49485006787597</c:v>
                </c:pt>
                <c:pt idx="925">
                  <c:v>187.74898355984425</c:v>
                </c:pt>
                <c:pt idx="926">
                  <c:v>188.00427144501685</c:v>
                </c:pt>
                <c:pt idx="927">
                  <c:v>188.26071372339368</c:v>
                </c:pt>
                <c:pt idx="928">
                  <c:v>188.51831039497478</c:v>
                </c:pt>
                <c:pt idx="929">
                  <c:v>188.77706145976009</c:v>
                </c:pt>
                <c:pt idx="930">
                  <c:v>189.03696691774979</c:v>
                </c:pt>
                <c:pt idx="931">
                  <c:v>189.2980267689436</c:v>
                </c:pt>
                <c:pt idx="932">
                  <c:v>189.56024101334179</c:v>
                </c:pt>
                <c:pt idx="933">
                  <c:v>189.82360965094426</c:v>
                </c:pt>
                <c:pt idx="934">
                  <c:v>190.08813268175095</c:v>
                </c:pt>
                <c:pt idx="935">
                  <c:v>190.35381010576185</c:v>
                </c:pt>
                <c:pt idx="936">
                  <c:v>190.62064192297709</c:v>
                </c:pt>
                <c:pt idx="937">
                  <c:v>190.88862813339659</c:v>
                </c:pt>
                <c:pt idx="938">
                  <c:v>191.15776873702026</c:v>
                </c:pt>
                <c:pt idx="939">
                  <c:v>191.42806373384832</c:v>
                </c:pt>
                <c:pt idx="940">
                  <c:v>191.69951312388065</c:v>
                </c:pt>
                <c:pt idx="941">
                  <c:v>191.9721169071172</c:v>
                </c:pt>
                <c:pt idx="942">
                  <c:v>192.24587508355796</c:v>
                </c:pt>
                <c:pt idx="943">
                  <c:v>192.52078765320312</c:v>
                </c:pt>
                <c:pt idx="944">
                  <c:v>192.79685461605249</c:v>
                </c:pt>
                <c:pt idx="945">
                  <c:v>193.07407597210607</c:v>
                </c:pt>
                <c:pt idx="946">
                  <c:v>193.35245172136399</c:v>
                </c:pt>
                <c:pt idx="947">
                  <c:v>193.63198186382613</c:v>
                </c:pt>
                <c:pt idx="948">
                  <c:v>193.91266639949259</c:v>
                </c:pt>
                <c:pt idx="949">
                  <c:v>194.19450532836322</c:v>
                </c:pt>
                <c:pt idx="950">
                  <c:v>194.47749865043818</c:v>
                </c:pt>
                <c:pt idx="951">
                  <c:v>194.76164636571741</c:v>
                </c:pt>
                <c:pt idx="952">
                  <c:v>195.04694847420086</c:v>
                </c:pt>
                <c:pt idx="953">
                  <c:v>195.33340497588864</c:v>
                </c:pt>
                <c:pt idx="954">
                  <c:v>195.62101587078064</c:v>
                </c:pt>
                <c:pt idx="955">
                  <c:v>195.90978115887702</c:v>
                </c:pt>
                <c:pt idx="956">
                  <c:v>196.19970084017751</c:v>
                </c:pt>
                <c:pt idx="957">
                  <c:v>196.49077491468233</c:v>
                </c:pt>
                <c:pt idx="958">
                  <c:v>196.78300338239148</c:v>
                </c:pt>
                <c:pt idx="959">
                  <c:v>197.07638624330474</c:v>
                </c:pt>
                <c:pt idx="960">
                  <c:v>197.37092349742238</c:v>
                </c:pt>
                <c:pt idx="961">
                  <c:v>197.6666151447443</c:v>
                </c:pt>
                <c:pt idx="962">
                  <c:v>197.96346118527049</c:v>
                </c:pt>
                <c:pt idx="963">
                  <c:v>198.26146161900078</c:v>
                </c:pt>
                <c:pt idx="964">
                  <c:v>198.56061644593552</c:v>
                </c:pt>
                <c:pt idx="965">
                  <c:v>198.86092566607454</c:v>
                </c:pt>
                <c:pt idx="966">
                  <c:v>199.16238927941771</c:v>
                </c:pt>
                <c:pt idx="967">
                  <c:v>199.46500728596521</c:v>
                </c:pt>
                <c:pt idx="968">
                  <c:v>199.76877968571699</c:v>
                </c:pt>
                <c:pt idx="969">
                  <c:v>200.07370647867305</c:v>
                </c:pt>
                <c:pt idx="970">
                  <c:v>200.3797876648332</c:v>
                </c:pt>
                <c:pt idx="971">
                  <c:v>200.68702324419786</c:v>
                </c:pt>
                <c:pt idx="972">
                  <c:v>200.99541321676668</c:v>
                </c:pt>
                <c:pt idx="973">
                  <c:v>201.30495758253966</c:v>
                </c:pt>
                <c:pt idx="974">
                  <c:v>201.61565634151708</c:v>
                </c:pt>
                <c:pt idx="975">
                  <c:v>201.92750949369872</c:v>
                </c:pt>
                <c:pt idx="976">
                  <c:v>202.24051703908464</c:v>
                </c:pt>
                <c:pt idx="977">
                  <c:v>202.55467897767471</c:v>
                </c:pt>
                <c:pt idx="978">
                  <c:v>202.86999530946918</c:v>
                </c:pt>
                <c:pt idx="979">
                  <c:v>203.18646603446791</c:v>
                </c:pt>
                <c:pt idx="980">
                  <c:v>203.50409115267075</c:v>
                </c:pt>
                <c:pt idx="981">
                  <c:v>203.82287066407798</c:v>
                </c:pt>
                <c:pt idx="982">
                  <c:v>204.14280456868948</c:v>
                </c:pt>
                <c:pt idx="983">
                  <c:v>204.46389286650532</c:v>
                </c:pt>
                <c:pt idx="984">
                  <c:v>204.78613555752526</c:v>
                </c:pt>
                <c:pt idx="985">
                  <c:v>205.10953264174958</c:v>
                </c:pt>
                <c:pt idx="986">
                  <c:v>205.43408411917818</c:v>
                </c:pt>
                <c:pt idx="987">
                  <c:v>205.75978998981094</c:v>
                </c:pt>
                <c:pt idx="988">
                  <c:v>206.08665025364803</c:v>
                </c:pt>
                <c:pt idx="989">
                  <c:v>206.4146649106894</c:v>
                </c:pt>
                <c:pt idx="990">
                  <c:v>206.74383396093504</c:v>
                </c:pt>
                <c:pt idx="991">
                  <c:v>207.07415740438489</c:v>
                </c:pt>
                <c:pt idx="992">
                  <c:v>207.40563524103902</c:v>
                </c:pt>
                <c:pt idx="993">
                  <c:v>207.73826747089754</c:v>
                </c:pt>
                <c:pt idx="994">
                  <c:v>208.07205409396011</c:v>
                </c:pt>
                <c:pt idx="995">
                  <c:v>208.40699511022711</c:v>
                </c:pt>
                <c:pt idx="996">
                  <c:v>208.74309051969834</c:v>
                </c:pt>
                <c:pt idx="997">
                  <c:v>209.08034032237384</c:v>
                </c:pt>
                <c:pt idx="998">
                  <c:v>209.4187445182535</c:v>
                </c:pt>
                <c:pt idx="999">
                  <c:v>209.75830310733755</c:v>
                </c:pt>
                <c:pt idx="1000">
                  <c:v>210.09901608962554</c:v>
                </c:pt>
                <c:pt idx="1001">
                  <c:v>210.44088346511808</c:v>
                </c:pt>
                <c:pt idx="1002">
                  <c:v>210.78390523381483</c:v>
                </c:pt>
                <c:pt idx="1003">
                  <c:v>211.12808139571598</c:v>
                </c:pt>
                <c:pt idx="1004">
                  <c:v>211.47341195082134</c:v>
                </c:pt>
                <c:pt idx="1005">
                  <c:v>211.81989689913087</c:v>
                </c:pt>
                <c:pt idx="1006">
                  <c:v>212.16753624064478</c:v>
                </c:pt>
                <c:pt idx="1007">
                  <c:v>212.51632997536302</c:v>
                </c:pt>
                <c:pt idx="1008">
                  <c:v>212.86627810328548</c:v>
                </c:pt>
                <c:pt idx="1009">
                  <c:v>213.21738062441204</c:v>
                </c:pt>
                <c:pt idx="1010">
                  <c:v>213.569637538743</c:v>
                </c:pt>
                <c:pt idx="1011">
                  <c:v>213.92304884627828</c:v>
                </c:pt>
                <c:pt idx="1012">
                  <c:v>214.27761454701766</c:v>
                </c:pt>
                <c:pt idx="1013">
                  <c:v>214.63333464096149</c:v>
                </c:pt>
                <c:pt idx="1014">
                  <c:v>214.99020912810948</c:v>
                </c:pt>
                <c:pt idx="1015">
                  <c:v>215.34823800846186</c:v>
                </c:pt>
                <c:pt idx="1016">
                  <c:v>215.70742128201829</c:v>
                </c:pt>
                <c:pt idx="1017">
                  <c:v>216.06775894877916</c:v>
                </c:pt>
                <c:pt idx="1018">
                  <c:v>216.42925100874425</c:v>
                </c:pt>
                <c:pt idx="1019">
                  <c:v>216.79189746191355</c:v>
                </c:pt>
                <c:pt idx="1020">
                  <c:v>217.15569830828713</c:v>
                </c:pt>
                <c:pt idx="1021">
                  <c:v>217.52065354786504</c:v>
                </c:pt>
                <c:pt idx="1022">
                  <c:v>217.88676318064728</c:v>
                </c:pt>
                <c:pt idx="1023">
                  <c:v>218.25402720663357</c:v>
                </c:pt>
                <c:pt idx="1024">
                  <c:v>218.6224456258243</c:v>
                </c:pt>
                <c:pt idx="1025">
                  <c:v>218.9920184382193</c:v>
                </c:pt>
                <c:pt idx="1026">
                  <c:v>219.36274564381847</c:v>
                </c:pt>
                <c:pt idx="1027">
                  <c:v>219.73462724262197</c:v>
                </c:pt>
                <c:pt idx="1028">
                  <c:v>220.10766323462974</c:v>
                </c:pt>
                <c:pt idx="1029">
                  <c:v>220.48185361984179</c:v>
                </c:pt>
                <c:pt idx="1030">
                  <c:v>220.85719839825799</c:v>
                </c:pt>
                <c:pt idx="1031">
                  <c:v>221.23369756987859</c:v>
                </c:pt>
                <c:pt idx="1032">
                  <c:v>221.6113511347034</c:v>
                </c:pt>
                <c:pt idx="1033">
                  <c:v>221.99015909273237</c:v>
                </c:pt>
                <c:pt idx="1034">
                  <c:v>222.37012144396579</c:v>
                </c:pt>
                <c:pt idx="1035">
                  <c:v>222.75123818840348</c:v>
                </c:pt>
                <c:pt idx="1036">
                  <c:v>223.13350932604533</c:v>
                </c:pt>
                <c:pt idx="1037">
                  <c:v>223.51693485689145</c:v>
                </c:pt>
                <c:pt idx="1038">
                  <c:v>223.90151478094185</c:v>
                </c:pt>
                <c:pt idx="1039">
                  <c:v>224.28724909819647</c:v>
                </c:pt>
                <c:pt idx="1040">
                  <c:v>224.67413780865547</c:v>
                </c:pt>
                <c:pt idx="1041">
                  <c:v>225.06218091231864</c:v>
                </c:pt>
                <c:pt idx="1042">
                  <c:v>225.45137840918619</c:v>
                </c:pt>
                <c:pt idx="1043">
                  <c:v>225.84173029925785</c:v>
                </c:pt>
                <c:pt idx="1044">
                  <c:v>226.23323658253389</c:v>
                </c:pt>
                <c:pt idx="1045">
                  <c:v>226.62589725901421</c:v>
                </c:pt>
                <c:pt idx="1046">
                  <c:v>227.01971232869869</c:v>
                </c:pt>
                <c:pt idx="1047">
                  <c:v>227.41468179158755</c:v>
                </c:pt>
                <c:pt idx="1048">
                  <c:v>227.8108056476807</c:v>
                </c:pt>
                <c:pt idx="1049">
                  <c:v>228.208083896978</c:v>
                </c:pt>
                <c:pt idx="1050">
                  <c:v>228.60651653947957</c:v>
                </c:pt>
                <c:pt idx="1051">
                  <c:v>229.00610357518542</c:v>
                </c:pt>
                <c:pt idx="1052">
                  <c:v>229.40684500409566</c:v>
                </c:pt>
                <c:pt idx="1053">
                  <c:v>229.80874082621006</c:v>
                </c:pt>
                <c:pt idx="1054">
                  <c:v>230.21179104152873</c:v>
                </c:pt>
                <c:pt idx="1055">
                  <c:v>230.61599565005167</c:v>
                </c:pt>
                <c:pt idx="1056">
                  <c:v>231.02135465177901</c:v>
                </c:pt>
                <c:pt idx="1057">
                  <c:v>231.42786804671027</c:v>
                </c:pt>
                <c:pt idx="1058">
                  <c:v>231.83553583484616</c:v>
                </c:pt>
                <c:pt idx="1059">
                  <c:v>232.2443580161862</c:v>
                </c:pt>
                <c:pt idx="1060">
                  <c:v>232.6543345907304</c:v>
                </c:pt>
                <c:pt idx="1061">
                  <c:v>233.06546555847888</c:v>
                </c:pt>
                <c:pt idx="1062">
                  <c:v>233.47775091943174</c:v>
                </c:pt>
                <c:pt idx="1063">
                  <c:v>233.89119067358888</c:v>
                </c:pt>
                <c:pt idx="1064">
                  <c:v>234.30578482095018</c:v>
                </c:pt>
                <c:pt idx="1065">
                  <c:v>234.72153336151587</c:v>
                </c:pt>
                <c:pt idx="1066">
                  <c:v>235.13843629528571</c:v>
                </c:pt>
                <c:pt idx="1067">
                  <c:v>235.55649362225984</c:v>
                </c:pt>
                <c:pt idx="1068">
                  <c:v>235.97570534243823</c:v>
                </c:pt>
                <c:pt idx="1069">
                  <c:v>236.3960714558209</c:v>
                </c:pt>
                <c:pt idx="1070">
                  <c:v>236.81759196240796</c:v>
                </c:pt>
                <c:pt idx="1071">
                  <c:v>237.24026686219906</c:v>
                </c:pt>
                <c:pt idx="1072">
                  <c:v>237.66409615519456</c:v>
                </c:pt>
                <c:pt idx="1073">
                  <c:v>238.08907984139432</c:v>
                </c:pt>
                <c:pt idx="1074">
                  <c:v>238.51521792079825</c:v>
                </c:pt>
                <c:pt idx="1075">
                  <c:v>238.94251039340656</c:v>
                </c:pt>
                <c:pt idx="1076">
                  <c:v>239.37095725921915</c:v>
                </c:pt>
                <c:pt idx="1077">
                  <c:v>239.80055851823602</c:v>
                </c:pt>
                <c:pt idx="1078">
                  <c:v>240.23131417045704</c:v>
                </c:pt>
                <c:pt idx="1079">
                  <c:v>240.66322421588245</c:v>
                </c:pt>
                <c:pt idx="1080">
                  <c:v>241.09628865451202</c:v>
                </c:pt>
                <c:pt idx="1081">
                  <c:v>241.53050748634587</c:v>
                </c:pt>
                <c:pt idx="1082">
                  <c:v>241.96588071138399</c:v>
                </c:pt>
                <c:pt idx="1083">
                  <c:v>242.4024083296265</c:v>
                </c:pt>
                <c:pt idx="1084">
                  <c:v>242.84009034107316</c:v>
                </c:pt>
                <c:pt idx="1085">
                  <c:v>243.27892674572399</c:v>
                </c:pt>
                <c:pt idx="1086">
                  <c:v>243.71891754357921</c:v>
                </c:pt>
                <c:pt idx="1087">
                  <c:v>244.16006273463881</c:v>
                </c:pt>
                <c:pt idx="1088">
                  <c:v>244.60236231890246</c:v>
                </c:pt>
                <c:pt idx="1089">
                  <c:v>245.0458162963705</c:v>
                </c:pt>
                <c:pt idx="1090">
                  <c:v>245.49042466704282</c:v>
                </c:pt>
                <c:pt idx="1091">
                  <c:v>245.9361874309194</c:v>
                </c:pt>
                <c:pt idx="1092">
                  <c:v>246.38310458800004</c:v>
                </c:pt>
                <c:pt idx="1093">
                  <c:v>246.83117613828517</c:v>
                </c:pt>
                <c:pt idx="1094">
                  <c:v>247.28040208177458</c:v>
                </c:pt>
                <c:pt idx="1095">
                  <c:v>247.73078241846815</c:v>
                </c:pt>
                <c:pt idx="1096">
                  <c:v>248.182317148366</c:v>
                </c:pt>
                <c:pt idx="1097">
                  <c:v>248.63500627146823</c:v>
                </c:pt>
                <c:pt idx="1098">
                  <c:v>249.08884978777462</c:v>
                </c:pt>
                <c:pt idx="1099">
                  <c:v>249.54384769728529</c:v>
                </c:pt>
                <c:pt idx="1100">
                  <c:v>250.00000000000023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5-4471-84E0-214E0B62B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5377743"/>
        <c:axId val="1785376911"/>
      </c:lineChart>
      <c:catAx>
        <c:axId val="1785377743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376911"/>
        <c:crosses val="autoZero"/>
        <c:auto val="1"/>
        <c:lblAlgn val="ctr"/>
        <c:lblOffset val="100"/>
        <c:noMultiLvlLbl val="0"/>
      </c:catAx>
      <c:valAx>
        <c:axId val="178537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377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26</xdr:row>
      <xdr:rowOff>142875</xdr:rowOff>
    </xdr:from>
    <xdr:to>
      <xdr:col>4</xdr:col>
      <xdr:colOff>1911350</xdr:colOff>
      <xdr:row>41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CC4D8E-BE19-4F6F-9E6E-5D49B24555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1</xdr:row>
      <xdr:rowOff>104775</xdr:rowOff>
    </xdr:from>
    <xdr:to>
      <xdr:col>13</xdr:col>
      <xdr:colOff>200025</xdr:colOff>
      <xdr:row>16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812D672-6571-4A9C-A1AB-564395383D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drigo Benoliel" refreshedDate="44526.43714386574" createdVersion="7" refreshedVersion="7" minRefreshableVersion="3" recordCount="1069" xr:uid="{00000000-000A-0000-FFFF-FFFF07000000}">
  <cacheSource type="worksheet">
    <worksheetSource ref="B1:D1048576" sheet="example_reservoir_hm3"/>
  </cacheSource>
  <cacheFields count="3">
    <cacheField name="month" numFmtId="0">
      <sharedItems containsString="0" containsBlank="1" containsNumber="1" containsInteger="1" minValue="1" maxValue="12" count="13"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  <cacheField name="stage" numFmtId="0">
      <sharedItems containsString="0" containsBlank="1" containsNumber="1" containsInteger="1" minValue="1" maxValue="4"/>
    </cacheField>
    <cacheField name="ps_equivalent_reservoir" numFmtId="0">
      <sharedItems containsString="0" containsBlank="1" containsNumber="1" minValue="-0.10423169324668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69">
  <r>
    <x v="0"/>
    <n v="1"/>
    <n v="0.94667316126904999"/>
  </r>
  <r>
    <x v="1"/>
    <n v="1"/>
    <n v="0.99826214930892598"/>
  </r>
  <r>
    <x v="2"/>
    <n v="1"/>
    <n v="1"/>
  </r>
  <r>
    <x v="3"/>
    <n v="1"/>
    <n v="1"/>
  </r>
  <r>
    <x v="4"/>
    <n v="1"/>
    <n v="1"/>
  </r>
  <r>
    <x v="5"/>
    <n v="1"/>
    <n v="1"/>
  </r>
  <r>
    <x v="6"/>
    <n v="1"/>
    <n v="0.96848302389521701"/>
  </r>
  <r>
    <x v="7"/>
    <n v="1"/>
    <n v="0.91321716896530802"/>
  </r>
  <r>
    <x v="8"/>
    <n v="1"/>
    <n v="0.87488717660499205"/>
  </r>
  <r>
    <x v="9"/>
    <n v="1"/>
    <n v="0.85626575393999504"/>
  </r>
  <r>
    <x v="10"/>
    <n v="1"/>
    <n v="0.89265282227930198"/>
  </r>
  <r>
    <x v="11"/>
    <n v="1"/>
    <n v="1"/>
  </r>
  <r>
    <x v="0"/>
    <n v="1"/>
    <n v="0.999999999999999"/>
  </r>
  <r>
    <x v="1"/>
    <n v="1"/>
    <n v="1"/>
  </r>
  <r>
    <x v="2"/>
    <n v="1"/>
    <n v="1"/>
  </r>
  <r>
    <x v="3"/>
    <n v="1"/>
    <n v="1"/>
  </r>
  <r>
    <x v="4"/>
    <n v="1"/>
    <n v="1"/>
  </r>
  <r>
    <x v="5"/>
    <n v="1"/>
    <n v="1"/>
  </r>
  <r>
    <x v="6"/>
    <n v="1"/>
    <n v="0.97344296648847395"/>
  </r>
  <r>
    <x v="7"/>
    <n v="1"/>
    <n v="0.93190039480209996"/>
  </r>
  <r>
    <x v="8"/>
    <n v="1"/>
    <n v="0.88215155240335197"/>
  </r>
  <r>
    <x v="9"/>
    <n v="1"/>
    <n v="0.84778923722752997"/>
  </r>
  <r>
    <x v="10"/>
    <n v="1"/>
    <n v="0.86595888243870001"/>
  </r>
  <r>
    <x v="11"/>
    <n v="1"/>
    <n v="0.99006920483119898"/>
  </r>
  <r>
    <x v="0"/>
    <n v="1"/>
    <n v="1"/>
  </r>
  <r>
    <x v="1"/>
    <n v="1"/>
    <n v="1"/>
  </r>
  <r>
    <x v="2"/>
    <n v="1"/>
    <n v="1"/>
  </r>
  <r>
    <x v="3"/>
    <n v="1"/>
    <n v="0.93246863506216504"/>
  </r>
  <r>
    <x v="4"/>
    <n v="1"/>
    <n v="0.883986941038159"/>
  </r>
  <r>
    <x v="5"/>
    <n v="1"/>
    <n v="0.81644568154109398"/>
  </r>
  <r>
    <x v="6"/>
    <n v="1"/>
    <n v="0.742878817310902"/>
  </r>
  <r>
    <x v="7"/>
    <n v="1"/>
    <n v="0.698786188432586"/>
  </r>
  <r>
    <x v="8"/>
    <n v="2"/>
    <n v="0.67011180921379498"/>
  </r>
  <r>
    <x v="9"/>
    <n v="2"/>
    <n v="0.65152818140899504"/>
  </r>
  <r>
    <x v="10"/>
    <n v="1"/>
    <n v="0.67534215850081503"/>
  </r>
  <r>
    <x v="11"/>
    <n v="1"/>
    <n v="0.79716810618594802"/>
  </r>
  <r>
    <x v="0"/>
    <n v="1"/>
    <n v="0.888179767560207"/>
  </r>
  <r>
    <x v="1"/>
    <n v="1"/>
    <n v="0.91803292015125704"/>
  </r>
  <r>
    <x v="2"/>
    <n v="1"/>
    <n v="0.95090268004068002"/>
  </r>
  <r>
    <x v="3"/>
    <n v="1"/>
    <n v="0.91729946436369303"/>
  </r>
  <r>
    <x v="4"/>
    <n v="1"/>
    <n v="0.86948615543286301"/>
  </r>
  <r>
    <x v="5"/>
    <n v="1"/>
    <n v="0.80138134666233896"/>
  </r>
  <r>
    <x v="6"/>
    <n v="1"/>
    <n v="0.72466608197100502"/>
  </r>
  <r>
    <x v="7"/>
    <n v="1"/>
    <n v="0.67242363766701096"/>
  </r>
  <r>
    <x v="8"/>
    <n v="2"/>
    <n v="0.63924266192319601"/>
  </r>
  <r>
    <x v="9"/>
    <n v="2"/>
    <n v="0.60807229953519504"/>
  </r>
  <r>
    <x v="10"/>
    <n v="1"/>
    <n v="0.59360056179671195"/>
  </r>
  <r>
    <x v="11"/>
    <n v="1"/>
    <n v="0.745934289041706"/>
  </r>
  <r>
    <x v="0"/>
    <n v="1"/>
    <n v="0.78670195972290402"/>
  </r>
  <r>
    <x v="1"/>
    <n v="1"/>
    <n v="0.88548015732472796"/>
  </r>
  <r>
    <x v="2"/>
    <n v="1"/>
    <n v="0.93580582523267297"/>
  </r>
  <r>
    <x v="3"/>
    <n v="1"/>
    <n v="0.95286019634887198"/>
  </r>
  <r>
    <x v="4"/>
    <n v="1"/>
    <n v="0.948784132122796"/>
  </r>
  <r>
    <x v="5"/>
    <n v="1"/>
    <n v="0.90976834265106099"/>
  </r>
  <r>
    <x v="6"/>
    <n v="1"/>
    <n v="0.84577352530415795"/>
  </r>
  <r>
    <x v="7"/>
    <n v="1"/>
    <n v="0.77335114231773405"/>
  </r>
  <r>
    <x v="8"/>
    <n v="1"/>
    <n v="0.71913040722118204"/>
  </r>
  <r>
    <x v="9"/>
    <n v="2"/>
    <n v="0.72446556559423203"/>
  </r>
  <r>
    <x v="10"/>
    <n v="1"/>
    <n v="0.71468731826151399"/>
  </r>
  <r>
    <x v="11"/>
    <n v="1"/>
    <n v="0.73242413921254901"/>
  </r>
  <r>
    <x v="0"/>
    <n v="2"/>
    <n v="0.73305123951366202"/>
  </r>
  <r>
    <x v="1"/>
    <n v="1"/>
    <n v="0.75368831857630603"/>
  </r>
  <r>
    <x v="2"/>
    <n v="1"/>
    <n v="0.95016357789112105"/>
  </r>
  <r>
    <x v="3"/>
    <n v="1"/>
    <n v="1"/>
  </r>
  <r>
    <x v="4"/>
    <n v="1"/>
    <n v="0.99458245752461105"/>
  </r>
  <r>
    <x v="5"/>
    <n v="1"/>
    <n v="0.96320639451440804"/>
  </r>
  <r>
    <x v="6"/>
    <n v="1"/>
    <n v="0.91918248359877697"/>
  </r>
  <r>
    <x v="7"/>
    <n v="1"/>
    <n v="0.86441302516776897"/>
  </r>
  <r>
    <x v="8"/>
    <n v="1"/>
    <n v="0.83662296136357295"/>
  </r>
  <r>
    <x v="9"/>
    <n v="1"/>
    <n v="0.77708432377038394"/>
  </r>
  <r>
    <x v="10"/>
    <n v="1"/>
    <n v="0.76017970375037203"/>
  </r>
  <r>
    <x v="11"/>
    <n v="1"/>
    <n v="0.84811971755373605"/>
  </r>
  <r>
    <x v="0"/>
    <n v="1"/>
    <n v="0.93625800807706006"/>
  </r>
  <r>
    <x v="1"/>
    <n v="1"/>
    <n v="0.98502408011185705"/>
  </r>
  <r>
    <x v="2"/>
    <n v="1"/>
    <n v="1"/>
  </r>
  <r>
    <x v="3"/>
    <n v="1"/>
    <n v="1"/>
  </r>
  <r>
    <x v="4"/>
    <n v="1"/>
    <n v="1"/>
  </r>
  <r>
    <x v="5"/>
    <n v="1"/>
    <n v="0.97279259165217802"/>
  </r>
  <r>
    <x v="6"/>
    <n v="1"/>
    <n v="0.912676735848718"/>
  </r>
  <r>
    <x v="7"/>
    <n v="1"/>
    <n v="0.83421279530067205"/>
  </r>
  <r>
    <x v="8"/>
    <n v="1"/>
    <n v="0.75191765680947698"/>
  </r>
  <r>
    <x v="9"/>
    <n v="1"/>
    <n v="0.71946701987386497"/>
  </r>
  <r>
    <x v="10"/>
    <n v="1"/>
    <n v="0.76359318024457901"/>
  </r>
  <r>
    <x v="11"/>
    <n v="1"/>
    <n v="0.91631464727482204"/>
  </r>
  <r>
    <x v="0"/>
    <n v="1"/>
    <n v="0.974289100354924"/>
  </r>
  <r>
    <x v="1"/>
    <n v="1"/>
    <n v="1"/>
  </r>
  <r>
    <x v="2"/>
    <n v="1"/>
    <n v="1"/>
  </r>
  <r>
    <x v="3"/>
    <n v="1"/>
    <n v="1"/>
  </r>
  <r>
    <x v="4"/>
    <n v="1"/>
    <n v="1"/>
  </r>
  <r>
    <x v="5"/>
    <n v="1"/>
    <n v="0.97637435120998495"/>
  </r>
  <r>
    <x v="6"/>
    <n v="1"/>
    <n v="0.92556886069022504"/>
  </r>
  <r>
    <x v="7"/>
    <n v="1"/>
    <n v="0.88826266032292001"/>
  </r>
  <r>
    <x v="8"/>
    <n v="1"/>
    <n v="0.85337768486585697"/>
  </r>
  <r>
    <x v="9"/>
    <n v="1"/>
    <n v="0.86938711547735703"/>
  </r>
  <r>
    <x v="10"/>
    <n v="1"/>
    <n v="0.95986323083819203"/>
  </r>
  <r>
    <x v="11"/>
    <n v="1"/>
    <n v="0.999999999999999"/>
  </r>
  <r>
    <x v="0"/>
    <n v="1"/>
    <n v="0.999999999999999"/>
  </r>
  <r>
    <x v="1"/>
    <n v="1"/>
    <n v="1"/>
  </r>
  <r>
    <x v="2"/>
    <n v="1"/>
    <n v="1"/>
  </r>
  <r>
    <x v="3"/>
    <n v="1"/>
    <n v="1"/>
  </r>
  <r>
    <x v="4"/>
    <n v="1"/>
    <n v="0.99149816457205497"/>
  </r>
  <r>
    <x v="5"/>
    <n v="1"/>
    <n v="0.94759162150730902"/>
  </r>
  <r>
    <x v="6"/>
    <n v="1"/>
    <n v="0.88802354077639101"/>
  </r>
  <r>
    <x v="7"/>
    <n v="1"/>
    <n v="0.81324393399954797"/>
  </r>
  <r>
    <x v="8"/>
    <n v="1"/>
    <n v="0.74172217558991305"/>
  </r>
  <r>
    <x v="9"/>
    <n v="1"/>
    <n v="0.69794277460679499"/>
  </r>
  <r>
    <x v="10"/>
    <n v="1"/>
    <n v="0.71878682846115005"/>
  </r>
  <r>
    <x v="11"/>
    <n v="1"/>
    <n v="0.76317061950296905"/>
  </r>
  <r>
    <x v="0"/>
    <n v="1"/>
    <n v="0.89762592246425899"/>
  </r>
  <r>
    <x v="1"/>
    <n v="1"/>
    <n v="0.99479689547962202"/>
  </r>
  <r>
    <x v="2"/>
    <n v="1"/>
    <n v="1"/>
  </r>
  <r>
    <x v="3"/>
    <n v="1"/>
    <n v="0.97604670968215601"/>
  </r>
  <r>
    <x v="4"/>
    <n v="1"/>
    <n v="0.95154653738314199"/>
  </r>
  <r>
    <x v="5"/>
    <n v="1"/>
    <n v="0.895774391517691"/>
  </r>
  <r>
    <x v="6"/>
    <n v="1"/>
    <n v="0.82181947765296004"/>
  </r>
  <r>
    <x v="7"/>
    <n v="1"/>
    <n v="0.73249066613013902"/>
  </r>
  <r>
    <x v="8"/>
    <n v="1"/>
    <n v="0.68582860029862003"/>
  </r>
  <r>
    <x v="9"/>
    <n v="2"/>
    <n v="0.65339140947165797"/>
  </r>
  <r>
    <x v="10"/>
    <n v="1"/>
    <n v="0.71677066390102995"/>
  </r>
  <r>
    <x v="11"/>
    <n v="1"/>
    <n v="0.73186268480023198"/>
  </r>
  <r>
    <x v="0"/>
    <n v="2"/>
    <n v="0.777752241066066"/>
  </r>
  <r>
    <x v="1"/>
    <n v="1"/>
    <n v="0.76953236880679998"/>
  </r>
  <r>
    <x v="2"/>
    <n v="1"/>
    <n v="0.77095624948461505"/>
  </r>
  <r>
    <x v="3"/>
    <n v="1"/>
    <n v="0.730930976901906"/>
  </r>
  <r>
    <x v="4"/>
    <n v="1"/>
    <n v="0.69518038307478702"/>
  </r>
  <r>
    <x v="5"/>
    <n v="2"/>
    <n v="0.64837004127328302"/>
  </r>
  <r>
    <x v="6"/>
    <n v="2"/>
    <n v="0.60780901686342603"/>
  </r>
  <r>
    <x v="7"/>
    <n v="2"/>
    <n v="0.54462422544643097"/>
  </r>
  <r>
    <x v="8"/>
    <n v="2"/>
    <n v="0.55900989278436597"/>
  </r>
  <r>
    <x v="9"/>
    <n v="2"/>
    <n v="0.60718042104796399"/>
  </r>
  <r>
    <x v="10"/>
    <n v="1"/>
    <n v="0.68181924943791805"/>
  </r>
  <r>
    <x v="11"/>
    <n v="1"/>
    <n v="0.77920673639631099"/>
  </r>
  <r>
    <x v="0"/>
    <n v="1"/>
    <n v="0.81594127722523202"/>
  </r>
  <r>
    <x v="1"/>
    <n v="1"/>
    <n v="0.84990968000721301"/>
  </r>
  <r>
    <x v="2"/>
    <n v="1"/>
    <n v="0.89034111405374505"/>
  </r>
  <r>
    <x v="3"/>
    <n v="1"/>
    <n v="0.89998616090623795"/>
  </r>
  <r>
    <x v="4"/>
    <n v="1"/>
    <n v="0.88427748672662698"/>
  </r>
  <r>
    <x v="5"/>
    <n v="1"/>
    <n v="0.82866908742873202"/>
  </r>
  <r>
    <x v="6"/>
    <n v="1"/>
    <n v="0.77312139654175005"/>
  </r>
  <r>
    <x v="7"/>
    <n v="1"/>
    <n v="0.73161167335001198"/>
  </r>
  <r>
    <x v="8"/>
    <n v="1"/>
    <n v="0.68859766166033498"/>
  </r>
  <r>
    <x v="9"/>
    <n v="2"/>
    <n v="0.65867837367019699"/>
  </r>
  <r>
    <x v="10"/>
    <n v="1"/>
    <n v="0.70510682352439902"/>
  </r>
  <r>
    <x v="11"/>
    <n v="1"/>
    <n v="0.82786251171118397"/>
  </r>
  <r>
    <x v="0"/>
    <n v="1"/>
    <n v="0.88749495458175498"/>
  </r>
  <r>
    <x v="1"/>
    <n v="1"/>
    <n v="0.92532904925683102"/>
  </r>
  <r>
    <x v="2"/>
    <n v="1"/>
    <n v="0.96565986236833101"/>
  </r>
  <r>
    <x v="3"/>
    <n v="1"/>
    <n v="0.94647928050750496"/>
  </r>
  <r>
    <x v="4"/>
    <n v="1"/>
    <n v="0.89738355410595805"/>
  </r>
  <r>
    <x v="5"/>
    <n v="1"/>
    <n v="0.83279248357892899"/>
  </r>
  <r>
    <x v="6"/>
    <n v="1"/>
    <n v="0.75369836608582297"/>
  </r>
  <r>
    <x v="7"/>
    <n v="1"/>
    <n v="0.71088122744628202"/>
  </r>
  <r>
    <x v="8"/>
    <n v="2"/>
    <n v="0.67195582819489597"/>
  </r>
  <r>
    <x v="9"/>
    <n v="2"/>
    <n v="0.67225958309433698"/>
  </r>
  <r>
    <x v="10"/>
    <n v="1"/>
    <n v="0.69829707406740404"/>
  </r>
  <r>
    <x v="11"/>
    <n v="1"/>
    <n v="0.76576799792544603"/>
  </r>
  <r>
    <x v="0"/>
    <n v="1"/>
    <n v="0.81565272192415705"/>
  </r>
  <r>
    <x v="1"/>
    <n v="1"/>
    <n v="0.96098129412797895"/>
  </r>
  <r>
    <x v="2"/>
    <n v="1"/>
    <n v="1"/>
  </r>
  <r>
    <x v="3"/>
    <n v="1"/>
    <n v="1"/>
  </r>
  <r>
    <x v="4"/>
    <n v="1"/>
    <n v="0.99026444739103203"/>
  </r>
  <r>
    <x v="5"/>
    <n v="1"/>
    <n v="0.95292672647523402"/>
  </r>
  <r>
    <x v="6"/>
    <n v="1"/>
    <n v="0.89957353036453502"/>
  </r>
  <r>
    <x v="7"/>
    <n v="1"/>
    <n v="0.81921173531772395"/>
  </r>
  <r>
    <x v="8"/>
    <n v="1"/>
    <n v="0.73555947727453397"/>
  </r>
  <r>
    <x v="9"/>
    <n v="1"/>
    <n v="0.67793144269820504"/>
  </r>
  <r>
    <x v="10"/>
    <n v="1"/>
    <n v="0.68512404411844896"/>
  </r>
  <r>
    <x v="11"/>
    <n v="1"/>
    <n v="0.73107511768558098"/>
  </r>
  <r>
    <x v="0"/>
    <n v="1"/>
    <n v="0.76766462578197903"/>
  </r>
  <r>
    <x v="1"/>
    <n v="1"/>
    <n v="0.92909873285264599"/>
  </r>
  <r>
    <x v="2"/>
    <n v="1"/>
    <n v="0.97698468587972997"/>
  </r>
  <r>
    <x v="3"/>
    <n v="1"/>
    <n v="1"/>
  </r>
  <r>
    <x v="4"/>
    <n v="1"/>
    <n v="0.97977785135233997"/>
  </r>
  <r>
    <x v="5"/>
    <n v="1"/>
    <n v="0.95618932498251896"/>
  </r>
  <r>
    <x v="6"/>
    <n v="1"/>
    <n v="0.95368479618230295"/>
  </r>
  <r>
    <x v="7"/>
    <n v="1"/>
    <n v="0.87968369023878801"/>
  </r>
  <r>
    <x v="8"/>
    <n v="1"/>
    <n v="0.809994527134"/>
  </r>
  <r>
    <x v="9"/>
    <n v="1"/>
    <n v="0.72716536006531096"/>
  </r>
  <r>
    <x v="10"/>
    <n v="1"/>
    <n v="0.72006988604237099"/>
  </r>
  <r>
    <x v="11"/>
    <n v="1"/>
    <n v="0.78828574718774602"/>
  </r>
  <r>
    <x v="0"/>
    <n v="1"/>
    <n v="0.91687707932788798"/>
  </r>
  <r>
    <x v="1"/>
    <n v="1"/>
    <n v="0.95182615149238503"/>
  </r>
  <r>
    <x v="2"/>
    <n v="1"/>
    <n v="1"/>
  </r>
  <r>
    <x v="3"/>
    <n v="1"/>
    <n v="1"/>
  </r>
  <r>
    <x v="4"/>
    <n v="1"/>
    <n v="0.97545984121876095"/>
  </r>
  <r>
    <x v="5"/>
    <n v="1"/>
    <n v="0.93098556957179401"/>
  </r>
  <r>
    <x v="6"/>
    <n v="1"/>
    <n v="0.86765278240991905"/>
  </r>
  <r>
    <x v="7"/>
    <n v="1"/>
    <n v="0.78346470077709096"/>
  </r>
  <r>
    <x v="8"/>
    <n v="1"/>
    <n v="0.72994652402285298"/>
  </r>
  <r>
    <x v="9"/>
    <n v="2"/>
    <n v="0.71135517804603898"/>
  </r>
  <r>
    <x v="10"/>
    <n v="1"/>
    <n v="0.74618578481906395"/>
  </r>
  <r>
    <x v="11"/>
    <n v="1"/>
    <n v="0.75276854920077696"/>
  </r>
  <r>
    <x v="0"/>
    <n v="2"/>
    <n v="0.92515705605510801"/>
  </r>
  <r>
    <x v="1"/>
    <n v="1"/>
    <n v="1"/>
  </r>
  <r>
    <x v="2"/>
    <n v="1"/>
    <n v="1"/>
  </r>
  <r>
    <x v="3"/>
    <n v="1"/>
    <n v="1"/>
  </r>
  <r>
    <x v="4"/>
    <n v="1"/>
    <n v="1"/>
  </r>
  <r>
    <x v="5"/>
    <n v="1"/>
    <n v="1"/>
  </r>
  <r>
    <x v="6"/>
    <n v="1"/>
    <n v="1"/>
  </r>
  <r>
    <x v="7"/>
    <n v="1"/>
    <n v="0.97161739866247798"/>
  </r>
  <r>
    <x v="8"/>
    <n v="1"/>
    <n v="0.96973611346383204"/>
  </r>
  <r>
    <x v="9"/>
    <n v="1"/>
    <n v="0.97061076504004495"/>
  </r>
  <r>
    <x v="10"/>
    <n v="1"/>
    <n v="1"/>
  </r>
  <r>
    <x v="11"/>
    <n v="1"/>
    <n v="1"/>
  </r>
  <r>
    <x v="0"/>
    <n v="1"/>
    <n v="0.999999999999999"/>
  </r>
  <r>
    <x v="1"/>
    <n v="1"/>
    <n v="1"/>
  </r>
  <r>
    <x v="2"/>
    <n v="1"/>
    <n v="1"/>
  </r>
  <r>
    <x v="3"/>
    <n v="1"/>
    <n v="1"/>
  </r>
  <r>
    <x v="4"/>
    <n v="1"/>
    <n v="1"/>
  </r>
  <r>
    <x v="5"/>
    <n v="1"/>
    <n v="1"/>
  </r>
  <r>
    <x v="6"/>
    <n v="1"/>
    <n v="0.97282297366431703"/>
  </r>
  <r>
    <x v="7"/>
    <n v="1"/>
    <n v="0.93688710736569203"/>
  </r>
  <r>
    <x v="8"/>
    <n v="1"/>
    <n v="0.88596229616601396"/>
  </r>
  <r>
    <x v="9"/>
    <n v="1"/>
    <n v="0.82704560992817799"/>
  </r>
  <r>
    <x v="10"/>
    <n v="1"/>
    <n v="0.84553955663580505"/>
  </r>
  <r>
    <x v="11"/>
    <n v="1"/>
    <n v="0.89085679926670702"/>
  </r>
  <r>
    <x v="0"/>
    <n v="1"/>
    <n v="0.999999999999999"/>
  </r>
  <r>
    <x v="1"/>
    <n v="1"/>
    <n v="1"/>
  </r>
  <r>
    <x v="2"/>
    <n v="1"/>
    <n v="1"/>
  </r>
  <r>
    <x v="3"/>
    <n v="1"/>
    <n v="0.99694030710269899"/>
  </r>
  <r>
    <x v="4"/>
    <n v="1"/>
    <n v="0.96808732939549902"/>
  </r>
  <r>
    <x v="5"/>
    <n v="1"/>
    <n v="0.92362651811956098"/>
  </r>
  <r>
    <x v="6"/>
    <n v="1"/>
    <n v="0.86709488294790604"/>
  </r>
  <r>
    <x v="7"/>
    <n v="1"/>
    <n v="0.78352806262061903"/>
  </r>
  <r>
    <x v="8"/>
    <n v="1"/>
    <n v="0.74097751468361395"/>
  </r>
  <r>
    <x v="9"/>
    <n v="1"/>
    <n v="0.70601264987108403"/>
  </r>
  <r>
    <x v="10"/>
    <n v="1"/>
    <n v="0.73232025496549802"/>
  </r>
  <r>
    <x v="11"/>
    <n v="1"/>
    <n v="0.78396503750809998"/>
  </r>
  <r>
    <x v="0"/>
    <n v="1"/>
    <n v="0.936310341855627"/>
  </r>
  <r>
    <x v="1"/>
    <n v="1"/>
    <n v="1"/>
  </r>
  <r>
    <x v="2"/>
    <n v="1"/>
    <n v="1"/>
  </r>
  <r>
    <x v="3"/>
    <n v="1"/>
    <n v="1"/>
  </r>
  <r>
    <x v="4"/>
    <n v="1"/>
    <n v="1"/>
  </r>
  <r>
    <x v="5"/>
    <n v="1"/>
    <n v="0.99249226922011902"/>
  </r>
  <r>
    <x v="6"/>
    <n v="1"/>
    <n v="0.957233674580662"/>
  </r>
  <r>
    <x v="7"/>
    <n v="1"/>
    <n v="0.89258954124954204"/>
  </r>
  <r>
    <x v="8"/>
    <n v="1"/>
    <n v="0.82057532815359202"/>
  </r>
  <r>
    <x v="9"/>
    <n v="1"/>
    <n v="0.78307490490741305"/>
  </r>
  <r>
    <x v="10"/>
    <n v="1"/>
    <n v="0.81738605458532898"/>
  </r>
  <r>
    <x v="11"/>
    <n v="1"/>
    <n v="0.95886820435368902"/>
  </r>
  <r>
    <x v="0"/>
    <n v="1"/>
    <n v="0.999999999999999"/>
  </r>
  <r>
    <x v="1"/>
    <n v="1"/>
    <n v="1"/>
  </r>
  <r>
    <x v="2"/>
    <n v="1"/>
    <n v="1"/>
  </r>
  <r>
    <x v="3"/>
    <n v="1"/>
    <n v="1"/>
  </r>
  <r>
    <x v="4"/>
    <n v="1"/>
    <n v="1"/>
  </r>
  <r>
    <x v="5"/>
    <n v="1"/>
    <n v="0.98711962988340796"/>
  </r>
  <r>
    <x v="6"/>
    <n v="1"/>
    <n v="0.95308537953489103"/>
  </r>
  <r>
    <x v="7"/>
    <n v="1"/>
    <n v="0.90027007221150801"/>
  </r>
  <r>
    <x v="8"/>
    <n v="1"/>
    <n v="0.83685199730371596"/>
  </r>
  <r>
    <x v="9"/>
    <n v="1"/>
    <n v="0.77101742715668897"/>
  </r>
  <r>
    <x v="10"/>
    <n v="1"/>
    <n v="0.74810419180150001"/>
  </r>
  <r>
    <x v="11"/>
    <n v="1"/>
    <n v="0.76630667328049995"/>
  </r>
  <r>
    <x v="0"/>
    <n v="1"/>
    <n v="0.90469298050908897"/>
  </r>
  <r>
    <x v="1"/>
    <n v="1"/>
    <n v="1"/>
  </r>
  <r>
    <x v="2"/>
    <n v="1"/>
    <n v="1"/>
  </r>
  <r>
    <x v="3"/>
    <n v="1"/>
    <n v="1"/>
  </r>
  <r>
    <x v="4"/>
    <n v="1"/>
    <n v="0.98286214430489605"/>
  </r>
  <r>
    <x v="5"/>
    <n v="1"/>
    <n v="0.98434032633382096"/>
  </r>
  <r>
    <x v="6"/>
    <n v="1"/>
    <n v="0.93975807793689903"/>
  </r>
  <r>
    <x v="7"/>
    <n v="1"/>
    <n v="0.87569097133060603"/>
  </r>
  <r>
    <x v="8"/>
    <n v="1"/>
    <n v="0.831554643798466"/>
  </r>
  <r>
    <x v="9"/>
    <n v="1"/>
    <n v="0.75942502796668399"/>
  </r>
  <r>
    <x v="10"/>
    <n v="1"/>
    <n v="0.77800778773202495"/>
  </r>
  <r>
    <x v="11"/>
    <n v="1"/>
    <n v="0.81082327521113196"/>
  </r>
  <r>
    <x v="0"/>
    <n v="1"/>
    <n v="0.74534723811507597"/>
  </r>
  <r>
    <x v="1"/>
    <n v="2"/>
    <n v="0.74005595181908401"/>
  </r>
  <r>
    <x v="2"/>
    <n v="1"/>
    <n v="0.74865812069029403"/>
  </r>
  <r>
    <x v="3"/>
    <n v="1"/>
    <n v="0.74163408821938503"/>
  </r>
  <r>
    <x v="4"/>
    <n v="1"/>
    <n v="0.74163691956011701"/>
  </r>
  <r>
    <x v="5"/>
    <n v="1"/>
    <n v="0.70900712780460595"/>
  </r>
  <r>
    <x v="6"/>
    <n v="2"/>
    <n v="0.66118535940686396"/>
  </r>
  <r>
    <x v="7"/>
    <n v="2"/>
    <n v="0.60128356886737999"/>
  </r>
  <r>
    <x v="8"/>
    <n v="2"/>
    <n v="0.552230341664385"/>
  </r>
  <r>
    <x v="9"/>
    <n v="2"/>
    <n v="0.50722362461177295"/>
  </r>
  <r>
    <x v="10"/>
    <n v="1"/>
    <n v="0.56263425655957999"/>
  </r>
  <r>
    <x v="11"/>
    <n v="1"/>
    <n v="0.66012889450803702"/>
  </r>
  <r>
    <x v="0"/>
    <n v="1"/>
    <n v="0.66955269287610397"/>
  </r>
  <r>
    <x v="1"/>
    <n v="1"/>
    <n v="0.72303045490586504"/>
  </r>
  <r>
    <x v="2"/>
    <n v="1"/>
    <n v="0.75803055933760699"/>
  </r>
  <r>
    <x v="3"/>
    <n v="1"/>
    <n v="0.75850015388140302"/>
  </r>
  <r>
    <x v="4"/>
    <n v="1"/>
    <n v="0.76285521224619501"/>
  </r>
  <r>
    <x v="5"/>
    <n v="1"/>
    <n v="0.72370131931133297"/>
  </r>
  <r>
    <x v="6"/>
    <n v="1"/>
    <n v="0.68463397161084605"/>
  </r>
  <r>
    <x v="7"/>
    <n v="2"/>
    <n v="0.62420129065724705"/>
  </r>
  <r>
    <x v="8"/>
    <n v="2"/>
    <n v="0.56437576607054696"/>
  </r>
  <r>
    <x v="9"/>
    <n v="2"/>
    <n v="0.52692267563572004"/>
  </r>
  <r>
    <x v="10"/>
    <n v="1"/>
    <n v="0.51701183997709699"/>
  </r>
  <r>
    <x v="11"/>
    <n v="1"/>
    <n v="0.51439193781417203"/>
  </r>
  <r>
    <x v="0"/>
    <n v="2"/>
    <n v="0.62955096339950301"/>
  </r>
  <r>
    <x v="1"/>
    <n v="1"/>
    <n v="0.63092263797329395"/>
  </r>
  <r>
    <x v="2"/>
    <n v="1"/>
    <n v="0.65522763515643601"/>
  </r>
  <r>
    <x v="3"/>
    <n v="1"/>
    <n v="0.63709763522226104"/>
  </r>
  <r>
    <x v="4"/>
    <n v="1"/>
    <n v="0.60218368750671103"/>
  </r>
  <r>
    <x v="5"/>
    <n v="1"/>
    <n v="0.55441175679368704"/>
  </r>
  <r>
    <x v="6"/>
    <n v="2"/>
    <n v="0.488804702634415"/>
  </r>
  <r>
    <x v="7"/>
    <n v="2"/>
    <n v="0.41275892208127302"/>
  </r>
  <r>
    <x v="8"/>
    <n v="2"/>
    <n v="0.35103138693936697"/>
  </r>
  <r>
    <x v="9"/>
    <n v="3"/>
    <n v="0.28151467227597998"/>
  </r>
  <r>
    <x v="10"/>
    <n v="1"/>
    <n v="0.26415849614812298"/>
  </r>
  <r>
    <x v="11"/>
    <n v="1"/>
    <n v="0.309965298169527"/>
  </r>
  <r>
    <x v="0"/>
    <n v="2"/>
    <n v="0.33759998318965201"/>
  </r>
  <r>
    <x v="1"/>
    <n v="2"/>
    <n v="0.35606213670722697"/>
  </r>
  <r>
    <x v="2"/>
    <n v="3"/>
    <n v="0.48912092492391401"/>
  </r>
  <r>
    <x v="3"/>
    <n v="1"/>
    <n v="0.502342003987157"/>
  </r>
  <r>
    <x v="4"/>
    <n v="1"/>
    <n v="0.508413138147225"/>
  </r>
  <r>
    <x v="5"/>
    <n v="1"/>
    <n v="0.52053226914907802"/>
  </r>
  <r>
    <x v="6"/>
    <n v="1"/>
    <n v="0.48147823424425001"/>
  </r>
  <r>
    <x v="7"/>
    <n v="2"/>
    <n v="0.473362674008384"/>
  </r>
  <r>
    <x v="8"/>
    <n v="2"/>
    <n v="0.433480818419193"/>
  </r>
  <r>
    <x v="9"/>
    <n v="2"/>
    <n v="0.408645600790152"/>
  </r>
  <r>
    <x v="10"/>
    <n v="1"/>
    <n v="0.41814308070989398"/>
  </r>
  <r>
    <x v="11"/>
    <n v="1"/>
    <n v="0.49302186754211802"/>
  </r>
  <r>
    <x v="0"/>
    <n v="1"/>
    <n v="0.61587966458269905"/>
  </r>
  <r>
    <x v="1"/>
    <n v="1"/>
    <n v="0.67787329853717404"/>
  </r>
  <r>
    <x v="2"/>
    <n v="1"/>
    <n v="0.76608502884174001"/>
  </r>
  <r>
    <x v="3"/>
    <n v="1"/>
    <n v="0.81244503010403901"/>
  </r>
  <r>
    <x v="4"/>
    <n v="1"/>
    <n v="0.80498402798207302"/>
  </r>
  <r>
    <x v="5"/>
    <n v="1"/>
    <n v="0.75914108861330698"/>
  </r>
  <r>
    <x v="6"/>
    <n v="1"/>
    <n v="0.73686304989654805"/>
  </r>
  <r>
    <x v="7"/>
    <n v="1"/>
    <n v="0.69649323229968396"/>
  </r>
  <r>
    <x v="8"/>
    <n v="2"/>
    <n v="0.71349374047743497"/>
  </r>
  <r>
    <x v="9"/>
    <n v="2"/>
    <n v="0.67664373226378405"/>
  </r>
  <r>
    <x v="10"/>
    <n v="1"/>
    <n v="0.72707955072711905"/>
  </r>
  <r>
    <x v="11"/>
    <n v="1"/>
    <n v="0.76155139070788602"/>
  </r>
  <r>
    <x v="0"/>
    <n v="1"/>
    <n v="0.75561685704256099"/>
  </r>
  <r>
    <x v="1"/>
    <n v="2"/>
    <n v="0.87866400077558005"/>
  </r>
  <r>
    <x v="2"/>
    <n v="1"/>
    <n v="0.93239761429795798"/>
  </r>
  <r>
    <x v="3"/>
    <n v="1"/>
    <n v="0.94300123540925296"/>
  </r>
  <r>
    <x v="4"/>
    <n v="1"/>
    <n v="0.98150489979355204"/>
  </r>
  <r>
    <x v="5"/>
    <n v="1"/>
    <n v="1"/>
  </r>
  <r>
    <x v="6"/>
    <n v="1"/>
    <n v="0.96972300954353097"/>
  </r>
  <r>
    <x v="7"/>
    <n v="1"/>
    <n v="0.903243730898181"/>
  </r>
  <r>
    <x v="8"/>
    <n v="1"/>
    <n v="0.86178476851341901"/>
  </r>
  <r>
    <x v="9"/>
    <n v="1"/>
    <n v="0.829944049519316"/>
  </r>
  <r>
    <x v="10"/>
    <n v="1"/>
    <n v="0.90906376237892805"/>
  </r>
  <r>
    <x v="11"/>
    <n v="1"/>
    <n v="0.999999999999999"/>
  </r>
  <r>
    <x v="0"/>
    <n v="1"/>
    <n v="1"/>
  </r>
  <r>
    <x v="1"/>
    <n v="1"/>
    <n v="1"/>
  </r>
  <r>
    <x v="2"/>
    <n v="1"/>
    <n v="1"/>
  </r>
  <r>
    <x v="3"/>
    <n v="1"/>
    <n v="1"/>
  </r>
  <r>
    <x v="4"/>
    <n v="1"/>
    <n v="0.979160992761829"/>
  </r>
  <r>
    <x v="5"/>
    <n v="1"/>
    <n v="0.92274079181059399"/>
  </r>
  <r>
    <x v="6"/>
    <n v="1"/>
    <n v="0.84822715520229697"/>
  </r>
  <r>
    <x v="7"/>
    <n v="1"/>
    <n v="0.7739436196367"/>
  </r>
  <r>
    <x v="8"/>
    <n v="1"/>
    <n v="0.72764899130785998"/>
  </r>
  <r>
    <x v="9"/>
    <n v="2"/>
    <n v="0.67694945176628096"/>
  </r>
  <r>
    <x v="10"/>
    <n v="1"/>
    <n v="0.71402527787015502"/>
  </r>
  <r>
    <x v="11"/>
    <n v="1"/>
    <n v="0.72766057607704104"/>
  </r>
  <r>
    <x v="0"/>
    <n v="2"/>
    <n v="0.79493308624222003"/>
  </r>
  <r>
    <x v="1"/>
    <n v="1"/>
    <n v="0.92800975922629003"/>
  </r>
  <r>
    <x v="2"/>
    <n v="1"/>
    <n v="0.98549441091956402"/>
  </r>
  <r>
    <x v="3"/>
    <n v="1"/>
    <n v="0.98831830502351803"/>
  </r>
  <r>
    <x v="4"/>
    <n v="1"/>
    <n v="0.97305407997391502"/>
  </r>
  <r>
    <x v="5"/>
    <n v="1"/>
    <n v="0.92321155051989401"/>
  </r>
  <r>
    <x v="6"/>
    <n v="1"/>
    <n v="0.85799897926962299"/>
  </r>
  <r>
    <x v="7"/>
    <n v="1"/>
    <n v="0.78561810046171399"/>
  </r>
  <r>
    <x v="8"/>
    <n v="1"/>
    <n v="0.70348361718828101"/>
  </r>
  <r>
    <x v="9"/>
    <n v="2"/>
    <n v="0.669154759559904"/>
  </r>
  <r>
    <x v="10"/>
    <n v="1"/>
    <n v="0.72434102028438396"/>
  </r>
  <r>
    <x v="11"/>
    <n v="1"/>
    <n v="0.88239807287741101"/>
  </r>
  <r>
    <x v="0"/>
    <n v="1"/>
    <n v="0.94703722823238101"/>
  </r>
  <r>
    <x v="1"/>
    <n v="1"/>
    <n v="1"/>
  </r>
  <r>
    <x v="2"/>
    <n v="1"/>
    <n v="1"/>
  </r>
  <r>
    <x v="3"/>
    <n v="1"/>
    <n v="1"/>
  </r>
  <r>
    <x v="4"/>
    <n v="1"/>
    <n v="1"/>
  </r>
  <r>
    <x v="5"/>
    <n v="1"/>
    <n v="0.97338955157847895"/>
  </r>
  <r>
    <x v="6"/>
    <n v="1"/>
    <n v="0.91513541835021095"/>
  </r>
  <r>
    <x v="7"/>
    <n v="1"/>
    <n v="0.84228528763471999"/>
  </r>
  <r>
    <x v="8"/>
    <n v="1"/>
    <n v="0.76372041844703997"/>
  </r>
  <r>
    <x v="9"/>
    <n v="1"/>
    <n v="0.71363742563904298"/>
  </r>
  <r>
    <x v="10"/>
    <n v="1"/>
    <n v="0.72501626304389799"/>
  </r>
  <r>
    <x v="11"/>
    <n v="1"/>
    <n v="0.75398065412260296"/>
  </r>
  <r>
    <x v="0"/>
    <n v="2"/>
    <n v="0.89699979749562297"/>
  </r>
  <r>
    <x v="1"/>
    <n v="1"/>
    <n v="0.98555160528446994"/>
  </r>
  <r>
    <x v="2"/>
    <n v="1"/>
    <n v="1"/>
  </r>
  <r>
    <x v="3"/>
    <n v="1"/>
    <n v="1"/>
  </r>
  <r>
    <x v="4"/>
    <n v="1"/>
    <n v="0.97854413417131803"/>
  </r>
  <r>
    <x v="5"/>
    <n v="1"/>
    <n v="0.91973721490522597"/>
  </r>
  <r>
    <x v="6"/>
    <n v="1"/>
    <n v="0.84769613908058306"/>
  </r>
  <r>
    <x v="7"/>
    <n v="1"/>
    <n v="0.76780237003931795"/>
  </r>
  <r>
    <x v="8"/>
    <n v="1"/>
    <n v="0.71718615239271899"/>
  </r>
  <r>
    <x v="9"/>
    <n v="2"/>
    <n v="0.71937324695348404"/>
  </r>
  <r>
    <x v="10"/>
    <n v="1"/>
    <n v="0.78895755904352205"/>
  </r>
  <r>
    <x v="11"/>
    <n v="1"/>
    <n v="0.94653241347502803"/>
  </r>
  <r>
    <x v="0"/>
    <n v="1"/>
    <n v="0.99658457243361098"/>
  </r>
  <r>
    <x v="1"/>
    <n v="1"/>
    <n v="1"/>
  </r>
  <r>
    <x v="2"/>
    <n v="1"/>
    <n v="1"/>
  </r>
  <r>
    <x v="3"/>
    <n v="1"/>
    <n v="0.95037743285120202"/>
  </r>
  <r>
    <x v="4"/>
    <n v="1"/>
    <n v="0.88212371808441103"/>
  </r>
  <r>
    <x v="5"/>
    <n v="1"/>
    <n v="0.79847191074239898"/>
  </r>
  <r>
    <x v="6"/>
    <n v="1"/>
    <n v="0.70438750487884005"/>
  </r>
  <r>
    <x v="7"/>
    <n v="2"/>
    <n v="0.63902035946653601"/>
  </r>
  <r>
    <x v="8"/>
    <n v="2"/>
    <n v="0.56897399225198897"/>
  </r>
  <r>
    <x v="9"/>
    <n v="2"/>
    <n v="0.515149458102239"/>
  </r>
  <r>
    <x v="10"/>
    <n v="1"/>
    <n v="0.53462742193050306"/>
  </r>
  <r>
    <x v="11"/>
    <n v="1"/>
    <n v="0.51493950953124001"/>
  </r>
  <r>
    <x v="0"/>
    <n v="2"/>
    <n v="0.53119652373551496"/>
  </r>
  <r>
    <x v="1"/>
    <n v="1"/>
    <n v="0.66550631096992197"/>
  </r>
  <r>
    <x v="2"/>
    <n v="1"/>
    <n v="0.70038011806866196"/>
  </r>
  <r>
    <x v="3"/>
    <n v="1"/>
    <n v="0.681314650212404"/>
  </r>
  <r>
    <x v="4"/>
    <n v="1"/>
    <n v="0.65927648367391301"/>
  </r>
  <r>
    <x v="5"/>
    <n v="1"/>
    <n v="0.61018266979145896"/>
  </r>
  <r>
    <x v="6"/>
    <n v="2"/>
    <n v="0.56769024193773698"/>
  </r>
  <r>
    <x v="7"/>
    <n v="2"/>
    <n v="0.50560813477618705"/>
  </r>
  <r>
    <x v="8"/>
    <n v="2"/>
    <n v="0.44165621911674002"/>
  </r>
  <r>
    <x v="9"/>
    <n v="2"/>
    <n v="0.41556070513586302"/>
  </r>
  <r>
    <x v="10"/>
    <n v="1"/>
    <n v="0.40945656338225001"/>
  </r>
  <r>
    <x v="11"/>
    <n v="1"/>
    <n v="0.47792119295107799"/>
  </r>
  <r>
    <x v="0"/>
    <n v="1"/>
    <n v="0.64666886067810603"/>
  </r>
  <r>
    <x v="1"/>
    <n v="1"/>
    <n v="0.71862266900452498"/>
  </r>
  <r>
    <x v="2"/>
    <n v="1"/>
    <n v="0.78903854513217497"/>
  </r>
  <r>
    <x v="3"/>
    <n v="1"/>
    <n v="0.76457526202524795"/>
  </r>
  <r>
    <x v="4"/>
    <n v="1"/>
    <n v="0.78248403615901096"/>
  </r>
  <r>
    <x v="5"/>
    <n v="1"/>
    <n v="0.74382149198537495"/>
  </r>
  <r>
    <x v="6"/>
    <n v="1"/>
    <n v="0.72830959842201803"/>
  </r>
  <r>
    <x v="7"/>
    <n v="1"/>
    <n v="0.68542426436577497"/>
  </r>
  <r>
    <x v="8"/>
    <n v="2"/>
    <n v="0.63225556220276402"/>
  </r>
  <r>
    <x v="9"/>
    <n v="2"/>
    <n v="0.64767463615030096"/>
  </r>
  <r>
    <x v="10"/>
    <n v="1"/>
    <n v="0.72862193770504802"/>
  </r>
  <r>
    <x v="11"/>
    <n v="1"/>
    <n v="0.852345726539533"/>
  </r>
  <r>
    <x v="0"/>
    <n v="1"/>
    <n v="0.92689974621026305"/>
  </r>
  <r>
    <x v="1"/>
    <n v="1"/>
    <n v="0.97335100812039199"/>
  </r>
  <r>
    <x v="2"/>
    <n v="1"/>
    <n v="1"/>
  </r>
  <r>
    <x v="3"/>
    <n v="1"/>
    <n v="1"/>
  </r>
  <r>
    <x v="4"/>
    <n v="1"/>
    <n v="1"/>
  </r>
  <r>
    <x v="5"/>
    <n v="1"/>
    <n v="0.95309291408423702"/>
  </r>
  <r>
    <x v="6"/>
    <n v="1"/>
    <n v="0.89044029519099099"/>
  </r>
  <r>
    <x v="7"/>
    <n v="1"/>
    <n v="0.82688267089981904"/>
  </r>
  <r>
    <x v="8"/>
    <n v="1"/>
    <n v="0.76157966591711701"/>
  </r>
  <r>
    <x v="9"/>
    <n v="1"/>
    <n v="0.726607173011111"/>
  </r>
  <r>
    <x v="10"/>
    <n v="1"/>
    <n v="0.89268744716606696"/>
  </r>
  <r>
    <x v="11"/>
    <n v="1"/>
    <n v="1"/>
  </r>
  <r>
    <x v="0"/>
    <n v="1"/>
    <n v="0.999999999999999"/>
  </r>
  <r>
    <x v="1"/>
    <n v="1"/>
    <n v="1"/>
  </r>
  <r>
    <x v="2"/>
    <n v="1"/>
    <n v="1"/>
  </r>
  <r>
    <x v="3"/>
    <n v="1"/>
    <n v="1"/>
  </r>
  <r>
    <x v="4"/>
    <n v="1"/>
    <n v="1"/>
  </r>
  <r>
    <x v="5"/>
    <n v="1"/>
    <n v="1"/>
  </r>
  <r>
    <x v="6"/>
    <n v="1"/>
    <n v="0.97654293060926001"/>
  </r>
  <r>
    <x v="7"/>
    <n v="1"/>
    <n v="0.92005318165738903"/>
  </r>
  <r>
    <x v="8"/>
    <n v="1"/>
    <n v="0.86837623320221302"/>
  </r>
  <r>
    <x v="9"/>
    <n v="1"/>
    <n v="0.82268349369073401"/>
  </r>
  <r>
    <x v="10"/>
    <n v="1"/>
    <n v="0.88937232161375102"/>
  </r>
  <r>
    <x v="11"/>
    <n v="1"/>
    <n v="1"/>
  </r>
  <r>
    <x v="0"/>
    <n v="1"/>
    <n v="0.999999999999999"/>
  </r>
  <r>
    <x v="1"/>
    <n v="1"/>
    <n v="1"/>
  </r>
  <r>
    <x v="2"/>
    <n v="1"/>
    <n v="1"/>
  </r>
  <r>
    <x v="3"/>
    <n v="1"/>
    <n v="0.97544974975585397"/>
  </r>
  <r>
    <x v="4"/>
    <n v="1"/>
    <n v="0.92997737459986796"/>
  </r>
  <r>
    <x v="5"/>
    <n v="1"/>
    <n v="0.86290618276435505"/>
  </r>
  <r>
    <x v="6"/>
    <n v="1"/>
    <n v="0.78576942282577"/>
  </r>
  <r>
    <x v="7"/>
    <n v="1"/>
    <n v="0.70566637003731303"/>
  </r>
  <r>
    <x v="8"/>
    <n v="2"/>
    <n v="0.66426002369952497"/>
  </r>
  <r>
    <x v="9"/>
    <n v="2"/>
    <n v="0.61671624334381603"/>
  </r>
  <r>
    <x v="10"/>
    <n v="1"/>
    <n v="0.59372564449369503"/>
  </r>
  <r>
    <x v="11"/>
    <n v="1"/>
    <n v="0.651503582937762"/>
  </r>
  <r>
    <x v="0"/>
    <n v="1"/>
    <n v="0.71230532005469305"/>
  </r>
  <r>
    <x v="1"/>
    <n v="1"/>
    <n v="0.76392892712643001"/>
  </r>
  <r>
    <x v="2"/>
    <n v="1"/>
    <n v="0.79297146516824701"/>
  </r>
  <r>
    <x v="3"/>
    <n v="1"/>
    <n v="0.76532872891697201"/>
  </r>
  <r>
    <x v="4"/>
    <n v="1"/>
    <n v="0.73197089147570804"/>
  </r>
  <r>
    <x v="5"/>
    <n v="1"/>
    <n v="0.69458809321570902"/>
  </r>
  <r>
    <x v="6"/>
    <n v="2"/>
    <n v="0.63681587280351204"/>
  </r>
  <r>
    <x v="7"/>
    <n v="2"/>
    <n v="0.58057599420702399"/>
  </r>
  <r>
    <x v="8"/>
    <n v="2"/>
    <n v="0.51973849414811502"/>
  </r>
  <r>
    <x v="9"/>
    <n v="2"/>
    <n v="0.48543902107051701"/>
  </r>
  <r>
    <x v="10"/>
    <n v="1"/>
    <n v="0.59206672520064596"/>
  </r>
  <r>
    <x v="11"/>
    <n v="1"/>
    <n v="0.68798497038969597"/>
  </r>
  <r>
    <x v="0"/>
    <n v="1"/>
    <n v="0.75714547981338798"/>
  </r>
  <r>
    <x v="1"/>
    <n v="1"/>
    <n v="0.83551493128026599"/>
  </r>
  <r>
    <x v="2"/>
    <n v="1"/>
    <n v="0.90058235141823195"/>
  </r>
  <r>
    <x v="3"/>
    <n v="1"/>
    <n v="0.87465868434996796"/>
  </r>
  <r>
    <x v="4"/>
    <n v="1"/>
    <n v="0.82753284435746199"/>
  </r>
  <r>
    <x v="5"/>
    <n v="1"/>
    <n v="0.762493280418296"/>
  </r>
  <r>
    <x v="6"/>
    <n v="1"/>
    <n v="0.735872913350195"/>
  </r>
  <r>
    <x v="7"/>
    <n v="1"/>
    <n v="0.696746761232651"/>
  </r>
  <r>
    <x v="8"/>
    <n v="2"/>
    <n v="0.72045168836533502"/>
  </r>
  <r>
    <x v="9"/>
    <n v="1"/>
    <n v="0.72452308954010203"/>
  </r>
  <r>
    <x v="10"/>
    <n v="1"/>
    <n v="0.74214031645529599"/>
  </r>
  <r>
    <x v="11"/>
    <n v="1"/>
    <n v="0.75810037735614899"/>
  </r>
  <r>
    <x v="0"/>
    <n v="2"/>
    <n v="0.73293441393941705"/>
  </r>
  <r>
    <x v="1"/>
    <n v="2"/>
    <n v="0.68919178419298099"/>
  </r>
  <r>
    <x v="2"/>
    <n v="2"/>
    <n v="0.75146504529739"/>
  </r>
  <r>
    <x v="3"/>
    <n v="1"/>
    <n v="0.749147831589004"/>
  </r>
  <r>
    <x v="4"/>
    <n v="1"/>
    <n v="0.72631563925220599"/>
  </r>
  <r>
    <x v="5"/>
    <n v="2"/>
    <n v="0.72536070746032499"/>
  </r>
  <r>
    <x v="6"/>
    <n v="2"/>
    <n v="0.69372273129753803"/>
  </r>
  <r>
    <x v="7"/>
    <n v="2"/>
    <n v="0.64514649597313201"/>
  </r>
  <r>
    <x v="8"/>
    <n v="2"/>
    <n v="0.62389888997489296"/>
  </r>
  <r>
    <x v="9"/>
    <n v="2"/>
    <n v="0.66198512650288699"/>
  </r>
  <r>
    <x v="10"/>
    <n v="1"/>
    <n v="0.73531044975306203"/>
  </r>
  <r>
    <x v="11"/>
    <n v="1"/>
    <n v="0.86603853783398299"/>
  </r>
  <r>
    <x v="0"/>
    <n v="1"/>
    <n v="0.92574502064083197"/>
  </r>
  <r>
    <x v="1"/>
    <n v="1"/>
    <n v="1"/>
  </r>
  <r>
    <x v="2"/>
    <n v="1"/>
    <n v="1"/>
  </r>
  <r>
    <x v="3"/>
    <n v="1"/>
    <n v="0.99395550747119299"/>
  </r>
  <r>
    <x v="4"/>
    <n v="1"/>
    <n v="0.94721865923131199"/>
  </r>
  <r>
    <x v="5"/>
    <n v="1"/>
    <n v="0.87712782304062697"/>
  </r>
  <r>
    <x v="6"/>
    <n v="1"/>
    <n v="0.80747711416864498"/>
  </r>
  <r>
    <x v="7"/>
    <n v="1"/>
    <n v="0.74364936619472699"/>
  </r>
  <r>
    <x v="8"/>
    <n v="1"/>
    <n v="0.70378626281976897"/>
  </r>
  <r>
    <x v="9"/>
    <n v="2"/>
    <n v="0.728009186767962"/>
  </r>
  <r>
    <x v="10"/>
    <n v="1"/>
    <n v="0.79225799593631696"/>
  </r>
  <r>
    <x v="11"/>
    <n v="1"/>
    <n v="0.85410945751075995"/>
  </r>
  <r>
    <x v="0"/>
    <n v="1"/>
    <n v="0.97138752269762896"/>
  </r>
  <r>
    <x v="1"/>
    <n v="1"/>
    <n v="1"/>
  </r>
  <r>
    <x v="2"/>
    <n v="1"/>
    <n v="1"/>
  </r>
  <r>
    <x v="3"/>
    <n v="1"/>
    <n v="1"/>
  </r>
  <r>
    <x v="4"/>
    <n v="1"/>
    <n v="0.98841387161949801"/>
  </r>
  <r>
    <x v="5"/>
    <n v="1"/>
    <n v="0.92839506038431596"/>
  </r>
  <r>
    <x v="6"/>
    <n v="1"/>
    <n v="0.86691556275692006"/>
  </r>
  <r>
    <x v="7"/>
    <n v="1"/>
    <n v="0.79082604132185097"/>
  </r>
  <r>
    <x v="8"/>
    <n v="1"/>
    <n v="0.71787880964026796"/>
  </r>
  <r>
    <x v="9"/>
    <n v="2"/>
    <n v="0.70495579548082898"/>
  </r>
  <r>
    <x v="10"/>
    <n v="1"/>
    <n v="0.72484732675681096"/>
  </r>
  <r>
    <x v="11"/>
    <n v="1"/>
    <n v="0.87487289503545196"/>
  </r>
  <r>
    <x v="0"/>
    <n v="1"/>
    <n v="1"/>
  </r>
  <r>
    <x v="1"/>
    <n v="1"/>
    <n v="1"/>
  </r>
  <r>
    <x v="2"/>
    <n v="1"/>
    <n v="1"/>
  </r>
  <r>
    <x v="3"/>
    <n v="1"/>
    <n v="1"/>
  </r>
  <r>
    <x v="4"/>
    <n v="1"/>
    <n v="0.962505810818024"/>
  </r>
  <r>
    <x v="5"/>
    <n v="1"/>
    <n v="0.92402488602898802"/>
  </r>
  <r>
    <x v="6"/>
    <n v="1"/>
    <n v="0.86749424818129695"/>
  </r>
  <r>
    <x v="7"/>
    <n v="1"/>
    <n v="0.77956667283895298"/>
  </r>
  <r>
    <x v="8"/>
    <n v="1"/>
    <n v="0.72905894196167997"/>
  </r>
  <r>
    <x v="9"/>
    <n v="2"/>
    <n v="0.67961804444803997"/>
  </r>
  <r>
    <x v="10"/>
    <n v="1"/>
    <n v="0.665237684060481"/>
  </r>
  <r>
    <x v="11"/>
    <n v="1"/>
    <n v="0.78934992151522199"/>
  </r>
  <r>
    <x v="0"/>
    <n v="1"/>
    <n v="0.86602456299707098"/>
  </r>
  <r>
    <x v="1"/>
    <n v="1"/>
    <n v="0.95047081738102202"/>
  </r>
  <r>
    <x v="2"/>
    <n v="1"/>
    <n v="0.98566501282979002"/>
  </r>
  <r>
    <x v="3"/>
    <n v="1"/>
    <n v="0.94609871952174895"/>
  </r>
  <r>
    <x v="4"/>
    <n v="1"/>
    <n v="0.89204321098238903"/>
  </r>
  <r>
    <x v="5"/>
    <n v="1"/>
    <n v="0.81909907647503899"/>
  </r>
  <r>
    <x v="6"/>
    <n v="1"/>
    <n v="0.73748084823373306"/>
  </r>
  <r>
    <x v="7"/>
    <n v="1"/>
    <n v="0.67405580075978899"/>
  </r>
  <r>
    <x v="8"/>
    <n v="2"/>
    <n v="0.60859679232253205"/>
  </r>
  <r>
    <x v="9"/>
    <n v="2"/>
    <n v="0.57806125581811296"/>
  </r>
  <r>
    <x v="10"/>
    <n v="1"/>
    <n v="0.68256401695431901"/>
  </r>
  <r>
    <x v="11"/>
    <n v="1"/>
    <n v="0.82264574389013401"/>
  </r>
  <r>
    <x v="0"/>
    <n v="1"/>
    <n v="0.89081420082276996"/>
  </r>
  <r>
    <x v="1"/>
    <n v="1"/>
    <n v="0.96293547621500597"/>
  </r>
  <r>
    <x v="2"/>
    <n v="1"/>
    <n v="1"/>
  </r>
  <r>
    <x v="3"/>
    <n v="1"/>
    <n v="1"/>
  </r>
  <r>
    <x v="4"/>
    <n v="1"/>
    <n v="1"/>
  </r>
  <r>
    <x v="5"/>
    <n v="1"/>
    <n v="1"/>
  </r>
  <r>
    <x v="6"/>
    <n v="1"/>
    <n v="1"/>
  </r>
  <r>
    <x v="7"/>
    <n v="1"/>
    <n v="1"/>
  </r>
  <r>
    <x v="8"/>
    <n v="1"/>
    <n v="1"/>
  </r>
  <r>
    <x v="9"/>
    <n v="1"/>
    <n v="1"/>
  </r>
  <r>
    <x v="10"/>
    <n v="1"/>
    <n v="1"/>
  </r>
  <r>
    <x v="11"/>
    <n v="1"/>
    <n v="1"/>
  </r>
  <r>
    <x v="0"/>
    <n v="1"/>
    <n v="0.999999999999999"/>
  </r>
  <r>
    <x v="1"/>
    <n v="1"/>
    <n v="1"/>
  </r>
  <r>
    <x v="2"/>
    <n v="1"/>
    <n v="0.99657306128977097"/>
  </r>
  <r>
    <x v="3"/>
    <n v="1"/>
    <n v="1"/>
  </r>
  <r>
    <x v="4"/>
    <n v="1"/>
    <n v="0.97360926544722703"/>
  </r>
  <r>
    <x v="5"/>
    <n v="1"/>
    <n v="0.93092924327640403"/>
  </r>
  <r>
    <x v="6"/>
    <n v="1"/>
    <n v="0.85953640304338796"/>
  </r>
  <r>
    <x v="7"/>
    <n v="1"/>
    <n v="0.77532072588452905"/>
  </r>
  <r>
    <x v="8"/>
    <n v="1"/>
    <n v="0.72964807743320304"/>
  </r>
  <r>
    <x v="9"/>
    <n v="2"/>
    <n v="0.707279307596969"/>
  </r>
  <r>
    <x v="10"/>
    <n v="1"/>
    <n v="0.74064935948858202"/>
  </r>
  <r>
    <x v="11"/>
    <n v="1"/>
    <n v="0.88510181031855395"/>
  </r>
  <r>
    <x v="0"/>
    <n v="1"/>
    <n v="0.96422498991679195"/>
  </r>
  <r>
    <x v="1"/>
    <n v="1"/>
    <n v="0.99111928879574596"/>
  </r>
  <r>
    <x v="2"/>
    <n v="1"/>
    <n v="1"/>
  </r>
  <r>
    <x v="3"/>
    <n v="1"/>
    <n v="0.94201999388298496"/>
  </r>
  <r>
    <x v="4"/>
    <n v="1"/>
    <n v="0.89228690455071502"/>
  </r>
  <r>
    <x v="5"/>
    <n v="1"/>
    <n v="0.85695037741628799"/>
  </r>
  <r>
    <x v="6"/>
    <n v="1"/>
    <n v="0.79343416644562204"/>
  </r>
  <r>
    <x v="7"/>
    <n v="1"/>
    <n v="0.70151690216328499"/>
  </r>
  <r>
    <x v="8"/>
    <n v="2"/>
    <n v="0.64666863949710396"/>
  </r>
  <r>
    <x v="9"/>
    <n v="2"/>
    <n v="0.58401743920544402"/>
  </r>
  <r>
    <x v="10"/>
    <n v="1"/>
    <n v="0.62193219605161199"/>
  </r>
  <r>
    <x v="11"/>
    <n v="1"/>
    <n v="0.68203478787912797"/>
  </r>
  <r>
    <x v="0"/>
    <n v="1"/>
    <n v="0.76804438310457002"/>
  </r>
  <r>
    <x v="1"/>
    <n v="1"/>
    <n v="0.81104044887603599"/>
  </r>
  <r>
    <x v="2"/>
    <n v="1"/>
    <n v="0.85763683566276805"/>
  </r>
  <r>
    <x v="3"/>
    <n v="1"/>
    <n v="0.80511584049809304"/>
  </r>
  <r>
    <x v="4"/>
    <n v="1"/>
    <n v="0.76366022649446397"/>
  </r>
  <r>
    <x v="5"/>
    <n v="1"/>
    <n v="0.72799585191492799"/>
  </r>
  <r>
    <x v="6"/>
    <n v="1"/>
    <n v="0.69322219174143496"/>
  </r>
  <r>
    <x v="7"/>
    <n v="2"/>
    <n v="0.66396221143572498"/>
  </r>
  <r>
    <x v="8"/>
    <n v="2"/>
    <n v="0.67152390726593703"/>
  </r>
  <r>
    <x v="9"/>
    <n v="2"/>
    <n v="0.66490149974079704"/>
  </r>
  <r>
    <x v="10"/>
    <n v="1"/>
    <n v="0.78930077593383396"/>
  </r>
  <r>
    <x v="11"/>
    <n v="1"/>
    <n v="0.86828948036742504"/>
  </r>
  <r>
    <x v="0"/>
    <n v="1"/>
    <n v="0.93019360121422801"/>
  </r>
  <r>
    <x v="1"/>
    <n v="1"/>
    <n v="0.98579352583010005"/>
  </r>
  <r>
    <x v="2"/>
    <n v="1"/>
    <n v="1"/>
  </r>
  <r>
    <x v="3"/>
    <n v="1"/>
    <n v="1"/>
  </r>
  <r>
    <x v="4"/>
    <n v="1"/>
    <n v="0.95263607336984402"/>
  </r>
  <r>
    <x v="5"/>
    <n v="1"/>
    <n v="0.89268312704929997"/>
  </r>
  <r>
    <x v="6"/>
    <n v="1"/>
    <n v="0.83236248646982602"/>
  </r>
  <r>
    <x v="7"/>
    <n v="1"/>
    <n v="0.75553253535933096"/>
  </r>
  <r>
    <x v="8"/>
    <n v="1"/>
    <n v="0.72491194194292297"/>
  </r>
  <r>
    <x v="9"/>
    <n v="2"/>
    <n v="0.70632251460240203"/>
  </r>
  <r>
    <x v="10"/>
    <n v="1"/>
    <n v="0.72627660561990204"/>
  </r>
  <r>
    <x v="11"/>
    <n v="1"/>
    <n v="0.85383546887586503"/>
  </r>
  <r>
    <x v="0"/>
    <n v="1"/>
    <n v="0.95580277788780699"/>
  </r>
  <r>
    <x v="1"/>
    <n v="1"/>
    <n v="0.98159479746492995"/>
  </r>
  <r>
    <x v="2"/>
    <n v="1"/>
    <n v="1"/>
  </r>
  <r>
    <x v="3"/>
    <n v="1"/>
    <n v="0.98380718872407202"/>
  </r>
  <r>
    <x v="4"/>
    <n v="1"/>
    <n v="0.93893783040343803"/>
  </r>
  <r>
    <x v="5"/>
    <n v="1"/>
    <n v="0.88557826009530705"/>
  </r>
  <r>
    <x v="6"/>
    <n v="1"/>
    <n v="0.81842657983392098"/>
  </r>
  <r>
    <x v="7"/>
    <n v="1"/>
    <n v="0.738433682657053"/>
  </r>
  <r>
    <x v="8"/>
    <n v="1"/>
    <n v="0.68755823955373596"/>
  </r>
  <r>
    <x v="9"/>
    <n v="2"/>
    <n v="0.67841557870720604"/>
  </r>
  <r>
    <x v="10"/>
    <n v="1"/>
    <n v="0.75440269287863304"/>
  </r>
  <r>
    <x v="11"/>
    <n v="1"/>
    <n v="0.87605524954335301"/>
  </r>
  <r>
    <x v="0"/>
    <n v="1"/>
    <n v="0.92551398841766297"/>
  </r>
  <r>
    <x v="1"/>
    <n v="1"/>
    <n v="0.95849649502649503"/>
  </r>
  <r>
    <x v="2"/>
    <n v="1"/>
    <n v="1"/>
  </r>
  <r>
    <x v="3"/>
    <n v="1"/>
    <n v="1"/>
  </r>
  <r>
    <x v="4"/>
    <n v="1"/>
    <n v="0.98532957866694204"/>
  </r>
  <r>
    <x v="5"/>
    <n v="1"/>
    <n v="0.97247623011918605"/>
  </r>
  <r>
    <x v="6"/>
    <n v="1"/>
    <n v="0.94521906998113203"/>
  </r>
  <r>
    <x v="7"/>
    <n v="1"/>
    <n v="0.90733874530785996"/>
  </r>
  <r>
    <x v="8"/>
    <n v="1"/>
    <n v="0.84580730722783903"/>
  </r>
  <r>
    <x v="9"/>
    <n v="1"/>
    <n v="0.82467216277531497"/>
  </r>
  <r>
    <x v="10"/>
    <n v="1"/>
    <n v="0.87362244396338196"/>
  </r>
  <r>
    <x v="11"/>
    <n v="1"/>
    <n v="1"/>
  </r>
  <r>
    <x v="0"/>
    <n v="1"/>
    <n v="1"/>
  </r>
  <r>
    <x v="1"/>
    <n v="1"/>
    <n v="1"/>
  </r>
  <r>
    <x v="2"/>
    <n v="1"/>
    <n v="1"/>
  </r>
  <r>
    <x v="3"/>
    <n v="1"/>
    <n v="1"/>
  </r>
  <r>
    <x v="4"/>
    <n v="1"/>
    <n v="1"/>
  </r>
  <r>
    <x v="5"/>
    <n v="1"/>
    <n v="1"/>
  </r>
  <r>
    <x v="6"/>
    <n v="1"/>
    <n v="0.999999999999999"/>
  </r>
  <r>
    <x v="7"/>
    <n v="1"/>
    <n v="1"/>
  </r>
  <r>
    <x v="8"/>
    <n v="1"/>
    <n v="1"/>
  </r>
  <r>
    <x v="9"/>
    <n v="1"/>
    <n v="1"/>
  </r>
  <r>
    <x v="10"/>
    <n v="1"/>
    <n v="1"/>
  </r>
  <r>
    <x v="11"/>
    <n v="1"/>
    <n v="0.999999999999999"/>
  </r>
  <r>
    <x v="0"/>
    <n v="1"/>
    <n v="1"/>
  </r>
  <r>
    <x v="1"/>
    <n v="1"/>
    <n v="1"/>
  </r>
  <r>
    <x v="2"/>
    <n v="1"/>
    <n v="0.97232996144519201"/>
  </r>
  <r>
    <x v="3"/>
    <n v="1"/>
    <n v="0.98035577898625903"/>
  </r>
  <r>
    <x v="4"/>
    <n v="1"/>
    <n v="1"/>
  </r>
  <r>
    <x v="5"/>
    <n v="1"/>
    <n v="0.95249595415793498"/>
  </r>
  <r>
    <x v="6"/>
    <n v="1"/>
    <n v="0.887361678180413"/>
  </r>
  <r>
    <x v="7"/>
    <n v="1"/>
    <n v="0.83127547092413401"/>
  </r>
  <r>
    <x v="8"/>
    <n v="1"/>
    <n v="0.78002648893627902"/>
  </r>
  <r>
    <x v="9"/>
    <n v="1"/>
    <n v="0.71168273940056204"/>
  </r>
  <r>
    <x v="10"/>
    <n v="1"/>
    <n v="0.71596592381427504"/>
  </r>
  <r>
    <x v="11"/>
    <n v="1"/>
    <n v="0.71743451152023097"/>
  </r>
  <r>
    <x v="0"/>
    <n v="2"/>
    <n v="0.89112195961221197"/>
  </r>
  <r>
    <x v="1"/>
    <n v="1"/>
    <n v="0.99313297008631596"/>
  </r>
  <r>
    <x v="2"/>
    <n v="1"/>
    <n v="1"/>
  </r>
  <r>
    <x v="3"/>
    <n v="1"/>
    <n v="1"/>
  </r>
  <r>
    <x v="4"/>
    <n v="1"/>
    <n v="1"/>
  </r>
  <r>
    <x v="5"/>
    <n v="1"/>
    <n v="0.96682299238916503"/>
  </r>
  <r>
    <x v="6"/>
    <n v="1"/>
    <n v="0.90978970853635799"/>
  </r>
  <r>
    <x v="7"/>
    <n v="1"/>
    <n v="0.83568168889743899"/>
  </r>
  <r>
    <x v="8"/>
    <n v="1"/>
    <n v="0.79300333695498004"/>
  </r>
  <r>
    <x v="9"/>
    <n v="1"/>
    <n v="0.71899117333045404"/>
  </r>
  <r>
    <x v="10"/>
    <n v="1"/>
    <n v="0.71533738951148995"/>
  </r>
  <r>
    <x v="11"/>
    <n v="1"/>
    <n v="0.74601003377846598"/>
  </r>
  <r>
    <x v="0"/>
    <n v="2"/>
    <n v="0.78230710219833499"/>
  </r>
  <r>
    <x v="1"/>
    <n v="1"/>
    <n v="0.90033929311216798"/>
  </r>
  <r>
    <x v="2"/>
    <n v="1"/>
    <n v="1"/>
  </r>
  <r>
    <x v="3"/>
    <n v="1"/>
    <n v="0.98917982806078297"/>
  </r>
  <r>
    <x v="4"/>
    <n v="1"/>
    <n v="0.97637818972236301"/>
  </r>
  <r>
    <x v="5"/>
    <n v="1"/>
    <n v="0.92115696855066198"/>
  </r>
  <r>
    <x v="6"/>
    <n v="1"/>
    <n v="0.87019913566576801"/>
  </r>
  <r>
    <x v="7"/>
    <n v="1"/>
    <n v="0.829640852416209"/>
  </r>
  <r>
    <x v="8"/>
    <n v="1"/>
    <n v="0.76375404463313801"/>
  </r>
  <r>
    <x v="9"/>
    <n v="1"/>
    <n v="0.72752201713546405"/>
  </r>
  <r>
    <x v="10"/>
    <n v="1"/>
    <n v="0.70770752351028798"/>
  </r>
  <r>
    <x v="11"/>
    <n v="1"/>
    <n v="0.90676282750964798"/>
  </r>
  <r>
    <x v="0"/>
    <n v="1"/>
    <n v="0.999999999999999"/>
  </r>
  <r>
    <x v="1"/>
    <n v="1"/>
    <n v="1"/>
  </r>
  <r>
    <x v="2"/>
    <n v="1"/>
    <n v="1"/>
  </r>
  <r>
    <x v="3"/>
    <n v="1"/>
    <n v="1"/>
  </r>
  <r>
    <x v="4"/>
    <n v="1"/>
    <n v="1"/>
  </r>
  <r>
    <x v="5"/>
    <n v="1"/>
    <n v="1"/>
  </r>
  <r>
    <x v="6"/>
    <n v="1"/>
    <n v="0.99204275121318797"/>
  </r>
  <r>
    <x v="7"/>
    <n v="1"/>
    <n v="0.94868248334681404"/>
  </r>
  <r>
    <x v="8"/>
    <n v="1"/>
    <n v="0.93258816879590301"/>
  </r>
  <r>
    <x v="9"/>
    <n v="1"/>
    <n v="0.90451189863456805"/>
  </r>
  <r>
    <x v="10"/>
    <n v="1"/>
    <n v="0.90109457675653304"/>
  </r>
  <r>
    <x v="11"/>
    <n v="1"/>
    <n v="0.94898816722406298"/>
  </r>
  <r>
    <x v="0"/>
    <n v="1"/>
    <n v="1"/>
  </r>
  <r>
    <x v="1"/>
    <n v="1"/>
    <n v="1"/>
  </r>
  <r>
    <x v="2"/>
    <n v="1"/>
    <n v="1"/>
  </r>
  <r>
    <x v="3"/>
    <n v="1"/>
    <n v="1"/>
  </r>
  <r>
    <x v="4"/>
    <n v="1"/>
    <n v="1"/>
  </r>
  <r>
    <x v="5"/>
    <n v="1"/>
    <n v="1"/>
  </r>
  <r>
    <x v="6"/>
    <n v="1"/>
    <n v="0.97158298801600296"/>
  </r>
  <r>
    <x v="7"/>
    <n v="1"/>
    <n v="0.91507942234803996"/>
  </r>
  <r>
    <x v="8"/>
    <n v="1"/>
    <n v="0.85544015747968205"/>
  </r>
  <r>
    <x v="9"/>
    <n v="1"/>
    <n v="0.82423004010404599"/>
  </r>
  <r>
    <x v="10"/>
    <n v="1"/>
    <n v="0.86169823278964297"/>
  </r>
  <r>
    <x v="11"/>
    <n v="1"/>
    <n v="0.89057564477346696"/>
  </r>
  <r>
    <x v="0"/>
    <n v="1"/>
    <n v="1"/>
  </r>
  <r>
    <x v="1"/>
    <n v="1"/>
    <n v="1"/>
  </r>
  <r>
    <x v="2"/>
    <n v="1"/>
    <n v="1"/>
  </r>
  <r>
    <x v="3"/>
    <n v="1"/>
    <n v="1"/>
  </r>
  <r>
    <x v="4"/>
    <n v="1"/>
    <n v="1"/>
  </r>
  <r>
    <x v="5"/>
    <n v="1"/>
    <n v="0.99308922914641995"/>
  </r>
  <r>
    <x v="6"/>
    <n v="1"/>
    <n v="0.95845235923317595"/>
  </r>
  <r>
    <x v="7"/>
    <n v="1"/>
    <n v="0.94989585476853799"/>
  </r>
  <r>
    <x v="8"/>
    <n v="1"/>
    <n v="0.92467283418521495"/>
  </r>
  <r>
    <x v="9"/>
    <n v="1"/>
    <n v="0.86889700345093501"/>
  </r>
  <r>
    <x v="10"/>
    <n v="1"/>
    <n v="0.86701907701165304"/>
  </r>
  <r>
    <x v="11"/>
    <n v="1"/>
    <n v="0.90423412312364404"/>
  </r>
  <r>
    <x v="0"/>
    <n v="1"/>
    <n v="0.939386291863756"/>
  </r>
  <r>
    <x v="1"/>
    <n v="1"/>
    <n v="0.87792130430882798"/>
  </r>
  <r>
    <x v="2"/>
    <n v="1"/>
    <n v="0.91026629844141405"/>
  </r>
  <r>
    <x v="3"/>
    <n v="1"/>
    <n v="0.88460687298497098"/>
  </r>
  <r>
    <x v="4"/>
    <n v="1"/>
    <n v="0.84117507472867903"/>
  </r>
  <r>
    <x v="5"/>
    <n v="1"/>
    <n v="0.76357309924401695"/>
  </r>
  <r>
    <x v="6"/>
    <n v="1"/>
    <n v="0.73385621532489997"/>
  </r>
  <r>
    <x v="7"/>
    <n v="1"/>
    <n v="0.69784045912078496"/>
  </r>
  <r>
    <x v="8"/>
    <n v="2"/>
    <n v="0.68560793086965599"/>
  </r>
  <r>
    <x v="9"/>
    <n v="2"/>
    <n v="0.69220533044449295"/>
  </r>
  <r>
    <x v="10"/>
    <n v="1"/>
    <n v="0.71215087598994797"/>
  </r>
  <r>
    <x v="11"/>
    <n v="1"/>
    <n v="0.70533222605844803"/>
  </r>
  <r>
    <x v="0"/>
    <n v="2"/>
    <n v="0.80099789479192995"/>
  </r>
  <r>
    <x v="1"/>
    <n v="1"/>
    <n v="0.91197189356131803"/>
  </r>
  <r>
    <x v="2"/>
    <n v="1"/>
    <n v="0.98902372914477998"/>
  </r>
  <r>
    <x v="3"/>
    <n v="1"/>
    <n v="1"/>
  </r>
  <r>
    <x v="4"/>
    <n v="1"/>
    <n v="1"/>
  </r>
  <r>
    <x v="5"/>
    <n v="1"/>
    <n v="0.97219563172587697"/>
  </r>
  <r>
    <x v="6"/>
    <n v="1"/>
    <n v="0.92633786747574498"/>
  </r>
  <r>
    <x v="7"/>
    <n v="1"/>
    <n v="0.85289026428975701"/>
  </r>
  <r>
    <x v="8"/>
    <n v="1"/>
    <n v="0.78173477221285703"/>
  </r>
  <r>
    <x v="9"/>
    <n v="1"/>
    <n v="0.79901492795061402"/>
  </r>
  <r>
    <x v="10"/>
    <n v="1"/>
    <n v="0.77037864404224699"/>
  </r>
  <r>
    <x v="11"/>
    <n v="1"/>
    <n v="0.75535755585267805"/>
  </r>
  <r>
    <x v="0"/>
    <n v="2"/>
    <n v="0.85070251075458903"/>
  </r>
  <r>
    <x v="1"/>
    <n v="1"/>
    <n v="0.85188391836939403"/>
  </r>
  <r>
    <x v="2"/>
    <n v="1"/>
    <n v="0.85368083285670604"/>
  </r>
  <r>
    <x v="3"/>
    <n v="1"/>
    <n v="0.80368366901528798"/>
  </r>
  <r>
    <x v="4"/>
    <n v="1"/>
    <n v="0.78013851634839704"/>
  </r>
  <r>
    <x v="5"/>
    <n v="1"/>
    <n v="0.73549048576834897"/>
  </r>
  <r>
    <x v="6"/>
    <n v="1"/>
    <n v="0.70259665243692204"/>
  </r>
  <r>
    <x v="7"/>
    <n v="2"/>
    <n v="0.65093435840830205"/>
  </r>
  <r>
    <x v="8"/>
    <n v="2"/>
    <n v="0.65045552377160798"/>
  </r>
  <r>
    <x v="9"/>
    <n v="2"/>
    <n v="0.670908418964418"/>
  </r>
  <r>
    <x v="10"/>
    <n v="1"/>
    <n v="0.76565485675515899"/>
  </r>
  <r>
    <x v="11"/>
    <n v="1"/>
    <n v="0.87948041581902503"/>
  </r>
  <r>
    <x v="0"/>
    <n v="1"/>
    <n v="0.88322339595925603"/>
  </r>
  <r>
    <x v="1"/>
    <n v="1"/>
    <n v="0.96803878748827399"/>
  </r>
  <r>
    <x v="2"/>
    <n v="1"/>
    <n v="1"/>
  </r>
  <r>
    <x v="3"/>
    <n v="1"/>
    <n v="1"/>
  </r>
  <r>
    <x v="4"/>
    <n v="1"/>
    <n v="0.97422612403773901"/>
  </r>
  <r>
    <x v="5"/>
    <n v="1"/>
    <n v="0.95542337521084897"/>
  </r>
  <r>
    <x v="6"/>
    <n v="1"/>
    <n v="0.89525733403702201"/>
  </r>
  <r>
    <x v="7"/>
    <n v="1"/>
    <n v="0.81800097216163803"/>
  </r>
  <r>
    <x v="8"/>
    <n v="1"/>
    <n v="0.78307995269962505"/>
  </r>
  <r>
    <x v="9"/>
    <n v="1"/>
    <n v="0.76447328352672295"/>
  </r>
  <r>
    <x v="10"/>
    <n v="1"/>
    <n v="0.72406772576258605"/>
  </r>
  <r>
    <x v="11"/>
    <n v="1"/>
    <n v="0.74416407871878898"/>
  </r>
  <r>
    <x v="0"/>
    <n v="2"/>
    <n v="0.75520775383908501"/>
  </r>
  <r>
    <x v="1"/>
    <n v="1"/>
    <n v="0.78042360964102098"/>
  </r>
  <r>
    <x v="2"/>
    <n v="1"/>
    <n v="0.844078509362444"/>
  </r>
  <r>
    <x v="3"/>
    <n v="1"/>
    <n v="0.84992007440913397"/>
  </r>
  <r>
    <x v="4"/>
    <n v="1"/>
    <n v="0.84232805899415297"/>
  </r>
  <r>
    <x v="5"/>
    <n v="1"/>
    <n v="0.79278098540656505"/>
  </r>
  <r>
    <x v="6"/>
    <n v="1"/>
    <n v="0.72471801672842295"/>
  </r>
  <r>
    <x v="7"/>
    <n v="1"/>
    <n v="0.67060623373775397"/>
  </r>
  <r>
    <x v="8"/>
    <n v="2"/>
    <n v="0.61486394759452401"/>
  </r>
  <r>
    <x v="9"/>
    <n v="2"/>
    <n v="0.559144187638141"/>
  </r>
  <r>
    <x v="10"/>
    <n v="1"/>
    <n v="0.57172253352923497"/>
  </r>
  <r>
    <x v="11"/>
    <n v="1"/>
    <n v="0.68864474428883105"/>
  </r>
  <r>
    <x v="0"/>
    <n v="1"/>
    <n v="0.74127362614843895"/>
  </r>
  <r>
    <x v="1"/>
    <n v="1"/>
    <n v="0.87813535450152103"/>
  </r>
  <r>
    <x v="2"/>
    <n v="1"/>
    <n v="0.92610508204515496"/>
  </r>
  <r>
    <x v="3"/>
    <n v="1"/>
    <n v="0.91602892920057299"/>
  </r>
  <r>
    <x v="4"/>
    <n v="1"/>
    <n v="0.89720933518160695"/>
  </r>
  <r>
    <x v="5"/>
    <n v="1"/>
    <n v="0.84038317653836603"/>
  </r>
  <r>
    <x v="6"/>
    <n v="1"/>
    <n v="0.79169321341379595"/>
  </r>
  <r>
    <x v="7"/>
    <n v="1"/>
    <n v="0.71098694742999002"/>
  </r>
  <r>
    <x v="8"/>
    <n v="2"/>
    <n v="0.663532511951474"/>
  </r>
  <r>
    <x v="9"/>
    <n v="2"/>
    <n v="0.72113031229128699"/>
  </r>
  <r>
    <x v="10"/>
    <n v="1"/>
    <n v="0.78697568479818902"/>
  </r>
  <r>
    <x v="11"/>
    <n v="1"/>
    <n v="0.83845341915184302"/>
  </r>
  <r>
    <x v="0"/>
    <n v="1"/>
    <n v="1"/>
  </r>
  <r>
    <x v="1"/>
    <n v="1"/>
    <n v="1"/>
  </r>
  <r>
    <x v="2"/>
    <n v="1"/>
    <n v="1"/>
  </r>
  <r>
    <x v="3"/>
    <n v="1"/>
    <n v="1"/>
  </r>
  <r>
    <x v="4"/>
    <n v="1"/>
    <n v="1"/>
  </r>
  <r>
    <x v="5"/>
    <n v="1"/>
    <n v="0.97995611076779299"/>
  </r>
  <r>
    <x v="6"/>
    <n v="1"/>
    <n v="0.94280094691238803"/>
  </r>
  <r>
    <x v="7"/>
    <n v="1"/>
    <n v="0.89307431596717601"/>
  </r>
  <r>
    <x v="8"/>
    <n v="1"/>
    <n v="0.92403261091942701"/>
  </r>
  <r>
    <x v="9"/>
    <n v="1"/>
    <n v="0.90792112068452402"/>
  </r>
  <r>
    <x v="10"/>
    <n v="1"/>
    <n v="1"/>
  </r>
  <r>
    <x v="11"/>
    <n v="1"/>
    <n v="1"/>
  </r>
  <r>
    <x v="0"/>
    <n v="1"/>
    <n v="0.999999999999999"/>
  </r>
  <r>
    <x v="1"/>
    <n v="1"/>
    <n v="1"/>
  </r>
  <r>
    <x v="2"/>
    <n v="1"/>
    <n v="1"/>
  </r>
  <r>
    <x v="3"/>
    <n v="1"/>
    <n v="0.95873487181941996"/>
  </r>
  <r>
    <x v="4"/>
    <n v="1"/>
    <n v="0.91575793607923694"/>
  </r>
  <r>
    <x v="5"/>
    <n v="1"/>
    <n v="0.89528073101677197"/>
  </r>
  <r>
    <x v="6"/>
    <n v="1"/>
    <n v="0.83062478766329595"/>
  </r>
  <r>
    <x v="7"/>
    <n v="1"/>
    <n v="0.75067315725398898"/>
  </r>
  <r>
    <x v="8"/>
    <n v="1"/>
    <n v="0.71696389711157404"/>
  </r>
  <r>
    <x v="9"/>
    <n v="2"/>
    <n v="0.709077545135677"/>
  </r>
  <r>
    <x v="10"/>
    <n v="1"/>
    <n v="0.77818914168240605"/>
  </r>
  <r>
    <x v="11"/>
    <n v="1"/>
    <n v="0.84975341691525696"/>
  </r>
  <r>
    <x v="0"/>
    <n v="1"/>
    <n v="0.92459860914870295"/>
  </r>
  <r>
    <x v="1"/>
    <n v="1"/>
    <n v="1"/>
  </r>
  <r>
    <x v="2"/>
    <n v="1"/>
    <n v="1"/>
  </r>
  <r>
    <x v="3"/>
    <n v="1"/>
    <n v="0.96948015049284197"/>
  </r>
  <r>
    <x v="4"/>
    <n v="1"/>
    <n v="0.96041235013462201"/>
  </r>
  <r>
    <x v="5"/>
    <n v="1"/>
    <n v="0.89566907839564702"/>
  </r>
  <r>
    <x v="6"/>
    <n v="1"/>
    <n v="0.82233395963213296"/>
  </r>
  <r>
    <x v="7"/>
    <n v="1"/>
    <n v="0.73861531969437799"/>
  </r>
  <r>
    <x v="8"/>
    <n v="1"/>
    <n v="0.72429826805095299"/>
  </r>
  <r>
    <x v="9"/>
    <n v="2"/>
    <n v="0.75103952472742996"/>
  </r>
  <r>
    <x v="10"/>
    <n v="1"/>
    <n v="0.76603742889996496"/>
  </r>
  <r>
    <x v="11"/>
    <n v="1"/>
    <n v="0.80184386217357095"/>
  </r>
  <r>
    <x v="0"/>
    <n v="1"/>
    <n v="0.95382934548442799"/>
  </r>
  <r>
    <x v="1"/>
    <n v="1"/>
    <n v="1"/>
  </r>
  <r>
    <x v="2"/>
    <n v="1"/>
    <n v="1"/>
  </r>
  <r>
    <x v="3"/>
    <n v="1"/>
    <n v="0.99813422695530196"/>
  </r>
  <r>
    <x v="4"/>
    <n v="1"/>
    <n v="0.961876925232372"/>
  </r>
  <r>
    <x v="5"/>
    <n v="1"/>
    <n v="0.91444276803621305"/>
  </r>
  <r>
    <x v="6"/>
    <n v="1"/>
    <n v="0.85850875951139705"/>
  </r>
  <r>
    <x v="7"/>
    <n v="1"/>
    <n v="0.77927486298973403"/>
  </r>
  <r>
    <x v="8"/>
    <n v="1"/>
    <n v="0.70865819269862496"/>
  </r>
  <r>
    <x v="9"/>
    <n v="2"/>
    <n v="0.66362556889305702"/>
  </r>
  <r>
    <x v="10"/>
    <n v="1"/>
    <n v="0.66061172449197803"/>
  </r>
  <r>
    <x v="11"/>
    <n v="1"/>
    <n v="0.72679522703539801"/>
  </r>
  <r>
    <x v="0"/>
    <n v="1"/>
    <n v="0.856653243792043"/>
  </r>
  <r>
    <x v="1"/>
    <n v="1"/>
    <n v="0.92153940005728596"/>
  </r>
  <r>
    <x v="2"/>
    <n v="1"/>
    <n v="0.96069536923467302"/>
  </r>
  <r>
    <x v="3"/>
    <n v="1"/>
    <n v="0.97511320297979098"/>
  </r>
  <r>
    <x v="4"/>
    <n v="1"/>
    <n v="0.92225796413136096"/>
  </r>
  <r>
    <x v="5"/>
    <n v="1"/>
    <n v="0.85102646409743998"/>
  </r>
  <r>
    <x v="6"/>
    <n v="1"/>
    <n v="0.781291151576464"/>
  </r>
  <r>
    <x v="7"/>
    <n v="1"/>
    <n v="0.70615830333852903"/>
  </r>
  <r>
    <x v="8"/>
    <n v="2"/>
    <n v="0.711061397025891"/>
  </r>
  <r>
    <x v="9"/>
    <n v="2"/>
    <n v="0.66225011357275598"/>
  </r>
  <r>
    <x v="10"/>
    <n v="1"/>
    <n v="0.72285065707353902"/>
  </r>
  <r>
    <x v="11"/>
    <n v="1"/>
    <n v="0.85097127163806296"/>
  </r>
  <r>
    <x v="0"/>
    <n v="1"/>
    <n v="0.90052624396527103"/>
  </r>
  <r>
    <x v="1"/>
    <n v="1"/>
    <n v="0.96270542421167804"/>
  </r>
  <r>
    <x v="2"/>
    <n v="1"/>
    <n v="0.95390552222873104"/>
  </r>
  <r>
    <x v="3"/>
    <n v="1"/>
    <n v="0.92077915053158699"/>
  </r>
  <r>
    <x v="4"/>
    <n v="1"/>
    <n v="0.86553899609512497"/>
  </r>
  <r>
    <x v="5"/>
    <n v="1"/>
    <n v="0.78669644066829103"/>
  </r>
  <r>
    <x v="6"/>
    <n v="1"/>
    <n v="0.739073728285353"/>
  </r>
  <r>
    <x v="7"/>
    <n v="1"/>
    <n v="0.68811613335044597"/>
  </r>
  <r>
    <x v="8"/>
    <n v="2"/>
    <n v="0.65203207560953802"/>
  </r>
  <r>
    <x v="9"/>
    <n v="2"/>
    <n v="0.64919096680231902"/>
  </r>
  <r>
    <x v="10"/>
    <n v="1"/>
    <n v="0.67735604351733103"/>
  </r>
  <r>
    <x v="11"/>
    <n v="1"/>
    <n v="0.75158682901970297"/>
  </r>
  <r>
    <x v="0"/>
    <n v="1"/>
    <n v="0.88099537998569599"/>
  </r>
  <r>
    <x v="1"/>
    <n v="1"/>
    <n v="0.94406400267434099"/>
  </r>
  <r>
    <x v="2"/>
    <n v="1"/>
    <n v="0.96766026664204996"/>
  </r>
  <r>
    <x v="3"/>
    <n v="1"/>
    <n v="0.913787572015752"/>
  </r>
  <r>
    <x v="4"/>
    <n v="1"/>
    <n v="0.86783288650127499"/>
  </r>
  <r>
    <x v="5"/>
    <n v="1"/>
    <n v="0.790776832693172"/>
  </r>
  <r>
    <x v="6"/>
    <n v="1"/>
    <n v="0.712167558722405"/>
  </r>
  <r>
    <x v="7"/>
    <n v="2"/>
    <n v="0.668001911100226"/>
  </r>
  <r>
    <x v="8"/>
    <n v="2"/>
    <n v="0.63416973718005498"/>
  </r>
  <r>
    <x v="9"/>
    <n v="2"/>
    <n v="0.57152005832011898"/>
  </r>
  <r>
    <x v="10"/>
    <n v="1"/>
    <n v="0.61522997324523299"/>
  </r>
  <r>
    <x v="11"/>
    <n v="1"/>
    <n v="0.73975805629718805"/>
  </r>
  <r>
    <x v="0"/>
    <n v="1"/>
    <n v="0.81067107797592297"/>
  </r>
  <r>
    <x v="1"/>
    <n v="1"/>
    <n v="0.84497780324899396"/>
  </r>
  <r>
    <x v="2"/>
    <n v="1"/>
    <n v="0.84123863453886305"/>
  </r>
  <r>
    <x v="3"/>
    <n v="1"/>
    <n v="0.76957161485564296"/>
  </r>
  <r>
    <x v="4"/>
    <n v="1"/>
    <n v="0.72942117815783003"/>
  </r>
  <r>
    <x v="5"/>
    <n v="2"/>
    <n v="0.67294165984820098"/>
  </r>
  <r>
    <x v="6"/>
    <n v="2"/>
    <n v="0.61324060473900899"/>
  </r>
  <r>
    <x v="7"/>
    <n v="2"/>
    <n v="0.54509809378560103"/>
  </r>
  <r>
    <x v="8"/>
    <n v="2"/>
    <n v="0.48393941262784201"/>
  </r>
  <r>
    <x v="9"/>
    <n v="2"/>
    <n v="0.46035188269306299"/>
  </r>
  <r>
    <x v="10"/>
    <n v="1"/>
    <n v="0.48432251531724502"/>
  </r>
  <r>
    <x v="11"/>
    <n v="1"/>
    <n v="0.528158902240496"/>
  </r>
  <r>
    <x v="0"/>
    <n v="1"/>
    <n v="0.60472765945219897"/>
  </r>
  <r>
    <x v="1"/>
    <n v="1"/>
    <n v="0.70044599054635703"/>
  </r>
  <r>
    <x v="2"/>
    <n v="1"/>
    <n v="0.74434240212799296"/>
  </r>
  <r>
    <x v="3"/>
    <n v="1"/>
    <n v="0.78055316722624302"/>
  </r>
  <r>
    <x v="4"/>
    <n v="1"/>
    <n v="0.77993643635829002"/>
  </r>
  <r>
    <x v="5"/>
    <n v="1"/>
    <n v="0.78552301079292497"/>
  </r>
  <r>
    <x v="6"/>
    <n v="1"/>
    <n v="0.770160217360364"/>
  </r>
  <r>
    <x v="7"/>
    <n v="1"/>
    <n v="0.73859900637853304"/>
  </r>
  <r>
    <x v="8"/>
    <n v="1"/>
    <n v="0.69381780106257396"/>
  </r>
  <r>
    <x v="9"/>
    <n v="2"/>
    <n v="0.67900780533670002"/>
  </r>
  <r>
    <x v="10"/>
    <n v="1"/>
    <n v="0.72190915891951002"/>
  </r>
  <r>
    <x v="11"/>
    <n v="1"/>
    <n v="0.78882719790015698"/>
  </r>
  <r>
    <x v="0"/>
    <n v="1"/>
    <n v="0.91779221008665302"/>
  </r>
  <r>
    <x v="1"/>
    <n v="1"/>
    <n v="0.96499067947222505"/>
  </r>
  <r>
    <x v="2"/>
    <n v="1"/>
    <n v="0.99469367744082804"/>
  </r>
  <r>
    <x v="3"/>
    <n v="1"/>
    <n v="1"/>
  </r>
  <r>
    <x v="4"/>
    <n v="1"/>
    <n v="1"/>
  </r>
  <r>
    <x v="5"/>
    <n v="1"/>
    <n v="0.96324123283135799"/>
  </r>
  <r>
    <x v="6"/>
    <n v="1"/>
    <n v="0.90991753019598698"/>
  </r>
  <r>
    <x v="7"/>
    <n v="1"/>
    <n v="0.82646239586308601"/>
  </r>
  <r>
    <x v="8"/>
    <n v="1"/>
    <n v="0.76846687185239804"/>
  </r>
  <r>
    <x v="9"/>
    <n v="1"/>
    <n v="0.71712392473484399"/>
  </r>
  <r>
    <x v="10"/>
    <n v="1"/>
    <n v="0.74394793535369497"/>
  </r>
  <r>
    <x v="11"/>
    <n v="1"/>
    <n v="0.83473265340435798"/>
  </r>
  <r>
    <x v="0"/>
    <n v="1"/>
    <n v="0.86995550733126503"/>
  </r>
  <r>
    <x v="1"/>
    <n v="1"/>
    <n v="0.99500270048731598"/>
  </r>
  <r>
    <x v="2"/>
    <n v="1"/>
    <n v="1"/>
  </r>
  <r>
    <x v="3"/>
    <n v="1"/>
    <n v="0.96351055122982898"/>
  </r>
  <r>
    <x v="4"/>
    <n v="1"/>
    <n v="0.90572092067563204"/>
  </r>
  <r>
    <x v="5"/>
    <n v="1"/>
    <n v="0.82974989118674103"/>
  </r>
  <r>
    <x v="6"/>
    <n v="1"/>
    <n v="0.753745922643002"/>
  </r>
  <r>
    <x v="7"/>
    <n v="1"/>
    <n v="0.69659625407967696"/>
  </r>
  <r>
    <x v="8"/>
    <n v="2"/>
    <n v="0.65449752826798901"/>
  </r>
  <r>
    <x v="9"/>
    <n v="2"/>
    <n v="0.64850806832132402"/>
  </r>
  <r>
    <x v="10"/>
    <n v="1"/>
    <n v="0.73777089223453896"/>
  </r>
  <r>
    <x v="11"/>
    <n v="1"/>
    <n v="0.86570349954932102"/>
  </r>
  <r>
    <x v="0"/>
    <n v="1"/>
    <n v="0.93407584067000704"/>
  </r>
  <r>
    <x v="1"/>
    <n v="1"/>
    <n v="0.96325344909756805"/>
  </r>
  <r>
    <x v="2"/>
    <n v="1"/>
    <n v="0.90786665520310506"/>
  </r>
  <r>
    <x v="3"/>
    <n v="1"/>
    <n v="0.82796597165399999"/>
  </r>
  <r>
    <x v="4"/>
    <n v="1"/>
    <n v="0.75625808901820202"/>
  </r>
  <r>
    <x v="5"/>
    <n v="1"/>
    <n v="0.71105809870007997"/>
  </r>
  <r>
    <x v="6"/>
    <n v="2"/>
    <n v="0.68555814059053899"/>
  </r>
  <r>
    <x v="7"/>
    <n v="2"/>
    <n v="0.63009983030483796"/>
  </r>
  <r>
    <x v="8"/>
    <n v="2"/>
    <n v="0.55997694318144797"/>
  </r>
  <r>
    <x v="9"/>
    <n v="2"/>
    <n v="0.51496940455054396"/>
  </r>
  <r>
    <x v="10"/>
    <n v="1"/>
    <n v="0.59238479079597195"/>
  </r>
  <r>
    <x v="11"/>
    <n v="1"/>
    <n v="0.63992847773354899"/>
  </r>
  <r>
    <x v="0"/>
    <n v="1"/>
    <n v="0.70098258153752202"/>
  </r>
  <r>
    <x v="1"/>
    <n v="1"/>
    <n v="0.78290576789914301"/>
  </r>
  <r>
    <x v="2"/>
    <n v="1"/>
    <n v="0.84237073696822096"/>
  </r>
  <r>
    <x v="3"/>
    <n v="1"/>
    <n v="0.88755567119657897"/>
  </r>
  <r>
    <x v="4"/>
    <n v="1"/>
    <n v="0.884821676540122"/>
  </r>
  <r>
    <x v="5"/>
    <n v="1"/>
    <n v="0.85548000494041798"/>
  </r>
  <r>
    <x v="6"/>
    <n v="1"/>
    <n v="0.785735532917619"/>
  </r>
  <r>
    <x v="7"/>
    <n v="1"/>
    <n v="0.72744293352536704"/>
  </r>
  <r>
    <x v="8"/>
    <n v="1"/>
    <n v="0.686829876365739"/>
  </r>
  <r>
    <x v="9"/>
    <n v="2"/>
    <n v="0.68209446240495397"/>
  </r>
  <r>
    <x v="10"/>
    <n v="1"/>
    <n v="0.77353179332121202"/>
  </r>
  <r>
    <x v="11"/>
    <n v="1"/>
    <n v="0.89292134516714905"/>
  </r>
  <r>
    <x v="0"/>
    <n v="1"/>
    <n v="0.96491351752497101"/>
  </r>
  <r>
    <x v="1"/>
    <n v="1"/>
    <n v="1"/>
  </r>
  <r>
    <x v="2"/>
    <n v="1"/>
    <n v="1"/>
  </r>
  <r>
    <x v="3"/>
    <n v="1"/>
    <n v="1"/>
  </r>
  <r>
    <x v="4"/>
    <n v="1"/>
    <n v="0.97854413417131803"/>
  </r>
  <r>
    <x v="5"/>
    <n v="1"/>
    <n v="0.93704905276796202"/>
  </r>
  <r>
    <x v="6"/>
    <n v="1"/>
    <n v="0.90535188330170502"/>
  </r>
  <r>
    <x v="7"/>
    <n v="1"/>
    <n v="0.86613151211540795"/>
  </r>
  <r>
    <x v="8"/>
    <n v="1"/>
    <n v="0.83835733929799805"/>
  </r>
  <r>
    <x v="9"/>
    <n v="1"/>
    <n v="0.87199768173879599"/>
  </r>
  <r>
    <x v="10"/>
    <n v="1"/>
    <n v="0.95813585557119996"/>
  </r>
  <r>
    <x v="11"/>
    <n v="1"/>
    <n v="1"/>
  </r>
  <r>
    <x v="0"/>
    <n v="1"/>
    <n v="0.999999999999999"/>
  </r>
  <r>
    <x v="1"/>
    <n v="1"/>
    <n v="1"/>
  </r>
  <r>
    <x v="2"/>
    <n v="1"/>
    <n v="1"/>
  </r>
  <r>
    <x v="3"/>
    <n v="1"/>
    <n v="1"/>
  </r>
  <r>
    <x v="4"/>
    <n v="1"/>
    <n v="0.993348740343589"/>
  </r>
  <r>
    <x v="5"/>
    <n v="1"/>
    <n v="0.95660231324229505"/>
  </r>
  <r>
    <x v="6"/>
    <n v="1"/>
    <n v="0.93177921969459798"/>
  </r>
  <r>
    <x v="7"/>
    <n v="1"/>
    <n v="0.85647527844151705"/>
  </r>
  <r>
    <x v="8"/>
    <n v="1"/>
    <n v="0.77865084432835996"/>
  </r>
  <r>
    <x v="9"/>
    <n v="1"/>
    <n v="0.70715937074926305"/>
  </r>
  <r>
    <x v="10"/>
    <n v="1"/>
    <n v="0.75325932810903196"/>
  </r>
  <r>
    <x v="11"/>
    <n v="1"/>
    <n v="0.91445439585850596"/>
  </r>
  <r>
    <x v="0"/>
    <n v="1"/>
    <n v="0.999999999999999"/>
  </r>
  <r>
    <x v="1"/>
    <n v="1"/>
    <n v="1"/>
  </r>
  <r>
    <x v="2"/>
    <n v="1"/>
    <n v="1"/>
  </r>
  <r>
    <x v="3"/>
    <n v="1"/>
    <n v="1"/>
  </r>
  <r>
    <x v="4"/>
    <n v="1"/>
    <n v="0.99211502316256595"/>
  </r>
  <r>
    <x v="5"/>
    <n v="1"/>
    <n v="0.95895262560636496"/>
  </r>
  <r>
    <x v="6"/>
    <n v="1"/>
    <n v="0.90003664549960305"/>
  </r>
  <r>
    <x v="7"/>
    <n v="1"/>
    <n v="0.82653075628191996"/>
  </r>
  <r>
    <x v="8"/>
    <n v="1"/>
    <n v="0.745383214539726"/>
  </r>
  <r>
    <x v="9"/>
    <n v="1"/>
    <n v="0.721749295385823"/>
  </r>
  <r>
    <x v="10"/>
    <n v="1"/>
    <n v="0.716313948441756"/>
  </r>
  <r>
    <x v="11"/>
    <n v="1"/>
    <n v="0.77148785410993004"/>
  </r>
  <r>
    <x v="0"/>
    <n v="1"/>
    <n v="0.91881822511590105"/>
  </r>
  <r>
    <x v="1"/>
    <n v="1"/>
    <n v="0.933113481413816"/>
  </r>
  <r>
    <x v="2"/>
    <n v="1"/>
    <n v="0.89575083666288002"/>
  </r>
  <r>
    <x v="3"/>
    <n v="1"/>
    <n v="0.84133473888325105"/>
  </r>
  <r>
    <x v="4"/>
    <n v="1"/>
    <n v="0.81833653289670605"/>
  </r>
  <r>
    <x v="5"/>
    <n v="1"/>
    <n v="0.81121983062280301"/>
  </r>
  <r>
    <x v="6"/>
    <n v="1"/>
    <n v="0.76677581412170703"/>
  </r>
  <r>
    <x v="7"/>
    <n v="1"/>
    <n v="0.71776687141074302"/>
  </r>
  <r>
    <x v="8"/>
    <n v="2"/>
    <n v="0.65940226897068699"/>
  </r>
  <r>
    <x v="9"/>
    <n v="2"/>
    <n v="0.60682257701029496"/>
  </r>
  <r>
    <x v="10"/>
    <n v="1"/>
    <n v="0.61330693545370996"/>
  </r>
  <r>
    <x v="11"/>
    <n v="1"/>
    <n v="0.69010574259292101"/>
  </r>
  <r>
    <x v="0"/>
    <n v="1"/>
    <n v="0.86129597404993996"/>
  </r>
  <r>
    <x v="1"/>
    <n v="1"/>
    <n v="0.93335465607327694"/>
  </r>
  <r>
    <x v="2"/>
    <n v="1"/>
    <n v="0.99580051569803696"/>
  </r>
  <r>
    <x v="3"/>
    <n v="1"/>
    <n v="0.99945483062912799"/>
  </r>
  <r>
    <x v="4"/>
    <n v="1"/>
    <n v="0.95826041783590798"/>
  </r>
  <r>
    <x v="5"/>
    <n v="1"/>
    <n v="0.90605732444535103"/>
  </r>
  <r>
    <x v="6"/>
    <n v="1"/>
    <n v="0.86498380436154099"/>
  </r>
  <r>
    <x v="7"/>
    <n v="1"/>
    <n v="0.783902440445434"/>
  </r>
  <r>
    <x v="8"/>
    <n v="1"/>
    <n v="0.73769966811449805"/>
  </r>
  <r>
    <x v="9"/>
    <n v="1"/>
    <n v="0.718475785563781"/>
  </r>
  <r>
    <x v="10"/>
    <n v="1"/>
    <n v="0.73199072876637905"/>
  </r>
  <r>
    <x v="11"/>
    <n v="1"/>
    <n v="0.81013102784689195"/>
  </r>
  <r>
    <x v="0"/>
    <n v="1"/>
    <n v="0.766634307102807"/>
  </r>
  <r>
    <x v="1"/>
    <n v="1"/>
    <n v="0.70891504650916204"/>
  </r>
  <r>
    <x v="2"/>
    <n v="2"/>
    <n v="0.67879338434613001"/>
  </r>
  <r>
    <x v="3"/>
    <n v="2"/>
    <n v="0.64552124839549097"/>
  </r>
  <r>
    <x v="4"/>
    <n v="1"/>
    <n v="0.59206702430055103"/>
  </r>
  <r>
    <x v="5"/>
    <n v="2"/>
    <n v="0.53653021094708497"/>
  </r>
  <r>
    <x v="6"/>
    <n v="2"/>
    <n v="0.47516211367459499"/>
  </r>
  <r>
    <x v="7"/>
    <n v="2"/>
    <n v="0.40532385796146497"/>
  </r>
  <r>
    <x v="8"/>
    <n v="2"/>
    <n v="0.34169496155617302"/>
  </r>
  <r>
    <x v="9"/>
    <n v="3"/>
    <n v="0.27029334308744501"/>
  </r>
  <r>
    <x v="10"/>
    <n v="1"/>
    <n v="0.232045404666408"/>
  </r>
  <r>
    <x v="11"/>
    <n v="1"/>
    <n v="0.20810178595138701"/>
  </r>
  <r>
    <x v="0"/>
    <n v="3"/>
    <n v="0.15854895949882999"/>
  </r>
  <r>
    <x v="1"/>
    <n v="3"/>
    <n v="0.20476937797095701"/>
  </r>
  <r>
    <x v="2"/>
    <n v="2"/>
    <n v="0.248081202506681"/>
  </r>
  <r>
    <x v="3"/>
    <n v="2"/>
    <n v="0.22534592685531801"/>
  </r>
  <r>
    <x v="4"/>
    <n v="3"/>
    <n v="0.17644258616300901"/>
  </r>
  <r>
    <x v="5"/>
    <n v="3"/>
    <n v="0.122448833926008"/>
  </r>
  <r>
    <x v="6"/>
    <n v="3"/>
    <n v="5.0644900349576298E-2"/>
  </r>
  <r>
    <x v="7"/>
    <n v="4"/>
    <n v="-3.84887279339046E-2"/>
  </r>
  <r>
    <x v="8"/>
    <n v="3"/>
    <n v="-9.9901274035071194E-2"/>
  </r>
  <r>
    <x v="9"/>
    <n v="4"/>
    <n v="-9.9901274035071194E-2"/>
  </r>
  <r>
    <x v="10"/>
    <n v="4"/>
    <n v="-0.10423169324668"/>
  </r>
  <r>
    <x v="11"/>
    <n v="4"/>
    <n v="1.9959148539406599E-2"/>
  </r>
  <r>
    <x v="0"/>
    <n v="1"/>
    <n v="0.14127390788258301"/>
  </r>
  <r>
    <x v="1"/>
    <n v="1"/>
    <n v="0.21326343890018401"/>
  </r>
  <r>
    <x v="2"/>
    <n v="1"/>
    <n v="0.30229566210771502"/>
  </r>
  <r>
    <x v="3"/>
    <n v="1"/>
    <n v="0.28489444457288898"/>
  </r>
  <r>
    <x v="4"/>
    <n v="1"/>
    <n v="0.245133304948148"/>
  </r>
  <r>
    <x v="5"/>
    <n v="3"/>
    <n v="0.29903191990778299"/>
  </r>
  <r>
    <x v="6"/>
    <n v="1"/>
    <n v="0.24506402658523099"/>
  </r>
  <r>
    <x v="7"/>
    <n v="3"/>
    <n v="0.18077086238706999"/>
  </r>
  <r>
    <x v="8"/>
    <n v="3"/>
    <n v="0.107810831617973"/>
  </r>
  <r>
    <x v="9"/>
    <n v="3"/>
    <n v="5.5350880815260697E-2"/>
  </r>
  <r>
    <x v="10"/>
    <n v="1"/>
    <n v="8.1094018903508105E-2"/>
  </r>
  <r>
    <x v="11"/>
    <n v="1"/>
    <n v="0.122646919228157"/>
  </r>
  <r>
    <x v="0"/>
    <n v="1"/>
    <n v="0.26413282136993599"/>
  </r>
  <r>
    <x v="1"/>
    <n v="1"/>
    <n v="0.29476090752776601"/>
  </r>
  <r>
    <x v="2"/>
    <n v="1"/>
    <n v="0.38389558822772901"/>
  </r>
  <r>
    <x v="3"/>
    <n v="1"/>
    <n v="0.36012451740191298"/>
  </r>
  <r>
    <x v="4"/>
    <n v="1"/>
    <n v="0.35351450787244998"/>
  </r>
  <r>
    <x v="5"/>
    <n v="2"/>
    <n v="0.32060509346731297"/>
  </r>
  <r>
    <x v="6"/>
    <n v="3"/>
    <n v="0.25989156399331698"/>
  </r>
  <r>
    <x v="7"/>
    <n v="3"/>
    <n v="0.20311914799664099"/>
  </r>
  <r>
    <x v="8"/>
    <n v="3"/>
    <n v="0.12305173853661899"/>
  </r>
  <r>
    <x v="9"/>
    <n v="3"/>
    <n v="5.3589397162678597E-2"/>
  </r>
  <r>
    <x v="10"/>
    <n v="1"/>
    <n v="3.7224741123586501E-2"/>
  </r>
  <r>
    <x v="11"/>
    <n v="1"/>
    <n v="1.1337100505276899E-2"/>
  </r>
  <r>
    <x v="0"/>
    <n v="4"/>
    <n v="0.16064684457021799"/>
  </r>
  <r>
    <x v="1"/>
    <n v="1"/>
    <n v="0.23744683179706"/>
  </r>
  <r>
    <x v="2"/>
    <n v="1"/>
    <n v="0.30797126395549301"/>
  </r>
  <r>
    <x v="3"/>
    <n v="1"/>
    <n v="0.30172128398687897"/>
  </r>
  <r>
    <x v="4"/>
    <n v="1"/>
    <n v="0.25390926514210199"/>
  </r>
  <r>
    <x v="5"/>
    <n v="3"/>
    <n v="0.19854493410073301"/>
  </r>
  <r>
    <x v="6"/>
    <n v="3"/>
    <n v="0.12508255208615399"/>
  </r>
  <r>
    <x v="7"/>
    <n v="3"/>
    <n v="7.04284567271245E-2"/>
  </r>
  <r>
    <x v="8"/>
    <n v="3"/>
    <n v="1.3780685683022699E-3"/>
  </r>
  <r>
    <x v="9"/>
    <n v="4"/>
    <n v="-1.5170604261303299E-2"/>
  </r>
  <r>
    <x v="10"/>
    <n v="1"/>
    <n v="3.7893596296800801E-2"/>
  </r>
  <r>
    <x v="11"/>
    <n v="1"/>
    <n v="9.4265228297132894E-2"/>
  </r>
  <r>
    <x v="0"/>
    <n v="1"/>
    <n v="0.15677175994134801"/>
  </r>
  <r>
    <x v="1"/>
    <n v="1"/>
    <n v="0.21959193822988099"/>
  </r>
  <r>
    <x v="2"/>
    <n v="1"/>
    <n v="0.359142992518096"/>
  </r>
  <r>
    <x v="3"/>
    <n v="1"/>
    <n v="0.38994248217817601"/>
  </r>
  <r>
    <x v="4"/>
    <n v="1"/>
    <n v="0.41165572721731197"/>
  </r>
  <r>
    <x v="5"/>
    <n v="1"/>
    <n v="0.383397723335555"/>
  </r>
  <r>
    <x v="6"/>
    <n v="1"/>
    <n v="0.35757833556171198"/>
  </r>
  <r>
    <x v="7"/>
    <n v="3"/>
    <n v="0.30048824081435899"/>
  </r>
  <r>
    <x v="8"/>
    <n v="3"/>
    <n v="0.24932107807887099"/>
  </r>
  <r>
    <x v="9"/>
    <n v="3"/>
    <n v="0.195562408475662"/>
  </r>
  <r>
    <x v="10"/>
    <n v="1"/>
    <n v="0.17298687490087999"/>
  </r>
  <r>
    <x v="11"/>
    <n v="1"/>
    <n v="0.22516854796784"/>
  </r>
  <r>
    <x v="1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E17" firstHeaderRow="0" firstDataRow="1" firstDataCol="1"/>
  <pivotFields count="3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dataField="1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tdDev of ps_equivalent_reservoir" fld="2" subtotal="stdDev" baseField="0" baseItem="7"/>
    <dataField name="Average of ps_equivalent_reservoir" fld="2" subtotal="average" baseField="0" baseItem="0"/>
    <dataField name="Max of ps_equivalent_reservoir" fld="2" subtotal="max" baseField="0" baseItem="6"/>
    <dataField name="Min of ps_equivalent_reservoir" fld="2" subtotal="min" baseField="0" baseItem="6"/>
  </dataFields>
  <chartFormats count="4">
    <chartFormat chart="1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4"/>
  <sheetViews>
    <sheetView workbookViewId="0">
      <selection activeCell="C4" sqref="C4"/>
    </sheetView>
  </sheetViews>
  <sheetFormatPr defaultRowHeight="14.5" x14ac:dyDescent="0.35"/>
  <cols>
    <col min="1" max="1" width="12.36328125" bestFit="1" customWidth="1"/>
    <col min="2" max="2" width="30" bestFit="1" customWidth="1"/>
    <col min="3" max="3" width="30.81640625" bestFit="1" customWidth="1"/>
    <col min="4" max="4" width="27.6328125" bestFit="1" customWidth="1"/>
    <col min="5" max="5" width="27.26953125" bestFit="1" customWidth="1"/>
  </cols>
  <sheetData>
    <row r="3" spans="1:5" x14ac:dyDescent="0.35">
      <c r="A3" s="3" t="s">
        <v>21</v>
      </c>
      <c r="B3" t="s">
        <v>31</v>
      </c>
      <c r="C3" t="s">
        <v>24</v>
      </c>
      <c r="D3" t="s">
        <v>26</v>
      </c>
      <c r="E3" t="s">
        <v>25</v>
      </c>
    </row>
    <row r="4" spans="1:5" x14ac:dyDescent="0.35">
      <c r="A4" s="4">
        <v>1</v>
      </c>
      <c r="B4" s="2">
        <v>0.20464177727911659</v>
      </c>
      <c r="C4" s="2">
        <v>0.83366730859194393</v>
      </c>
      <c r="D4" s="2">
        <v>1</v>
      </c>
      <c r="E4" s="2">
        <v>0.14127390788258301</v>
      </c>
    </row>
    <row r="5" spans="1:5" x14ac:dyDescent="0.35">
      <c r="A5" s="4">
        <v>2</v>
      </c>
      <c r="B5" s="2">
        <v>0.19649626344741283</v>
      </c>
      <c r="C5" s="2">
        <v>0.87771512528309226</v>
      </c>
      <c r="D5" s="2">
        <v>1</v>
      </c>
      <c r="E5" s="2">
        <v>0.20476937797095701</v>
      </c>
    </row>
    <row r="6" spans="1:5" x14ac:dyDescent="0.35">
      <c r="A6" s="4">
        <v>3</v>
      </c>
      <c r="B6" s="2">
        <v>0.17530993438230344</v>
      </c>
      <c r="C6" s="2">
        <v>0.90370932413133009</v>
      </c>
      <c r="D6" s="2">
        <v>1</v>
      </c>
      <c r="E6" s="2">
        <v>0.248081202506681</v>
      </c>
    </row>
    <row r="7" spans="1:5" x14ac:dyDescent="0.35">
      <c r="A7" s="4">
        <v>4</v>
      </c>
      <c r="B7" s="2">
        <v>0.17723729740766378</v>
      </c>
      <c r="C7" s="2">
        <v>0.89444382639368558</v>
      </c>
      <c r="D7" s="2">
        <v>1</v>
      </c>
      <c r="E7" s="2">
        <v>0.22534592685531801</v>
      </c>
    </row>
    <row r="8" spans="1:5" x14ac:dyDescent="0.35">
      <c r="A8" s="4">
        <v>5</v>
      </c>
      <c r="B8" s="2">
        <v>0.18144292636022685</v>
      </c>
      <c r="C8" s="2">
        <v>0.87434218942655695</v>
      </c>
      <c r="D8" s="2">
        <v>1</v>
      </c>
      <c r="E8" s="2">
        <v>0.17644258616300901</v>
      </c>
    </row>
    <row r="9" spans="1:5" x14ac:dyDescent="0.35">
      <c r="A9" s="4">
        <v>6</v>
      </c>
      <c r="B9" s="2">
        <v>0.18306051766424267</v>
      </c>
      <c r="C9" s="2">
        <v>0.83762461392533405</v>
      </c>
      <c r="D9" s="2">
        <v>1</v>
      </c>
      <c r="E9" s="2">
        <v>0.122448833926008</v>
      </c>
    </row>
    <row r="10" spans="1:5" x14ac:dyDescent="0.35">
      <c r="A10" s="4">
        <v>7</v>
      </c>
      <c r="B10" s="2">
        <v>0.18817278599804377</v>
      </c>
      <c r="C10" s="2">
        <v>0.78822824957642268</v>
      </c>
      <c r="D10" s="2">
        <v>1</v>
      </c>
      <c r="E10" s="2">
        <v>5.0644900349576298E-2</v>
      </c>
    </row>
    <row r="11" spans="1:5" x14ac:dyDescent="0.35">
      <c r="A11" s="4">
        <v>8</v>
      </c>
      <c r="B11" s="2">
        <v>0.19051922281273964</v>
      </c>
      <c r="C11" s="2">
        <v>0.7285489657794928</v>
      </c>
      <c r="D11" s="2">
        <v>1</v>
      </c>
      <c r="E11" s="2">
        <v>-3.84887279339046E-2</v>
      </c>
    </row>
    <row r="12" spans="1:5" x14ac:dyDescent="0.35">
      <c r="A12" s="4">
        <v>9</v>
      </c>
      <c r="B12" s="2">
        <v>0.19668074936550861</v>
      </c>
      <c r="C12" s="2">
        <v>0.68338351912933959</v>
      </c>
      <c r="D12" s="2">
        <v>1</v>
      </c>
      <c r="E12" s="2">
        <v>-9.9901274035071194E-2</v>
      </c>
    </row>
    <row r="13" spans="1:5" x14ac:dyDescent="0.35">
      <c r="A13" s="4">
        <v>10</v>
      </c>
      <c r="B13" s="2">
        <v>0.20095908337817706</v>
      </c>
      <c r="C13" s="2">
        <v>0.65646148354883049</v>
      </c>
      <c r="D13" s="2">
        <v>1</v>
      </c>
      <c r="E13" s="2">
        <v>-9.9901274035071194E-2</v>
      </c>
    </row>
    <row r="14" spans="1:5" x14ac:dyDescent="0.35">
      <c r="A14" s="4">
        <v>11</v>
      </c>
      <c r="B14" s="2">
        <v>0.21036786884161096</v>
      </c>
      <c r="C14" s="2">
        <v>0.6883467632404433</v>
      </c>
      <c r="D14" s="2">
        <v>1</v>
      </c>
      <c r="E14" s="2">
        <v>-0.10423169324668</v>
      </c>
    </row>
    <row r="15" spans="1:5" x14ac:dyDescent="0.35">
      <c r="A15" s="4">
        <v>12</v>
      </c>
      <c r="B15" s="2">
        <v>0.22030220765140848</v>
      </c>
      <c r="C15" s="2">
        <v>0.75965939453584563</v>
      </c>
      <c r="D15" s="2">
        <v>1</v>
      </c>
      <c r="E15" s="2">
        <v>1.1337100505276899E-2</v>
      </c>
    </row>
    <row r="16" spans="1:5" x14ac:dyDescent="0.35">
      <c r="A16" s="4" t="s">
        <v>22</v>
      </c>
      <c r="B16" s="2"/>
      <c r="C16" s="2"/>
      <c r="D16" s="2"/>
      <c r="E16" s="2"/>
    </row>
    <row r="17" spans="1:5" x14ac:dyDescent="0.35">
      <c r="A17" s="4" t="s">
        <v>23</v>
      </c>
      <c r="B17" s="2">
        <v>0.21113226796375145</v>
      </c>
      <c r="C17" s="2">
        <v>0.79384423029686024</v>
      </c>
      <c r="D17" s="2">
        <v>1</v>
      </c>
      <c r="E17" s="2">
        <v>-0.10423169324668</v>
      </c>
    </row>
    <row r="19" spans="1:5" x14ac:dyDescent="0.35">
      <c r="A19">
        <v>200</v>
      </c>
      <c r="B19">
        <v>8760</v>
      </c>
      <c r="C19">
        <v>15.5</v>
      </c>
      <c r="D19">
        <f>A19*B19*C19</f>
        <v>27156000</v>
      </c>
    </row>
    <row r="21" spans="1:5" x14ac:dyDescent="0.35">
      <c r="B21" t="s">
        <v>27</v>
      </c>
      <c r="C21" t="s">
        <v>28</v>
      </c>
    </row>
    <row r="22" spans="1:5" x14ac:dyDescent="0.35">
      <c r="B22" s="2">
        <v>0.9</v>
      </c>
      <c r="C22" s="2">
        <v>190</v>
      </c>
    </row>
    <row r="23" spans="1:5" x14ac:dyDescent="0.35">
      <c r="B23" s="2"/>
      <c r="C23" s="2"/>
    </row>
    <row r="24" spans="1:5" x14ac:dyDescent="0.35">
      <c r="B24" s="2">
        <f>B22-0.35</f>
        <v>0.55000000000000004</v>
      </c>
      <c r="C24" s="2">
        <v>150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B2DE-88B4-4899-BD5A-1AFD921A3CF7}">
  <dimension ref="A1:I37"/>
  <sheetViews>
    <sheetView workbookViewId="0">
      <selection activeCell="I2" sqref="I2"/>
    </sheetView>
  </sheetViews>
  <sheetFormatPr defaultRowHeight="14.5" x14ac:dyDescent="0.35"/>
  <cols>
    <col min="8" max="8" width="19.453125" bestFit="1" customWidth="1"/>
  </cols>
  <sheetData>
    <row r="1" spans="1:9" x14ac:dyDescent="0.35">
      <c r="A1" t="s">
        <v>1</v>
      </c>
      <c r="B1" t="s">
        <v>32</v>
      </c>
      <c r="C1" t="s">
        <v>33</v>
      </c>
      <c r="D1" t="s">
        <v>34</v>
      </c>
      <c r="E1" t="s">
        <v>29</v>
      </c>
      <c r="F1" t="s">
        <v>30</v>
      </c>
      <c r="H1" t="s">
        <v>35</v>
      </c>
      <c r="I1">
        <v>1</v>
      </c>
    </row>
    <row r="2" spans="1:9" x14ac:dyDescent="0.35">
      <c r="A2">
        <v>1</v>
      </c>
      <c r="B2">
        <f>LOOKUP(parabola_menor!$A2,averages!$A$4:$A$15,averages!$C$4:$C$15)^2</f>
        <v>0.6950011814149355</v>
      </c>
      <c r="C2">
        <f>LOOKUP(parabola_menor!$A2,averages!$A$4:$A$15,averages!$C$4:$C$15)</f>
        <v>0.83366730859194393</v>
      </c>
      <c r="D2">
        <v>1</v>
      </c>
      <c r="E2">
        <v>190</v>
      </c>
      <c r="F2">
        <f t="array" ref="F2:F4">MMULT(MINVERSE(B2:D4),E2:E4)</f>
        <v>955.14958973582088</v>
      </c>
      <c r="H2" t="s">
        <v>36</v>
      </c>
      <c r="I2">
        <v>150</v>
      </c>
    </row>
    <row r="3" spans="1:9" x14ac:dyDescent="0.35">
      <c r="A3">
        <v>1</v>
      </c>
      <c r="B3">
        <f>(LOOKUP(parabola_menor!$A2,averages!$A$4:$A$15,averages!$C$4:$C$15) - $I$1*LOOKUP(parabola_menor!$A2,averages!$A$4:$A$15,averages!$B$4:$B$15))^2</f>
        <v>0.39567311904338476</v>
      </c>
      <c r="C3">
        <f>(LOOKUP(parabola_menor!$A2,averages!$A$4:$A$15,averages!$C$4:$C$15) - $I$1*LOOKUP(parabola_menor!$A2,averages!$A$4:$A$15,averages!$B$4:$B$15))</f>
        <v>0.62902553131282735</v>
      </c>
      <c r="D3">
        <v>1</v>
      </c>
      <c r="E3">
        <f>$I$2</f>
        <v>150</v>
      </c>
      <c r="F3">
        <v>-1201.6269563336082</v>
      </c>
    </row>
    <row r="4" spans="1:9" x14ac:dyDescent="0.35">
      <c r="A4">
        <v>1</v>
      </c>
      <c r="B4">
        <f>2*(LOOKUP(parabola_menor!$A2,averages!$A$4:$A$15,averages!$C$4:$C$15) - $I$1*LOOKUP(parabola_menor!$A2,averages!$A$4:$A$15,averages!$B$4:$B$15))</f>
        <v>1.2580510626256547</v>
      </c>
      <c r="C4">
        <v>1</v>
      </c>
      <c r="D4">
        <v>0</v>
      </c>
      <c r="E4">
        <v>0</v>
      </c>
      <c r="F4">
        <v>527.92701732378168</v>
      </c>
    </row>
    <row r="5" spans="1:9" x14ac:dyDescent="0.35">
      <c r="A5">
        <v>2</v>
      </c>
      <c r="B5">
        <f>LOOKUP(parabola_menor!$A5,averages!$A$4:$A$15,averages!$C$4:$C$15)^2</f>
        <v>0.77038384115071434</v>
      </c>
      <c r="C5">
        <f>LOOKUP(parabola_menor!$A5,averages!$A$4:$A$15,averages!$C$4:$C$15)</f>
        <v>0.87771512528309226</v>
      </c>
      <c r="D5">
        <v>1</v>
      </c>
    </row>
    <row r="6" spans="1:9" x14ac:dyDescent="0.35">
      <c r="A6">
        <v>2</v>
      </c>
      <c r="B6">
        <f>(LOOKUP(parabola_menor!$A5,averages!$A$4:$A$15,averages!$C$4:$C$15) - $I$1*LOOKUP(parabola_menor!$A5,averages!$A$4:$A$15,averages!$B$4:$B$15))^2</f>
        <v>0.4640591377206984</v>
      </c>
      <c r="C6">
        <f>(LOOKUP(parabola_menor!$A5,averages!$A$4:$A$15,averages!$C$4:$C$15) - $I$1*LOOKUP(parabola_menor!$A5,averages!$A$4:$A$15,averages!$B$4:$B$15))</f>
        <v>0.68121886183567937</v>
      </c>
      <c r="D6">
        <v>1</v>
      </c>
    </row>
    <row r="7" spans="1:9" x14ac:dyDescent="0.35">
      <c r="A7">
        <v>2</v>
      </c>
      <c r="B7">
        <f>2*(LOOKUP(parabola_menor!$A5,averages!$A$4:$A$15,averages!$C$4:$C$15) - $I$1*LOOKUP(parabola_menor!$A5,averages!$A$4:$A$15,averages!$B$4:$B$15))</f>
        <v>1.3624377236713587</v>
      </c>
      <c r="C7">
        <v>1</v>
      </c>
      <c r="D7">
        <v>0</v>
      </c>
    </row>
    <row r="8" spans="1:9" x14ac:dyDescent="0.35">
      <c r="A8">
        <v>3</v>
      </c>
      <c r="B8">
        <f>LOOKUP(parabola_menor!$A8,averages!$A$4:$A$15,averages!$C$4:$C$15)^2</f>
        <v>0.81669054252190543</v>
      </c>
      <c r="C8">
        <f>LOOKUP(parabola_menor!$A8,averages!$A$4:$A$15,averages!$C$4:$C$15)</f>
        <v>0.90370932413133009</v>
      </c>
      <c r="D8">
        <v>1</v>
      </c>
    </row>
    <row r="9" spans="1:9" x14ac:dyDescent="0.35">
      <c r="A9">
        <v>3</v>
      </c>
      <c r="B9">
        <f>(LOOKUP(parabola_menor!$A8,averages!$A$4:$A$15,averages!$C$4:$C$15) - $I$1*LOOKUP(parabola_menor!$A8,averages!$A$4:$A$15,averages!$B$4:$B$15))^2</f>
        <v>0.53056567098675445</v>
      </c>
      <c r="C9">
        <f>(LOOKUP(parabola_menor!$A8,averages!$A$4:$A$15,averages!$C$4:$C$15) - $I$1*LOOKUP(parabola_menor!$A8,averages!$A$4:$A$15,averages!$B$4:$B$15))</f>
        <v>0.72839938974902663</v>
      </c>
      <c r="D9">
        <v>1</v>
      </c>
    </row>
    <row r="10" spans="1:9" x14ac:dyDescent="0.35">
      <c r="A10">
        <v>3</v>
      </c>
      <c r="B10">
        <f>2*(LOOKUP(parabola_menor!$A8,averages!$A$4:$A$15,averages!$C$4:$C$15) - $I$1*LOOKUP(parabola_menor!$A8,averages!$A$4:$A$15,averages!$B$4:$B$15))</f>
        <v>1.4567987794980533</v>
      </c>
      <c r="C10">
        <v>1</v>
      </c>
      <c r="D10">
        <v>0</v>
      </c>
    </row>
    <row r="11" spans="1:9" x14ac:dyDescent="0.35">
      <c r="A11">
        <v>4</v>
      </c>
      <c r="B11">
        <f>LOOKUP(parabola_menor!$A11,averages!$A$4:$A$15,averages!$C$4:$C$15)^2</f>
        <v>0.80002975857377756</v>
      </c>
      <c r="C11">
        <f>LOOKUP(parabola_menor!$A11,averages!$A$4:$A$15,averages!$C$4:$C$15)</f>
        <v>0.89444382639368558</v>
      </c>
      <c r="D11">
        <v>1</v>
      </c>
    </row>
    <row r="12" spans="1:9" x14ac:dyDescent="0.35">
      <c r="A12">
        <v>4</v>
      </c>
      <c r="B12">
        <f>(LOOKUP(parabola_menor!$A11,averages!$A$4:$A$15,averages!$C$4:$C$15) - $I$1*LOOKUP(parabola_menor!$A11,averages!$A$4:$A$15,averages!$B$4:$B$15))^2</f>
        <v>0.51438520522017728</v>
      </c>
      <c r="C12">
        <f>(LOOKUP(parabola_menor!$A11,averages!$A$4:$A$15,averages!$C$4:$C$15) - $I$1*LOOKUP(parabola_menor!$A11,averages!$A$4:$A$15,averages!$B$4:$B$15))</f>
        <v>0.71720652898602177</v>
      </c>
      <c r="D12">
        <v>1</v>
      </c>
    </row>
    <row r="13" spans="1:9" x14ac:dyDescent="0.35">
      <c r="A13">
        <v>4</v>
      </c>
      <c r="B13">
        <f>2*(LOOKUP(parabola_menor!$A11,averages!$A$4:$A$15,averages!$C$4:$C$15) - $I$1*LOOKUP(parabola_menor!$A11,averages!$A$4:$A$15,averages!$B$4:$B$15))</f>
        <v>1.4344130579720435</v>
      </c>
      <c r="C13">
        <v>1</v>
      </c>
      <c r="D13">
        <v>0</v>
      </c>
    </row>
    <row r="14" spans="1:9" x14ac:dyDescent="0.35">
      <c r="A14">
        <v>5</v>
      </c>
      <c r="B14">
        <f>LOOKUP(parabola_menor!$A14,averages!$A$4:$A$15,averages!$C$4:$C$15)^2</f>
        <v>0.76447426421122522</v>
      </c>
      <c r="C14">
        <f>LOOKUP(parabola_menor!$A14,averages!$A$4:$A$15,averages!$C$4:$C$15)</f>
        <v>0.87434218942655695</v>
      </c>
      <c r="D14">
        <v>1</v>
      </c>
    </row>
    <row r="15" spans="1:9" x14ac:dyDescent="0.35">
      <c r="A15">
        <v>5</v>
      </c>
      <c r="B15">
        <f>(LOOKUP(parabola_menor!$A14,averages!$A$4:$A$15,averages!$C$4:$C$15) - $I$1*LOOKUP(parabola_menor!$A14,averages!$A$4:$A$15,averages!$B$4:$B$15))^2</f>
        <v>0.4801093887578633</v>
      </c>
      <c r="C15">
        <f>(LOOKUP(parabola_menor!$A14,averages!$A$4:$A$15,averages!$C$4:$C$15) - $I$1*LOOKUP(parabola_menor!$A14,averages!$A$4:$A$15,averages!$B$4:$B$15))</f>
        <v>0.6928992630663301</v>
      </c>
      <c r="D15">
        <v>1</v>
      </c>
    </row>
    <row r="16" spans="1:9" x14ac:dyDescent="0.35">
      <c r="A16">
        <v>5</v>
      </c>
      <c r="B16">
        <f>2*(LOOKUP(parabola_menor!$A14,averages!$A$4:$A$15,averages!$C$4:$C$15) - $I$1*LOOKUP(parabola_menor!$A14,averages!$A$4:$A$15,averages!$B$4:$B$15))</f>
        <v>1.3857985261326602</v>
      </c>
      <c r="C16">
        <v>1</v>
      </c>
      <c r="D16">
        <v>0</v>
      </c>
    </row>
    <row r="17" spans="1:4" x14ac:dyDescent="0.35">
      <c r="A17">
        <v>6</v>
      </c>
      <c r="B17">
        <f>LOOKUP(parabola_menor!$A17,averages!$A$4:$A$15,averages!$C$4:$C$15)^2</f>
        <v>0.70161499385356496</v>
      </c>
      <c r="C17">
        <f>LOOKUP(parabola_menor!$A17,averages!$A$4:$A$15,averages!$C$4:$C$15)</f>
        <v>0.83762461392533405</v>
      </c>
      <c r="D17">
        <v>1</v>
      </c>
    </row>
    <row r="18" spans="1:4" x14ac:dyDescent="0.35">
      <c r="A18">
        <v>6</v>
      </c>
      <c r="B18">
        <f>(LOOKUP(parabola_menor!$A17,averages!$A$4:$A$15,averages!$C$4:$C$15) - $I$1*LOOKUP(parabola_menor!$A17,averages!$A$4:$A$15,averages!$B$4:$B$15))^2</f>
        <v>0.42845415611409926</v>
      </c>
      <c r="C18">
        <f>(LOOKUP(parabola_menor!$A17,averages!$A$4:$A$15,averages!$C$4:$C$15) - $I$1*LOOKUP(parabola_menor!$A17,averages!$A$4:$A$15,averages!$B$4:$B$15))</f>
        <v>0.65456409626109135</v>
      </c>
      <c r="D18">
        <v>1</v>
      </c>
    </row>
    <row r="19" spans="1:4" x14ac:dyDescent="0.35">
      <c r="A19">
        <v>6</v>
      </c>
      <c r="B19">
        <f>2*(LOOKUP(parabola_menor!$A17,averages!$A$4:$A$15,averages!$C$4:$C$15) - $I$1*LOOKUP(parabola_menor!$A17,averages!$A$4:$A$15,averages!$B$4:$B$15))</f>
        <v>1.3091281925221827</v>
      </c>
      <c r="C19">
        <v>1</v>
      </c>
      <c r="D19">
        <v>0</v>
      </c>
    </row>
    <row r="20" spans="1:4" x14ac:dyDescent="0.35">
      <c r="A20">
        <v>7</v>
      </c>
      <c r="B20">
        <f>LOOKUP(parabola_menor!$A20,averages!$A$4:$A$15,averages!$C$4:$C$15)^2</f>
        <v>0.62130377343031129</v>
      </c>
      <c r="C20">
        <f>LOOKUP(parabola_menor!$A20,averages!$A$4:$A$15,averages!$C$4:$C$15)</f>
        <v>0.78822824957642268</v>
      </c>
      <c r="D20">
        <v>1</v>
      </c>
    </row>
    <row r="21" spans="1:4" x14ac:dyDescent="0.35">
      <c r="A21">
        <v>7</v>
      </c>
      <c r="B21">
        <f>(LOOKUP(parabola_menor!$A20,averages!$A$4:$A$15,averages!$C$4:$C$15) - $I$1*LOOKUP(parabola_menor!$A20,averages!$A$4:$A$15,averages!$B$4:$B$15))^2</f>
        <v>0.36006655937026322</v>
      </c>
      <c r="C21">
        <f>(LOOKUP(parabola_menor!$A20,averages!$A$4:$A$15,averages!$C$4:$C$15) - $I$1*LOOKUP(parabola_menor!$A20,averages!$A$4:$A$15,averages!$B$4:$B$15))</f>
        <v>0.60005546357837891</v>
      </c>
      <c r="D21">
        <v>1</v>
      </c>
    </row>
    <row r="22" spans="1:4" x14ac:dyDescent="0.35">
      <c r="A22">
        <v>7</v>
      </c>
      <c r="B22">
        <f>2*(LOOKUP(parabola_menor!$A20,averages!$A$4:$A$15,averages!$C$4:$C$15) - $I$1*LOOKUP(parabola_menor!$A20,averages!$A$4:$A$15,averages!$B$4:$B$15))</f>
        <v>1.2001109271567578</v>
      </c>
      <c r="C22">
        <v>1</v>
      </c>
      <c r="D22">
        <v>0</v>
      </c>
    </row>
    <row r="23" spans="1:4" x14ac:dyDescent="0.35">
      <c r="A23">
        <v>8</v>
      </c>
      <c r="B23">
        <f>LOOKUP(parabola_menor!$A23,averages!$A$4:$A$15,averages!$C$4:$C$15)^2</f>
        <v>0.53078359553836851</v>
      </c>
      <c r="C23">
        <f>LOOKUP(parabola_menor!$A23,averages!$A$4:$A$15,averages!$C$4:$C$15)</f>
        <v>0.7285489657794928</v>
      </c>
      <c r="D23">
        <v>1</v>
      </c>
    </row>
    <row r="24" spans="1:4" x14ac:dyDescent="0.35">
      <c r="A24">
        <v>8</v>
      </c>
      <c r="B24">
        <f>(LOOKUP(parabola_menor!$A23,averages!$A$4:$A$15,averages!$C$4:$C$15) - $I$1*LOOKUP(parabola_menor!$A23,averages!$A$4:$A$15,averages!$B$4:$B$15))^2</f>
        <v>0.28947600431687043</v>
      </c>
      <c r="C24">
        <f>(LOOKUP(parabola_menor!$A23,averages!$A$4:$A$15,averages!$C$4:$C$15) - $I$1*LOOKUP(parabola_menor!$A23,averages!$A$4:$A$15,averages!$B$4:$B$15))</f>
        <v>0.5380297429667531</v>
      </c>
      <c r="D24">
        <v>1</v>
      </c>
    </row>
    <row r="25" spans="1:4" x14ac:dyDescent="0.35">
      <c r="A25">
        <v>8</v>
      </c>
      <c r="B25">
        <f>2*(LOOKUP(parabola_menor!$A23,averages!$A$4:$A$15,averages!$C$4:$C$15) - $I$1*LOOKUP(parabola_menor!$A23,averages!$A$4:$A$15,averages!$B$4:$B$15))</f>
        <v>1.0760594859335062</v>
      </c>
      <c r="C25">
        <v>1</v>
      </c>
      <c r="D25">
        <v>0</v>
      </c>
    </row>
    <row r="26" spans="1:4" x14ac:dyDescent="0.35">
      <c r="A26">
        <v>9</v>
      </c>
      <c r="B26">
        <f>LOOKUP(parabola_menor!$A26,averages!$A$4:$A$15,averages!$C$4:$C$15)^2</f>
        <v>0.46701303421760043</v>
      </c>
      <c r="C26">
        <f>LOOKUP(parabola_menor!$A26,averages!$A$4:$A$15,averages!$C$4:$C$15)</f>
        <v>0.68338351912933959</v>
      </c>
      <c r="D26">
        <v>1</v>
      </c>
    </row>
    <row r="27" spans="1:4" x14ac:dyDescent="0.35">
      <c r="A27">
        <v>9</v>
      </c>
      <c r="B27">
        <f>(LOOKUP(parabola_menor!$A26,averages!$A$4:$A$15,averages!$C$4:$C$15) - $I$1*LOOKUP(parabola_menor!$A26,averages!$A$4:$A$15,averages!$B$4:$B$15))^2</f>
        <v>0.23687958609578466</v>
      </c>
      <c r="C27">
        <f>(LOOKUP(parabola_menor!$A26,averages!$A$4:$A$15,averages!$C$4:$C$15) - $I$1*LOOKUP(parabola_menor!$A26,averages!$A$4:$A$15,averages!$B$4:$B$15))</f>
        <v>0.48670276976383098</v>
      </c>
      <c r="D27">
        <v>1</v>
      </c>
    </row>
    <row r="28" spans="1:4" x14ac:dyDescent="0.35">
      <c r="A28">
        <v>9</v>
      </c>
      <c r="B28">
        <f>2*(LOOKUP(parabola_menor!$A26,averages!$A$4:$A$15,averages!$C$4:$C$15) - $I$1*LOOKUP(parabola_menor!$A26,averages!$A$4:$A$15,averages!$B$4:$B$15))</f>
        <v>0.97340553952766196</v>
      </c>
      <c r="C28">
        <v>1</v>
      </c>
      <c r="D28">
        <v>0</v>
      </c>
    </row>
    <row r="29" spans="1:4" x14ac:dyDescent="0.35">
      <c r="A29">
        <v>10</v>
      </c>
      <c r="B29">
        <f>LOOKUP(parabola_menor!$A29,averages!$A$4:$A$15,averages!$C$4:$C$15)^2</f>
        <v>0.43094167938313144</v>
      </c>
      <c r="C29">
        <f>LOOKUP(parabola_menor!$A29,averages!$A$4:$A$15,averages!$C$4:$C$15)</f>
        <v>0.65646148354883049</v>
      </c>
      <c r="D29">
        <v>1</v>
      </c>
    </row>
    <row r="30" spans="1:4" x14ac:dyDescent="0.35">
      <c r="A30">
        <v>10</v>
      </c>
      <c r="B30">
        <f>(LOOKUP(parabola_menor!$A29,averages!$A$4:$A$15,averages!$C$4:$C$15) - $I$1*LOOKUP(parabola_menor!$A29,averages!$A$4:$A$15,averages!$B$4:$B$15))^2</f>
        <v>0.20748243656122611</v>
      </c>
      <c r="C30">
        <f>(LOOKUP(parabola_menor!$A29,averages!$A$4:$A$15,averages!$C$4:$C$15) - $I$1*LOOKUP(parabola_menor!$A29,averages!$A$4:$A$15,averages!$B$4:$B$15))</f>
        <v>0.45550240017065347</v>
      </c>
      <c r="D30">
        <v>1</v>
      </c>
    </row>
    <row r="31" spans="1:4" x14ac:dyDescent="0.35">
      <c r="A31">
        <v>10</v>
      </c>
      <c r="B31">
        <f>2*(LOOKUP(parabola_menor!$A29,averages!$A$4:$A$15,averages!$C$4:$C$15) - $I$1*LOOKUP(parabola_menor!$A29,averages!$A$4:$A$15,averages!$B$4:$B$15))</f>
        <v>0.91100480034130693</v>
      </c>
      <c r="C31">
        <v>1</v>
      </c>
      <c r="D31">
        <v>0</v>
      </c>
    </row>
    <row r="32" spans="1:4" x14ac:dyDescent="0.35">
      <c r="A32">
        <v>11</v>
      </c>
      <c r="B32">
        <f>LOOKUP(parabola_menor!$A32,averages!$A$4:$A$15,averages!$C$4:$C$15)^2</f>
        <v>0.4738212664635949</v>
      </c>
      <c r="C32">
        <f>LOOKUP(parabola_menor!$A32,averages!$A$4:$A$15,averages!$C$4:$C$15)</f>
        <v>0.6883467632404433</v>
      </c>
      <c r="D32">
        <v>1</v>
      </c>
    </row>
    <row r="33" spans="1:4" x14ac:dyDescent="0.35">
      <c r="A33">
        <v>11</v>
      </c>
      <c r="B33">
        <f>(LOOKUP(parabola_menor!$A32,averages!$A$4:$A$15,averages!$C$4:$C$15) - $I$1*LOOKUP(parabola_menor!$A32,averages!$A$4:$A$15,averages!$B$4:$B$15))^2</f>
        <v>0.22846382349073013</v>
      </c>
      <c r="C33">
        <f>(LOOKUP(parabola_menor!$A32,averages!$A$4:$A$15,averages!$C$4:$C$15) - $I$1*LOOKUP(parabola_menor!$A32,averages!$A$4:$A$15,averages!$B$4:$B$15))</f>
        <v>0.47797889439883234</v>
      </c>
      <c r="D33">
        <v>1</v>
      </c>
    </row>
    <row r="34" spans="1:4" x14ac:dyDescent="0.35">
      <c r="A34">
        <v>11</v>
      </c>
      <c r="B34">
        <f>2*(LOOKUP(parabola_menor!$A32,averages!$A$4:$A$15,averages!$C$4:$C$15) - $I$1*LOOKUP(parabola_menor!$A32,averages!$A$4:$A$15,averages!$B$4:$B$15))</f>
        <v>0.95595778879766469</v>
      </c>
      <c r="C34">
        <v>1</v>
      </c>
      <c r="D34">
        <v>0</v>
      </c>
    </row>
    <row r="35" spans="1:4" x14ac:dyDescent="0.35">
      <c r="A35">
        <v>12</v>
      </c>
      <c r="B35">
        <f>LOOKUP(parabola_menor!$A35,averages!$A$4:$A$15,averages!$C$4:$C$15)^2</f>
        <v>0.57708239570656761</v>
      </c>
      <c r="C35">
        <f>LOOKUP(parabola_menor!$A35,averages!$A$4:$A$15,averages!$C$4:$C$15)</f>
        <v>0.75965939453584563</v>
      </c>
      <c r="D35">
        <v>1</v>
      </c>
    </row>
    <row r="36" spans="1:4" x14ac:dyDescent="0.35">
      <c r="A36">
        <v>12</v>
      </c>
      <c r="B36">
        <f>(LOOKUP(parabola_menor!$A35,averages!$A$4:$A$15,averages!$C$4:$C$15) - $I$1*LOOKUP(parabola_menor!$A35,averages!$A$4:$A$15,averages!$B$4:$B$15))^2</f>
        <v>0.29090617504389366</v>
      </c>
      <c r="C36">
        <f>(LOOKUP(parabola_menor!$A35,averages!$A$4:$A$15,averages!$C$4:$C$15) - $I$1*LOOKUP(parabola_menor!$A35,averages!$A$4:$A$15,averages!$B$4:$B$15))</f>
        <v>0.53935718688443712</v>
      </c>
      <c r="D36">
        <v>1</v>
      </c>
    </row>
    <row r="37" spans="1:4" x14ac:dyDescent="0.35">
      <c r="A37">
        <v>12</v>
      </c>
      <c r="B37">
        <f>2*(LOOKUP(parabola_menor!$A35,averages!$A$4:$A$15,averages!$C$4:$C$15) - $I$1*LOOKUP(parabola_menor!$A35,averages!$A$4:$A$15,averages!$B$4:$B$15))</f>
        <v>1.0787143737688742</v>
      </c>
      <c r="C37">
        <v>1</v>
      </c>
      <c r="D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8A464-EFEF-401C-94E1-A68A1237B9BE}">
  <dimension ref="A1:I37"/>
  <sheetViews>
    <sheetView workbookViewId="0">
      <selection activeCell="I2" sqref="I2"/>
    </sheetView>
  </sheetViews>
  <sheetFormatPr defaultRowHeight="14.5" x14ac:dyDescent="0.35"/>
  <sheetData>
    <row r="1" spans="1:9" x14ac:dyDescent="0.35">
      <c r="A1" t="s">
        <v>1</v>
      </c>
      <c r="B1" t="s">
        <v>32</v>
      </c>
      <c r="C1" t="s">
        <v>33</v>
      </c>
      <c r="D1" t="s">
        <v>34</v>
      </c>
      <c r="E1" t="s">
        <v>29</v>
      </c>
      <c r="F1" t="s">
        <v>30</v>
      </c>
      <c r="H1" t="s">
        <v>35</v>
      </c>
      <c r="I1">
        <v>1</v>
      </c>
    </row>
    <row r="2" spans="1:9" x14ac:dyDescent="0.35">
      <c r="A2">
        <v>1</v>
      </c>
      <c r="B2">
        <v>1</v>
      </c>
      <c r="C2">
        <v>1</v>
      </c>
      <c r="D2">
        <v>1</v>
      </c>
      <c r="E2">
        <v>250</v>
      </c>
      <c r="F2">
        <f t="array" ref="F2:F4">MMULT(MINVERSE(B2:D4),E2:E4)</f>
        <v>577.19660213330008</v>
      </c>
    </row>
    <row r="3" spans="1:9" x14ac:dyDescent="0.35">
      <c r="A3">
        <v>1</v>
      </c>
      <c r="B3">
        <f>LOOKUP(parabola_menor!$A2,averages!$A$4:$A$15,averages!$C$4:$C$15)^2</f>
        <v>0.6950011814149355</v>
      </c>
      <c r="C3">
        <f>LOOKUP(parabola_menor!$A2,averages!$A$4:$A$15,averages!$C$4:$C$15)</f>
        <v>0.83366730859194393</v>
      </c>
      <c r="D3">
        <v>1</v>
      </c>
      <c r="E3">
        <v>190</v>
      </c>
      <c r="F3">
        <v>-697.66370494952298</v>
      </c>
    </row>
    <row r="4" spans="1:9" x14ac:dyDescent="0.35">
      <c r="A4">
        <v>1</v>
      </c>
      <c r="B4">
        <f>(LOOKUP(parabola_menor!$A3,averages!$A$4:$A$15,averages!$C$4:$C$15) - $I$1*LOOKUP(parabola_menor!$A3,averages!$A$4:$A$15,averages!$B$4:$B$15))^2</f>
        <v>0.39567311904338476</v>
      </c>
      <c r="C4">
        <f>(LOOKUP(parabola_menor!$A3,averages!$A$4:$A$15,averages!$C$4:$C$15) - $I$1*LOOKUP(parabola_menor!$A3,averages!$A$4:$A$15,averages!$B$4:$B$15))</f>
        <v>0.62902553131282735</v>
      </c>
      <c r="D4">
        <v>1</v>
      </c>
      <c r="E4">
        <v>160</v>
      </c>
      <c r="F4">
        <v>370.46710281622313</v>
      </c>
    </row>
    <row r="5" spans="1:9" x14ac:dyDescent="0.35">
      <c r="A5">
        <v>2</v>
      </c>
      <c r="D5">
        <v>1</v>
      </c>
    </row>
    <row r="6" spans="1:9" x14ac:dyDescent="0.35">
      <c r="A6">
        <v>2</v>
      </c>
      <c r="D6">
        <v>1</v>
      </c>
    </row>
    <row r="7" spans="1:9" x14ac:dyDescent="0.35">
      <c r="A7">
        <v>2</v>
      </c>
      <c r="D7">
        <v>0</v>
      </c>
    </row>
    <row r="8" spans="1:9" x14ac:dyDescent="0.35">
      <c r="A8">
        <v>3</v>
      </c>
      <c r="D8">
        <v>1</v>
      </c>
    </row>
    <row r="9" spans="1:9" x14ac:dyDescent="0.35">
      <c r="A9">
        <v>3</v>
      </c>
      <c r="D9">
        <v>1</v>
      </c>
    </row>
    <row r="10" spans="1:9" x14ac:dyDescent="0.35">
      <c r="A10">
        <v>3</v>
      </c>
      <c r="D10">
        <v>0</v>
      </c>
    </row>
    <row r="11" spans="1:9" x14ac:dyDescent="0.35">
      <c r="A11">
        <v>4</v>
      </c>
      <c r="D11">
        <v>1</v>
      </c>
    </row>
    <row r="12" spans="1:9" x14ac:dyDescent="0.35">
      <c r="A12">
        <v>4</v>
      </c>
      <c r="D12">
        <v>1</v>
      </c>
    </row>
    <row r="13" spans="1:9" x14ac:dyDescent="0.35">
      <c r="A13">
        <v>4</v>
      </c>
      <c r="D13">
        <v>0</v>
      </c>
    </row>
    <row r="14" spans="1:9" x14ac:dyDescent="0.35">
      <c r="A14">
        <v>5</v>
      </c>
      <c r="D14">
        <v>1</v>
      </c>
    </row>
    <row r="15" spans="1:9" x14ac:dyDescent="0.35">
      <c r="A15">
        <v>5</v>
      </c>
      <c r="D15">
        <v>1</v>
      </c>
    </row>
    <row r="16" spans="1:9" x14ac:dyDescent="0.35">
      <c r="A16">
        <v>5</v>
      </c>
      <c r="D16">
        <v>0</v>
      </c>
    </row>
    <row r="17" spans="1:4" x14ac:dyDescent="0.35">
      <c r="A17">
        <v>6</v>
      </c>
      <c r="D17">
        <v>1</v>
      </c>
    </row>
    <row r="18" spans="1:4" x14ac:dyDescent="0.35">
      <c r="A18">
        <v>6</v>
      </c>
      <c r="D18">
        <v>1</v>
      </c>
    </row>
    <row r="19" spans="1:4" x14ac:dyDescent="0.35">
      <c r="A19">
        <v>6</v>
      </c>
      <c r="D19">
        <v>0</v>
      </c>
    </row>
    <row r="20" spans="1:4" x14ac:dyDescent="0.35">
      <c r="A20">
        <v>7</v>
      </c>
      <c r="D20">
        <v>1</v>
      </c>
    </row>
    <row r="21" spans="1:4" x14ac:dyDescent="0.35">
      <c r="A21">
        <v>7</v>
      </c>
      <c r="D21">
        <v>1</v>
      </c>
    </row>
    <row r="22" spans="1:4" x14ac:dyDescent="0.35">
      <c r="A22">
        <v>7</v>
      </c>
      <c r="D22">
        <v>0</v>
      </c>
    </row>
    <row r="23" spans="1:4" x14ac:dyDescent="0.35">
      <c r="A23">
        <v>8</v>
      </c>
      <c r="D23">
        <v>1</v>
      </c>
    </row>
    <row r="24" spans="1:4" x14ac:dyDescent="0.35">
      <c r="A24">
        <v>8</v>
      </c>
      <c r="D24">
        <v>1</v>
      </c>
    </row>
    <row r="25" spans="1:4" x14ac:dyDescent="0.35">
      <c r="A25">
        <v>8</v>
      </c>
      <c r="D25">
        <v>0</v>
      </c>
    </row>
    <row r="26" spans="1:4" x14ac:dyDescent="0.35">
      <c r="A26">
        <v>9</v>
      </c>
      <c r="D26">
        <v>1</v>
      </c>
    </row>
    <row r="27" spans="1:4" x14ac:dyDescent="0.35">
      <c r="A27">
        <v>9</v>
      </c>
      <c r="D27">
        <v>1</v>
      </c>
    </row>
    <row r="28" spans="1:4" x14ac:dyDescent="0.35">
      <c r="A28">
        <v>9</v>
      </c>
      <c r="D28">
        <v>0</v>
      </c>
    </row>
    <row r="29" spans="1:4" x14ac:dyDescent="0.35">
      <c r="A29">
        <v>10</v>
      </c>
      <c r="D29">
        <v>1</v>
      </c>
    </row>
    <row r="30" spans="1:4" x14ac:dyDescent="0.35">
      <c r="A30">
        <v>10</v>
      </c>
      <c r="D30">
        <v>1</v>
      </c>
    </row>
    <row r="31" spans="1:4" x14ac:dyDescent="0.35">
      <c r="A31">
        <v>10</v>
      </c>
      <c r="D31">
        <v>0</v>
      </c>
    </row>
    <row r="32" spans="1:4" x14ac:dyDescent="0.35">
      <c r="A32">
        <v>11</v>
      </c>
      <c r="D32">
        <v>1</v>
      </c>
    </row>
    <row r="33" spans="1:4" x14ac:dyDescent="0.35">
      <c r="A33">
        <v>11</v>
      </c>
      <c r="D33">
        <v>1</v>
      </c>
    </row>
    <row r="34" spans="1:4" x14ac:dyDescent="0.35">
      <c r="A34">
        <v>11</v>
      </c>
      <c r="D34">
        <v>0</v>
      </c>
    </row>
    <row r="35" spans="1:4" x14ac:dyDescent="0.35">
      <c r="A35">
        <v>12</v>
      </c>
      <c r="D35">
        <v>1</v>
      </c>
    </row>
    <row r="36" spans="1:4" x14ac:dyDescent="0.35">
      <c r="A36">
        <v>12</v>
      </c>
      <c r="D36">
        <v>1</v>
      </c>
    </row>
    <row r="37" spans="1:4" x14ac:dyDescent="0.35">
      <c r="A37">
        <v>12</v>
      </c>
      <c r="D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0C38-0426-44BB-98E1-723C74000663}">
  <dimension ref="A1:D1110"/>
  <sheetViews>
    <sheetView workbookViewId="0">
      <selection activeCell="Q11" sqref="Q11"/>
    </sheetView>
  </sheetViews>
  <sheetFormatPr defaultRowHeight="14.5" x14ac:dyDescent="0.35"/>
  <sheetData>
    <row r="1" spans="1:4" x14ac:dyDescent="0.35">
      <c r="A1" t="s">
        <v>37</v>
      </c>
      <c r="B1" t="s">
        <v>40</v>
      </c>
      <c r="C1" t="s">
        <v>39</v>
      </c>
      <c r="D1" t="s">
        <v>38</v>
      </c>
    </row>
    <row r="2" spans="1:4" x14ac:dyDescent="0.35">
      <c r="A2" s="5">
        <v>-0.1</v>
      </c>
      <c r="B2">
        <f>parabola_menor!$F$2*janeiro!A2^2+A2*parabola_menor!$F$3+parabola_menor!$F$4</f>
        <v>657.64120885450075</v>
      </c>
      <c r="C2">
        <f>'parabola maior'!$F$2*janeiro!A2^2+'parabola maior'!$F$3*A2+'parabola maior'!$F$4</f>
        <v>446.00543933250844</v>
      </c>
      <c r="D2">
        <f>IF(OR(C2&lt;='parabola maior'!$E$4, 0 &gt; 2*'parabola maior'!$F$2*janeiro!A2+'parabola maior'!$F$3),'parabola maior'!$E$4,C2)</f>
        <v>160</v>
      </c>
    </row>
    <row r="3" spans="1:4" x14ac:dyDescent="0.35">
      <c r="A3" s="5">
        <v>-9.9000000000000005E-2</v>
      </c>
      <c r="B3">
        <f>parabola_menor!$F$2*janeiro!A3^2+A3*parabola_menor!$F$3+parabola_menor!$F$4</f>
        <v>656.24950712980967</v>
      </c>
      <c r="C3">
        <f>'parabola maior'!$F$2*janeiro!A3^2+'parabola maior'!$F$3*A3+'parabola maior'!$F$4</f>
        <v>445.19291350373442</v>
      </c>
      <c r="D3">
        <f>IF(OR(C3&lt;='parabola maior'!$E$4, 0 &gt; 2*'parabola maior'!$F$2*janeiro!A3+'parabola maior'!$F$3),'parabola maior'!$E$4,C3)</f>
        <v>160</v>
      </c>
    </row>
    <row r="4" spans="1:4" x14ac:dyDescent="0.35">
      <c r="A4" s="5">
        <v>-9.8000000000000004E-2</v>
      </c>
      <c r="B4">
        <f>parabola_menor!$F$2*janeiro!A4^2+A4*parabola_menor!$F$3+parabola_menor!$F$4</f>
        <v>654.85971570429808</v>
      </c>
      <c r="C4">
        <f>'parabola maior'!$F$2*janeiro!A4^2+'parabola maior'!$F$3*A4+'parabola maior'!$F$4</f>
        <v>444.38154206816461</v>
      </c>
      <c r="D4">
        <f>IF(OR(C4&lt;='parabola maior'!$E$4, 0 &gt; 2*'parabola maior'!$F$2*janeiro!A4+'parabola maior'!$F$3),'parabola maior'!$E$4,C4)</f>
        <v>160</v>
      </c>
    </row>
    <row r="5" spans="1:4" x14ac:dyDescent="0.35">
      <c r="A5" s="5">
        <v>-9.7000000000000003E-2</v>
      </c>
      <c r="B5">
        <f>parabola_menor!$F$2*janeiro!A5^2+A5*parabola_menor!$F$3+parabola_menor!$F$4</f>
        <v>653.47183457796598</v>
      </c>
      <c r="C5">
        <f>'parabola maior'!$F$2*janeiro!A5^2+'parabola maior'!$F$3*A5+'parabola maior'!$F$4</f>
        <v>443.57132502579907</v>
      </c>
      <c r="D5">
        <f>IF(OR(C5&lt;='parabola maior'!$E$4, 0 &gt; 2*'parabola maior'!$F$2*janeiro!A5+'parabola maior'!$F$3),'parabola maior'!$E$4,C5)</f>
        <v>160</v>
      </c>
    </row>
    <row r="6" spans="1:4" x14ac:dyDescent="0.35">
      <c r="A6" s="5">
        <v>-9.6000000000000002E-2</v>
      </c>
      <c r="B6">
        <f>parabola_menor!$F$2*janeiro!A6^2+A6*parabola_menor!$F$3+parabola_menor!$F$4</f>
        <v>652.08586375081336</v>
      </c>
      <c r="C6">
        <f>'parabola maior'!$F$2*janeiro!A6^2+'parabola maior'!$F$3*A6+'parabola maior'!$F$4</f>
        <v>442.76226237663786</v>
      </c>
      <c r="D6">
        <f>IF(OR(C6&lt;='parabola maior'!$E$4, 0 &gt; 2*'parabola maior'!$F$2*janeiro!A6+'parabola maior'!$F$3),'parabola maior'!$E$4,C6)</f>
        <v>160</v>
      </c>
    </row>
    <row r="7" spans="1:4" x14ac:dyDescent="0.35">
      <c r="A7" s="5">
        <v>-9.5000000000000001E-2</v>
      </c>
      <c r="B7">
        <f>parabola_menor!$F$2*janeiro!A7^2+A7*parabola_menor!$F$3+parabola_menor!$F$4</f>
        <v>650.70180322284023</v>
      </c>
      <c r="C7">
        <f>'parabola maior'!$F$2*janeiro!A7^2+'parabola maior'!$F$3*A7+'parabola maior'!$F$4</f>
        <v>441.95435412068082</v>
      </c>
      <c r="D7">
        <f>IF(OR(C7&lt;='parabola maior'!$E$4, 0 &gt; 2*'parabola maior'!$F$2*janeiro!A7+'parabola maior'!$F$3),'parabola maior'!$E$4,C7)</f>
        <v>160</v>
      </c>
    </row>
    <row r="8" spans="1:4" x14ac:dyDescent="0.35">
      <c r="A8" s="5">
        <v>-9.4E-2</v>
      </c>
      <c r="B8">
        <f>parabola_menor!$F$2*janeiro!A8^2+A8*parabola_menor!$F$3+parabola_menor!$F$4</f>
        <v>649.31965299404658</v>
      </c>
      <c r="C8">
        <f>'parabola maior'!$F$2*janeiro!A8^2+'parabola maior'!$F$3*A8+'parabola maior'!$F$4</f>
        <v>441.14760025792816</v>
      </c>
      <c r="D8">
        <f>IF(OR(C8&lt;='parabola maior'!$E$4, 0 &gt; 2*'parabola maior'!$F$2*janeiro!A8+'parabola maior'!$F$3),'parabola maior'!$E$4,C8)</f>
        <v>160</v>
      </c>
    </row>
    <row r="9" spans="1:4" x14ac:dyDescent="0.35">
      <c r="A9" s="5">
        <v>-9.2999999999999999E-2</v>
      </c>
      <c r="B9">
        <f>parabola_menor!$F$2*janeiro!A9^2+A9*parabola_menor!$F$3+parabola_menor!$F$4</f>
        <v>647.9394130644323</v>
      </c>
      <c r="C9">
        <f>'parabola maior'!$F$2*janeiro!A9^2+'parabola maior'!$F$3*A9+'parabola maior'!$F$4</f>
        <v>440.34200078837966</v>
      </c>
      <c r="D9">
        <f>IF(OR(C9&lt;='parabola maior'!$E$4, 0 &gt; 2*'parabola maior'!$F$2*janeiro!A9+'parabola maior'!$F$3),'parabola maior'!$E$4,C9)</f>
        <v>160</v>
      </c>
    </row>
    <row r="10" spans="1:4" x14ac:dyDescent="0.35">
      <c r="A10" s="5">
        <v>-9.1999999999999998E-2</v>
      </c>
      <c r="B10">
        <f>parabola_menor!$F$2*janeiro!A10^2+A10*parabola_menor!$F$3+parabola_menor!$F$4</f>
        <v>646.56108343399762</v>
      </c>
      <c r="C10">
        <f>'parabola maior'!$F$2*janeiro!A10^2+'parabola maior'!$F$3*A10+'parabola maior'!$F$4</f>
        <v>439.5375557120355</v>
      </c>
      <c r="D10">
        <f>IF(OR(C10&lt;='parabola maior'!$E$4, 0 &gt; 2*'parabola maior'!$F$2*janeiro!A10+'parabola maior'!$F$3),'parabola maior'!$E$4,C10)</f>
        <v>160</v>
      </c>
    </row>
    <row r="11" spans="1:4" x14ac:dyDescent="0.35">
      <c r="A11" s="5">
        <v>-9.0999999999999998E-2</v>
      </c>
      <c r="B11">
        <f>parabola_menor!$F$2*janeiro!A11^2+A11*parabola_menor!$F$3+parabola_menor!$F$4</f>
        <v>645.18466410274232</v>
      </c>
      <c r="C11">
        <f>'parabola maior'!$F$2*janeiro!A11^2+'parabola maior'!$F$3*A11+'parabola maior'!$F$4</f>
        <v>438.73426502889561</v>
      </c>
      <c r="D11">
        <f>IF(OR(C11&lt;='parabola maior'!$E$4, 0 &gt; 2*'parabola maior'!$F$2*janeiro!A11+'parabola maior'!$F$3),'parabola maior'!$E$4,C11)</f>
        <v>160</v>
      </c>
    </row>
    <row r="12" spans="1:4" x14ac:dyDescent="0.35">
      <c r="A12" s="5">
        <v>-0.09</v>
      </c>
      <c r="B12">
        <f>parabola_menor!$F$2*janeiro!A12^2+A12*parabola_menor!$F$3+parabola_menor!$F$4</f>
        <v>643.81015507066661</v>
      </c>
      <c r="C12">
        <f>'parabola maior'!$F$2*janeiro!A12^2+'parabola maior'!$F$3*A12+'parabola maior'!$F$4</f>
        <v>437.93212873895993</v>
      </c>
      <c r="D12">
        <f>IF(OR(C12&lt;='parabola maior'!$E$4, 0 &gt; 2*'parabola maior'!$F$2*janeiro!A12+'parabola maior'!$F$3),'parabola maior'!$E$4,C12)</f>
        <v>160</v>
      </c>
    </row>
    <row r="13" spans="1:4" x14ac:dyDescent="0.35">
      <c r="A13" s="5">
        <v>-8.8999999999999996E-2</v>
      </c>
      <c r="B13">
        <f>parabola_menor!$F$2*janeiro!A13^2+A13*parabola_menor!$F$3+parabola_menor!$F$4</f>
        <v>642.43755633777027</v>
      </c>
      <c r="C13">
        <f>'parabola maior'!$F$2*janeiro!A13^2+'parabola maior'!$F$3*A13+'parabola maior'!$F$4</f>
        <v>437.13114684222853</v>
      </c>
      <c r="D13">
        <f>IF(OR(C13&lt;='parabola maior'!$E$4, 0 &gt; 2*'parabola maior'!$F$2*janeiro!A13+'parabola maior'!$F$3),'parabola maior'!$E$4,C13)</f>
        <v>160</v>
      </c>
    </row>
    <row r="14" spans="1:4" x14ac:dyDescent="0.35">
      <c r="A14" s="5">
        <v>-8.7999999999999995E-2</v>
      </c>
      <c r="B14">
        <f>parabola_menor!$F$2*janeiro!A14^2+A14*parabola_menor!$F$3+parabola_menor!$F$4</f>
        <v>641.06686790405342</v>
      </c>
      <c r="C14">
        <f>'parabola maior'!$F$2*janeiro!A14^2+'parabola maior'!$F$3*A14+'parabola maior'!$F$4</f>
        <v>436.33131933870141</v>
      </c>
      <c r="D14">
        <f>IF(OR(C14&lt;='parabola maior'!$E$4, 0 &gt; 2*'parabola maior'!$F$2*janeiro!A14+'parabola maior'!$F$3),'parabola maior'!$E$4,C14)</f>
        <v>160</v>
      </c>
    </row>
    <row r="15" spans="1:4" x14ac:dyDescent="0.35">
      <c r="A15" s="5">
        <v>-8.6999999999999994E-2</v>
      </c>
      <c r="B15">
        <f>parabola_menor!$F$2*janeiro!A15^2+A15*parabola_menor!$F$3+parabola_menor!$F$4</f>
        <v>639.69808976951606</v>
      </c>
      <c r="C15">
        <f>'parabola maior'!$F$2*janeiro!A15^2+'parabola maior'!$F$3*A15+'parabola maior'!$F$4</f>
        <v>435.53264622837855</v>
      </c>
      <c r="D15">
        <f>IF(OR(C15&lt;='parabola maior'!$E$4, 0 &gt; 2*'parabola maior'!$F$2*janeiro!A15+'parabola maior'!$F$3),'parabola maior'!$E$4,C15)</f>
        <v>160</v>
      </c>
    </row>
    <row r="16" spans="1:4" x14ac:dyDescent="0.35">
      <c r="A16" s="5">
        <v>-8.5999999999999993E-2</v>
      </c>
      <c r="B16">
        <f>parabola_menor!$F$2*janeiro!A16^2+A16*parabola_menor!$F$3+parabola_menor!$F$4</f>
        <v>638.33122193415807</v>
      </c>
      <c r="C16">
        <f>'parabola maior'!$F$2*janeiro!A16^2+'parabola maior'!$F$3*A16+'parabola maior'!$F$4</f>
        <v>434.73512751125998</v>
      </c>
      <c r="D16">
        <f>IF(OR(C16&lt;='parabola maior'!$E$4, 0 &gt; 2*'parabola maior'!$F$2*janeiro!A16+'parabola maior'!$F$3),'parabola maior'!$E$4,C16)</f>
        <v>160</v>
      </c>
    </row>
    <row r="17" spans="1:4" x14ac:dyDescent="0.35">
      <c r="A17" s="5">
        <v>-8.5000000000000006E-2</v>
      </c>
      <c r="B17">
        <f>parabola_menor!$F$2*janeiro!A17^2+A17*parabola_menor!$F$3+parabola_menor!$F$4</f>
        <v>636.96626439797967</v>
      </c>
      <c r="C17">
        <f>'parabola maior'!$F$2*janeiro!A17^2+'parabola maior'!$F$3*A17+'parabola maior'!$F$4</f>
        <v>433.93876318734567</v>
      </c>
      <c r="D17">
        <f>IF(OR(C17&lt;='parabola maior'!$E$4, 0 &gt; 2*'parabola maior'!$F$2*janeiro!A17+'parabola maior'!$F$3),'parabola maior'!$E$4,C17)</f>
        <v>160</v>
      </c>
    </row>
    <row r="18" spans="1:4" x14ac:dyDescent="0.35">
      <c r="A18" s="5">
        <v>-8.4000000000000005E-2</v>
      </c>
      <c r="B18">
        <f>parabola_menor!$F$2*janeiro!A18^2+A18*parabola_menor!$F$3+parabola_menor!$F$4</f>
        <v>635.60321716098076</v>
      </c>
      <c r="C18">
        <f>'parabola maior'!$F$2*janeiro!A18^2+'parabola maior'!$F$3*A18+'parabola maior'!$F$4</f>
        <v>433.14355325663564</v>
      </c>
      <c r="D18">
        <f>IF(OR(C18&lt;='parabola maior'!$E$4, 0 &gt; 2*'parabola maior'!$F$2*janeiro!A18+'parabola maior'!$F$3),'parabola maior'!$E$4,C18)</f>
        <v>160</v>
      </c>
    </row>
    <row r="19" spans="1:4" x14ac:dyDescent="0.35">
      <c r="A19" s="5">
        <v>-8.3000000000000004E-2</v>
      </c>
      <c r="B19">
        <f>parabola_menor!$F$2*janeiro!A19^2+A19*parabola_menor!$F$3+parabola_menor!$F$4</f>
        <v>634.24208022316122</v>
      </c>
      <c r="C19">
        <f>'parabola maior'!$F$2*janeiro!A19^2+'parabola maior'!$F$3*A19+'parabola maior'!$F$4</f>
        <v>432.34949771912983</v>
      </c>
      <c r="D19">
        <f>IF(OR(C19&lt;='parabola maior'!$E$4, 0 &gt; 2*'parabola maior'!$F$2*janeiro!A19+'parabola maior'!$F$3),'parabola maior'!$E$4,C19)</f>
        <v>160</v>
      </c>
    </row>
    <row r="20" spans="1:4" x14ac:dyDescent="0.35">
      <c r="A20" s="5">
        <v>-8.2000000000000003E-2</v>
      </c>
      <c r="B20">
        <f>parabola_menor!$F$2*janeiro!A20^2+A20*parabola_menor!$F$3+parabola_menor!$F$4</f>
        <v>632.88285358452117</v>
      </c>
      <c r="C20">
        <f>'parabola maior'!$F$2*janeiro!A20^2+'parabola maior'!$F$3*A20+'parabola maior'!$F$4</f>
        <v>431.55659657482835</v>
      </c>
      <c r="D20">
        <f>IF(OR(C20&lt;='parabola maior'!$E$4, 0 &gt; 2*'parabola maior'!$F$2*janeiro!A20+'parabola maior'!$F$3),'parabola maior'!$E$4,C20)</f>
        <v>160</v>
      </c>
    </row>
    <row r="21" spans="1:4" x14ac:dyDescent="0.35">
      <c r="A21" s="5">
        <v>-8.1000000000000003E-2</v>
      </c>
      <c r="B21">
        <f>parabola_menor!$F$2*janeiro!A21^2+A21*parabola_menor!$F$3+parabola_menor!$F$4</f>
        <v>631.5255372450606</v>
      </c>
      <c r="C21">
        <f>'parabola maior'!$F$2*janeiro!A21^2+'parabola maior'!$F$3*A21+'parabola maior'!$F$4</f>
        <v>430.76484982373108</v>
      </c>
      <c r="D21">
        <f>IF(OR(C21&lt;='parabola maior'!$E$4, 0 &gt; 2*'parabola maior'!$F$2*janeiro!A21+'parabola maior'!$F$3),'parabola maior'!$E$4,C21)</f>
        <v>160</v>
      </c>
    </row>
    <row r="22" spans="1:4" x14ac:dyDescent="0.35">
      <c r="A22" s="5">
        <v>-0.08</v>
      </c>
      <c r="B22">
        <f>parabola_menor!$F$2*janeiro!A22^2+A22*parabola_menor!$F$3+parabola_menor!$F$4</f>
        <v>630.17013120477964</v>
      </c>
      <c r="C22">
        <f>'parabola maior'!$F$2*janeiro!A22^2+'parabola maior'!$F$3*A22+'parabola maior'!$F$4</f>
        <v>429.97425746583809</v>
      </c>
      <c r="D22">
        <f>IF(OR(C22&lt;='parabola maior'!$E$4, 0 &gt; 2*'parabola maior'!$F$2*janeiro!A22+'parabola maior'!$F$3),'parabola maior'!$E$4,C22)</f>
        <v>160</v>
      </c>
    </row>
    <row r="23" spans="1:4" x14ac:dyDescent="0.35">
      <c r="A23" s="5">
        <v>-7.9000000000000001E-2</v>
      </c>
      <c r="B23">
        <f>parabola_menor!$F$2*janeiro!A23^2+A23*parabola_menor!$F$3+parabola_menor!$F$4</f>
        <v>628.81663546367804</v>
      </c>
      <c r="C23">
        <f>'parabola maior'!$F$2*janeiro!A23^2+'parabola maior'!$F$3*A23+'parabola maior'!$F$4</f>
        <v>429.18481950114938</v>
      </c>
      <c r="D23">
        <f>IF(OR(C23&lt;='parabola maior'!$E$4, 0 &gt; 2*'parabola maior'!$F$2*janeiro!A23+'parabola maior'!$F$3),'parabola maior'!$E$4,C23)</f>
        <v>160</v>
      </c>
    </row>
    <row r="24" spans="1:4" x14ac:dyDescent="0.35">
      <c r="A24" s="5">
        <v>-7.8E-2</v>
      </c>
      <c r="B24">
        <f>parabola_menor!$F$2*janeiro!A24^2+A24*parabola_menor!$F$3+parabola_menor!$F$4</f>
        <v>627.46505002175581</v>
      </c>
      <c r="C24">
        <f>'parabola maior'!$F$2*janeiro!A24^2+'parabola maior'!$F$3*A24+'parabola maior'!$F$4</f>
        <v>428.39653592966494</v>
      </c>
      <c r="D24">
        <f>IF(OR(C24&lt;='parabola maior'!$E$4, 0 &gt; 2*'parabola maior'!$F$2*janeiro!A24+'parabola maior'!$F$3),'parabola maior'!$E$4,C24)</f>
        <v>160</v>
      </c>
    </row>
    <row r="25" spans="1:4" x14ac:dyDescent="0.35">
      <c r="A25" s="5">
        <v>-7.6999999999999999E-2</v>
      </c>
      <c r="B25">
        <f>parabola_menor!$F$2*janeiro!A25^2+A25*parabola_menor!$F$3+parabola_menor!$F$4</f>
        <v>626.11537487901319</v>
      </c>
      <c r="C25">
        <f>'parabola maior'!$F$2*janeiro!A25^2+'parabola maior'!$F$3*A25+'parabola maior'!$F$4</f>
        <v>427.60940675138477</v>
      </c>
      <c r="D25">
        <f>IF(OR(C25&lt;='parabola maior'!$E$4, 0 &gt; 2*'parabola maior'!$F$2*janeiro!A25+'parabola maior'!$F$3),'parabola maior'!$E$4,C25)</f>
        <v>160</v>
      </c>
    </row>
    <row r="26" spans="1:4" x14ac:dyDescent="0.35">
      <c r="A26" s="5">
        <v>-7.5999999999999998E-2</v>
      </c>
      <c r="B26">
        <f>parabola_menor!$F$2*janeiro!A26^2+A26*parabola_menor!$F$3+parabola_menor!$F$4</f>
        <v>624.76761003545005</v>
      </c>
      <c r="C26">
        <f>'parabola maior'!$F$2*janeiro!A26^2+'parabola maior'!$F$3*A26+'parabola maior'!$F$4</f>
        <v>426.82343196630882</v>
      </c>
      <c r="D26">
        <f>IF(OR(C26&lt;='parabola maior'!$E$4, 0 &gt; 2*'parabola maior'!$F$2*janeiro!A26+'parabola maior'!$F$3),'parabola maior'!$E$4,C26)</f>
        <v>160</v>
      </c>
    </row>
    <row r="27" spans="1:4" x14ac:dyDescent="0.35">
      <c r="A27" s="5">
        <v>-7.4999999999999997E-2</v>
      </c>
      <c r="B27">
        <f>parabola_menor!$F$2*janeiro!A27^2+A27*parabola_menor!$F$3+parabola_menor!$F$4</f>
        <v>623.42175549106628</v>
      </c>
      <c r="C27">
        <f>'parabola maior'!$F$2*janeiro!A27^2+'parabola maior'!$F$3*A27+'parabola maior'!$F$4</f>
        <v>426.03861157443714</v>
      </c>
      <c r="D27">
        <f>IF(OR(C27&lt;='parabola maior'!$E$4, 0 &gt; 2*'parabola maior'!$F$2*janeiro!A27+'parabola maior'!$F$3),'parabola maior'!$E$4,C27)</f>
        <v>160</v>
      </c>
    </row>
    <row r="28" spans="1:4" x14ac:dyDescent="0.35">
      <c r="A28" s="5">
        <v>-7.3999999999999996E-2</v>
      </c>
      <c r="B28">
        <f>parabola_menor!$F$2*janeiro!A28^2+A28*parabola_menor!$F$3+parabola_menor!$F$4</f>
        <v>622.07781124586199</v>
      </c>
      <c r="C28">
        <f>'parabola maior'!$F$2*janeiro!A28^2+'parabola maior'!$F$3*A28+'parabola maior'!$F$4</f>
        <v>425.2549455757698</v>
      </c>
      <c r="D28">
        <f>IF(OR(C28&lt;='parabola maior'!$E$4, 0 &gt; 2*'parabola maior'!$F$2*janeiro!A28+'parabola maior'!$F$3),'parabola maior'!$E$4,C28)</f>
        <v>160</v>
      </c>
    </row>
    <row r="29" spans="1:4" x14ac:dyDescent="0.35">
      <c r="A29" s="5">
        <v>-7.2999999999999995E-2</v>
      </c>
      <c r="B29">
        <f>parabola_menor!$F$2*janeiro!A29^2+A29*parabola_menor!$F$3+parabola_menor!$F$4</f>
        <v>620.73577729983731</v>
      </c>
      <c r="C29">
        <f>'parabola maior'!$F$2*janeiro!A29^2+'parabola maior'!$F$3*A29+'parabola maior'!$F$4</f>
        <v>424.47243397030667</v>
      </c>
      <c r="D29">
        <f>IF(OR(C29&lt;='parabola maior'!$E$4, 0 &gt; 2*'parabola maior'!$F$2*janeiro!A29+'parabola maior'!$F$3),'parabola maior'!$E$4,C29)</f>
        <v>160</v>
      </c>
    </row>
    <row r="30" spans="1:4" x14ac:dyDescent="0.35">
      <c r="A30" s="5">
        <v>-7.1999999999999995E-2</v>
      </c>
      <c r="B30">
        <f>parabola_menor!$F$2*janeiro!A30^2+A30*parabola_menor!$F$3+parabola_menor!$F$4</f>
        <v>619.395653652992</v>
      </c>
      <c r="C30">
        <f>'parabola maior'!$F$2*janeiro!A30^2+'parabola maior'!$F$3*A30+'parabola maior'!$F$4</f>
        <v>423.69107675804781</v>
      </c>
      <c r="D30">
        <f>IF(OR(C30&lt;='parabola maior'!$E$4, 0 &gt; 2*'parabola maior'!$F$2*janeiro!A30+'parabola maior'!$F$3),'parabola maior'!$E$4,C30)</f>
        <v>160</v>
      </c>
    </row>
    <row r="31" spans="1:4" x14ac:dyDescent="0.35">
      <c r="A31" s="5">
        <v>-7.0999999999999994E-2</v>
      </c>
      <c r="B31">
        <f>parabola_menor!$F$2*janeiro!A31^2+A31*parabola_menor!$F$3+parabola_menor!$F$4</f>
        <v>618.05744030532617</v>
      </c>
      <c r="C31">
        <f>'parabola maior'!$F$2*janeiro!A31^2+'parabola maior'!$F$3*A31+'parabola maior'!$F$4</f>
        <v>422.91087393899323</v>
      </c>
      <c r="D31">
        <f>IF(OR(C31&lt;='parabola maior'!$E$4, 0 &gt; 2*'parabola maior'!$F$2*janeiro!A31+'parabola maior'!$F$3),'parabola maior'!$E$4,C31)</f>
        <v>160</v>
      </c>
    </row>
    <row r="32" spans="1:4" x14ac:dyDescent="0.35">
      <c r="A32" s="5">
        <v>-7.0000000000000007E-2</v>
      </c>
      <c r="B32">
        <f>parabola_menor!$F$2*janeiro!A32^2+A32*parabola_menor!$F$3+parabola_menor!$F$4</f>
        <v>616.72113725683982</v>
      </c>
      <c r="C32">
        <f>'parabola maior'!$F$2*janeiro!A32^2+'parabola maior'!$F$3*A32+'parabola maior'!$F$4</f>
        <v>422.13182551314293</v>
      </c>
      <c r="D32">
        <f>IF(OR(C32&lt;='parabola maior'!$E$4, 0 &gt; 2*'parabola maior'!$F$2*janeiro!A32+'parabola maior'!$F$3),'parabola maior'!$E$4,C32)</f>
        <v>160</v>
      </c>
    </row>
    <row r="33" spans="1:4" x14ac:dyDescent="0.35">
      <c r="A33" s="5">
        <v>-6.9000000000000006E-2</v>
      </c>
      <c r="B33">
        <f>parabola_menor!$F$2*janeiro!A33^2+A33*parabola_menor!$F$3+parabola_menor!$F$4</f>
        <v>615.38674450753285</v>
      </c>
      <c r="C33">
        <f>'parabola maior'!$F$2*janeiro!A33^2+'parabola maior'!$F$3*A33+'parabola maior'!$F$4</f>
        <v>421.35393148049684</v>
      </c>
      <c r="D33">
        <f>IF(OR(C33&lt;='parabola maior'!$E$4, 0 &gt; 2*'parabola maior'!$F$2*janeiro!A33+'parabola maior'!$F$3),'parabola maior'!$E$4,C33)</f>
        <v>160</v>
      </c>
    </row>
    <row r="34" spans="1:4" x14ac:dyDescent="0.35">
      <c r="A34" s="5">
        <v>-6.8000000000000005E-2</v>
      </c>
      <c r="B34">
        <f>parabola_menor!$F$2*janeiro!A34^2+A34*parabola_menor!$F$3+parabola_menor!$F$4</f>
        <v>614.05426205740548</v>
      </c>
      <c r="C34">
        <f>'parabola maior'!$F$2*janeiro!A34^2+'parabola maior'!$F$3*A34+'parabola maior'!$F$4</f>
        <v>420.57719184105508</v>
      </c>
      <c r="D34">
        <f>IF(OR(C34&lt;='parabola maior'!$E$4, 0 &gt; 2*'parabola maior'!$F$2*janeiro!A34+'parabola maior'!$F$3),'parabola maior'!$E$4,C34)</f>
        <v>160</v>
      </c>
    </row>
    <row r="35" spans="1:4" x14ac:dyDescent="0.35">
      <c r="A35" s="5">
        <v>-6.7000000000000004E-2</v>
      </c>
      <c r="B35">
        <f>parabola_menor!$F$2*janeiro!A35^2+A35*parabola_menor!$F$3+parabola_menor!$F$4</f>
        <v>612.72368990645759</v>
      </c>
      <c r="C35">
        <f>'parabola maior'!$F$2*janeiro!A35^2+'parabola maior'!$F$3*A35+'parabola maior'!$F$4</f>
        <v>419.80160659481754</v>
      </c>
      <c r="D35">
        <f>IF(OR(C35&lt;='parabola maior'!$E$4, 0 &gt; 2*'parabola maior'!$F$2*janeiro!A35+'parabola maior'!$F$3),'parabola maior'!$E$4,C35)</f>
        <v>160</v>
      </c>
    </row>
    <row r="36" spans="1:4" x14ac:dyDescent="0.35">
      <c r="A36" s="5">
        <v>-6.6000000000000003E-2</v>
      </c>
      <c r="B36">
        <f>parabola_menor!$F$2*janeiro!A36^2+A36*parabola_menor!$F$3+parabola_menor!$F$4</f>
        <v>611.39502805468908</v>
      </c>
      <c r="C36">
        <f>'parabola maior'!$F$2*janeiro!A36^2+'parabola maior'!$F$3*A36+'parabola maior'!$F$4</f>
        <v>419.02717574178428</v>
      </c>
      <c r="D36">
        <f>IF(OR(C36&lt;='parabola maior'!$E$4, 0 &gt; 2*'parabola maior'!$F$2*janeiro!A36+'parabola maior'!$F$3),'parabola maior'!$E$4,C36)</f>
        <v>160</v>
      </c>
    </row>
    <row r="37" spans="1:4" x14ac:dyDescent="0.35">
      <c r="A37" s="5">
        <v>-6.5000000000000002E-2</v>
      </c>
      <c r="B37">
        <f>parabola_menor!$F$2*janeiro!A37^2+A37*parabola_menor!$F$3+parabola_menor!$F$4</f>
        <v>610.06827650210005</v>
      </c>
      <c r="C37">
        <f>'parabola maior'!$F$2*janeiro!A37^2+'parabola maior'!$F$3*A37+'parabola maior'!$F$4</f>
        <v>418.25389928195534</v>
      </c>
      <c r="D37">
        <f>IF(OR(C37&lt;='parabola maior'!$E$4, 0 &gt; 2*'parabola maior'!$F$2*janeiro!A37+'parabola maior'!$F$3),'parabola maior'!$E$4,C37)</f>
        <v>160</v>
      </c>
    </row>
    <row r="38" spans="1:4" x14ac:dyDescent="0.35">
      <c r="A38" s="5">
        <v>-6.4000000000000001E-2</v>
      </c>
      <c r="B38">
        <f>parabola_menor!$F$2*janeiro!A38^2+A38*parabola_menor!$F$3+parabola_menor!$F$4</f>
        <v>608.7434352486905</v>
      </c>
      <c r="C38">
        <f>'parabola maior'!$F$2*janeiro!A38^2+'parabola maior'!$F$3*A38+'parabola maior'!$F$4</f>
        <v>417.48177721533062</v>
      </c>
      <c r="D38">
        <f>IF(OR(C38&lt;='parabola maior'!$E$4, 0 &gt; 2*'parabola maior'!$F$2*janeiro!A38+'parabola maior'!$F$3),'parabola maior'!$E$4,C38)</f>
        <v>160</v>
      </c>
    </row>
    <row r="39" spans="1:4" x14ac:dyDescent="0.35">
      <c r="A39" s="5">
        <v>-6.3E-2</v>
      </c>
      <c r="B39">
        <f>parabola_menor!$F$2*janeiro!A39^2+A39*parabola_menor!$F$3+parabola_menor!$F$4</f>
        <v>607.42050429446044</v>
      </c>
      <c r="C39">
        <f>'parabola maior'!$F$2*janeiro!A39^2+'parabola maior'!$F$3*A39+'parabola maior'!$F$4</f>
        <v>416.71080954191012</v>
      </c>
      <c r="D39">
        <f>IF(OR(C39&lt;='parabola maior'!$E$4, 0 &gt; 2*'parabola maior'!$F$2*janeiro!A39+'parabola maior'!$F$3),'parabola maior'!$E$4,C39)</f>
        <v>160</v>
      </c>
    </row>
    <row r="40" spans="1:4" x14ac:dyDescent="0.35">
      <c r="A40" s="5">
        <v>-6.2E-2</v>
      </c>
      <c r="B40">
        <f>parabola_menor!$F$2*janeiro!A40^2+A40*parabola_menor!$F$3+parabola_menor!$F$4</f>
        <v>606.09948363940987</v>
      </c>
      <c r="C40">
        <f>'parabola maior'!$F$2*janeiro!A40^2+'parabola maior'!$F$3*A40+'parabola maior'!$F$4</f>
        <v>415.94099626169395</v>
      </c>
      <c r="D40">
        <f>IF(OR(C40&lt;='parabola maior'!$E$4, 0 &gt; 2*'parabola maior'!$F$2*janeiro!A40+'parabola maior'!$F$3),'parabola maior'!$E$4,C40)</f>
        <v>160</v>
      </c>
    </row>
    <row r="41" spans="1:4" x14ac:dyDescent="0.35">
      <c r="A41" s="5">
        <v>-6.0999999999999999E-2</v>
      </c>
      <c r="B41">
        <f>parabola_menor!$F$2*janeiro!A41^2+A41*parabola_menor!$F$3+parabola_menor!$F$4</f>
        <v>604.78037328353878</v>
      </c>
      <c r="C41">
        <f>'parabola maior'!$F$2*janeiro!A41^2+'parabola maior'!$F$3*A41+'parabola maior'!$F$4</f>
        <v>415.17233737468206</v>
      </c>
      <c r="D41">
        <f>IF(OR(C41&lt;='parabola maior'!$E$4, 0 &gt; 2*'parabola maior'!$F$2*janeiro!A41+'parabola maior'!$F$3),'parabola maior'!$E$4,C41)</f>
        <v>160</v>
      </c>
    </row>
    <row r="42" spans="1:4" x14ac:dyDescent="0.35">
      <c r="A42" s="5">
        <v>-0.06</v>
      </c>
      <c r="B42">
        <f>parabola_menor!$F$2*janeiro!A42^2+A42*parabola_menor!$F$3+parabola_menor!$F$4</f>
        <v>603.46317322684718</v>
      </c>
      <c r="C42">
        <f>'parabola maior'!$F$2*janeiro!A42^2+'parabola maior'!$F$3*A42+'parabola maior'!$F$4</f>
        <v>414.40483288087438</v>
      </c>
      <c r="D42">
        <f>IF(OR(C42&lt;='parabola maior'!$E$4, 0 &gt; 2*'parabola maior'!$F$2*janeiro!A42+'parabola maior'!$F$3),'parabola maior'!$E$4,C42)</f>
        <v>160</v>
      </c>
    </row>
    <row r="43" spans="1:4" x14ac:dyDescent="0.35">
      <c r="A43" s="5">
        <v>-5.8999999999999997E-2</v>
      </c>
      <c r="B43">
        <f>parabola_menor!$F$2*janeiro!A43^2+A43*parabola_menor!$F$3+parabola_menor!$F$4</f>
        <v>602.14788346933494</v>
      </c>
      <c r="C43">
        <f>'parabola maior'!$F$2*janeiro!A43^2+'parabola maior'!$F$3*A43+'parabola maior'!$F$4</f>
        <v>413.63848278027103</v>
      </c>
      <c r="D43">
        <f>IF(OR(C43&lt;='parabola maior'!$E$4, 0 &gt; 2*'parabola maior'!$F$2*janeiro!A43+'parabola maior'!$F$3),'parabola maior'!$E$4,C43)</f>
        <v>160</v>
      </c>
    </row>
    <row r="44" spans="1:4" x14ac:dyDescent="0.35">
      <c r="A44" s="5">
        <v>-5.8000000000000003E-2</v>
      </c>
      <c r="B44">
        <f>parabola_menor!$F$2*janeiro!A44^2+A44*parabola_menor!$F$3+parabola_menor!$F$4</f>
        <v>600.83450401100231</v>
      </c>
      <c r="C44">
        <f>'parabola maior'!$F$2*janeiro!A44^2+'parabola maior'!$F$3*A44+'parabola maior'!$F$4</f>
        <v>412.8732870728719</v>
      </c>
      <c r="D44">
        <f>IF(OR(C44&lt;='parabola maior'!$E$4, 0 &gt; 2*'parabola maior'!$F$2*janeiro!A44+'parabola maior'!$F$3),'parabola maior'!$E$4,C44)</f>
        <v>160</v>
      </c>
    </row>
    <row r="45" spans="1:4" x14ac:dyDescent="0.35">
      <c r="A45" s="5">
        <v>-5.7000000000000002E-2</v>
      </c>
      <c r="B45">
        <f>parabola_menor!$F$2*janeiro!A45^2+A45*parabola_menor!$F$3+parabola_menor!$F$4</f>
        <v>599.52303485184905</v>
      </c>
      <c r="C45">
        <f>'parabola maior'!$F$2*janeiro!A45^2+'parabola maior'!$F$3*A45+'parabola maior'!$F$4</f>
        <v>412.10924575867705</v>
      </c>
      <c r="D45">
        <f>IF(OR(C45&lt;='parabola maior'!$E$4, 0 &gt; 2*'parabola maior'!$F$2*janeiro!A45+'parabola maior'!$F$3),'parabola maior'!$E$4,C45)</f>
        <v>160</v>
      </c>
    </row>
    <row r="46" spans="1:4" x14ac:dyDescent="0.35">
      <c r="A46" s="5">
        <v>-5.6000000000000001E-2</v>
      </c>
      <c r="B46">
        <f>parabola_menor!$F$2*janeiro!A46^2+A46*parabola_menor!$F$3+parabola_menor!$F$4</f>
        <v>598.21347599187527</v>
      </c>
      <c r="C46">
        <f>'parabola maior'!$F$2*janeiro!A46^2+'parabola maior'!$F$3*A46+'parabola maior'!$F$4</f>
        <v>411.34635883768647</v>
      </c>
      <c r="D46">
        <f>IF(OR(C46&lt;='parabola maior'!$E$4, 0 &gt; 2*'parabola maior'!$F$2*janeiro!A46+'parabola maior'!$F$3),'parabola maior'!$E$4,C46)</f>
        <v>160</v>
      </c>
    </row>
    <row r="47" spans="1:4" x14ac:dyDescent="0.35">
      <c r="A47" s="5">
        <v>-5.5E-2</v>
      </c>
      <c r="B47">
        <f>parabola_menor!$F$2*janeiro!A47^2+A47*parabola_menor!$F$3+parabola_menor!$F$4</f>
        <v>596.90582743108098</v>
      </c>
      <c r="C47">
        <f>'parabola maior'!$F$2*janeiro!A47^2+'parabola maior'!$F$3*A47+'parabola maior'!$F$4</f>
        <v>410.5846263099001</v>
      </c>
      <c r="D47">
        <f>IF(OR(C47&lt;='parabola maior'!$E$4, 0 &gt; 2*'parabola maior'!$F$2*janeiro!A47+'parabola maior'!$F$3),'parabola maior'!$E$4,C47)</f>
        <v>160</v>
      </c>
    </row>
    <row r="48" spans="1:4" x14ac:dyDescent="0.35">
      <c r="A48" s="5">
        <v>-5.3999999999999999E-2</v>
      </c>
      <c r="B48">
        <f>parabola_menor!$F$2*janeiro!A48^2+A48*parabola_menor!$F$3+parabola_menor!$F$4</f>
        <v>595.60008916946617</v>
      </c>
      <c r="C48">
        <f>'parabola maior'!$F$2*janeiro!A48^2+'parabola maior'!$F$3*A48+'parabola maior'!$F$4</f>
        <v>409.82404817531807</v>
      </c>
      <c r="D48">
        <f>IF(OR(C48&lt;='parabola maior'!$E$4, 0 &gt; 2*'parabola maior'!$F$2*janeiro!A48+'parabola maior'!$F$3),'parabola maior'!$E$4,C48)</f>
        <v>160</v>
      </c>
    </row>
    <row r="49" spans="1:4" x14ac:dyDescent="0.35">
      <c r="A49" s="5">
        <v>-5.2999999999999999E-2</v>
      </c>
      <c r="B49">
        <f>parabola_menor!$F$2*janeiro!A49^2+A49*parabola_menor!$F$3+parabola_menor!$F$4</f>
        <v>594.29626120703085</v>
      </c>
      <c r="C49">
        <f>'parabola maior'!$F$2*janeiro!A49^2+'parabola maior'!$F$3*A49+'parabola maior'!$F$4</f>
        <v>409.06462443394031</v>
      </c>
      <c r="D49">
        <f>IF(OR(C49&lt;='parabola maior'!$E$4, 0 &gt; 2*'parabola maior'!$F$2*janeiro!A49+'parabola maior'!$F$3),'parabola maior'!$E$4,C49)</f>
        <v>160</v>
      </c>
    </row>
    <row r="50" spans="1:4" x14ac:dyDescent="0.35">
      <c r="A50" s="5">
        <v>-5.1999999999999998E-2</v>
      </c>
      <c r="B50">
        <f>parabola_menor!$F$2*janeiro!A50^2+A50*parabola_menor!$F$3+parabola_menor!$F$4</f>
        <v>592.9943435437749</v>
      </c>
      <c r="C50">
        <f>'parabola maior'!$F$2*janeiro!A50^2+'parabola maior'!$F$3*A50+'parabola maior'!$F$4</f>
        <v>408.30635508576677</v>
      </c>
      <c r="D50">
        <f>IF(OR(C50&lt;='parabola maior'!$E$4, 0 &gt; 2*'parabola maior'!$F$2*janeiro!A50+'parabola maior'!$F$3),'parabola maior'!$E$4,C50)</f>
        <v>160</v>
      </c>
    </row>
    <row r="51" spans="1:4" x14ac:dyDescent="0.35">
      <c r="A51" s="5">
        <v>-5.0999999999999997E-2</v>
      </c>
      <c r="B51">
        <f>parabola_menor!$F$2*janeiro!A51^2+A51*parabola_menor!$F$3+parabola_menor!$F$4</f>
        <v>591.69433617969855</v>
      </c>
      <c r="C51">
        <f>'parabola maior'!$F$2*janeiro!A51^2+'parabola maior'!$F$3*A51+'parabola maior'!$F$4</f>
        <v>407.5492401307975</v>
      </c>
      <c r="D51">
        <f>IF(OR(C51&lt;='parabola maior'!$E$4, 0 &gt; 2*'parabola maior'!$F$2*janeiro!A51+'parabola maior'!$F$3),'parabola maior'!$E$4,C51)</f>
        <v>160</v>
      </c>
    </row>
    <row r="52" spans="1:4" x14ac:dyDescent="0.35">
      <c r="A52" s="5">
        <v>-0.05</v>
      </c>
      <c r="B52">
        <f>parabola_menor!$F$2*janeiro!A52^2+A52*parabola_menor!$F$3+parabola_menor!$F$4</f>
        <v>590.39623911480169</v>
      </c>
      <c r="C52">
        <f>'parabola maior'!$F$2*janeiro!A52^2+'parabola maior'!$F$3*A52+'parabola maior'!$F$4</f>
        <v>406.79327956903251</v>
      </c>
      <c r="D52">
        <f>IF(OR(C52&lt;='parabola maior'!$E$4, 0 &gt; 2*'parabola maior'!$F$2*janeiro!A52+'parabola maior'!$F$3),'parabola maior'!$E$4,C52)</f>
        <v>160</v>
      </c>
    </row>
    <row r="53" spans="1:4" x14ac:dyDescent="0.35">
      <c r="A53" s="5">
        <v>-4.9000000000000002E-2</v>
      </c>
      <c r="B53">
        <f>parabola_menor!$F$2*janeiro!A53^2+A53*parabola_menor!$F$3+parabola_menor!$F$4</f>
        <v>589.10005234908419</v>
      </c>
      <c r="C53">
        <f>'parabola maior'!$F$2*janeiro!A53^2+'parabola maior'!$F$3*A53+'parabola maior'!$F$4</f>
        <v>406.03847340047184</v>
      </c>
      <c r="D53">
        <f>IF(OR(C53&lt;='parabola maior'!$E$4, 0 &gt; 2*'parabola maior'!$F$2*janeiro!A53+'parabola maior'!$F$3),'parabola maior'!$E$4,C53)</f>
        <v>160</v>
      </c>
    </row>
    <row r="54" spans="1:4" x14ac:dyDescent="0.35">
      <c r="A54" s="5">
        <v>-4.8000000000000001E-2</v>
      </c>
      <c r="B54">
        <f>parabola_menor!$F$2*janeiro!A54^2+A54*parabola_menor!$F$3+parabola_menor!$F$4</f>
        <v>587.80577588254619</v>
      </c>
      <c r="C54">
        <f>'parabola maior'!$F$2*janeiro!A54^2+'parabola maior'!$F$3*A54+'parabola maior'!$F$4</f>
        <v>405.28482162511534</v>
      </c>
      <c r="D54">
        <f>IF(OR(C54&lt;='parabola maior'!$E$4, 0 &gt; 2*'parabola maior'!$F$2*janeiro!A54+'parabola maior'!$F$3),'parabola maior'!$E$4,C54)</f>
        <v>160</v>
      </c>
    </row>
    <row r="55" spans="1:4" x14ac:dyDescent="0.35">
      <c r="A55" s="5">
        <v>-4.7E-2</v>
      </c>
      <c r="B55">
        <f>parabola_menor!$F$2*janeiro!A55^2+A55*parabola_menor!$F$3+parabola_menor!$F$4</f>
        <v>586.51340971518766</v>
      </c>
      <c r="C55">
        <f>'parabola maior'!$F$2*janeiro!A55^2+'parabola maior'!$F$3*A55+'parabola maior'!$F$4</f>
        <v>404.53232424296317</v>
      </c>
      <c r="D55">
        <f>IF(OR(C55&lt;='parabola maior'!$E$4, 0 &gt; 2*'parabola maior'!$F$2*janeiro!A55+'parabola maior'!$F$3),'parabola maior'!$E$4,C55)</f>
        <v>160</v>
      </c>
    </row>
    <row r="56" spans="1:4" x14ac:dyDescent="0.35">
      <c r="A56" s="5">
        <v>-4.5999999999999999E-2</v>
      </c>
      <c r="B56">
        <f>parabola_menor!$F$2*janeiro!A56^2+A56*parabola_menor!$F$3+parabola_menor!$F$4</f>
        <v>585.22295384700863</v>
      </c>
      <c r="C56">
        <f>'parabola maior'!$F$2*janeiro!A56^2+'parabola maior'!$F$3*A56+'parabola maior'!$F$4</f>
        <v>403.78098125401527</v>
      </c>
      <c r="D56">
        <f>IF(OR(C56&lt;='parabola maior'!$E$4, 0 &gt; 2*'parabola maior'!$F$2*janeiro!A56+'parabola maior'!$F$3),'parabola maior'!$E$4,C56)</f>
        <v>160</v>
      </c>
    </row>
    <row r="57" spans="1:4" x14ac:dyDescent="0.35">
      <c r="A57" s="5">
        <v>-4.4999999999999998E-2</v>
      </c>
      <c r="B57">
        <f>parabola_menor!$F$2*janeiro!A57^2+A57*parabola_menor!$F$3+parabola_menor!$F$4</f>
        <v>583.93440827800907</v>
      </c>
      <c r="C57">
        <f>'parabola maior'!$F$2*janeiro!A57^2+'parabola maior'!$F$3*A57+'parabola maior'!$F$4</f>
        <v>403.03079265827159</v>
      </c>
      <c r="D57">
        <f>IF(OR(C57&lt;='parabola maior'!$E$4, 0 &gt; 2*'parabola maior'!$F$2*janeiro!A57+'parabola maior'!$F$3),'parabola maior'!$E$4,C57)</f>
        <v>160</v>
      </c>
    </row>
    <row r="58" spans="1:4" x14ac:dyDescent="0.35">
      <c r="A58" s="5">
        <v>-4.3999999999999997E-2</v>
      </c>
      <c r="B58">
        <f>parabola_menor!$F$2*janeiro!A58^2+A58*parabola_menor!$F$3+parabola_menor!$F$4</f>
        <v>582.64777300818901</v>
      </c>
      <c r="C58">
        <f>'parabola maior'!$F$2*janeiro!A58^2+'parabola maior'!$F$3*A58+'parabola maior'!$F$4</f>
        <v>402.28175845573219</v>
      </c>
      <c r="D58">
        <f>IF(OR(C58&lt;='parabola maior'!$E$4, 0 &gt; 2*'parabola maior'!$F$2*janeiro!A58+'parabola maior'!$F$3),'parabola maior'!$E$4,C58)</f>
        <v>160</v>
      </c>
    </row>
    <row r="59" spans="1:4" x14ac:dyDescent="0.35">
      <c r="A59" s="5">
        <v>-4.2999999999999899E-2</v>
      </c>
      <c r="B59">
        <f>parabola_menor!$F$2*janeiro!A59^2+A59*parabola_menor!$F$3+parabola_menor!$F$4</f>
        <v>581.3630480375482</v>
      </c>
      <c r="C59">
        <f>'parabola maior'!$F$2*janeiro!A59^2+'parabola maior'!$F$3*A59+'parabola maior'!$F$4</f>
        <v>401.533878646397</v>
      </c>
      <c r="D59">
        <f>IF(OR(C59&lt;='parabola maior'!$E$4, 0 &gt; 2*'parabola maior'!$F$2*janeiro!A59+'parabola maior'!$F$3),'parabola maior'!$E$4,C59)</f>
        <v>160</v>
      </c>
    </row>
    <row r="60" spans="1:4" x14ac:dyDescent="0.35">
      <c r="A60" s="5">
        <v>-4.1999999999999899E-2</v>
      </c>
      <c r="B60">
        <f>parabola_menor!$F$2*janeiro!A60^2+A60*parabola_menor!$F$3+parabola_menor!$F$4</f>
        <v>580.0802333660871</v>
      </c>
      <c r="C60">
        <f>'parabola maior'!$F$2*janeiro!A60^2+'parabola maior'!$F$3*A60+'parabola maior'!$F$4</f>
        <v>400.78715323026614</v>
      </c>
      <c r="D60">
        <f>IF(OR(C60&lt;='parabola maior'!$E$4, 0 &gt; 2*'parabola maior'!$F$2*janeiro!A60+'parabola maior'!$F$3),'parabola maior'!$E$4,C60)</f>
        <v>160</v>
      </c>
    </row>
    <row r="61" spans="1:4" x14ac:dyDescent="0.35">
      <c r="A61" s="5">
        <v>-4.0999999999999898E-2</v>
      </c>
      <c r="B61">
        <f>parabola_menor!$F$2*janeiro!A61^2+A61*parabola_menor!$F$3+parabola_menor!$F$4</f>
        <v>578.79932899380537</v>
      </c>
      <c r="C61">
        <f>'parabola maior'!$F$2*janeiro!A61^2+'parabola maior'!$F$3*A61+'parabola maior'!$F$4</f>
        <v>400.04158220733956</v>
      </c>
      <c r="D61">
        <f>IF(OR(C61&lt;='parabola maior'!$E$4, 0 &gt; 2*'parabola maior'!$F$2*janeiro!A61+'parabola maior'!$F$3),'parabola maior'!$E$4,C61)</f>
        <v>160</v>
      </c>
    </row>
    <row r="62" spans="1:4" x14ac:dyDescent="0.35">
      <c r="A62" s="5">
        <v>-3.9999999999999897E-2</v>
      </c>
      <c r="B62">
        <f>parabola_menor!$F$2*janeiro!A62^2+A62*parabola_menor!$F$3+parabola_menor!$F$4</f>
        <v>577.52033492070314</v>
      </c>
      <c r="C62">
        <f>'parabola maior'!$F$2*janeiro!A62^2+'parabola maior'!$F$3*A62+'parabola maior'!$F$4</f>
        <v>399.29716557761725</v>
      </c>
      <c r="D62">
        <f>IF(OR(C62&lt;='parabola maior'!$E$4, 0 &gt; 2*'parabola maior'!$F$2*janeiro!A62+'parabola maior'!$F$3),'parabola maior'!$E$4,C62)</f>
        <v>160</v>
      </c>
    </row>
    <row r="63" spans="1:4" x14ac:dyDescent="0.35">
      <c r="A63" s="5">
        <v>-3.8999999999999903E-2</v>
      </c>
      <c r="B63">
        <f>parabola_menor!$F$2*janeiro!A63^2+A63*parabola_menor!$F$3+parabola_menor!$F$4</f>
        <v>576.24325114678049</v>
      </c>
      <c r="C63">
        <f>'parabola maior'!$F$2*janeiro!A63^2+'parabola maior'!$F$3*A63+'parabola maior'!$F$4</f>
        <v>398.55390334109921</v>
      </c>
      <c r="D63">
        <f>IF(OR(C63&lt;='parabola maior'!$E$4, 0 &gt; 2*'parabola maior'!$F$2*janeiro!A63+'parabola maior'!$F$3),'parabola maior'!$E$4,C63)</f>
        <v>160</v>
      </c>
    </row>
    <row r="64" spans="1:4" x14ac:dyDescent="0.35">
      <c r="A64" s="5">
        <v>-3.7999999999999902E-2</v>
      </c>
      <c r="B64">
        <f>parabola_menor!$F$2*janeiro!A64^2+A64*parabola_menor!$F$3+parabola_menor!$F$4</f>
        <v>574.96807767203723</v>
      </c>
      <c r="C64">
        <f>'parabola maior'!$F$2*janeiro!A64^2+'parabola maior'!$F$3*A64+'parabola maior'!$F$4</f>
        <v>397.8117954977854</v>
      </c>
      <c r="D64">
        <f>IF(OR(C64&lt;='parabola maior'!$E$4, 0 &gt; 2*'parabola maior'!$F$2*janeiro!A64+'parabola maior'!$F$3),'parabola maior'!$E$4,C64)</f>
        <v>160</v>
      </c>
    </row>
    <row r="65" spans="1:4" x14ac:dyDescent="0.35">
      <c r="A65" s="5">
        <v>-3.6999999999999901E-2</v>
      </c>
      <c r="B65">
        <f>parabola_menor!$F$2*janeiro!A65^2+A65*parabola_menor!$F$3+parabola_menor!$F$4</f>
        <v>573.69481449647344</v>
      </c>
      <c r="C65">
        <f>'parabola maior'!$F$2*janeiro!A65^2+'parabola maior'!$F$3*A65+'parabola maior'!$F$4</f>
        <v>397.07084204767591</v>
      </c>
      <c r="D65">
        <f>IF(OR(C65&lt;='parabola maior'!$E$4, 0 &gt; 2*'parabola maior'!$F$2*janeiro!A65+'parabola maior'!$F$3),'parabola maior'!$E$4,C65)</f>
        <v>160</v>
      </c>
    </row>
    <row r="66" spans="1:4" x14ac:dyDescent="0.35">
      <c r="A66" s="5">
        <v>-3.59999999999999E-2</v>
      </c>
      <c r="B66">
        <f>parabola_menor!$F$2*janeiro!A66^2+A66*parabola_menor!$F$3+parabola_menor!$F$4</f>
        <v>572.42346162008903</v>
      </c>
      <c r="C66">
        <f>'parabola maior'!$F$2*janeiro!A66^2+'parabola maior'!$F$3*A66+'parabola maior'!$F$4</f>
        <v>396.33104299077064</v>
      </c>
      <c r="D66">
        <f>IF(OR(C66&lt;='parabola maior'!$E$4, 0 &gt; 2*'parabola maior'!$F$2*janeiro!A66+'parabola maior'!$F$3),'parabola maior'!$E$4,C66)</f>
        <v>160</v>
      </c>
    </row>
    <row r="67" spans="1:4" x14ac:dyDescent="0.35">
      <c r="A67" s="5">
        <v>-3.4999999999999899E-2</v>
      </c>
      <c r="B67">
        <f>parabola_menor!$F$2*janeiro!A67^2+A67*parabola_menor!$F$3+parabola_menor!$F$4</f>
        <v>571.15401904288422</v>
      </c>
      <c r="C67">
        <f>'parabola maior'!$F$2*janeiro!A67^2+'parabola maior'!$F$3*A67+'parabola maior'!$F$4</f>
        <v>395.59239832706965</v>
      </c>
      <c r="D67">
        <f>IF(OR(C67&lt;='parabola maior'!$E$4, 0 &gt; 2*'parabola maior'!$F$2*janeiro!A67+'parabola maior'!$F$3),'parabola maior'!$E$4,C67)</f>
        <v>160</v>
      </c>
    </row>
    <row r="68" spans="1:4" x14ac:dyDescent="0.35">
      <c r="A68" s="5">
        <v>-3.3999999999999898E-2</v>
      </c>
      <c r="B68">
        <f>parabola_menor!$F$2*janeiro!A68^2+A68*parabola_menor!$F$3+parabola_menor!$F$4</f>
        <v>569.88648676485889</v>
      </c>
      <c r="C68">
        <f>'parabola maior'!$F$2*janeiro!A68^2+'parabola maior'!$F$3*A68+'parabola maior'!$F$4</f>
        <v>394.85490805657292</v>
      </c>
      <c r="D68">
        <f>IF(OR(C68&lt;='parabola maior'!$E$4, 0 &gt; 2*'parabola maior'!$F$2*janeiro!A68+'parabola maior'!$F$3),'parabola maior'!$E$4,C68)</f>
        <v>160</v>
      </c>
    </row>
    <row r="69" spans="1:4" x14ac:dyDescent="0.35">
      <c r="A69" s="5">
        <v>-3.2999999999999897E-2</v>
      </c>
      <c r="B69">
        <f>parabola_menor!$F$2*janeiro!A69^2+A69*parabola_menor!$F$3+parabola_menor!$F$4</f>
        <v>568.62086478601293</v>
      </c>
      <c r="C69">
        <f>'parabola maior'!$F$2*janeiro!A69^2+'parabola maior'!$F$3*A69+'parabola maior'!$F$4</f>
        <v>394.11857217928048</v>
      </c>
      <c r="D69">
        <f>IF(OR(C69&lt;='parabola maior'!$E$4, 0 &gt; 2*'parabola maior'!$F$2*janeiro!A69+'parabola maior'!$F$3),'parabola maior'!$E$4,C69)</f>
        <v>160</v>
      </c>
    </row>
    <row r="70" spans="1:4" x14ac:dyDescent="0.35">
      <c r="A70" s="5">
        <v>-3.1999999999999897E-2</v>
      </c>
      <c r="B70">
        <f>parabola_menor!$F$2*janeiro!A70^2+A70*parabola_menor!$F$3+parabola_menor!$F$4</f>
        <v>567.35715310634646</v>
      </c>
      <c r="C70">
        <f>'parabola maior'!$F$2*janeiro!A70^2+'parabola maior'!$F$3*A70+'parabola maior'!$F$4</f>
        <v>393.3833906951923</v>
      </c>
      <c r="D70">
        <f>IF(OR(C70&lt;='parabola maior'!$E$4, 0 &gt; 2*'parabola maior'!$F$2*janeiro!A70+'parabola maior'!$F$3),'parabola maior'!$E$4,C70)</f>
        <v>160</v>
      </c>
    </row>
    <row r="71" spans="1:4" x14ac:dyDescent="0.35">
      <c r="A71" s="5">
        <v>-3.0999999999999899E-2</v>
      </c>
      <c r="B71">
        <f>parabola_menor!$F$2*janeiro!A71^2+A71*parabola_menor!$F$3+parabola_menor!$F$4</f>
        <v>566.09535172585959</v>
      </c>
      <c r="C71">
        <f>'parabola maior'!$F$2*janeiro!A71^2+'parabola maior'!$F$3*A71+'parabola maior'!$F$4</f>
        <v>392.64936360430835</v>
      </c>
      <c r="D71">
        <f>IF(OR(C71&lt;='parabola maior'!$E$4, 0 &gt; 2*'parabola maior'!$F$2*janeiro!A71+'parabola maior'!$F$3),'parabola maior'!$E$4,C71)</f>
        <v>160</v>
      </c>
    </row>
    <row r="72" spans="1:4" x14ac:dyDescent="0.35">
      <c r="A72" s="5">
        <v>-2.9999999999999898E-2</v>
      </c>
      <c r="B72">
        <f>parabola_menor!$F$2*janeiro!A72^2+A72*parabola_menor!$F$3+parabola_menor!$F$4</f>
        <v>564.83546064455209</v>
      </c>
      <c r="C72">
        <f>'parabola maior'!$F$2*janeiro!A72^2+'parabola maior'!$F$3*A72+'parabola maior'!$F$4</f>
        <v>391.91649090662872</v>
      </c>
      <c r="D72">
        <f>IF(OR(C72&lt;='parabola maior'!$E$4, 0 &gt; 2*'parabola maior'!$F$2*janeiro!A72+'parabola maior'!$F$3),'parabola maior'!$E$4,C72)</f>
        <v>160</v>
      </c>
    </row>
    <row r="73" spans="1:4" x14ac:dyDescent="0.35">
      <c r="A73" s="5">
        <v>-2.8999999999999901E-2</v>
      </c>
      <c r="B73">
        <f>parabola_menor!$F$2*janeiro!A73^2+A73*parabola_menor!$F$3+parabola_menor!$F$4</f>
        <v>563.57747986242407</v>
      </c>
      <c r="C73">
        <f>'parabola maior'!$F$2*janeiro!A73^2+'parabola maior'!$F$3*A73+'parabola maior'!$F$4</f>
        <v>391.18477260215332</v>
      </c>
      <c r="D73">
        <f>IF(OR(C73&lt;='parabola maior'!$E$4, 0 &gt; 2*'parabola maior'!$F$2*janeiro!A73+'parabola maior'!$F$3),'parabola maior'!$E$4,C73)</f>
        <v>160</v>
      </c>
    </row>
    <row r="74" spans="1:4" x14ac:dyDescent="0.35">
      <c r="A74" s="5">
        <v>-2.79999999999999E-2</v>
      </c>
      <c r="B74">
        <f>parabola_menor!$F$2*janeiro!A74^2+A74*parabola_menor!$F$3+parabola_menor!$F$4</f>
        <v>562.32140937947543</v>
      </c>
      <c r="C74">
        <f>'parabola maior'!$F$2*janeiro!A74^2+'parabola maior'!$F$3*A74+'parabola maior'!$F$4</f>
        <v>390.45420869088218</v>
      </c>
      <c r="D74">
        <f>IF(OR(C74&lt;='parabola maior'!$E$4, 0 &gt; 2*'parabola maior'!$F$2*janeiro!A74+'parabola maior'!$F$3),'parabola maior'!$E$4,C74)</f>
        <v>160</v>
      </c>
    </row>
    <row r="75" spans="1:4" x14ac:dyDescent="0.35">
      <c r="A75" s="5">
        <v>-2.6999999999999899E-2</v>
      </c>
      <c r="B75">
        <f>parabola_menor!$F$2*janeiro!A75^2+A75*parabola_menor!$F$3+parabola_menor!$F$4</f>
        <v>561.06724919570638</v>
      </c>
      <c r="C75">
        <f>'parabola maior'!$F$2*janeiro!A75^2+'parabola maior'!$F$3*A75+'parabola maior'!$F$4</f>
        <v>389.72479917281538</v>
      </c>
      <c r="D75">
        <f>IF(OR(C75&lt;='parabola maior'!$E$4, 0 &gt; 2*'parabola maior'!$F$2*janeiro!A75+'parabola maior'!$F$3),'parabola maior'!$E$4,C75)</f>
        <v>160</v>
      </c>
    </row>
    <row r="76" spans="1:4" x14ac:dyDescent="0.35">
      <c r="A76" s="5">
        <v>-2.5999999999999902E-2</v>
      </c>
      <c r="B76">
        <f>parabola_menor!$F$2*janeiro!A76^2+A76*parabola_menor!$F$3+parabola_menor!$F$4</f>
        <v>559.81499931111682</v>
      </c>
      <c r="C76">
        <f>'parabola maior'!$F$2*janeiro!A76^2+'parabola maior'!$F$3*A76+'parabola maior'!$F$4</f>
        <v>388.9965440479528</v>
      </c>
      <c r="D76">
        <f>IF(OR(C76&lt;='parabola maior'!$E$4, 0 &gt; 2*'parabola maior'!$F$2*janeiro!A76+'parabola maior'!$F$3),'parabola maior'!$E$4,C76)</f>
        <v>160</v>
      </c>
    </row>
    <row r="77" spans="1:4" x14ac:dyDescent="0.35">
      <c r="A77" s="5">
        <v>-2.4999999999999901E-2</v>
      </c>
      <c r="B77">
        <f>parabola_menor!$F$2*janeiro!A77^2+A77*parabola_menor!$F$3+parabola_menor!$F$4</f>
        <v>558.56465972570663</v>
      </c>
      <c r="C77">
        <f>'parabola maior'!$F$2*janeiro!A77^2+'parabola maior'!$F$3*A77+'parabola maior'!$F$4</f>
        <v>388.26944331629443</v>
      </c>
      <c r="D77">
        <f>IF(OR(C77&lt;='parabola maior'!$E$4, 0 &gt; 2*'parabola maior'!$F$2*janeiro!A77+'parabola maior'!$F$3),'parabola maior'!$E$4,C77)</f>
        <v>160</v>
      </c>
    </row>
    <row r="78" spans="1:4" x14ac:dyDescent="0.35">
      <c r="A78" s="5">
        <v>-2.39999999999999E-2</v>
      </c>
      <c r="B78">
        <f>parabola_menor!$F$2*janeiro!A78^2+A78*parabola_menor!$F$3+parabola_menor!$F$4</f>
        <v>557.31623043947593</v>
      </c>
      <c r="C78">
        <f>'parabola maior'!$F$2*janeiro!A78^2+'parabola maior'!$F$3*A78+'parabola maior'!$F$4</f>
        <v>387.54349697784039</v>
      </c>
      <c r="D78">
        <f>IF(OR(C78&lt;='parabola maior'!$E$4, 0 &gt; 2*'parabola maior'!$F$2*janeiro!A78+'parabola maior'!$F$3),'parabola maior'!$E$4,C78)</f>
        <v>160</v>
      </c>
    </row>
    <row r="79" spans="1:4" x14ac:dyDescent="0.35">
      <c r="A79" s="5">
        <v>-2.2999999999999899E-2</v>
      </c>
      <c r="B79">
        <f>parabola_menor!$F$2*janeiro!A79^2+A79*parabola_menor!$F$3+parabola_menor!$F$4</f>
        <v>556.06971145242483</v>
      </c>
      <c r="C79">
        <f>'parabola maior'!$F$2*janeiro!A79^2+'parabola maior'!$F$3*A79+'parabola maior'!$F$4</f>
        <v>386.81870503259063</v>
      </c>
      <c r="D79">
        <f>IF(OR(C79&lt;='parabola maior'!$E$4, 0 &gt; 2*'parabola maior'!$F$2*janeiro!A79+'parabola maior'!$F$3),'parabola maior'!$E$4,C79)</f>
        <v>160</v>
      </c>
    </row>
    <row r="80" spans="1:4" x14ac:dyDescent="0.35">
      <c r="A80" s="5">
        <v>-2.1999999999999902E-2</v>
      </c>
      <c r="B80">
        <f>parabola_menor!$F$2*janeiro!A80^2+A80*parabola_menor!$F$3+parabola_menor!$F$4</f>
        <v>554.82510276455309</v>
      </c>
      <c r="C80">
        <f>'parabola maior'!$F$2*janeiro!A80^2+'parabola maior'!$F$3*A80+'parabola maior'!$F$4</f>
        <v>386.09506748054508</v>
      </c>
      <c r="D80">
        <f>IF(OR(C80&lt;='parabola maior'!$E$4, 0 &gt; 2*'parabola maior'!$F$2*janeiro!A80+'parabola maior'!$F$3),'parabola maior'!$E$4,C80)</f>
        <v>160</v>
      </c>
    </row>
    <row r="81" spans="1:4" x14ac:dyDescent="0.35">
      <c r="A81" s="5">
        <v>-2.0999999999999901E-2</v>
      </c>
      <c r="B81">
        <f>parabola_menor!$F$2*janeiro!A81^2+A81*parabola_menor!$F$3+parabola_menor!$F$4</f>
        <v>553.58240437586085</v>
      </c>
      <c r="C81">
        <f>'parabola maior'!$F$2*janeiro!A81^2+'parabola maior'!$F$3*A81+'parabola maior'!$F$4</f>
        <v>385.37258432170381</v>
      </c>
      <c r="D81">
        <f>IF(OR(C81&lt;='parabola maior'!$E$4, 0 &gt; 2*'parabola maior'!$F$2*janeiro!A81+'parabola maior'!$F$3),'parabola maior'!$E$4,C81)</f>
        <v>160</v>
      </c>
    </row>
    <row r="82" spans="1:4" x14ac:dyDescent="0.35">
      <c r="A82" s="5">
        <v>-1.99999999999999E-2</v>
      </c>
      <c r="B82">
        <f>parabola_menor!$F$2*janeiro!A82^2+A82*parabola_menor!$F$3+parabola_menor!$F$4</f>
        <v>552.34161628634808</v>
      </c>
      <c r="C82">
        <f>'parabola maior'!$F$2*janeiro!A82^2+'parabola maior'!$F$3*A82+'parabola maior'!$F$4</f>
        <v>384.65125555606681</v>
      </c>
      <c r="D82">
        <f>IF(OR(C82&lt;='parabola maior'!$E$4, 0 &gt; 2*'parabola maior'!$F$2*janeiro!A82+'parabola maior'!$F$3),'parabola maior'!$E$4,C82)</f>
        <v>160</v>
      </c>
    </row>
    <row r="83" spans="1:4" x14ac:dyDescent="0.35">
      <c r="A83" s="5">
        <v>-1.8999999999999899E-2</v>
      </c>
      <c r="B83">
        <f>parabola_menor!$F$2*janeiro!A83^2+A83*parabola_menor!$F$3+parabola_menor!$F$4</f>
        <v>551.10273849601469</v>
      </c>
      <c r="C83">
        <f>'parabola maior'!$F$2*janeiro!A83^2+'parabola maior'!$F$3*A83+'parabola maior'!$F$4</f>
        <v>383.93108118363409</v>
      </c>
      <c r="D83">
        <f>IF(OR(C83&lt;='parabola maior'!$E$4, 0 &gt; 2*'parabola maior'!$F$2*janeiro!A83+'parabola maior'!$F$3),'parabola maior'!$E$4,C83)</f>
        <v>160</v>
      </c>
    </row>
    <row r="84" spans="1:4" x14ac:dyDescent="0.35">
      <c r="A84" s="5">
        <v>-1.7999999999999901E-2</v>
      </c>
      <c r="B84">
        <f>parabola_menor!$F$2*janeiro!A84^2+A84*parabola_menor!$F$3+parabola_menor!$F$4</f>
        <v>549.8657710048609</v>
      </c>
      <c r="C84">
        <f>'parabola maior'!$F$2*janeiro!A84^2+'parabola maior'!$F$3*A84+'parabola maior'!$F$4</f>
        <v>383.21206120440564</v>
      </c>
      <c r="D84">
        <f>IF(OR(C84&lt;='parabola maior'!$E$4, 0 &gt; 2*'parabola maior'!$F$2*janeiro!A84+'parabola maior'!$F$3),'parabola maior'!$E$4,C84)</f>
        <v>160</v>
      </c>
    </row>
    <row r="85" spans="1:4" x14ac:dyDescent="0.35">
      <c r="A85" s="5">
        <v>-1.6999999999999901E-2</v>
      </c>
      <c r="B85">
        <f>parabola_menor!$F$2*janeiro!A85^2+A85*parabola_menor!$F$3+parabola_menor!$F$4</f>
        <v>548.6307138128866</v>
      </c>
      <c r="C85">
        <f>'parabola maior'!$F$2*janeiro!A85^2+'parabola maior'!$F$3*A85+'parabola maior'!$F$4</f>
        <v>382.49419561838147</v>
      </c>
      <c r="D85">
        <f>IF(OR(C85&lt;='parabola maior'!$E$4, 0 &gt; 2*'parabola maior'!$F$2*janeiro!A85+'parabola maior'!$F$3),'parabola maior'!$E$4,C85)</f>
        <v>160</v>
      </c>
    </row>
    <row r="86" spans="1:4" x14ac:dyDescent="0.35">
      <c r="A86" s="5">
        <v>-1.59999999999999E-2</v>
      </c>
      <c r="B86">
        <f>parabola_menor!$F$2*janeiro!A86^2+A86*parabola_menor!$F$3+parabola_menor!$F$4</f>
        <v>547.39756692009166</v>
      </c>
      <c r="C86">
        <f>'parabola maior'!$F$2*janeiro!A86^2+'parabola maior'!$F$3*A86+'parabola maior'!$F$4</f>
        <v>381.77748442556157</v>
      </c>
      <c r="D86">
        <f>IF(OR(C86&lt;='parabola maior'!$E$4, 0 &gt; 2*'parabola maior'!$F$2*janeiro!A86+'parabola maior'!$F$3),'parabola maior'!$E$4,C86)</f>
        <v>160</v>
      </c>
    </row>
    <row r="87" spans="1:4" x14ac:dyDescent="0.35">
      <c r="A87" s="5">
        <v>-1.4999999999999901E-2</v>
      </c>
      <c r="B87">
        <f>parabola_menor!$F$2*janeiro!A87^2+A87*parabola_menor!$F$3+parabola_menor!$F$4</f>
        <v>546.16633032647621</v>
      </c>
      <c r="C87">
        <f>'parabola maior'!$F$2*janeiro!A87^2+'parabola maior'!$F$3*A87+'parabola maior'!$F$4</f>
        <v>381.06192762594588</v>
      </c>
      <c r="D87">
        <f>IF(OR(C87&lt;='parabola maior'!$E$4, 0 &gt; 2*'parabola maior'!$F$2*janeiro!A87+'parabola maior'!$F$3),'parabola maior'!$E$4,C87)</f>
        <v>160</v>
      </c>
    </row>
    <row r="88" spans="1:4" x14ac:dyDescent="0.35">
      <c r="A88" s="5">
        <v>-1.39999999999999E-2</v>
      </c>
      <c r="B88">
        <f>parabola_menor!$F$2*janeiro!A88^2+A88*parabola_menor!$F$3+parabola_menor!$F$4</f>
        <v>544.93700403204025</v>
      </c>
      <c r="C88">
        <f>'parabola maior'!$F$2*janeiro!A88^2+'parabola maior'!$F$3*A88+'parabola maior'!$F$4</f>
        <v>380.34752521953453</v>
      </c>
      <c r="D88">
        <f>IF(OR(C88&lt;='parabola maior'!$E$4, 0 &gt; 2*'parabola maior'!$F$2*janeiro!A88+'parabola maior'!$F$3),'parabola maior'!$E$4,C88)</f>
        <v>160</v>
      </c>
    </row>
    <row r="89" spans="1:4" x14ac:dyDescent="0.35">
      <c r="A89" s="5">
        <v>-1.2999999999999901E-2</v>
      </c>
      <c r="B89">
        <f>parabola_menor!$F$2*janeiro!A89^2+A89*parabola_menor!$F$3+parabola_menor!$F$4</f>
        <v>543.70958803678377</v>
      </c>
      <c r="C89">
        <f>'parabola maior'!$F$2*janeiro!A89^2+'parabola maior'!$F$3*A89+'parabola maior'!$F$4</f>
        <v>379.6342772063274</v>
      </c>
      <c r="D89">
        <f>IF(OR(C89&lt;='parabola maior'!$E$4, 0 &gt; 2*'parabola maior'!$F$2*janeiro!A89+'parabola maior'!$F$3),'parabola maior'!$E$4,C89)</f>
        <v>160</v>
      </c>
    </row>
    <row r="90" spans="1:4" x14ac:dyDescent="0.35">
      <c r="A90" s="5">
        <v>-1.19999999999999E-2</v>
      </c>
      <c r="B90">
        <f>parabola_menor!$F$2*janeiro!A90^2+A90*parabola_menor!$F$3+parabola_menor!$F$4</f>
        <v>542.48408234070678</v>
      </c>
      <c r="C90">
        <f>'parabola maior'!$F$2*janeiro!A90^2+'parabola maior'!$F$3*A90+'parabola maior'!$F$4</f>
        <v>378.92218358632454</v>
      </c>
      <c r="D90">
        <f>IF(OR(C90&lt;='parabola maior'!$E$4, 0 &gt; 2*'parabola maior'!$F$2*janeiro!A90+'parabola maior'!$F$3),'parabola maior'!$E$4,C90)</f>
        <v>160</v>
      </c>
    </row>
    <row r="91" spans="1:4" x14ac:dyDescent="0.35">
      <c r="A91" s="5">
        <v>-1.09999999999999E-2</v>
      </c>
      <c r="B91">
        <f>parabola_menor!$F$2*janeiro!A91^2+A91*parabola_menor!$F$3+parabola_menor!$F$4</f>
        <v>541.26048694380927</v>
      </c>
      <c r="C91">
        <f>'parabola maior'!$F$2*janeiro!A91^2+'parabola maior'!$F$3*A91+'parabola maior'!$F$4</f>
        <v>378.21124435952595</v>
      </c>
      <c r="D91">
        <f>IF(OR(C91&lt;='parabola maior'!$E$4, 0 &gt; 2*'parabola maior'!$F$2*janeiro!A91+'parabola maior'!$F$3),'parabola maior'!$E$4,C91)</f>
        <v>160</v>
      </c>
    </row>
    <row r="92" spans="1:4" x14ac:dyDescent="0.35">
      <c r="A92" s="5">
        <v>-9.99999999999991E-3</v>
      </c>
      <c r="B92">
        <f>parabola_menor!$F$2*janeiro!A92^2+A92*parabola_menor!$F$3+parabola_menor!$F$4</f>
        <v>540.03880184609125</v>
      </c>
      <c r="C92">
        <f>'parabola maior'!$F$2*janeiro!A92^2+'parabola maior'!$F$3*A92+'parabola maior'!$F$4</f>
        <v>377.50145952593164</v>
      </c>
      <c r="D92">
        <f>IF(OR(C92&lt;='parabola maior'!$E$4, 0 &gt; 2*'parabola maior'!$F$2*janeiro!A92+'parabola maior'!$F$3),'parabola maior'!$E$4,C92)</f>
        <v>160</v>
      </c>
    </row>
    <row r="93" spans="1:4" x14ac:dyDescent="0.35">
      <c r="A93" s="5">
        <v>-8.9999999999999108E-3</v>
      </c>
      <c r="B93">
        <f>parabola_menor!$F$2*janeiro!A93^2+A93*parabola_menor!$F$3+parabola_menor!$F$4</f>
        <v>538.81902704755259</v>
      </c>
      <c r="C93">
        <f>'parabola maior'!$F$2*janeiro!A93^2+'parabola maior'!$F$3*A93+'parabola maior'!$F$4</f>
        <v>376.7928290855416</v>
      </c>
      <c r="D93">
        <f>IF(OR(C93&lt;='parabola maior'!$E$4, 0 &gt; 2*'parabola maior'!$F$2*janeiro!A93+'parabola maior'!$F$3),'parabola maior'!$E$4,C93)</f>
        <v>160</v>
      </c>
    </row>
    <row r="94" spans="1:4" x14ac:dyDescent="0.35">
      <c r="A94" s="5">
        <v>-7.99999999999991E-3</v>
      </c>
      <c r="B94">
        <f>parabola_menor!$F$2*janeiro!A94^2+A94*parabola_menor!$F$3+parabola_menor!$F$4</f>
        <v>537.60116254819354</v>
      </c>
      <c r="C94">
        <f>'parabola maior'!$F$2*janeiro!A94^2+'parabola maior'!$F$3*A94+'parabola maior'!$F$4</f>
        <v>376.08535303835578</v>
      </c>
      <c r="D94">
        <f>IF(OR(C94&lt;='parabola maior'!$E$4, 0 &gt; 2*'parabola maior'!$F$2*janeiro!A94+'parabola maior'!$F$3),'parabola maior'!$E$4,C94)</f>
        <v>160</v>
      </c>
    </row>
    <row r="95" spans="1:4" x14ac:dyDescent="0.35">
      <c r="A95" s="5">
        <v>-6.9999999999999099E-3</v>
      </c>
      <c r="B95">
        <f>parabola_menor!$F$2*janeiro!A95^2+A95*parabola_menor!$F$3+parabola_menor!$F$4</f>
        <v>536.38520834801386</v>
      </c>
      <c r="C95">
        <f>'parabola maior'!$F$2*janeiro!A95^2+'parabola maior'!$F$3*A95+'parabola maior'!$F$4</f>
        <v>375.37903138437429</v>
      </c>
      <c r="D95">
        <f>IF(OR(C95&lt;='parabola maior'!$E$4, 0 &gt; 2*'parabola maior'!$F$2*janeiro!A95+'parabola maior'!$F$3),'parabola maior'!$E$4,C95)</f>
        <v>160</v>
      </c>
    </row>
    <row r="96" spans="1:4" x14ac:dyDescent="0.35">
      <c r="A96" s="5">
        <v>-5.9999999999999099E-3</v>
      </c>
      <c r="B96">
        <f>parabola_menor!$F$2*janeiro!A96^2+A96*parabola_menor!$F$3+parabola_menor!$F$4</f>
        <v>535.17116444701367</v>
      </c>
      <c r="C96">
        <f>'parabola maior'!$F$2*janeiro!A96^2+'parabola maior'!$F$3*A96+'parabola maior'!$F$4</f>
        <v>374.67386412359701</v>
      </c>
      <c r="D96">
        <f>IF(OR(C96&lt;='parabola maior'!$E$4, 0 &gt; 2*'parabola maior'!$F$2*janeiro!A96+'parabola maior'!$F$3),'parabola maior'!$E$4,C96)</f>
        <v>160</v>
      </c>
    </row>
    <row r="97" spans="1:4" x14ac:dyDescent="0.35">
      <c r="A97" s="5">
        <v>-4.9999999999999099E-3</v>
      </c>
      <c r="B97">
        <f>parabola_menor!$F$2*janeiro!A97^2+A97*parabola_menor!$F$3+parabola_menor!$F$4</f>
        <v>533.95903084519296</v>
      </c>
      <c r="C97">
        <f>'parabola maior'!$F$2*janeiro!A97^2+'parabola maior'!$F$3*A97+'parabola maior'!$F$4</f>
        <v>373.96985125602401</v>
      </c>
      <c r="D97">
        <f>IF(OR(C97&lt;='parabola maior'!$E$4, 0 &gt; 2*'parabola maior'!$F$2*janeiro!A97+'parabola maior'!$F$3),'parabola maior'!$E$4,C97)</f>
        <v>160</v>
      </c>
    </row>
    <row r="98" spans="1:4" x14ac:dyDescent="0.35">
      <c r="A98" s="5">
        <v>-3.9999999999999099E-3</v>
      </c>
      <c r="B98">
        <f>parabola_menor!$F$2*janeiro!A98^2+A98*parabola_menor!$F$3+parabola_menor!$F$4</f>
        <v>532.74880754255173</v>
      </c>
      <c r="C98">
        <f>'parabola maior'!$F$2*janeiro!A98^2+'parabola maior'!$F$3*A98+'parabola maior'!$F$4</f>
        <v>373.26699278165529</v>
      </c>
      <c r="D98">
        <f>IF(OR(C98&lt;='parabola maior'!$E$4, 0 &gt; 2*'parabola maior'!$F$2*janeiro!A98+'parabola maior'!$F$3),'parabola maior'!$E$4,C98)</f>
        <v>160</v>
      </c>
    </row>
    <row r="99" spans="1:4" x14ac:dyDescent="0.35">
      <c r="A99" s="5">
        <v>-2.9999999999999099E-3</v>
      </c>
      <c r="B99">
        <f>parabola_menor!$F$2*janeiro!A99^2+A99*parabola_menor!$F$3+parabola_menor!$F$4</f>
        <v>531.54049453908999</v>
      </c>
      <c r="C99">
        <f>'parabola maior'!$F$2*janeiro!A99^2+'parabola maior'!$F$3*A99+'parabola maior'!$F$4</f>
        <v>372.56528870049084</v>
      </c>
      <c r="D99">
        <f>IF(OR(C99&lt;='parabola maior'!$E$4, 0 &gt; 2*'parabola maior'!$F$2*janeiro!A99+'parabola maior'!$F$3),'parabola maior'!$E$4,C99)</f>
        <v>160</v>
      </c>
    </row>
    <row r="100" spans="1:4" x14ac:dyDescent="0.35">
      <c r="A100" s="5">
        <v>-1.9999999999998999E-3</v>
      </c>
      <c r="B100">
        <f>parabola_menor!$F$2*janeiro!A100^2+A100*parabola_menor!$F$3+parabola_menor!$F$4</f>
        <v>530.33409183480774</v>
      </c>
      <c r="C100">
        <f>'parabola maior'!$F$2*janeiro!A100^2+'parabola maior'!$F$3*A100+'parabola maior'!$F$4</f>
        <v>371.86473901253066</v>
      </c>
      <c r="D100">
        <f>IF(OR(C100&lt;='parabola maior'!$E$4, 0 &gt; 2*'parabola maior'!$F$2*janeiro!A100+'parabola maior'!$F$3),'parabola maior'!$E$4,C100)</f>
        <v>160</v>
      </c>
    </row>
    <row r="101" spans="1:4" x14ac:dyDescent="0.35">
      <c r="A101" s="5">
        <v>-9.9999999999990396E-4</v>
      </c>
      <c r="B101">
        <f>parabola_menor!$F$2*janeiro!A101^2+A101*parabola_menor!$F$3+parabola_menor!$F$4</f>
        <v>529.12959942970497</v>
      </c>
      <c r="C101">
        <f>'parabola maior'!$F$2*janeiro!A101^2+'parabola maior'!$F$3*A101+'parabola maior'!$F$4</f>
        <v>371.1653437177747</v>
      </c>
      <c r="D101">
        <f>IF(OR(C101&lt;='parabola maior'!$E$4, 0 &gt; 2*'parabola maior'!$F$2*janeiro!A101+'parabola maior'!$F$3),'parabola maior'!$E$4,C101)</f>
        <v>160</v>
      </c>
    </row>
    <row r="102" spans="1:4" x14ac:dyDescent="0.35">
      <c r="A102" s="5">
        <v>0</v>
      </c>
      <c r="B102">
        <f>parabola_menor!$F$2*janeiro!A102^2+A102*parabola_menor!$F$3+parabola_menor!$F$4</f>
        <v>527.92701732378168</v>
      </c>
      <c r="C102">
        <f>'parabola maior'!$F$2*janeiro!A102^2+'parabola maior'!$F$3*A102+'parabola maior'!$F$4</f>
        <v>370.46710281622313</v>
      </c>
      <c r="D102">
        <f>IF(OR(C102&lt;='parabola maior'!$E$4, 0 &gt; 2*'parabola maior'!$F$2*janeiro!A102+'parabola maior'!$F$3),'parabola maior'!$E$4,C102)</f>
        <v>160</v>
      </c>
    </row>
    <row r="103" spans="1:4" x14ac:dyDescent="0.35">
      <c r="A103" s="5">
        <v>1E-3</v>
      </c>
      <c r="B103">
        <f>parabola_menor!$F$2*janeiro!A103^2+A103*parabola_menor!$F$3+parabola_menor!$F$4</f>
        <v>526.72634551703777</v>
      </c>
      <c r="C103">
        <f>'parabola maior'!$F$2*janeiro!A103^2+'parabola maior'!$F$3*A103+'parabola maior'!$F$4</f>
        <v>369.77001630787572</v>
      </c>
      <c r="D103">
        <f>IF(OR(C103&lt;='parabola maior'!$E$4, 0 &gt; 2*'parabola maior'!$F$2*janeiro!A103+'parabola maior'!$F$3),'parabola maior'!$E$4,C103)</f>
        <v>160</v>
      </c>
    </row>
    <row r="104" spans="1:4" x14ac:dyDescent="0.35">
      <c r="A104" s="5">
        <v>1.9999999999999901E-3</v>
      </c>
      <c r="B104">
        <f>parabola_menor!$F$2*janeiro!A104^2+A104*parabola_menor!$F$3+parabola_menor!$F$4</f>
        <v>525.52758400947346</v>
      </c>
      <c r="C104">
        <f>'parabola maior'!$F$2*janeiro!A104^2+'parabola maior'!$F$3*A104+'parabola maior'!$F$4</f>
        <v>369.07408419273264</v>
      </c>
      <c r="D104">
        <f>IF(OR(C104&lt;='parabola maior'!$E$4, 0 &gt; 2*'parabola maior'!$F$2*janeiro!A104+'parabola maior'!$F$3),'parabola maior'!$E$4,C104)</f>
        <v>160</v>
      </c>
    </row>
    <row r="105" spans="1:4" x14ac:dyDescent="0.35">
      <c r="A105" s="5">
        <v>2.9999999999999901E-3</v>
      </c>
      <c r="B105">
        <f>parabola_menor!$F$2*janeiro!A105^2+A105*parabola_menor!$F$3+parabola_menor!$F$4</f>
        <v>524.33073280108852</v>
      </c>
      <c r="C105">
        <f>'parabola maior'!$F$2*janeiro!A105^2+'parabola maior'!$F$3*A105+'parabola maior'!$F$4</f>
        <v>368.37930647079378</v>
      </c>
      <c r="D105">
        <f>IF(OR(C105&lt;='parabola maior'!$E$4, 0 &gt; 2*'parabola maior'!$F$2*janeiro!A105+'parabola maior'!$F$3),'parabola maior'!$E$4,C105)</f>
        <v>160</v>
      </c>
    </row>
    <row r="106" spans="1:4" x14ac:dyDescent="0.35">
      <c r="A106" s="5">
        <v>3.9999999999999897E-3</v>
      </c>
      <c r="B106">
        <f>parabola_menor!$F$2*janeiro!A106^2+A106*parabola_menor!$F$3+parabola_menor!$F$4</f>
        <v>523.13579189188306</v>
      </c>
      <c r="C106">
        <f>'parabola maior'!$F$2*janeiro!A106^2+'parabola maior'!$F$3*A106+'parabola maior'!$F$4</f>
        <v>367.68568314205919</v>
      </c>
      <c r="D106">
        <f>IF(OR(C106&lt;='parabola maior'!$E$4, 0 &gt; 2*'parabola maior'!$F$2*janeiro!A106+'parabola maior'!$F$3),'parabola maior'!$E$4,C106)</f>
        <v>160</v>
      </c>
    </row>
    <row r="107" spans="1:4" x14ac:dyDescent="0.35">
      <c r="A107" s="5">
        <v>4.9999999999999897E-3</v>
      </c>
      <c r="B107">
        <f>parabola_menor!$F$2*janeiro!A107^2+A107*parabola_menor!$F$3+parabola_menor!$F$4</f>
        <v>521.94276128185709</v>
      </c>
      <c r="C107">
        <f>'parabola maior'!$F$2*janeiro!A107^2+'parabola maior'!$F$3*A107+'parabola maior'!$F$4</f>
        <v>366.99321420652888</v>
      </c>
      <c r="D107">
        <f>IF(OR(C107&lt;='parabola maior'!$E$4, 0 &gt; 2*'parabola maior'!$F$2*janeiro!A107+'parabola maior'!$F$3),'parabola maior'!$E$4,C107)</f>
        <v>160</v>
      </c>
    </row>
    <row r="108" spans="1:4" x14ac:dyDescent="0.35">
      <c r="A108" s="5">
        <v>5.9999999999999897E-3</v>
      </c>
      <c r="B108">
        <f>parabola_menor!$F$2*janeiro!A108^2+A108*parabola_menor!$F$3+parabola_menor!$F$4</f>
        <v>520.75164097101049</v>
      </c>
      <c r="C108">
        <f>'parabola maior'!$F$2*janeiro!A108^2+'parabola maior'!$F$3*A108+'parabola maior'!$F$4</f>
        <v>366.30189966420278</v>
      </c>
      <c r="D108">
        <f>IF(OR(C108&lt;='parabola maior'!$E$4, 0 &gt; 2*'parabola maior'!$F$2*janeiro!A108+'parabola maior'!$F$3),'parabola maior'!$E$4,C108)</f>
        <v>160</v>
      </c>
    </row>
    <row r="109" spans="1:4" x14ac:dyDescent="0.35">
      <c r="A109" s="5">
        <v>6.9999999999999897E-3</v>
      </c>
      <c r="B109">
        <f>parabola_menor!$F$2*janeiro!A109^2+A109*parabola_menor!$F$3+parabola_menor!$F$4</f>
        <v>519.56243095934349</v>
      </c>
      <c r="C109">
        <f>'parabola maior'!$F$2*janeiro!A109^2+'parabola maior'!$F$3*A109+'parabola maior'!$F$4</f>
        <v>365.61173951508101</v>
      </c>
      <c r="D109">
        <f>IF(OR(C109&lt;='parabola maior'!$E$4, 0 &gt; 2*'parabola maior'!$F$2*janeiro!A109+'parabola maior'!$F$3),'parabola maior'!$E$4,C109)</f>
        <v>160</v>
      </c>
    </row>
    <row r="110" spans="1:4" x14ac:dyDescent="0.35">
      <c r="A110" s="5">
        <v>7.9999999999999898E-3</v>
      </c>
      <c r="B110">
        <f>parabola_menor!$F$2*janeiro!A110^2+A110*parabola_menor!$F$3+parabola_menor!$F$4</f>
        <v>518.37513124685597</v>
      </c>
      <c r="C110">
        <f>'parabola maior'!$F$2*janeiro!A110^2+'parabola maior'!$F$3*A110+'parabola maior'!$F$4</f>
        <v>364.92273375916346</v>
      </c>
      <c r="D110">
        <f>IF(OR(C110&lt;='parabola maior'!$E$4, 0 &gt; 2*'parabola maior'!$F$2*janeiro!A110+'parabola maior'!$F$3),'parabola maior'!$E$4,C110)</f>
        <v>160</v>
      </c>
    </row>
    <row r="111" spans="1:4" x14ac:dyDescent="0.35">
      <c r="A111" s="5">
        <v>8.9999999999999906E-3</v>
      </c>
      <c r="B111">
        <f>parabola_menor!$F$2*janeiro!A111^2+A111*parabola_menor!$F$3+parabola_menor!$F$4</f>
        <v>517.18974183354783</v>
      </c>
      <c r="C111">
        <f>'parabola maior'!$F$2*janeiro!A111^2+'parabola maior'!$F$3*A111+'parabola maior'!$F$4</f>
        <v>364.23488239645025</v>
      </c>
      <c r="D111">
        <f>IF(OR(C111&lt;='parabola maior'!$E$4, 0 &gt; 2*'parabola maior'!$F$2*janeiro!A111+'parabola maior'!$F$3),'parabola maior'!$E$4,C111)</f>
        <v>160</v>
      </c>
    </row>
    <row r="112" spans="1:4" x14ac:dyDescent="0.35">
      <c r="A112" s="5">
        <v>0.01</v>
      </c>
      <c r="B112">
        <f>parabola_menor!$F$2*janeiro!A112^2+A112*parabola_menor!$F$3+parabola_menor!$F$4</f>
        <v>516.00626271941917</v>
      </c>
      <c r="C112">
        <f>'parabola maior'!$F$2*janeiro!A112^2+'parabola maior'!$F$3*A112+'parabola maior'!$F$4</f>
        <v>363.54818542694125</v>
      </c>
      <c r="D112">
        <f>IF(OR(C112&lt;='parabola maior'!$E$4, 0 &gt; 2*'parabola maior'!$F$2*janeiro!A112+'parabola maior'!$F$3),'parabola maior'!$E$4,C112)</f>
        <v>160</v>
      </c>
    </row>
    <row r="113" spans="1:4" x14ac:dyDescent="0.35">
      <c r="A113" s="5">
        <v>1.0999999999999999E-2</v>
      </c>
      <c r="B113">
        <f>parabola_menor!$F$2*janeiro!A113^2+A113*parabola_menor!$F$3+parabola_menor!$F$4</f>
        <v>514.82469390447</v>
      </c>
      <c r="C113">
        <f>'parabola maior'!$F$2*janeiro!A113^2+'parabola maior'!$F$3*A113+'parabola maior'!$F$4</f>
        <v>362.86264285063652</v>
      </c>
      <c r="D113">
        <f>IF(OR(C113&lt;='parabola maior'!$E$4, 0 &gt; 2*'parabola maior'!$F$2*janeiro!A113+'parabola maior'!$F$3),'parabola maior'!$E$4,C113)</f>
        <v>160</v>
      </c>
    </row>
    <row r="114" spans="1:4" x14ac:dyDescent="0.35">
      <c r="A114" s="5">
        <v>1.2E-2</v>
      </c>
      <c r="B114">
        <f>parabola_menor!$F$2*janeiro!A114^2+A114*parabola_menor!$F$3+parabola_menor!$F$4</f>
        <v>513.64503538870031</v>
      </c>
      <c r="C114">
        <f>'parabola maior'!$F$2*janeiro!A114^2+'parabola maior'!$F$3*A114+'parabola maior'!$F$4</f>
        <v>362.17825466753607</v>
      </c>
      <c r="D114">
        <f>IF(OR(C114&lt;='parabola maior'!$E$4, 0 &gt; 2*'parabola maior'!$F$2*janeiro!A114+'parabola maior'!$F$3),'parabola maior'!$E$4,C114)</f>
        <v>160</v>
      </c>
    </row>
    <row r="115" spans="1:4" x14ac:dyDescent="0.35">
      <c r="A115" s="5">
        <v>1.2999999999999999E-2</v>
      </c>
      <c r="B115">
        <f>parabola_menor!$F$2*janeiro!A115^2+A115*parabola_menor!$F$3+parabola_menor!$F$4</f>
        <v>512.4672871721101</v>
      </c>
      <c r="C115">
        <f>'parabola maior'!$F$2*janeiro!A115^2+'parabola maior'!$F$3*A115+'parabola maior'!$F$4</f>
        <v>361.49502087763989</v>
      </c>
      <c r="D115">
        <f>IF(OR(C115&lt;='parabola maior'!$E$4, 0 &gt; 2*'parabola maior'!$F$2*janeiro!A115+'parabola maior'!$F$3),'parabola maior'!$E$4,C115)</f>
        <v>160</v>
      </c>
    </row>
    <row r="116" spans="1:4" x14ac:dyDescent="0.35">
      <c r="A116" s="5">
        <v>1.4E-2</v>
      </c>
      <c r="B116">
        <f>parabola_menor!$F$2*janeiro!A116^2+A116*parabola_menor!$F$3+parabola_menor!$F$4</f>
        <v>511.29144925469939</v>
      </c>
      <c r="C116">
        <f>'parabola maior'!$F$2*janeiro!A116^2+'parabola maior'!$F$3*A116+'parabola maior'!$F$4</f>
        <v>360.81294148094793</v>
      </c>
      <c r="D116">
        <f>IF(OR(C116&lt;='parabola maior'!$E$4, 0 &gt; 2*'parabola maior'!$F$2*janeiro!A116+'parabola maior'!$F$3),'parabola maior'!$E$4,C116)</f>
        <v>160</v>
      </c>
    </row>
    <row r="117" spans="1:4" x14ac:dyDescent="0.35">
      <c r="A117" s="5">
        <v>1.4999999999999999E-2</v>
      </c>
      <c r="B117">
        <f>parabola_menor!$F$2*janeiro!A117^2+A117*parabola_menor!$F$3+parabola_menor!$F$4</f>
        <v>510.1175216364681</v>
      </c>
      <c r="C117">
        <f>'parabola maior'!$F$2*janeiro!A117^2+'parabola maior'!$F$3*A117+'parabola maior'!$F$4</f>
        <v>360.1320164774603</v>
      </c>
      <c r="D117">
        <f>IF(OR(C117&lt;='parabola maior'!$E$4, 0 &gt; 2*'parabola maior'!$F$2*janeiro!A117+'parabola maior'!$F$3),'parabola maior'!$E$4,C117)</f>
        <v>160</v>
      </c>
    </row>
    <row r="118" spans="1:4" x14ac:dyDescent="0.35">
      <c r="A118" s="5">
        <v>1.6E-2</v>
      </c>
      <c r="B118">
        <f>parabola_menor!$F$2*janeiro!A118^2+A118*parabola_menor!$F$3+parabola_menor!$F$4</f>
        <v>508.94550431741629</v>
      </c>
      <c r="C118">
        <f>'parabola maior'!$F$2*janeiro!A118^2+'parabola maior'!$F$3*A118+'parabola maior'!$F$4</f>
        <v>359.45224586717688</v>
      </c>
      <c r="D118">
        <f>IF(OR(C118&lt;='parabola maior'!$E$4, 0 &gt; 2*'parabola maior'!$F$2*janeiro!A118+'parabola maior'!$F$3),'parabola maior'!$E$4,C118)</f>
        <v>160</v>
      </c>
    </row>
    <row r="119" spans="1:4" x14ac:dyDescent="0.35">
      <c r="A119" s="5">
        <v>1.7000000000000001E-2</v>
      </c>
      <c r="B119">
        <f>parabola_menor!$F$2*janeiro!A119^2+A119*parabola_menor!$F$3+parabola_menor!$F$4</f>
        <v>507.77539729754398</v>
      </c>
      <c r="C119">
        <f>'parabola maior'!$F$2*janeiro!A119^2+'parabola maior'!$F$3*A119+'parabola maior'!$F$4</f>
        <v>358.77362965009775</v>
      </c>
      <c r="D119">
        <f>IF(OR(C119&lt;='parabola maior'!$E$4, 0 &gt; 2*'parabola maior'!$F$2*janeiro!A119+'parabola maior'!$F$3),'parabola maior'!$E$4,C119)</f>
        <v>160</v>
      </c>
    </row>
    <row r="120" spans="1:4" x14ac:dyDescent="0.35">
      <c r="A120" s="5">
        <v>1.7999999999999999E-2</v>
      </c>
      <c r="B120">
        <f>parabola_menor!$F$2*janeiro!A120^2+A120*parabola_menor!$F$3+parabola_menor!$F$4</f>
        <v>506.60720057685114</v>
      </c>
      <c r="C120">
        <f>'parabola maior'!$F$2*janeiro!A120^2+'parabola maior'!$F$3*A120+'parabola maior'!$F$4</f>
        <v>358.09616782622288</v>
      </c>
      <c r="D120">
        <f>IF(OR(C120&lt;='parabola maior'!$E$4, 0 &gt; 2*'parabola maior'!$F$2*janeiro!A120+'parabola maior'!$F$3),'parabola maior'!$E$4,C120)</f>
        <v>160</v>
      </c>
    </row>
    <row r="121" spans="1:4" x14ac:dyDescent="0.35">
      <c r="A121" s="5">
        <v>1.9E-2</v>
      </c>
      <c r="B121">
        <f>parabola_menor!$F$2*janeiro!A121^2+A121*parabola_menor!$F$3+parabola_menor!$F$4</f>
        <v>505.44091415533774</v>
      </c>
      <c r="C121">
        <f>'parabola maior'!$F$2*janeiro!A121^2+'parabola maior'!$F$3*A121+'parabola maior'!$F$4</f>
        <v>357.41986039555229</v>
      </c>
      <c r="D121">
        <f>IF(OR(C121&lt;='parabola maior'!$E$4, 0 &gt; 2*'parabola maior'!$F$2*janeiro!A121+'parabola maior'!$F$3),'parabola maior'!$E$4,C121)</f>
        <v>160</v>
      </c>
    </row>
    <row r="122" spans="1:4" x14ac:dyDescent="0.35">
      <c r="A122" s="5">
        <v>0.02</v>
      </c>
      <c r="B122">
        <f>parabola_menor!$F$2*janeiro!A122^2+A122*parabola_menor!$F$3+parabola_menor!$F$4</f>
        <v>504.27653803300387</v>
      </c>
      <c r="C122">
        <f>'parabola maior'!$F$2*janeiro!A122^2+'parabola maior'!$F$3*A122+'parabola maior'!$F$4</f>
        <v>356.74470735808598</v>
      </c>
      <c r="D122">
        <f>IF(OR(C122&lt;='parabola maior'!$E$4, 0 &gt; 2*'parabola maior'!$F$2*janeiro!A122+'parabola maior'!$F$3),'parabola maior'!$E$4,C122)</f>
        <v>160</v>
      </c>
    </row>
    <row r="123" spans="1:4" x14ac:dyDescent="0.35">
      <c r="A123" s="5">
        <v>2.1000000000000001E-2</v>
      </c>
      <c r="B123">
        <f>parabola_menor!$F$2*janeiro!A123^2+A123*parabola_menor!$F$3+parabola_menor!$F$4</f>
        <v>503.11407220984938</v>
      </c>
      <c r="C123">
        <f>'parabola maior'!$F$2*janeiro!A123^2+'parabola maior'!$F$3*A123+'parabola maior'!$F$4</f>
        <v>356.07070871382393</v>
      </c>
      <c r="D123">
        <f>IF(OR(C123&lt;='parabola maior'!$E$4, 0 &gt; 2*'parabola maior'!$F$2*janeiro!A123+'parabola maior'!$F$3),'parabola maior'!$E$4,C123)</f>
        <v>160</v>
      </c>
    </row>
    <row r="124" spans="1:4" x14ac:dyDescent="0.35">
      <c r="A124" s="5">
        <v>2.1999999999999999E-2</v>
      </c>
      <c r="B124">
        <f>parabola_menor!$F$2*janeiro!A124^2+A124*parabola_menor!$F$3+parabola_menor!$F$4</f>
        <v>501.95351668587443</v>
      </c>
      <c r="C124">
        <f>'parabola maior'!$F$2*janeiro!A124^2+'parabola maior'!$F$3*A124+'parabola maior'!$F$4</f>
        <v>355.39786446276617</v>
      </c>
      <c r="D124">
        <f>IF(OR(C124&lt;='parabola maior'!$E$4, 0 &gt; 2*'parabola maior'!$F$2*janeiro!A124+'parabola maior'!$F$3),'parabola maior'!$E$4,C124)</f>
        <v>160</v>
      </c>
    </row>
    <row r="125" spans="1:4" x14ac:dyDescent="0.35">
      <c r="A125" s="5">
        <v>2.3E-2</v>
      </c>
      <c r="B125">
        <f>parabola_menor!$F$2*janeiro!A125^2+A125*parabola_menor!$F$3+parabola_menor!$F$4</f>
        <v>500.79487146107897</v>
      </c>
      <c r="C125">
        <f>'parabola maior'!$F$2*janeiro!A125^2+'parabola maior'!$F$3*A125+'parabola maior'!$F$4</f>
        <v>354.72617460491261</v>
      </c>
      <c r="D125">
        <f>IF(OR(C125&lt;='parabola maior'!$E$4, 0 &gt; 2*'parabola maior'!$F$2*janeiro!A125+'parabola maior'!$F$3),'parabola maior'!$E$4,C125)</f>
        <v>160</v>
      </c>
    </row>
    <row r="126" spans="1:4" x14ac:dyDescent="0.35">
      <c r="A126" s="5">
        <v>2.4E-2</v>
      </c>
      <c r="B126">
        <f>parabola_menor!$F$2*janeiro!A126^2+A126*parabola_menor!$F$3+parabola_menor!$F$4</f>
        <v>499.63813653546293</v>
      </c>
      <c r="C126">
        <f>'parabola maior'!$F$2*janeiro!A126^2+'parabola maior'!$F$3*A126+'parabola maior'!$F$4</f>
        <v>354.05563914026334</v>
      </c>
      <c r="D126">
        <f>IF(OR(C126&lt;='parabola maior'!$E$4, 0 &gt; 2*'parabola maior'!$F$2*janeiro!A126+'parabola maior'!$F$3),'parabola maior'!$E$4,C126)</f>
        <v>160</v>
      </c>
    </row>
    <row r="127" spans="1:4" x14ac:dyDescent="0.35">
      <c r="A127" s="5">
        <v>2.5000000000000001E-2</v>
      </c>
      <c r="B127">
        <f>parabola_menor!$F$2*janeiro!A127^2+A127*parabola_menor!$F$3+parabola_menor!$F$4</f>
        <v>498.48331190902638</v>
      </c>
      <c r="C127">
        <f>'parabola maior'!$F$2*janeiro!A127^2+'parabola maior'!$F$3*A127+'parabola maior'!$F$4</f>
        <v>353.38625806881839</v>
      </c>
      <c r="D127">
        <f>IF(OR(C127&lt;='parabola maior'!$E$4, 0 &gt; 2*'parabola maior'!$F$2*janeiro!A127+'parabola maior'!$F$3),'parabola maior'!$E$4,C127)</f>
        <v>160</v>
      </c>
    </row>
    <row r="128" spans="1:4" x14ac:dyDescent="0.35">
      <c r="A128" s="5">
        <v>2.5999999999999999E-2</v>
      </c>
      <c r="B128">
        <f>parabola_menor!$F$2*janeiro!A128^2+A128*parabola_menor!$F$3+parabola_menor!$F$4</f>
        <v>497.33039758176926</v>
      </c>
      <c r="C128">
        <f>'parabola maior'!$F$2*janeiro!A128^2+'parabola maior'!$F$3*A128+'parabola maior'!$F$4</f>
        <v>352.71803139057766</v>
      </c>
      <c r="D128">
        <f>IF(OR(C128&lt;='parabola maior'!$E$4, 0 &gt; 2*'parabola maior'!$F$2*janeiro!A128+'parabola maior'!$F$3),'parabola maior'!$E$4,C128)</f>
        <v>160</v>
      </c>
    </row>
    <row r="129" spans="1:4" x14ac:dyDescent="0.35">
      <c r="A129" s="5">
        <v>2.7E-2</v>
      </c>
      <c r="B129">
        <f>parabola_menor!$F$2*janeiro!A129^2+A129*parabola_menor!$F$3+parabola_menor!$F$4</f>
        <v>496.17939355369168</v>
      </c>
      <c r="C129">
        <f>'parabola maior'!$F$2*janeiro!A129^2+'parabola maior'!$F$3*A129+'parabola maior'!$F$4</f>
        <v>352.05095910554121</v>
      </c>
      <c r="D129">
        <f>IF(OR(C129&lt;='parabola maior'!$E$4, 0 &gt; 2*'parabola maior'!$F$2*janeiro!A129+'parabola maior'!$F$3),'parabola maior'!$E$4,C129)</f>
        <v>160</v>
      </c>
    </row>
    <row r="130" spans="1:4" x14ac:dyDescent="0.35">
      <c r="A130" s="5">
        <v>2.8000000000000001E-2</v>
      </c>
      <c r="B130">
        <f>parabola_menor!$F$2*janeiro!A130^2+A130*parabola_menor!$F$3+parabola_menor!$F$4</f>
        <v>495.03029982479353</v>
      </c>
      <c r="C130">
        <f>'parabola maior'!$F$2*janeiro!A130^2+'parabola maior'!$F$3*A130+'parabola maior'!$F$4</f>
        <v>351.38504121370897</v>
      </c>
      <c r="D130">
        <f>IF(OR(C130&lt;='parabola maior'!$E$4, 0 &gt; 2*'parabola maior'!$F$2*janeiro!A130+'parabola maior'!$F$3),'parabola maior'!$E$4,C130)</f>
        <v>160</v>
      </c>
    </row>
    <row r="131" spans="1:4" x14ac:dyDescent="0.35">
      <c r="A131" s="5">
        <v>2.9000000000000001E-2</v>
      </c>
      <c r="B131">
        <f>parabola_menor!$F$2*janeiro!A131^2+A131*parabola_menor!$F$3+parabola_menor!$F$4</f>
        <v>493.88311639507486</v>
      </c>
      <c r="C131">
        <f>'parabola maior'!$F$2*janeiro!A131^2+'parabola maior'!$F$3*A131+'parabola maior'!$F$4</f>
        <v>350.72027771508107</v>
      </c>
      <c r="D131">
        <f>IF(OR(C131&lt;='parabola maior'!$E$4, 0 &gt; 2*'parabola maior'!$F$2*janeiro!A131+'parabola maior'!$F$3),'parabola maior'!$E$4,C131)</f>
        <v>160</v>
      </c>
    </row>
    <row r="132" spans="1:4" x14ac:dyDescent="0.35">
      <c r="A132" s="5">
        <v>0.03</v>
      </c>
      <c r="B132">
        <f>parabola_menor!$F$2*janeiro!A132^2+A132*parabola_menor!$F$3+parabola_menor!$F$4</f>
        <v>492.73784326453568</v>
      </c>
      <c r="C132">
        <f>'parabola maior'!$F$2*janeiro!A132^2+'parabola maior'!$F$3*A132+'parabola maior'!$F$4</f>
        <v>350.05666860965744</v>
      </c>
      <c r="D132">
        <f>IF(OR(C132&lt;='parabola maior'!$E$4, 0 &gt; 2*'parabola maior'!$F$2*janeiro!A132+'parabola maior'!$F$3),'parabola maior'!$E$4,C132)</f>
        <v>160</v>
      </c>
    </row>
    <row r="133" spans="1:4" x14ac:dyDescent="0.35">
      <c r="A133" s="5">
        <v>3.1E-2</v>
      </c>
      <c r="B133">
        <f>parabola_menor!$F$2*janeiro!A133^2+A133*parabola_menor!$F$3+parabola_menor!$F$4</f>
        <v>491.59448043317593</v>
      </c>
      <c r="C133">
        <f>'parabola maior'!$F$2*janeiro!A133^2+'parabola maior'!$F$3*A133+'parabola maior'!$F$4</f>
        <v>349.39421389743802</v>
      </c>
      <c r="D133">
        <f>IF(OR(C133&lt;='parabola maior'!$E$4, 0 &gt; 2*'parabola maior'!$F$2*janeiro!A133+'parabola maior'!$F$3),'parabola maior'!$E$4,C133)</f>
        <v>160</v>
      </c>
    </row>
    <row r="134" spans="1:4" x14ac:dyDescent="0.35">
      <c r="A134" s="5">
        <v>3.2000000000000001E-2</v>
      </c>
      <c r="B134">
        <f>parabola_menor!$F$2*janeiro!A134^2+A134*parabola_menor!$F$3+parabola_menor!$F$4</f>
        <v>490.45302790099572</v>
      </c>
      <c r="C134">
        <f>'parabola maior'!$F$2*janeiro!A134^2+'parabola maior'!$F$3*A134+'parabola maior'!$F$4</f>
        <v>348.73291357842288</v>
      </c>
      <c r="D134">
        <f>IF(OR(C134&lt;='parabola maior'!$E$4, 0 &gt; 2*'parabola maior'!$F$2*janeiro!A134+'parabola maior'!$F$3),'parabola maior'!$E$4,C134)</f>
        <v>160</v>
      </c>
    </row>
    <row r="135" spans="1:4" x14ac:dyDescent="0.35">
      <c r="A135" s="5">
        <v>3.3000000000000002E-2</v>
      </c>
      <c r="B135">
        <f>parabola_menor!$F$2*janeiro!A135^2+A135*parabola_menor!$F$3+parabola_menor!$F$4</f>
        <v>489.31348566799494</v>
      </c>
      <c r="C135">
        <f>'parabola maior'!$F$2*janeiro!A135^2+'parabola maior'!$F$3*A135+'parabola maior'!$F$4</f>
        <v>348.07276765261201</v>
      </c>
      <c r="D135">
        <f>IF(OR(C135&lt;='parabola maior'!$E$4, 0 &gt; 2*'parabola maior'!$F$2*janeiro!A135+'parabola maior'!$F$3),'parabola maior'!$E$4,C135)</f>
        <v>160</v>
      </c>
    </row>
    <row r="136" spans="1:4" x14ac:dyDescent="0.35">
      <c r="A136" s="5">
        <v>3.4000000000000002E-2</v>
      </c>
      <c r="B136">
        <f>parabola_menor!$F$2*janeiro!A136^2+A136*parabola_menor!$F$3+parabola_menor!$F$4</f>
        <v>488.17585373417364</v>
      </c>
      <c r="C136">
        <f>'parabola maior'!$F$2*janeiro!A136^2+'parabola maior'!$F$3*A136+'parabola maior'!$F$4</f>
        <v>347.41377612000542</v>
      </c>
      <c r="D136">
        <f>IF(OR(C136&lt;='parabola maior'!$E$4, 0 &gt; 2*'parabola maior'!$F$2*janeiro!A136+'parabola maior'!$F$3),'parabola maior'!$E$4,C136)</f>
        <v>160</v>
      </c>
    </row>
    <row r="137" spans="1:4" x14ac:dyDescent="0.35">
      <c r="A137" s="5">
        <v>3.5000000000000003E-2</v>
      </c>
      <c r="B137">
        <f>parabola_menor!$F$2*janeiro!A137^2+A137*parabola_menor!$F$3+parabola_menor!$F$4</f>
        <v>487.04013209953177</v>
      </c>
      <c r="C137">
        <f>'parabola maior'!$F$2*janeiro!A137^2+'parabola maior'!$F$3*A137+'parabola maior'!$F$4</f>
        <v>346.7559389806031</v>
      </c>
      <c r="D137">
        <f>IF(OR(C137&lt;='parabola maior'!$E$4, 0 &gt; 2*'parabola maior'!$F$2*janeiro!A137+'parabola maior'!$F$3),'parabola maior'!$E$4,C137)</f>
        <v>160</v>
      </c>
    </row>
    <row r="138" spans="1:4" x14ac:dyDescent="0.35">
      <c r="A138" s="5">
        <v>3.5999999999999997E-2</v>
      </c>
      <c r="B138">
        <f>parabola_menor!$F$2*janeiro!A138^2+A138*parabola_menor!$F$3+parabola_menor!$F$4</f>
        <v>485.90632076406939</v>
      </c>
      <c r="C138">
        <f>'parabola maior'!$F$2*janeiro!A138^2+'parabola maior'!$F$3*A138+'parabola maior'!$F$4</f>
        <v>346.09925623440506</v>
      </c>
      <c r="D138">
        <f>IF(OR(C138&lt;='parabola maior'!$E$4, 0 &gt; 2*'parabola maior'!$F$2*janeiro!A138+'parabola maior'!$F$3),'parabola maior'!$E$4,C138)</f>
        <v>160</v>
      </c>
    </row>
    <row r="139" spans="1:4" x14ac:dyDescent="0.35">
      <c r="A139" s="5">
        <v>3.6999999999999998E-2</v>
      </c>
      <c r="B139">
        <f>parabola_menor!$F$2*janeiro!A139^2+A139*parabola_menor!$F$3+parabola_menor!$F$4</f>
        <v>484.77441972778649</v>
      </c>
      <c r="C139">
        <f>'parabola maior'!$F$2*janeiro!A139^2+'parabola maior'!$F$3*A139+'parabola maior'!$F$4</f>
        <v>345.44372788141129</v>
      </c>
      <c r="D139">
        <f>IF(OR(C139&lt;='parabola maior'!$E$4, 0 &gt; 2*'parabola maior'!$F$2*janeiro!A139+'parabola maior'!$F$3),'parabola maior'!$E$4,C139)</f>
        <v>160</v>
      </c>
    </row>
    <row r="140" spans="1:4" x14ac:dyDescent="0.35">
      <c r="A140" s="5">
        <v>3.7999999999999999E-2</v>
      </c>
      <c r="B140">
        <f>parabola_menor!$F$2*janeiro!A140^2+A140*parabola_menor!$F$3+parabola_menor!$F$4</f>
        <v>483.64442899068308</v>
      </c>
      <c r="C140">
        <f>'parabola maior'!$F$2*janeiro!A140^2+'parabola maior'!$F$3*A140+'parabola maior'!$F$4</f>
        <v>344.78935392162174</v>
      </c>
      <c r="D140">
        <f>IF(OR(C140&lt;='parabola maior'!$E$4, 0 &gt; 2*'parabola maior'!$F$2*janeiro!A140+'parabola maior'!$F$3),'parabola maior'!$E$4,C140)</f>
        <v>160</v>
      </c>
    </row>
    <row r="141" spans="1:4" x14ac:dyDescent="0.35">
      <c r="A141" s="5">
        <v>3.9E-2</v>
      </c>
      <c r="B141">
        <f>parabola_menor!$F$2*janeiro!A141^2+A141*parabola_menor!$F$3+parabola_menor!$F$4</f>
        <v>482.51634855275915</v>
      </c>
      <c r="C141">
        <f>'parabola maior'!$F$2*janeiro!A141^2+'parabola maior'!$F$3*A141+'parabola maior'!$F$4</f>
        <v>344.13613435503646</v>
      </c>
      <c r="D141">
        <f>IF(OR(C141&lt;='parabola maior'!$E$4, 0 &gt; 2*'parabola maior'!$F$2*janeiro!A141+'parabola maior'!$F$3),'parabola maior'!$E$4,C141)</f>
        <v>160</v>
      </c>
    </row>
    <row r="142" spans="1:4" x14ac:dyDescent="0.35">
      <c r="A142" s="5">
        <v>0.04</v>
      </c>
      <c r="B142">
        <f>parabola_menor!$F$2*janeiro!A142^2+A142*parabola_menor!$F$3+parabola_menor!$F$4</f>
        <v>481.39017841401466</v>
      </c>
      <c r="C142">
        <f>'parabola maior'!$F$2*janeiro!A142^2+'parabola maior'!$F$3*A142+'parabola maior'!$F$4</f>
        <v>343.48406918165551</v>
      </c>
      <c r="D142">
        <f>IF(OR(C142&lt;='parabola maior'!$E$4, 0 &gt; 2*'parabola maior'!$F$2*janeiro!A142+'parabola maior'!$F$3),'parabola maior'!$E$4,C142)</f>
        <v>160</v>
      </c>
    </row>
    <row r="143" spans="1:4" x14ac:dyDescent="0.35">
      <c r="A143" s="5">
        <v>4.1000000000000002E-2</v>
      </c>
      <c r="B143">
        <f>parabola_menor!$F$2*janeiro!A143^2+A143*parabola_menor!$F$3+parabola_menor!$F$4</f>
        <v>480.26591857444964</v>
      </c>
      <c r="C143">
        <f>'parabola maior'!$F$2*janeiro!A143^2+'parabola maior'!$F$3*A143+'parabola maior'!$F$4</f>
        <v>342.83315840147878</v>
      </c>
      <c r="D143">
        <f>IF(OR(C143&lt;='parabola maior'!$E$4, 0 &gt; 2*'parabola maior'!$F$2*janeiro!A143+'parabola maior'!$F$3),'parabola maior'!$E$4,C143)</f>
        <v>160</v>
      </c>
    </row>
    <row r="144" spans="1:4" x14ac:dyDescent="0.35">
      <c r="A144" s="5">
        <v>4.2000000000000003E-2</v>
      </c>
      <c r="B144">
        <f>parabola_menor!$F$2*janeiro!A144^2+A144*parabola_menor!$F$3+parabola_menor!$F$4</f>
        <v>479.14356903406411</v>
      </c>
      <c r="C144">
        <f>'parabola maior'!$F$2*janeiro!A144^2+'parabola maior'!$F$3*A144+'parabola maior'!$F$4</f>
        <v>342.18340201450633</v>
      </c>
      <c r="D144">
        <f>IF(OR(C144&lt;='parabola maior'!$E$4, 0 &gt; 2*'parabola maior'!$F$2*janeiro!A144+'parabola maior'!$F$3),'parabola maior'!$E$4,C144)</f>
        <v>160</v>
      </c>
    </row>
    <row r="145" spans="1:4" x14ac:dyDescent="0.35">
      <c r="A145" s="5">
        <v>4.2999999999999997E-2</v>
      </c>
      <c r="B145">
        <f>parabola_menor!$F$2*janeiro!A145^2+A145*parabola_menor!$F$3+parabola_menor!$F$4</f>
        <v>478.02312979285807</v>
      </c>
      <c r="C145">
        <f>'parabola maior'!$F$2*janeiro!A145^2+'parabola maior'!$F$3*A145+'parabola maior'!$F$4</f>
        <v>341.53480002073809</v>
      </c>
      <c r="D145">
        <f>IF(OR(C145&lt;='parabola maior'!$E$4, 0 &gt; 2*'parabola maior'!$F$2*janeiro!A145+'parabola maior'!$F$3),'parabola maior'!$E$4,C145)</f>
        <v>160</v>
      </c>
    </row>
    <row r="146" spans="1:4" x14ac:dyDescent="0.35">
      <c r="A146" s="5">
        <v>4.3999999999999997E-2</v>
      </c>
      <c r="B146">
        <f>parabola_menor!$F$2*janeiro!A146^2+A146*parabola_menor!$F$3+parabola_menor!$F$4</f>
        <v>476.90460085083146</v>
      </c>
      <c r="C146">
        <f>'parabola maior'!$F$2*janeiro!A146^2+'parabola maior'!$F$3*A146+'parabola maior'!$F$4</f>
        <v>340.88735242017418</v>
      </c>
      <c r="D146">
        <f>IF(OR(C146&lt;='parabola maior'!$E$4, 0 &gt; 2*'parabola maior'!$F$2*janeiro!A146+'parabola maior'!$F$3),'parabola maior'!$E$4,C146)</f>
        <v>160</v>
      </c>
    </row>
    <row r="147" spans="1:4" x14ac:dyDescent="0.35">
      <c r="A147" s="5">
        <v>4.4999999999999998E-2</v>
      </c>
      <c r="B147">
        <f>parabola_menor!$F$2*janeiro!A147^2+A147*parabola_menor!$F$3+parabola_menor!$F$4</f>
        <v>475.78798220798433</v>
      </c>
      <c r="C147">
        <f>'parabola maior'!$F$2*janeiro!A147^2+'parabola maior'!$F$3*A147+'parabola maior'!$F$4</f>
        <v>340.24105921281455</v>
      </c>
      <c r="D147">
        <f>IF(OR(C147&lt;='parabola maior'!$E$4, 0 &gt; 2*'parabola maior'!$F$2*janeiro!A147+'parabola maior'!$F$3),'parabola maior'!$E$4,C147)</f>
        <v>160</v>
      </c>
    </row>
    <row r="148" spans="1:4" x14ac:dyDescent="0.35">
      <c r="A148" s="5">
        <v>4.5999999999999999E-2</v>
      </c>
      <c r="B148">
        <f>parabola_menor!$F$2*janeiro!A148^2+A148*parabola_menor!$F$3+parabola_menor!$F$4</f>
        <v>474.67327386431668</v>
      </c>
      <c r="C148">
        <f>'parabola maior'!$F$2*janeiro!A148^2+'parabola maior'!$F$3*A148+'parabola maior'!$F$4</f>
        <v>339.59592039865913</v>
      </c>
      <c r="D148">
        <f>IF(OR(C148&lt;='parabola maior'!$E$4, 0 &gt; 2*'parabola maior'!$F$2*janeiro!A148+'parabola maior'!$F$3),'parabola maior'!$E$4,C148)</f>
        <v>160</v>
      </c>
    </row>
    <row r="149" spans="1:4" x14ac:dyDescent="0.35">
      <c r="A149" s="5">
        <v>4.7E-2</v>
      </c>
      <c r="B149">
        <f>parabola_menor!$F$2*janeiro!A149^2+A149*parabola_menor!$F$3+parabola_menor!$F$4</f>
        <v>473.56047581982853</v>
      </c>
      <c r="C149">
        <f>'parabola maior'!$F$2*janeiro!A149^2+'parabola maior'!$F$3*A149+'parabola maior'!$F$4</f>
        <v>338.95193597770799</v>
      </c>
      <c r="D149">
        <f>IF(OR(C149&lt;='parabola maior'!$E$4, 0 &gt; 2*'parabola maior'!$F$2*janeiro!A149+'parabola maior'!$F$3),'parabola maior'!$E$4,C149)</f>
        <v>160</v>
      </c>
    </row>
    <row r="150" spans="1:4" x14ac:dyDescent="0.35">
      <c r="A150" s="5">
        <v>4.8000000000000001E-2</v>
      </c>
      <c r="B150">
        <f>parabola_menor!$F$2*janeiro!A150^2+A150*parabola_menor!$F$3+parabola_menor!$F$4</f>
        <v>472.4495880745198</v>
      </c>
      <c r="C150">
        <f>'parabola maior'!$F$2*janeiro!A150^2+'parabola maior'!$F$3*A150+'parabola maior'!$F$4</f>
        <v>338.30910594996112</v>
      </c>
      <c r="D150">
        <f>IF(OR(C150&lt;='parabola maior'!$E$4, 0 &gt; 2*'parabola maior'!$F$2*janeiro!A150+'parabola maior'!$F$3),'parabola maior'!$E$4,C150)</f>
        <v>160</v>
      </c>
    </row>
    <row r="151" spans="1:4" x14ac:dyDescent="0.35">
      <c r="A151" s="5">
        <v>4.9000000000000002E-2</v>
      </c>
      <c r="B151">
        <f>parabola_menor!$F$2*janeiro!A151^2+A151*parabola_menor!$F$3+parabola_menor!$F$4</f>
        <v>471.34061062839061</v>
      </c>
      <c r="C151">
        <f>'parabola maior'!$F$2*janeiro!A151^2+'parabola maior'!$F$3*A151+'parabola maior'!$F$4</f>
        <v>337.66743031541853</v>
      </c>
      <c r="D151">
        <f>IF(OR(C151&lt;='parabola maior'!$E$4, 0 &gt; 2*'parabola maior'!$F$2*janeiro!A151+'parabola maior'!$F$3),'parabola maior'!$E$4,C151)</f>
        <v>160</v>
      </c>
    </row>
    <row r="152" spans="1:4" x14ac:dyDescent="0.35">
      <c r="A152" s="5">
        <v>0.05</v>
      </c>
      <c r="B152">
        <f>parabola_menor!$F$2*janeiro!A152^2+A152*parabola_menor!$F$3+parabola_menor!$F$4</f>
        <v>470.23354348144085</v>
      </c>
      <c r="C152">
        <f>'parabola maior'!$F$2*janeiro!A152^2+'parabola maior'!$F$3*A152+'parabola maior'!$F$4</f>
        <v>337.02690907408021</v>
      </c>
      <c r="D152">
        <f>IF(OR(C152&lt;='parabola maior'!$E$4, 0 &gt; 2*'parabola maior'!$F$2*janeiro!A152+'parabola maior'!$F$3),'parabola maior'!$E$4,C152)</f>
        <v>160</v>
      </c>
    </row>
    <row r="153" spans="1:4" x14ac:dyDescent="0.35">
      <c r="A153" s="5">
        <v>5.0999999999999997E-2</v>
      </c>
      <c r="B153">
        <f>parabola_menor!$F$2*janeiro!A153^2+A153*parabola_menor!$F$3+parabola_menor!$F$4</f>
        <v>469.12838663367052</v>
      </c>
      <c r="C153">
        <f>'parabola maior'!$F$2*janeiro!A153^2+'parabola maior'!$F$3*A153+'parabola maior'!$F$4</f>
        <v>336.38754222594616</v>
      </c>
      <c r="D153">
        <f>IF(OR(C153&lt;='parabola maior'!$E$4, 0 &gt; 2*'parabola maior'!$F$2*janeiro!A153+'parabola maior'!$F$3),'parabola maior'!$E$4,C153)</f>
        <v>160</v>
      </c>
    </row>
    <row r="154" spans="1:4" x14ac:dyDescent="0.35">
      <c r="A154" s="5">
        <v>5.1999999999999998E-2</v>
      </c>
      <c r="B154">
        <f>parabola_menor!$F$2*janeiro!A154^2+A154*parabola_menor!$F$3+parabola_menor!$F$4</f>
        <v>468.02514008507973</v>
      </c>
      <c r="C154">
        <f>'parabola maior'!$F$2*janeiro!A154^2+'parabola maior'!$F$3*A154+'parabola maior'!$F$4</f>
        <v>335.74932977101639</v>
      </c>
      <c r="D154">
        <f>IF(OR(C154&lt;='parabola maior'!$E$4, 0 &gt; 2*'parabola maior'!$F$2*janeiro!A154+'parabola maior'!$F$3),'parabola maior'!$E$4,C154)</f>
        <v>160</v>
      </c>
    </row>
    <row r="155" spans="1:4" x14ac:dyDescent="0.35">
      <c r="A155" s="5">
        <v>5.2999999999999999E-2</v>
      </c>
      <c r="B155">
        <f>parabola_menor!$F$2*janeiro!A155^2+A155*parabola_menor!$F$3+parabola_menor!$F$4</f>
        <v>466.92380383566837</v>
      </c>
      <c r="C155">
        <f>'parabola maior'!$F$2*janeiro!A155^2+'parabola maior'!$F$3*A155+'parabola maior'!$F$4</f>
        <v>335.11227170929084</v>
      </c>
      <c r="D155">
        <f>IF(OR(C155&lt;='parabola maior'!$E$4, 0 &gt; 2*'parabola maior'!$F$2*janeiro!A155+'parabola maior'!$F$3),'parabola maior'!$E$4,C155)</f>
        <v>160</v>
      </c>
    </row>
    <row r="156" spans="1:4" x14ac:dyDescent="0.35">
      <c r="A156" s="5">
        <v>5.3999999999999999E-2</v>
      </c>
      <c r="B156">
        <f>parabola_menor!$F$2*janeiro!A156^2+A156*parabola_menor!$F$3+parabola_menor!$F$4</f>
        <v>465.82437788543649</v>
      </c>
      <c r="C156">
        <f>'parabola maior'!$F$2*janeiro!A156^2+'parabola maior'!$F$3*A156+'parabola maior'!$F$4</f>
        <v>334.47636804076961</v>
      </c>
      <c r="D156">
        <f>IF(OR(C156&lt;='parabola maior'!$E$4, 0 &gt; 2*'parabola maior'!$F$2*janeiro!A156+'parabola maior'!$F$3),'parabola maior'!$E$4,C156)</f>
        <v>160</v>
      </c>
    </row>
    <row r="157" spans="1:4" x14ac:dyDescent="0.35">
      <c r="A157" s="5">
        <v>5.5E-2</v>
      </c>
      <c r="B157">
        <f>parabola_menor!$F$2*janeiro!A157^2+A157*parabola_menor!$F$3+parabola_menor!$F$4</f>
        <v>464.7268622343841</v>
      </c>
      <c r="C157">
        <f>'parabola maior'!$F$2*janeiro!A157^2+'parabola maior'!$F$3*A157+'parabola maior'!$F$4</f>
        <v>333.84161876545261</v>
      </c>
      <c r="D157">
        <f>IF(OR(C157&lt;='parabola maior'!$E$4, 0 &gt; 2*'parabola maior'!$F$2*janeiro!A157+'parabola maior'!$F$3),'parabola maior'!$E$4,C157)</f>
        <v>160</v>
      </c>
    </row>
    <row r="158" spans="1:4" x14ac:dyDescent="0.35">
      <c r="A158" s="5">
        <v>5.6000000000000001E-2</v>
      </c>
      <c r="B158">
        <f>parabola_menor!$F$2*janeiro!A158^2+A158*parabola_menor!$F$3+parabola_menor!$F$4</f>
        <v>463.63125688251114</v>
      </c>
      <c r="C158">
        <f>'parabola maior'!$F$2*janeiro!A158^2+'parabola maior'!$F$3*A158+'parabola maior'!$F$4</f>
        <v>333.20802388333988</v>
      </c>
      <c r="D158">
        <f>IF(OR(C158&lt;='parabola maior'!$E$4, 0 &gt; 2*'parabola maior'!$F$2*janeiro!A158+'parabola maior'!$F$3),'parabola maior'!$E$4,C158)</f>
        <v>160</v>
      </c>
    </row>
    <row r="159" spans="1:4" x14ac:dyDescent="0.35">
      <c r="A159" s="5">
        <v>5.7000000000000002E-2</v>
      </c>
      <c r="B159">
        <f>parabola_menor!$F$2*janeiro!A159^2+A159*parabola_menor!$F$3+parabola_menor!$F$4</f>
        <v>462.53756182981772</v>
      </c>
      <c r="C159">
        <f>'parabola maior'!$F$2*janeiro!A159^2+'parabola maior'!$F$3*A159+'parabola maior'!$F$4</f>
        <v>332.57558339443142</v>
      </c>
      <c r="D159">
        <f>IF(OR(C159&lt;='parabola maior'!$E$4, 0 &gt; 2*'parabola maior'!$F$2*janeiro!A159+'parabola maior'!$F$3),'parabola maior'!$E$4,C159)</f>
        <v>160</v>
      </c>
    </row>
    <row r="160" spans="1:4" x14ac:dyDescent="0.35">
      <c r="A160" s="5">
        <v>5.8000000000000003E-2</v>
      </c>
      <c r="B160">
        <f>parabola_menor!$F$2*janeiro!A160^2+A160*parabola_menor!$F$3+parabola_menor!$F$4</f>
        <v>461.44577707630373</v>
      </c>
      <c r="C160">
        <f>'parabola maior'!$F$2*janeiro!A160^2+'parabola maior'!$F$3*A160+'parabola maior'!$F$4</f>
        <v>331.94429729872724</v>
      </c>
      <c r="D160">
        <f>IF(OR(C160&lt;='parabola maior'!$E$4, 0 &gt; 2*'parabola maior'!$F$2*janeiro!A160+'parabola maior'!$F$3),'parabola maior'!$E$4,C160)</f>
        <v>160</v>
      </c>
    </row>
    <row r="161" spans="1:4" x14ac:dyDescent="0.35">
      <c r="A161" s="5">
        <v>5.8999999999999997E-2</v>
      </c>
      <c r="B161">
        <f>parabola_menor!$F$2*janeiro!A161^2+A161*parabola_menor!$F$3+parabola_menor!$F$4</f>
        <v>460.35590262196922</v>
      </c>
      <c r="C161">
        <f>'parabola maior'!$F$2*janeiro!A161^2+'parabola maior'!$F$3*A161+'parabola maior'!$F$4</f>
        <v>331.31416559622733</v>
      </c>
      <c r="D161">
        <f>IF(OR(C161&lt;='parabola maior'!$E$4, 0 &gt; 2*'parabola maior'!$F$2*janeiro!A161+'parabola maior'!$F$3),'parabola maior'!$E$4,C161)</f>
        <v>160</v>
      </c>
    </row>
    <row r="162" spans="1:4" x14ac:dyDescent="0.35">
      <c r="A162" s="5">
        <v>0.06</v>
      </c>
      <c r="B162">
        <f>parabola_menor!$F$2*janeiro!A162^2+A162*parabola_menor!$F$3+parabola_menor!$F$4</f>
        <v>459.26793846681414</v>
      </c>
      <c r="C162">
        <f>'parabola maior'!$F$2*janeiro!A162^2+'parabola maior'!$F$3*A162+'parabola maior'!$F$4</f>
        <v>330.68518828693163</v>
      </c>
      <c r="D162">
        <f>IF(OR(C162&lt;='parabola maior'!$E$4, 0 &gt; 2*'parabola maior'!$F$2*janeiro!A162+'parabola maior'!$F$3),'parabola maior'!$E$4,C162)</f>
        <v>160</v>
      </c>
    </row>
    <row r="163" spans="1:4" x14ac:dyDescent="0.35">
      <c r="A163" s="5">
        <v>6.0999999999999999E-2</v>
      </c>
      <c r="B163">
        <f>parabola_menor!$F$2*janeiro!A163^2+A163*parabola_menor!$F$3+parabola_menor!$F$4</f>
        <v>458.18188461083855</v>
      </c>
      <c r="C163">
        <f>'parabola maior'!$F$2*janeiro!A163^2+'parabola maior'!$F$3*A163+'parabola maior'!$F$4</f>
        <v>330.05736537084022</v>
      </c>
      <c r="D163">
        <f>IF(OR(C163&lt;='parabola maior'!$E$4, 0 &gt; 2*'parabola maior'!$F$2*janeiro!A163+'parabola maior'!$F$3),'parabola maior'!$E$4,C163)</f>
        <v>160</v>
      </c>
    </row>
    <row r="164" spans="1:4" x14ac:dyDescent="0.35">
      <c r="A164" s="5">
        <v>6.2E-2</v>
      </c>
      <c r="B164">
        <f>parabola_menor!$F$2*janeiro!A164^2+A164*parabola_menor!$F$3+parabola_menor!$F$4</f>
        <v>457.09774105404244</v>
      </c>
      <c r="C164">
        <f>'parabola maior'!$F$2*janeiro!A164^2+'parabola maior'!$F$3*A164+'parabola maior'!$F$4</f>
        <v>329.43069684795313</v>
      </c>
      <c r="D164">
        <f>IF(OR(C164&lt;='parabola maior'!$E$4, 0 &gt; 2*'parabola maior'!$F$2*janeiro!A164+'parabola maior'!$F$3),'parabola maior'!$E$4,C164)</f>
        <v>160</v>
      </c>
    </row>
    <row r="165" spans="1:4" x14ac:dyDescent="0.35">
      <c r="A165" s="5">
        <v>6.3E-2</v>
      </c>
      <c r="B165">
        <f>parabola_menor!$F$2*janeiro!A165^2+A165*parabola_menor!$F$3+parabola_menor!$F$4</f>
        <v>456.01550779642582</v>
      </c>
      <c r="C165">
        <f>'parabola maior'!$F$2*janeiro!A165^2+'parabola maior'!$F$3*A165+'parabola maior'!$F$4</f>
        <v>328.80518271827026</v>
      </c>
      <c r="D165">
        <f>IF(OR(C165&lt;='parabola maior'!$E$4, 0 &gt; 2*'parabola maior'!$F$2*janeiro!A165+'parabola maior'!$F$3),'parabola maior'!$E$4,C165)</f>
        <v>160</v>
      </c>
    </row>
    <row r="166" spans="1:4" x14ac:dyDescent="0.35">
      <c r="A166" s="5">
        <v>6.4000000000000001E-2</v>
      </c>
      <c r="B166">
        <f>parabola_menor!$F$2*janeiro!A166^2+A166*parabola_menor!$F$3+parabola_menor!$F$4</f>
        <v>454.93518483798869</v>
      </c>
      <c r="C166">
        <f>'parabola maior'!$F$2*janeiro!A166^2+'parabola maior'!$F$3*A166+'parabola maior'!$F$4</f>
        <v>328.18082298179166</v>
      </c>
      <c r="D166">
        <f>IF(OR(C166&lt;='parabola maior'!$E$4, 0 &gt; 2*'parabola maior'!$F$2*janeiro!A166+'parabola maior'!$F$3),'parabola maior'!$E$4,C166)</f>
        <v>160</v>
      </c>
    </row>
    <row r="167" spans="1:4" x14ac:dyDescent="0.35">
      <c r="A167" s="5">
        <v>6.5000000000000002E-2</v>
      </c>
      <c r="B167">
        <f>parabola_menor!$F$2*janeiro!A167^2+A167*parabola_menor!$F$3+parabola_menor!$F$4</f>
        <v>453.85677217873098</v>
      </c>
      <c r="C167">
        <f>'parabola maior'!$F$2*janeiro!A167^2+'parabola maior'!$F$3*A167+'parabola maior'!$F$4</f>
        <v>327.55761763851734</v>
      </c>
      <c r="D167">
        <f>IF(OR(C167&lt;='parabola maior'!$E$4, 0 &gt; 2*'parabola maior'!$F$2*janeiro!A167+'parabola maior'!$F$3),'parabola maior'!$E$4,C167)</f>
        <v>160</v>
      </c>
    </row>
    <row r="168" spans="1:4" x14ac:dyDescent="0.35">
      <c r="A168" s="5">
        <v>6.6000000000000003E-2</v>
      </c>
      <c r="B168">
        <f>parabola_menor!$F$2*janeiro!A168^2+A168*parabola_menor!$F$3+parabola_menor!$F$4</f>
        <v>452.78026981865276</v>
      </c>
      <c r="C168">
        <f>'parabola maior'!$F$2*janeiro!A168^2+'parabola maior'!$F$3*A168+'parabola maior'!$F$4</f>
        <v>326.93556668844724</v>
      </c>
      <c r="D168">
        <f>IF(OR(C168&lt;='parabola maior'!$E$4, 0 &gt; 2*'parabola maior'!$F$2*janeiro!A168+'parabola maior'!$F$3),'parabola maior'!$E$4,C168)</f>
        <v>160</v>
      </c>
    </row>
    <row r="169" spans="1:4" x14ac:dyDescent="0.35">
      <c r="A169" s="5">
        <v>6.7000000000000004E-2</v>
      </c>
      <c r="B169">
        <f>parabola_menor!$F$2*janeiro!A169^2+A169*parabola_menor!$F$3+parabola_menor!$F$4</f>
        <v>451.70567775775402</v>
      </c>
      <c r="C169">
        <f>'parabola maior'!$F$2*janeiro!A169^2+'parabola maior'!$F$3*A169+'parabola maior'!$F$4</f>
        <v>326.31467013158147</v>
      </c>
      <c r="D169">
        <f>IF(OR(C169&lt;='parabola maior'!$E$4, 0 &gt; 2*'parabola maior'!$F$2*janeiro!A169+'parabola maior'!$F$3),'parabola maior'!$E$4,C169)</f>
        <v>160</v>
      </c>
    </row>
    <row r="170" spans="1:4" x14ac:dyDescent="0.35">
      <c r="A170" s="5">
        <v>6.8000000000000005E-2</v>
      </c>
      <c r="B170">
        <f>parabola_menor!$F$2*janeiro!A170^2+A170*parabola_menor!$F$3+parabola_menor!$F$4</f>
        <v>450.63299599603477</v>
      </c>
      <c r="C170">
        <f>'parabola maior'!$F$2*janeiro!A170^2+'parabola maior'!$F$3*A170+'parabola maior'!$F$4</f>
        <v>325.69492796791997</v>
      </c>
      <c r="D170">
        <f>IF(OR(C170&lt;='parabola maior'!$E$4, 0 &gt; 2*'parabola maior'!$F$2*janeiro!A170+'parabola maior'!$F$3),'parabola maior'!$E$4,C170)</f>
        <v>160</v>
      </c>
    </row>
    <row r="171" spans="1:4" x14ac:dyDescent="0.35">
      <c r="A171" s="5">
        <v>6.9000000000000006E-2</v>
      </c>
      <c r="B171">
        <f>parabola_menor!$F$2*janeiro!A171^2+A171*parabola_menor!$F$3+parabola_menor!$F$4</f>
        <v>449.56222453349494</v>
      </c>
      <c r="C171">
        <f>'parabola maior'!$F$2*janeiro!A171^2+'parabola maior'!$F$3*A171+'parabola maior'!$F$4</f>
        <v>325.07634019746268</v>
      </c>
      <c r="D171">
        <f>IF(OR(C171&lt;='parabola maior'!$E$4, 0 &gt; 2*'parabola maior'!$F$2*janeiro!A171+'parabola maior'!$F$3),'parabola maior'!$E$4,C171)</f>
        <v>160</v>
      </c>
    </row>
    <row r="172" spans="1:4" x14ac:dyDescent="0.35">
      <c r="A172" s="5">
        <v>7.0000000000000007E-2</v>
      </c>
      <c r="B172">
        <f>parabola_menor!$F$2*janeiro!A172^2+A172*parabola_menor!$F$3+parabola_menor!$F$4</f>
        <v>448.4933633701346</v>
      </c>
      <c r="C172">
        <f>'parabola maior'!$F$2*janeiro!A172^2+'parabola maior'!$F$3*A172+'parabola maior'!$F$4</f>
        <v>324.45890682020968</v>
      </c>
      <c r="D172">
        <f>IF(OR(C172&lt;='parabola maior'!$E$4, 0 &gt; 2*'parabola maior'!$F$2*janeiro!A172+'parabola maior'!$F$3),'parabola maior'!$E$4,C172)</f>
        <v>160</v>
      </c>
    </row>
    <row r="173" spans="1:4" x14ac:dyDescent="0.35">
      <c r="A173" s="5">
        <v>7.0999999999999994E-2</v>
      </c>
      <c r="B173">
        <f>parabola_menor!$F$2*janeiro!A173^2+A173*parabola_menor!$F$3+parabola_menor!$F$4</f>
        <v>447.42641250595381</v>
      </c>
      <c r="C173">
        <f>'parabola maior'!$F$2*janeiro!A173^2+'parabola maior'!$F$3*A173+'parabola maior'!$F$4</f>
        <v>323.842627836161</v>
      </c>
      <c r="D173">
        <f>IF(OR(C173&lt;='parabola maior'!$E$4, 0 &gt; 2*'parabola maior'!$F$2*janeiro!A173+'parabola maior'!$F$3),'parabola maior'!$E$4,C173)</f>
        <v>160</v>
      </c>
    </row>
    <row r="174" spans="1:4" x14ac:dyDescent="0.35">
      <c r="A174" s="5">
        <v>7.1999999999999995E-2</v>
      </c>
      <c r="B174">
        <f>parabola_menor!$F$2*janeiro!A174^2+A174*parabola_menor!$F$3+parabola_menor!$F$4</f>
        <v>446.36137194095238</v>
      </c>
      <c r="C174">
        <f>'parabola maior'!$F$2*janeiro!A174^2+'parabola maior'!$F$3*A174+'parabola maior'!$F$4</f>
        <v>323.22750324531648</v>
      </c>
      <c r="D174">
        <f>IF(OR(C174&lt;='parabola maior'!$E$4, 0 &gt; 2*'parabola maior'!$F$2*janeiro!A174+'parabola maior'!$F$3),'parabola maior'!$E$4,C174)</f>
        <v>160</v>
      </c>
    </row>
    <row r="175" spans="1:4" x14ac:dyDescent="0.35">
      <c r="A175" s="5">
        <v>7.2999999999999995E-2</v>
      </c>
      <c r="B175">
        <f>parabola_menor!$F$2*janeiro!A175^2+A175*parabola_menor!$F$3+parabola_menor!$F$4</f>
        <v>445.2982416751305</v>
      </c>
      <c r="C175">
        <f>'parabola maior'!$F$2*janeiro!A175^2+'parabola maior'!$F$3*A175+'parabola maior'!$F$4</f>
        <v>322.6135330476763</v>
      </c>
      <c r="D175">
        <f>IF(OR(C175&lt;='parabola maior'!$E$4, 0 &gt; 2*'parabola maior'!$F$2*janeiro!A175+'parabola maior'!$F$3),'parabola maior'!$E$4,C175)</f>
        <v>160</v>
      </c>
    </row>
    <row r="176" spans="1:4" x14ac:dyDescent="0.35">
      <c r="A176" s="5">
        <v>7.3999999999999996E-2</v>
      </c>
      <c r="B176">
        <f>parabola_menor!$F$2*janeiro!A176^2+A176*parabola_menor!$F$3+parabola_menor!$F$4</f>
        <v>444.23702170848804</v>
      </c>
      <c r="C176">
        <f>'parabola maior'!$F$2*janeiro!A176^2+'parabola maior'!$F$3*A176+'parabola maior'!$F$4</f>
        <v>322.00071724324039</v>
      </c>
      <c r="D176">
        <f>IF(OR(C176&lt;='parabola maior'!$E$4, 0 &gt; 2*'parabola maior'!$F$2*janeiro!A176+'parabola maior'!$F$3),'parabola maior'!$E$4,C176)</f>
        <v>160</v>
      </c>
    </row>
    <row r="177" spans="1:4" x14ac:dyDescent="0.35">
      <c r="A177" s="5">
        <v>7.4999999999999997E-2</v>
      </c>
      <c r="B177">
        <f>parabola_menor!$F$2*janeiro!A177^2+A177*parabola_menor!$F$3+parabola_menor!$F$4</f>
        <v>443.17771204102507</v>
      </c>
      <c r="C177">
        <f>'parabola maior'!$F$2*janeiro!A177^2+'parabola maior'!$F$3*A177+'parabola maior'!$F$4</f>
        <v>321.38905583200869</v>
      </c>
      <c r="D177">
        <f>IF(OR(C177&lt;='parabola maior'!$E$4, 0 &gt; 2*'parabola maior'!$F$2*janeiro!A177+'parabola maior'!$F$3),'parabola maior'!$E$4,C177)</f>
        <v>160</v>
      </c>
    </row>
    <row r="178" spans="1:4" x14ac:dyDescent="0.35">
      <c r="A178" s="5">
        <v>7.5999999999999998E-2</v>
      </c>
      <c r="B178">
        <f>parabola_menor!$F$2*janeiro!A178^2+A178*parabola_menor!$F$3+parabola_menor!$F$4</f>
        <v>442.12031267274159</v>
      </c>
      <c r="C178">
        <f>'parabola maior'!$F$2*janeiro!A178^2+'parabola maior'!$F$3*A178+'parabola maior'!$F$4</f>
        <v>320.77854881398133</v>
      </c>
      <c r="D178">
        <f>IF(OR(C178&lt;='parabola maior'!$E$4, 0 &gt; 2*'parabola maior'!$F$2*janeiro!A178+'parabola maior'!$F$3),'parabola maior'!$E$4,C178)</f>
        <v>160</v>
      </c>
    </row>
    <row r="179" spans="1:4" x14ac:dyDescent="0.35">
      <c r="A179" s="5">
        <v>7.6999999999999999E-2</v>
      </c>
      <c r="B179">
        <f>parabola_menor!$F$2*janeiro!A179^2+A179*parabola_menor!$F$3+parabola_menor!$F$4</f>
        <v>441.06482360363754</v>
      </c>
      <c r="C179">
        <f>'parabola maior'!$F$2*janeiro!A179^2+'parabola maior'!$F$3*A179+'parabola maior'!$F$4</f>
        <v>320.16919618915819</v>
      </c>
      <c r="D179">
        <f>IF(OR(C179&lt;='parabola maior'!$E$4, 0 &gt; 2*'parabola maior'!$F$2*janeiro!A179+'parabola maior'!$F$3),'parabola maior'!$E$4,C179)</f>
        <v>160</v>
      </c>
    </row>
    <row r="180" spans="1:4" x14ac:dyDescent="0.35">
      <c r="A180" s="5">
        <v>7.8E-2</v>
      </c>
      <c r="B180">
        <f>parabola_menor!$F$2*janeiro!A180^2+A180*parabola_menor!$F$3+parabola_menor!$F$4</f>
        <v>440.01124483371296</v>
      </c>
      <c r="C180">
        <f>'parabola maior'!$F$2*janeiro!A180^2+'parabola maior'!$F$3*A180+'parabola maior'!$F$4</f>
        <v>319.56099795753937</v>
      </c>
      <c r="D180">
        <f>IF(OR(C180&lt;='parabola maior'!$E$4, 0 &gt; 2*'parabola maior'!$F$2*janeiro!A180+'parabola maior'!$F$3),'parabola maior'!$E$4,C180)</f>
        <v>160</v>
      </c>
    </row>
    <row r="181" spans="1:4" x14ac:dyDescent="0.35">
      <c r="A181" s="5">
        <v>7.9000000000000001E-2</v>
      </c>
      <c r="B181">
        <f>parabola_menor!$F$2*janeiro!A181^2+A181*parabola_menor!$F$3+parabola_menor!$F$4</f>
        <v>438.95957636296788</v>
      </c>
      <c r="C181">
        <f>'parabola maior'!$F$2*janeiro!A181^2+'parabola maior'!$F$3*A181+'parabola maior'!$F$4</f>
        <v>318.95395411912477</v>
      </c>
      <c r="D181">
        <f>IF(OR(C181&lt;='parabola maior'!$E$4, 0 &gt; 2*'parabola maior'!$F$2*janeiro!A181+'parabola maior'!$F$3),'parabola maior'!$E$4,C181)</f>
        <v>160</v>
      </c>
    </row>
    <row r="182" spans="1:4" x14ac:dyDescent="0.35">
      <c r="A182" s="5">
        <v>0.08</v>
      </c>
      <c r="B182">
        <f>parabola_menor!$F$2*janeiro!A182^2+A182*parabola_menor!$F$3+parabola_menor!$F$4</f>
        <v>437.90981819140228</v>
      </c>
      <c r="C182">
        <f>'parabola maior'!$F$2*janeiro!A182^2+'parabola maior'!$F$3*A182+'parabola maior'!$F$4</f>
        <v>318.34806467391439</v>
      </c>
      <c r="D182">
        <f>IF(OR(C182&lt;='parabola maior'!$E$4, 0 &gt; 2*'parabola maior'!$F$2*janeiro!A182+'parabola maior'!$F$3),'parabola maior'!$E$4,C182)</f>
        <v>160</v>
      </c>
    </row>
    <row r="183" spans="1:4" x14ac:dyDescent="0.35">
      <c r="A183" s="5">
        <v>8.1000000000000003E-2</v>
      </c>
      <c r="B183">
        <f>parabola_menor!$F$2*janeiro!A183^2+A183*parabola_menor!$F$3+parabola_menor!$F$4</f>
        <v>436.86197031901611</v>
      </c>
      <c r="C183">
        <f>'parabola maior'!$F$2*janeiro!A183^2+'parabola maior'!$F$3*A183+'parabola maior'!$F$4</f>
        <v>317.74332962190834</v>
      </c>
      <c r="D183">
        <f>IF(OR(C183&lt;='parabola maior'!$E$4, 0 &gt; 2*'parabola maior'!$F$2*janeiro!A183+'parabola maior'!$F$3),'parabola maior'!$E$4,C183)</f>
        <v>160</v>
      </c>
    </row>
    <row r="184" spans="1:4" x14ac:dyDescent="0.35">
      <c r="A184" s="5">
        <v>8.2000000000000003E-2</v>
      </c>
      <c r="B184">
        <f>parabola_menor!$F$2*janeiro!A184^2+A184*parabola_menor!$F$3+parabola_menor!$F$4</f>
        <v>435.81603274580948</v>
      </c>
      <c r="C184">
        <f>'parabola maior'!$F$2*janeiro!A184^2+'parabola maior'!$F$3*A184+'parabola maior'!$F$4</f>
        <v>317.13974896310657</v>
      </c>
      <c r="D184">
        <f>IF(OR(C184&lt;='parabola maior'!$E$4, 0 &gt; 2*'parabola maior'!$F$2*janeiro!A184+'parabola maior'!$F$3),'parabola maior'!$E$4,C184)</f>
        <v>160</v>
      </c>
    </row>
    <row r="185" spans="1:4" x14ac:dyDescent="0.35">
      <c r="A185" s="5">
        <v>8.3000000000000004E-2</v>
      </c>
      <c r="B185">
        <f>parabola_menor!$F$2*janeiro!A185^2+A185*parabola_menor!$F$3+parabola_menor!$F$4</f>
        <v>434.77200547178228</v>
      </c>
      <c r="C185">
        <f>'parabola maior'!$F$2*janeiro!A185^2+'parabola maior'!$F$3*A185+'parabola maior'!$F$4</f>
        <v>316.53732269750901</v>
      </c>
      <c r="D185">
        <f>IF(OR(C185&lt;='parabola maior'!$E$4, 0 &gt; 2*'parabola maior'!$F$2*janeiro!A185+'parabola maior'!$F$3),'parabola maior'!$E$4,C185)</f>
        <v>160</v>
      </c>
    </row>
    <row r="186" spans="1:4" x14ac:dyDescent="0.35">
      <c r="A186" s="5">
        <v>8.4000000000000005E-2</v>
      </c>
      <c r="B186">
        <f>parabola_menor!$F$2*janeiro!A186^2+A186*parabola_menor!$F$3+parabola_menor!$F$4</f>
        <v>433.72988849693456</v>
      </c>
      <c r="C186">
        <f>'parabola maior'!$F$2*janeiro!A186^2+'parabola maior'!$F$3*A186+'parabola maior'!$F$4</f>
        <v>315.93605082511579</v>
      </c>
      <c r="D186">
        <f>IF(OR(C186&lt;='parabola maior'!$E$4, 0 &gt; 2*'parabola maior'!$F$2*janeiro!A186+'parabola maior'!$F$3),'parabola maior'!$E$4,C186)</f>
        <v>160</v>
      </c>
    </row>
    <row r="187" spans="1:4" x14ac:dyDescent="0.35">
      <c r="A187" s="5">
        <v>8.5000000000000006E-2</v>
      </c>
      <c r="B187">
        <f>parabola_menor!$F$2*janeiro!A187^2+A187*parabola_menor!$F$3+parabola_menor!$F$4</f>
        <v>432.68968182126628</v>
      </c>
      <c r="C187">
        <f>'parabola maior'!$F$2*janeiro!A187^2+'parabola maior'!$F$3*A187+'parabola maior'!$F$4</f>
        <v>315.33593334592678</v>
      </c>
      <c r="D187">
        <f>IF(OR(C187&lt;='parabola maior'!$E$4, 0 &gt; 2*'parabola maior'!$F$2*janeiro!A187+'parabola maior'!$F$3),'parabola maior'!$E$4,C187)</f>
        <v>160</v>
      </c>
    </row>
    <row r="188" spans="1:4" x14ac:dyDescent="0.35">
      <c r="A188" s="5">
        <v>8.5999999999999993E-2</v>
      </c>
      <c r="B188">
        <f>parabola_menor!$F$2*janeiro!A188^2+A188*parabola_menor!$F$3+parabola_menor!$F$4</f>
        <v>431.65138544477753</v>
      </c>
      <c r="C188">
        <f>'parabola maior'!$F$2*janeiro!A188^2+'parabola maior'!$F$3*A188+'parabola maior'!$F$4</f>
        <v>314.73697025994204</v>
      </c>
      <c r="D188">
        <f>IF(OR(C188&lt;='parabola maior'!$E$4, 0 &gt; 2*'parabola maior'!$F$2*janeiro!A188+'parabola maior'!$F$3),'parabola maior'!$E$4,C188)</f>
        <v>160</v>
      </c>
    </row>
    <row r="189" spans="1:4" x14ac:dyDescent="0.35">
      <c r="A189" s="5">
        <v>8.6999999999999994E-2</v>
      </c>
      <c r="B189">
        <f>parabola_menor!$F$2*janeiro!A189^2+A189*parabola_menor!$F$3+parabola_menor!$F$4</f>
        <v>430.61499936746822</v>
      </c>
      <c r="C189">
        <f>'parabola maior'!$F$2*janeiro!A189^2+'parabola maior'!$F$3*A189+'parabola maior'!$F$4</f>
        <v>314.13916156716158</v>
      </c>
      <c r="D189">
        <f>IF(OR(C189&lt;='parabola maior'!$E$4, 0 &gt; 2*'parabola maior'!$F$2*janeiro!A189+'parabola maior'!$F$3),'parabola maior'!$E$4,C189)</f>
        <v>160</v>
      </c>
    </row>
    <row r="190" spans="1:4" x14ac:dyDescent="0.35">
      <c r="A190" s="5">
        <v>8.7999999999999995E-2</v>
      </c>
      <c r="B190">
        <f>parabola_menor!$F$2*janeiro!A190^2+A190*parabola_menor!$F$3+parabola_menor!$F$4</f>
        <v>429.58052358933833</v>
      </c>
      <c r="C190">
        <f>'parabola maior'!$F$2*janeiro!A190^2+'parabola maior'!$F$3*A190+'parabola maior'!$F$4</f>
        <v>313.54250726758539</v>
      </c>
      <c r="D190">
        <f>IF(OR(C190&lt;='parabola maior'!$E$4, 0 &gt; 2*'parabola maior'!$F$2*janeiro!A190+'parabola maior'!$F$3),'parabola maior'!$E$4,C190)</f>
        <v>160</v>
      </c>
    </row>
    <row r="191" spans="1:4" x14ac:dyDescent="0.35">
      <c r="A191" s="5">
        <v>8.8999999999999996E-2</v>
      </c>
      <c r="B191">
        <f>parabola_menor!$F$2*janeiro!A191^2+A191*parabola_menor!$F$3+parabola_menor!$F$4</f>
        <v>428.54795811038798</v>
      </c>
      <c r="C191">
        <f>'parabola maior'!$F$2*janeiro!A191^2+'parabola maior'!$F$3*A191+'parabola maior'!$F$4</f>
        <v>312.94700736121348</v>
      </c>
      <c r="D191">
        <f>IF(OR(C191&lt;='parabola maior'!$E$4, 0 &gt; 2*'parabola maior'!$F$2*janeiro!A191+'parabola maior'!$F$3),'parabola maior'!$E$4,C191)</f>
        <v>160</v>
      </c>
    </row>
    <row r="192" spans="1:4" x14ac:dyDescent="0.35">
      <c r="A192" s="5">
        <v>0.09</v>
      </c>
      <c r="B192">
        <f>parabola_menor!$F$2*janeiro!A192^2+A192*parabola_menor!$F$3+parabola_menor!$F$4</f>
        <v>427.51730293061712</v>
      </c>
      <c r="C192">
        <f>'parabola maior'!$F$2*janeiro!A192^2+'parabola maior'!$F$3*A192+'parabola maior'!$F$4</f>
        <v>312.35266184804578</v>
      </c>
      <c r="D192">
        <f>IF(OR(C192&lt;='parabola maior'!$E$4, 0 &gt; 2*'parabola maior'!$F$2*janeiro!A192+'parabola maior'!$F$3),'parabola maior'!$E$4,C192)</f>
        <v>160</v>
      </c>
    </row>
    <row r="193" spans="1:4" x14ac:dyDescent="0.35">
      <c r="A193" s="5">
        <v>9.0999999999999998E-2</v>
      </c>
      <c r="B193">
        <f>parabola_menor!$F$2*janeiro!A193^2+A193*parabola_menor!$F$3+parabola_menor!$F$4</f>
        <v>426.48855805002569</v>
      </c>
      <c r="C193">
        <f>'parabola maior'!$F$2*janeiro!A193^2+'parabola maior'!$F$3*A193+'parabola maior'!$F$4</f>
        <v>311.75947072808242</v>
      </c>
      <c r="D193">
        <f>IF(OR(C193&lt;='parabola maior'!$E$4, 0 &gt; 2*'parabola maior'!$F$2*janeiro!A193+'parabola maior'!$F$3),'parabola maior'!$E$4,C193)</f>
        <v>160</v>
      </c>
    </row>
    <row r="194" spans="1:4" x14ac:dyDescent="0.35">
      <c r="A194" s="5">
        <v>9.1999999999999998E-2</v>
      </c>
      <c r="B194">
        <f>parabola_menor!$F$2*janeiro!A194^2+A194*parabola_menor!$F$3+parabola_menor!$F$4</f>
        <v>425.46172346861374</v>
      </c>
      <c r="C194">
        <f>'parabola maior'!$F$2*janeiro!A194^2+'parabola maior'!$F$3*A194+'parabola maior'!$F$4</f>
        <v>311.16743400132327</v>
      </c>
      <c r="D194">
        <f>IF(OR(C194&lt;='parabola maior'!$E$4, 0 &gt; 2*'parabola maior'!$F$2*janeiro!A194+'parabola maior'!$F$3),'parabola maior'!$E$4,C194)</f>
        <v>160</v>
      </c>
    </row>
    <row r="195" spans="1:4" x14ac:dyDescent="0.35">
      <c r="A195" s="5">
        <v>9.2999999999999999E-2</v>
      </c>
      <c r="B195">
        <f>parabola_menor!$F$2*janeiro!A195^2+A195*parabola_menor!$F$3+parabola_menor!$F$4</f>
        <v>424.43679918638122</v>
      </c>
      <c r="C195">
        <f>'parabola maior'!$F$2*janeiro!A195^2+'parabola maior'!$F$3*A195+'parabola maior'!$F$4</f>
        <v>310.5765516677684</v>
      </c>
      <c r="D195">
        <f>IF(OR(C195&lt;='parabola maior'!$E$4, 0 &gt; 2*'parabola maior'!$F$2*janeiro!A195+'parabola maior'!$F$3),'parabola maior'!$E$4,C195)</f>
        <v>160</v>
      </c>
    </row>
    <row r="196" spans="1:4" x14ac:dyDescent="0.35">
      <c r="A196" s="5">
        <v>9.4E-2</v>
      </c>
      <c r="B196">
        <f>parabola_menor!$F$2*janeiro!A196^2+A196*parabola_menor!$F$3+parabola_menor!$F$4</f>
        <v>423.41378520332825</v>
      </c>
      <c r="C196">
        <f>'parabola maior'!$F$2*janeiro!A196^2+'parabola maior'!$F$3*A196+'parabola maior'!$F$4</f>
        <v>309.9868237274178</v>
      </c>
      <c r="D196">
        <f>IF(OR(C196&lt;='parabola maior'!$E$4, 0 &gt; 2*'parabola maior'!$F$2*janeiro!A196+'parabola maior'!$F$3),'parabola maior'!$E$4,C196)</f>
        <v>160</v>
      </c>
    </row>
    <row r="197" spans="1:4" x14ac:dyDescent="0.35">
      <c r="A197" s="5">
        <v>9.5000000000000001E-2</v>
      </c>
      <c r="B197">
        <f>parabola_menor!$F$2*janeiro!A197^2+A197*parabola_menor!$F$3+parabola_menor!$F$4</f>
        <v>422.3926815194547</v>
      </c>
      <c r="C197">
        <f>'parabola maior'!$F$2*janeiro!A197^2+'parabola maior'!$F$3*A197+'parabola maior'!$F$4</f>
        <v>309.39825018027148</v>
      </c>
      <c r="D197">
        <f>IF(OR(C197&lt;='parabola maior'!$E$4, 0 &gt; 2*'parabola maior'!$F$2*janeiro!A197+'parabola maior'!$F$3),'parabola maior'!$E$4,C197)</f>
        <v>160</v>
      </c>
    </row>
    <row r="198" spans="1:4" x14ac:dyDescent="0.35">
      <c r="A198" s="5">
        <v>9.6000000000000002E-2</v>
      </c>
      <c r="B198">
        <f>parabola_menor!$F$2*janeiro!A198^2+A198*parabola_menor!$F$3+parabola_menor!$F$4</f>
        <v>421.37348813476063</v>
      </c>
      <c r="C198">
        <f>'parabola maior'!$F$2*janeiro!A198^2+'parabola maior'!$F$3*A198+'parabola maior'!$F$4</f>
        <v>308.81083102632942</v>
      </c>
      <c r="D198">
        <f>IF(OR(C198&lt;='parabola maior'!$E$4, 0 &gt; 2*'parabola maior'!$F$2*janeiro!A198+'parabola maior'!$F$3),'parabola maior'!$E$4,C198)</f>
        <v>160</v>
      </c>
    </row>
    <row r="199" spans="1:4" x14ac:dyDescent="0.35">
      <c r="A199" s="5">
        <v>9.7000000000000003E-2</v>
      </c>
      <c r="B199">
        <f>parabola_menor!$F$2*janeiro!A199^2+A199*parabola_menor!$F$3+parabola_menor!$F$4</f>
        <v>420.356205049246</v>
      </c>
      <c r="C199">
        <f>'parabola maior'!$F$2*janeiro!A199^2+'parabola maior'!$F$3*A199+'parabola maior'!$F$4</f>
        <v>308.22456626559165</v>
      </c>
      <c r="D199">
        <f>IF(OR(C199&lt;='parabola maior'!$E$4, 0 &gt; 2*'parabola maior'!$F$2*janeiro!A199+'parabola maior'!$F$3),'parabola maior'!$E$4,C199)</f>
        <v>160</v>
      </c>
    </row>
    <row r="200" spans="1:4" x14ac:dyDescent="0.35">
      <c r="A200" s="5">
        <v>9.8000000000000004E-2</v>
      </c>
      <c r="B200">
        <f>parabola_menor!$F$2*janeiro!A200^2+A200*parabola_menor!$F$3+parabola_menor!$F$4</f>
        <v>419.34083226291091</v>
      </c>
      <c r="C200">
        <f>'parabola maior'!$F$2*janeiro!A200^2+'parabola maior'!$F$3*A200+'parabola maior'!$F$4</f>
        <v>307.63945589805809</v>
      </c>
      <c r="D200">
        <f>IF(OR(C200&lt;='parabola maior'!$E$4, 0 &gt; 2*'parabola maior'!$F$2*janeiro!A200+'parabola maior'!$F$3),'parabola maior'!$E$4,C200)</f>
        <v>160</v>
      </c>
    </row>
    <row r="201" spans="1:4" x14ac:dyDescent="0.35">
      <c r="A201" s="5">
        <v>9.9000000000000005E-2</v>
      </c>
      <c r="B201">
        <f>parabola_menor!$F$2*janeiro!A201^2+A201*parabola_menor!$F$3+parabola_menor!$F$4</f>
        <v>418.32736977575524</v>
      </c>
      <c r="C201">
        <f>'parabola maior'!$F$2*janeiro!A201^2+'parabola maior'!$F$3*A201+'parabola maior'!$F$4</f>
        <v>307.0554999237288</v>
      </c>
      <c r="D201">
        <f>IF(OR(C201&lt;='parabola maior'!$E$4, 0 &gt; 2*'parabola maior'!$F$2*janeiro!A201+'parabola maior'!$F$3),'parabola maior'!$E$4,C201)</f>
        <v>160</v>
      </c>
    </row>
    <row r="202" spans="1:4" x14ac:dyDescent="0.35">
      <c r="A202" s="5">
        <v>0.1</v>
      </c>
      <c r="B202">
        <f>parabola_menor!$F$2*janeiro!A202^2+A202*parabola_menor!$F$3+parabola_menor!$F$4</f>
        <v>417.31581758777907</v>
      </c>
      <c r="C202">
        <f>'parabola maior'!$F$2*janeiro!A202^2+'parabola maior'!$F$3*A202+'parabola maior'!$F$4</f>
        <v>306.47269834260385</v>
      </c>
      <c r="D202">
        <f>IF(OR(C202&lt;='parabola maior'!$E$4, 0 &gt; 2*'parabola maior'!$F$2*janeiro!A202+'parabola maior'!$F$3),'parabola maior'!$E$4,C202)</f>
        <v>160</v>
      </c>
    </row>
    <row r="203" spans="1:4" x14ac:dyDescent="0.35">
      <c r="A203" s="5">
        <v>0.10100000000000001</v>
      </c>
      <c r="B203">
        <f>parabola_menor!$F$2*janeiro!A203^2+A203*parabola_menor!$F$3+parabola_menor!$F$4</f>
        <v>416.30617569898237</v>
      </c>
      <c r="C203">
        <f>'parabola maior'!$F$2*janeiro!A203^2+'parabola maior'!$F$3*A203+'parabola maior'!$F$4</f>
        <v>305.89105115468311</v>
      </c>
      <c r="D203">
        <f>IF(OR(C203&lt;='parabola maior'!$E$4, 0 &gt; 2*'parabola maior'!$F$2*janeiro!A203+'parabola maior'!$F$3),'parabola maior'!$E$4,C203)</f>
        <v>160</v>
      </c>
    </row>
    <row r="204" spans="1:4" x14ac:dyDescent="0.35">
      <c r="A204" s="5">
        <v>0.10199999999999999</v>
      </c>
      <c r="B204">
        <f>parabola_menor!$F$2*janeiro!A204^2+A204*parabola_menor!$F$3+parabola_menor!$F$4</f>
        <v>415.29844410936516</v>
      </c>
      <c r="C204">
        <f>'parabola maior'!$F$2*janeiro!A204^2+'parabola maior'!$F$3*A204+'parabola maior'!$F$4</f>
        <v>305.31055835996665</v>
      </c>
      <c r="D204">
        <f>IF(OR(C204&lt;='parabola maior'!$E$4, 0 &gt; 2*'parabola maior'!$F$2*janeiro!A204+'parabola maior'!$F$3),'parabola maior'!$E$4,C204)</f>
        <v>160</v>
      </c>
    </row>
    <row r="205" spans="1:4" x14ac:dyDescent="0.35">
      <c r="A205" s="5">
        <v>0.10299999999999999</v>
      </c>
      <c r="B205">
        <f>parabola_menor!$F$2*janeiro!A205^2+A205*parabola_menor!$F$3+parabola_menor!$F$4</f>
        <v>414.29262281892738</v>
      </c>
      <c r="C205">
        <f>'parabola maior'!$F$2*janeiro!A205^2+'parabola maior'!$F$3*A205+'parabola maior'!$F$4</f>
        <v>304.73121995845446</v>
      </c>
      <c r="D205">
        <f>IF(OR(C205&lt;='parabola maior'!$E$4, 0 &gt; 2*'parabola maior'!$F$2*janeiro!A205+'parabola maior'!$F$3),'parabola maior'!$E$4,C205)</f>
        <v>160</v>
      </c>
    </row>
    <row r="206" spans="1:4" x14ac:dyDescent="0.35">
      <c r="A206" s="5">
        <v>0.104</v>
      </c>
      <c r="B206">
        <f>parabola_menor!$F$2*janeiro!A206^2+A206*parabola_menor!$F$3+parabola_menor!$F$4</f>
        <v>413.28871182766909</v>
      </c>
      <c r="C206">
        <f>'parabola maior'!$F$2*janeiro!A206^2+'parabola maior'!$F$3*A206+'parabola maior'!$F$4</f>
        <v>304.15303595014655</v>
      </c>
      <c r="D206">
        <f>IF(OR(C206&lt;='parabola maior'!$E$4, 0 &gt; 2*'parabola maior'!$F$2*janeiro!A206+'parabola maior'!$F$3),'parabola maior'!$E$4,C206)</f>
        <v>160</v>
      </c>
    </row>
    <row r="207" spans="1:4" x14ac:dyDescent="0.35">
      <c r="A207" s="5">
        <v>0.105</v>
      </c>
      <c r="B207">
        <f>parabola_menor!$F$2*janeiro!A207^2+A207*parabola_menor!$F$3+parabola_menor!$F$4</f>
        <v>412.28671113559028</v>
      </c>
      <c r="C207">
        <f>'parabola maior'!$F$2*janeiro!A207^2+'parabola maior'!$F$3*A207+'parabola maior'!$F$4</f>
        <v>303.57600633504285</v>
      </c>
      <c r="D207">
        <f>IF(OR(C207&lt;='parabola maior'!$E$4, 0 &gt; 2*'parabola maior'!$F$2*janeiro!A207+'parabola maior'!$F$3),'parabola maior'!$E$4,C207)</f>
        <v>160</v>
      </c>
    </row>
    <row r="208" spans="1:4" x14ac:dyDescent="0.35">
      <c r="A208" s="5">
        <v>0.106</v>
      </c>
      <c r="B208">
        <f>parabola_menor!$F$2*janeiro!A208^2+A208*parabola_menor!$F$3+parabola_menor!$F$4</f>
        <v>411.2866207426909</v>
      </c>
      <c r="C208">
        <f>'parabola maior'!$F$2*janeiro!A208^2+'parabola maior'!$F$3*A208+'parabola maior'!$F$4</f>
        <v>303.00013111314348</v>
      </c>
      <c r="D208">
        <f>IF(OR(C208&lt;='parabola maior'!$E$4, 0 &gt; 2*'parabola maior'!$F$2*janeiro!A208+'parabola maior'!$F$3),'parabola maior'!$E$4,C208)</f>
        <v>160</v>
      </c>
    </row>
    <row r="209" spans="1:4" x14ac:dyDescent="0.35">
      <c r="A209" s="5">
        <v>0.107</v>
      </c>
      <c r="B209">
        <f>parabola_menor!$F$2*janeiro!A209^2+A209*parabola_menor!$F$3+parabola_menor!$F$4</f>
        <v>410.288440648971</v>
      </c>
      <c r="C209">
        <f>'parabola maior'!$F$2*janeiro!A209^2+'parabola maior'!$F$3*A209+'parabola maior'!$F$4</f>
        <v>302.42541028444833</v>
      </c>
      <c r="D209">
        <f>IF(OR(C209&lt;='parabola maior'!$E$4, 0 &gt; 2*'parabola maior'!$F$2*janeiro!A209+'parabola maior'!$F$3),'parabola maior'!$E$4,C209)</f>
        <v>160</v>
      </c>
    </row>
    <row r="210" spans="1:4" x14ac:dyDescent="0.35">
      <c r="A210" s="5">
        <v>0.108</v>
      </c>
      <c r="B210">
        <f>parabola_menor!$F$2*janeiro!A210^2+A210*parabola_menor!$F$3+parabola_menor!$F$4</f>
        <v>409.29217085443059</v>
      </c>
      <c r="C210">
        <f>'parabola maior'!$F$2*janeiro!A210^2+'parabola maior'!$F$3*A210+'parabola maior'!$F$4</f>
        <v>301.85184384895746</v>
      </c>
      <c r="D210">
        <f>IF(OR(C210&lt;='parabola maior'!$E$4, 0 &gt; 2*'parabola maior'!$F$2*janeiro!A210+'parabola maior'!$F$3),'parabola maior'!$E$4,C210)</f>
        <v>160</v>
      </c>
    </row>
    <row r="211" spans="1:4" x14ac:dyDescent="0.35">
      <c r="A211" s="5">
        <v>0.109</v>
      </c>
      <c r="B211">
        <f>parabola_menor!$F$2*janeiro!A211^2+A211*parabola_menor!$F$3+parabola_menor!$F$4</f>
        <v>408.29781135906967</v>
      </c>
      <c r="C211">
        <f>'parabola maior'!$F$2*janeiro!A211^2+'parabola maior'!$F$3*A211+'parabola maior'!$F$4</f>
        <v>301.27943180667086</v>
      </c>
      <c r="D211">
        <f>IF(OR(C211&lt;='parabola maior'!$E$4, 0 &gt; 2*'parabola maior'!$F$2*janeiro!A211+'parabola maior'!$F$3),'parabola maior'!$E$4,C211)</f>
        <v>160</v>
      </c>
    </row>
    <row r="212" spans="1:4" x14ac:dyDescent="0.35">
      <c r="A212" s="5">
        <v>0.11</v>
      </c>
      <c r="B212">
        <f>parabola_menor!$F$2*janeiro!A212^2+A212*parabola_menor!$F$3+parabola_menor!$F$4</f>
        <v>407.30536216288817</v>
      </c>
      <c r="C212">
        <f>'parabola maior'!$F$2*janeiro!A212^2+'parabola maior'!$F$3*A212+'parabola maior'!$F$4</f>
        <v>300.70817415758853</v>
      </c>
      <c r="D212">
        <f>IF(OR(C212&lt;='parabola maior'!$E$4, 0 &gt; 2*'parabola maior'!$F$2*janeiro!A212+'parabola maior'!$F$3),'parabola maior'!$E$4,C212)</f>
        <v>160</v>
      </c>
    </row>
    <row r="213" spans="1:4" x14ac:dyDescent="0.35">
      <c r="A213" s="5">
        <v>0.111</v>
      </c>
      <c r="B213">
        <f>parabola_menor!$F$2*janeiro!A213^2+A213*parabola_menor!$F$3+parabola_menor!$F$4</f>
        <v>406.31482326588622</v>
      </c>
      <c r="C213">
        <f>'parabola maior'!$F$2*janeiro!A213^2+'parabola maior'!$F$3*A213+'parabola maior'!$F$4</f>
        <v>300.13807090171048</v>
      </c>
      <c r="D213">
        <f>IF(OR(C213&lt;='parabola maior'!$E$4, 0 &gt; 2*'parabola maior'!$F$2*janeiro!A213+'parabola maior'!$F$3),'parabola maior'!$E$4,C213)</f>
        <v>160</v>
      </c>
    </row>
    <row r="214" spans="1:4" x14ac:dyDescent="0.35">
      <c r="A214" s="5">
        <v>0.112</v>
      </c>
      <c r="B214">
        <f>parabola_menor!$F$2*janeiro!A214^2+A214*parabola_menor!$F$3+parabola_menor!$F$4</f>
        <v>405.32619466806369</v>
      </c>
      <c r="C214">
        <f>'parabola maior'!$F$2*janeiro!A214^2+'parabola maior'!$F$3*A214+'parabola maior'!$F$4</f>
        <v>299.56912203903664</v>
      </c>
      <c r="D214">
        <f>IF(OR(C214&lt;='parabola maior'!$E$4, 0 &gt; 2*'parabola maior'!$F$2*janeiro!A214+'parabola maior'!$F$3),'parabola maior'!$E$4,C214)</f>
        <v>160</v>
      </c>
    </row>
    <row r="215" spans="1:4" x14ac:dyDescent="0.35">
      <c r="A215" s="5">
        <v>0.113</v>
      </c>
      <c r="B215">
        <f>parabola_menor!$F$2*janeiro!A215^2+A215*parabola_menor!$F$3+parabola_menor!$F$4</f>
        <v>404.33947636942065</v>
      </c>
      <c r="C215">
        <f>'parabola maior'!$F$2*janeiro!A215^2+'parabola maior'!$F$3*A215+'parabola maior'!$F$4</f>
        <v>299.00132756956714</v>
      </c>
      <c r="D215">
        <f>IF(OR(C215&lt;='parabola maior'!$E$4, 0 &gt; 2*'parabola maior'!$F$2*janeiro!A215+'parabola maior'!$F$3),'parabola maior'!$E$4,C215)</f>
        <v>160</v>
      </c>
    </row>
    <row r="216" spans="1:4" x14ac:dyDescent="0.35">
      <c r="A216" s="5">
        <v>0.114</v>
      </c>
      <c r="B216">
        <f>parabola_menor!$F$2*janeiro!A216^2+A216*parabola_menor!$F$3+parabola_menor!$F$4</f>
        <v>403.3546683699571</v>
      </c>
      <c r="C216">
        <f>'parabola maior'!$F$2*janeiro!A216^2+'parabola maior'!$F$3*A216+'parabola maior'!$F$4</f>
        <v>298.43468749330185</v>
      </c>
      <c r="D216">
        <f>IF(OR(C216&lt;='parabola maior'!$E$4, 0 &gt; 2*'parabola maior'!$F$2*janeiro!A216+'parabola maior'!$F$3),'parabola maior'!$E$4,C216)</f>
        <v>160</v>
      </c>
    </row>
    <row r="217" spans="1:4" x14ac:dyDescent="0.35">
      <c r="A217" s="5">
        <v>0.115</v>
      </c>
      <c r="B217">
        <f>parabola_menor!$F$2*janeiro!A217^2+A217*parabola_menor!$F$3+parabola_menor!$F$4</f>
        <v>402.37177066967297</v>
      </c>
      <c r="C217">
        <f>'parabola maior'!$F$2*janeiro!A217^2+'parabola maior'!$F$3*A217+'parabola maior'!$F$4</f>
        <v>297.8692018102409</v>
      </c>
      <c r="D217">
        <f>IF(OR(C217&lt;='parabola maior'!$E$4, 0 &gt; 2*'parabola maior'!$F$2*janeiro!A217+'parabola maior'!$F$3),'parabola maior'!$E$4,C217)</f>
        <v>160</v>
      </c>
    </row>
    <row r="218" spans="1:4" x14ac:dyDescent="0.35">
      <c r="A218" s="5">
        <v>0.11600000000000001</v>
      </c>
      <c r="B218">
        <f>parabola_menor!$F$2*janeiro!A218^2+A218*parabola_menor!$F$3+parabola_menor!$F$4</f>
        <v>401.39078326856833</v>
      </c>
      <c r="C218">
        <f>'parabola maior'!$F$2*janeiro!A218^2+'parabola maior'!$F$3*A218+'parabola maior'!$F$4</f>
        <v>297.30487052038416</v>
      </c>
      <c r="D218">
        <f>IF(OR(C218&lt;='parabola maior'!$E$4, 0 &gt; 2*'parabola maior'!$F$2*janeiro!A218+'parabola maior'!$F$3),'parabola maior'!$E$4,C218)</f>
        <v>160</v>
      </c>
    </row>
    <row r="219" spans="1:4" x14ac:dyDescent="0.35">
      <c r="A219" s="5">
        <v>0.11700000000000001</v>
      </c>
      <c r="B219">
        <f>parabola_menor!$F$2*janeiro!A219^2+A219*parabola_menor!$F$3+parabola_menor!$F$4</f>
        <v>400.41170616664317</v>
      </c>
      <c r="C219">
        <f>'parabola maior'!$F$2*janeiro!A219^2+'parabola maior'!$F$3*A219+'parabola maior'!$F$4</f>
        <v>296.74169362373169</v>
      </c>
      <c r="D219">
        <f>IF(OR(C219&lt;='parabola maior'!$E$4, 0 &gt; 2*'parabola maior'!$F$2*janeiro!A219+'parabola maior'!$F$3),'parabola maior'!$E$4,C219)</f>
        <v>160</v>
      </c>
    </row>
    <row r="220" spans="1:4" x14ac:dyDescent="0.35">
      <c r="A220" s="5">
        <v>0.11799999999999999</v>
      </c>
      <c r="B220">
        <f>parabola_menor!$F$2*janeiro!A220^2+A220*parabola_menor!$F$3+parabola_menor!$F$4</f>
        <v>399.4345393638975</v>
      </c>
      <c r="C220">
        <f>'parabola maior'!$F$2*janeiro!A220^2+'parabola maior'!$F$3*A220+'parabola maior'!$F$4</f>
        <v>296.1796711202835</v>
      </c>
      <c r="D220">
        <f>IF(OR(C220&lt;='parabola maior'!$E$4, 0 &gt; 2*'parabola maior'!$F$2*janeiro!A220+'parabola maior'!$F$3),'parabola maior'!$E$4,C220)</f>
        <v>160</v>
      </c>
    </row>
    <row r="221" spans="1:4" x14ac:dyDescent="0.35">
      <c r="A221" s="5">
        <v>0.11899999999999999</v>
      </c>
      <c r="B221">
        <f>parabola_menor!$F$2*janeiro!A221^2+A221*parabola_menor!$F$3+parabola_menor!$F$4</f>
        <v>398.45928286033126</v>
      </c>
      <c r="C221">
        <f>'parabola maior'!$F$2*janeiro!A221^2+'parabola maior'!$F$3*A221+'parabola maior'!$F$4</f>
        <v>295.61880301003958</v>
      </c>
      <c r="D221">
        <f>IF(OR(C221&lt;='parabola maior'!$E$4, 0 &gt; 2*'parabola maior'!$F$2*janeiro!A221+'parabola maior'!$F$3),'parabola maior'!$E$4,C221)</f>
        <v>160</v>
      </c>
    </row>
    <row r="222" spans="1:4" x14ac:dyDescent="0.35">
      <c r="A222" s="5">
        <v>0.12</v>
      </c>
      <c r="B222">
        <f>parabola_menor!$F$2*janeiro!A222^2+A222*parabola_menor!$F$3+parabola_menor!$F$4</f>
        <v>397.48593665594456</v>
      </c>
      <c r="C222">
        <f>'parabola maior'!$F$2*janeiro!A222^2+'parabola maior'!$F$3*A222+'parabola maior'!$F$4</f>
        <v>295.05908929299989</v>
      </c>
      <c r="D222">
        <f>IF(OR(C222&lt;='parabola maior'!$E$4, 0 &gt; 2*'parabola maior'!$F$2*janeiro!A222+'parabola maior'!$F$3),'parabola maior'!$E$4,C222)</f>
        <v>160</v>
      </c>
    </row>
    <row r="223" spans="1:4" x14ac:dyDescent="0.35">
      <c r="A223" s="5">
        <v>0.121</v>
      </c>
      <c r="B223">
        <f>parabola_menor!$F$2*janeiro!A223^2+A223*parabola_menor!$F$3+parabola_menor!$F$4</f>
        <v>396.51450075073728</v>
      </c>
      <c r="C223">
        <f>'parabola maior'!$F$2*janeiro!A223^2+'parabola maior'!$F$3*A223+'parabola maior'!$F$4</f>
        <v>294.50052996916452</v>
      </c>
      <c r="D223">
        <f>IF(OR(C223&lt;='parabola maior'!$E$4, 0 &gt; 2*'parabola maior'!$F$2*janeiro!A223+'parabola maior'!$F$3),'parabola maior'!$E$4,C223)</f>
        <v>160</v>
      </c>
    </row>
    <row r="224" spans="1:4" x14ac:dyDescent="0.35">
      <c r="A224" s="5">
        <v>0.122</v>
      </c>
      <c r="B224">
        <f>parabola_menor!$F$2*janeiro!A224^2+A224*parabola_menor!$F$3+parabola_menor!$F$4</f>
        <v>395.54497514470944</v>
      </c>
      <c r="C224">
        <f>'parabola maior'!$F$2*janeiro!A224^2+'parabola maior'!$F$3*A224+'parabola maior'!$F$4</f>
        <v>293.94312503853337</v>
      </c>
      <c r="D224">
        <f>IF(OR(C224&lt;='parabola maior'!$E$4, 0 &gt; 2*'parabola maior'!$F$2*janeiro!A224+'parabola maior'!$F$3),'parabola maior'!$E$4,C224)</f>
        <v>160</v>
      </c>
    </row>
    <row r="225" spans="1:4" x14ac:dyDescent="0.35">
      <c r="A225" s="5">
        <v>0.123</v>
      </c>
      <c r="B225">
        <f>parabola_menor!$F$2*janeiro!A225^2+A225*parabola_menor!$F$3+parabola_menor!$F$4</f>
        <v>394.57735983786108</v>
      </c>
      <c r="C225">
        <f>'parabola maior'!$F$2*janeiro!A225^2+'parabola maior'!$F$3*A225+'parabola maior'!$F$4</f>
        <v>293.38687450110649</v>
      </c>
      <c r="D225">
        <f>IF(OR(C225&lt;='parabola maior'!$E$4, 0 &gt; 2*'parabola maior'!$F$2*janeiro!A225+'parabola maior'!$F$3),'parabola maior'!$E$4,C225)</f>
        <v>160</v>
      </c>
    </row>
    <row r="226" spans="1:4" x14ac:dyDescent="0.35">
      <c r="A226" s="5">
        <v>0.124</v>
      </c>
      <c r="B226">
        <f>parabola_menor!$F$2*janeiro!A226^2+A226*parabola_menor!$F$3+parabola_menor!$F$4</f>
        <v>393.61165483019226</v>
      </c>
      <c r="C226">
        <f>'parabola maior'!$F$2*janeiro!A226^2+'parabola maior'!$F$3*A226+'parabola maior'!$F$4</f>
        <v>292.83177835688389</v>
      </c>
      <c r="D226">
        <f>IF(OR(C226&lt;='parabola maior'!$E$4, 0 &gt; 2*'parabola maior'!$F$2*janeiro!A226+'parabola maior'!$F$3),'parabola maior'!$E$4,C226)</f>
        <v>160</v>
      </c>
    </row>
    <row r="227" spans="1:4" x14ac:dyDescent="0.35">
      <c r="A227" s="5">
        <v>0.125</v>
      </c>
      <c r="B227">
        <f>parabola_menor!$F$2*janeiro!A227^2+A227*parabola_menor!$F$3+parabola_menor!$F$4</f>
        <v>392.64786012170288</v>
      </c>
      <c r="C227">
        <f>'parabola maior'!$F$2*janeiro!A227^2+'parabola maior'!$F$3*A227+'parabola maior'!$F$4</f>
        <v>292.27783660586556</v>
      </c>
      <c r="D227">
        <f>IF(OR(C227&lt;='parabola maior'!$E$4, 0 &gt; 2*'parabola maior'!$F$2*janeiro!A227+'parabola maior'!$F$3),'parabola maior'!$E$4,C227)</f>
        <v>160</v>
      </c>
    </row>
    <row r="228" spans="1:4" x14ac:dyDescent="0.35">
      <c r="A228" s="5">
        <v>0.126</v>
      </c>
      <c r="B228">
        <f>parabola_menor!$F$2*janeiro!A228^2+A228*parabola_menor!$F$3+parabola_menor!$F$4</f>
        <v>391.68597571239297</v>
      </c>
      <c r="C228">
        <f>'parabola maior'!$F$2*janeiro!A228^2+'parabola maior'!$F$3*A228+'parabola maior'!$F$4</f>
        <v>291.7250492480515</v>
      </c>
      <c r="D228">
        <f>IF(OR(C228&lt;='parabola maior'!$E$4, 0 &gt; 2*'parabola maior'!$F$2*janeiro!A228+'parabola maior'!$F$3),'parabola maior'!$E$4,C228)</f>
        <v>160</v>
      </c>
    </row>
    <row r="229" spans="1:4" x14ac:dyDescent="0.35">
      <c r="A229" s="5">
        <v>0.127</v>
      </c>
      <c r="B229">
        <f>parabola_menor!$F$2*janeiro!A229^2+A229*parabola_menor!$F$3+parabola_menor!$F$4</f>
        <v>390.7260016022625</v>
      </c>
      <c r="C229">
        <f>'parabola maior'!$F$2*janeiro!A229^2+'parabola maior'!$F$3*A229+'parabola maior'!$F$4</f>
        <v>291.17341628344172</v>
      </c>
      <c r="D229">
        <f>IF(OR(C229&lt;='parabola maior'!$E$4, 0 &gt; 2*'parabola maior'!$F$2*janeiro!A229+'parabola maior'!$F$3),'parabola maior'!$E$4,C229)</f>
        <v>160</v>
      </c>
    </row>
    <row r="230" spans="1:4" x14ac:dyDescent="0.35">
      <c r="A230" s="5">
        <v>0.128</v>
      </c>
      <c r="B230">
        <f>parabola_menor!$F$2*janeiro!A230^2+A230*parabola_menor!$F$3+parabola_menor!$F$4</f>
        <v>389.76793779131151</v>
      </c>
      <c r="C230">
        <f>'parabola maior'!$F$2*janeiro!A230^2+'parabola maior'!$F$3*A230+'parabola maior'!$F$4</f>
        <v>290.62293771203616</v>
      </c>
      <c r="D230">
        <f>IF(OR(C230&lt;='parabola maior'!$E$4, 0 &gt; 2*'parabola maior'!$F$2*janeiro!A230+'parabola maior'!$F$3),'parabola maior'!$E$4,C230)</f>
        <v>160</v>
      </c>
    </row>
    <row r="231" spans="1:4" x14ac:dyDescent="0.35">
      <c r="A231" s="5">
        <v>0.129</v>
      </c>
      <c r="B231">
        <f>parabola_menor!$F$2*janeiro!A231^2+A231*parabola_menor!$F$3+parabola_menor!$F$4</f>
        <v>388.81178427954001</v>
      </c>
      <c r="C231">
        <f>'parabola maior'!$F$2*janeiro!A231^2+'parabola maior'!$F$3*A231+'parabola maior'!$F$4</f>
        <v>290.07361353383493</v>
      </c>
      <c r="D231">
        <f>IF(OR(C231&lt;='parabola maior'!$E$4, 0 &gt; 2*'parabola maior'!$F$2*janeiro!A231+'parabola maior'!$F$3),'parabola maior'!$E$4,C231)</f>
        <v>160</v>
      </c>
    </row>
    <row r="232" spans="1:4" x14ac:dyDescent="0.35">
      <c r="A232" s="5">
        <v>0.13</v>
      </c>
      <c r="B232">
        <f>parabola_menor!$F$2*janeiro!A232^2+A232*parabola_menor!$F$3+parabola_menor!$F$4</f>
        <v>387.85754106694799</v>
      </c>
      <c r="C232">
        <f>'parabola maior'!$F$2*janeiro!A232^2+'parabola maior'!$F$3*A232+'parabola maior'!$F$4</f>
        <v>289.52544374883792</v>
      </c>
      <c r="D232">
        <f>IF(OR(C232&lt;='parabola maior'!$E$4, 0 &gt; 2*'parabola maior'!$F$2*janeiro!A232+'parabola maior'!$F$3),'parabola maior'!$E$4,C232)</f>
        <v>160</v>
      </c>
    </row>
    <row r="233" spans="1:4" x14ac:dyDescent="0.35">
      <c r="A233" s="5">
        <v>0.13100000000000001</v>
      </c>
      <c r="B233">
        <f>parabola_menor!$F$2*janeiro!A233^2+A233*parabola_menor!$F$3+parabola_menor!$F$4</f>
        <v>386.90520815353545</v>
      </c>
      <c r="C233">
        <f>'parabola maior'!$F$2*janeiro!A233^2+'parabola maior'!$F$3*A233+'parabola maior'!$F$4</f>
        <v>288.97842835704517</v>
      </c>
      <c r="D233">
        <f>IF(OR(C233&lt;='parabola maior'!$E$4, 0 &gt; 2*'parabola maior'!$F$2*janeiro!A233+'parabola maior'!$F$3),'parabola maior'!$E$4,C233)</f>
        <v>160</v>
      </c>
    </row>
    <row r="234" spans="1:4" x14ac:dyDescent="0.35">
      <c r="A234" s="5">
        <v>0.13200000000000001</v>
      </c>
      <c r="B234">
        <f>parabola_menor!$F$2*janeiro!A234^2+A234*parabola_menor!$F$3+parabola_menor!$F$4</f>
        <v>385.95478553930235</v>
      </c>
      <c r="C234">
        <f>'parabola maior'!$F$2*janeiro!A234^2+'parabola maior'!$F$3*A234+'parabola maior'!$F$4</f>
        <v>288.43256735845671</v>
      </c>
      <c r="D234">
        <f>IF(OR(C234&lt;='parabola maior'!$E$4, 0 &gt; 2*'parabola maior'!$F$2*janeiro!A234+'parabola maior'!$F$3),'parabola maior'!$E$4,C234)</f>
        <v>160</v>
      </c>
    </row>
    <row r="235" spans="1:4" x14ac:dyDescent="0.35">
      <c r="A235" s="5">
        <v>0.13300000000000001</v>
      </c>
      <c r="B235">
        <f>parabola_menor!$F$2*janeiro!A235^2+A235*parabola_menor!$F$3+parabola_menor!$F$4</f>
        <v>385.00627322424873</v>
      </c>
      <c r="C235">
        <f>'parabola maior'!$F$2*janeiro!A235^2+'parabola maior'!$F$3*A235+'parabola maior'!$F$4</f>
        <v>287.88786075307252</v>
      </c>
      <c r="D235">
        <f>IF(OR(C235&lt;='parabola maior'!$E$4, 0 &gt; 2*'parabola maior'!$F$2*janeiro!A235+'parabola maior'!$F$3),'parabola maior'!$E$4,C235)</f>
        <v>160</v>
      </c>
    </row>
    <row r="236" spans="1:4" x14ac:dyDescent="0.35">
      <c r="A236" s="5">
        <v>0.13400000000000001</v>
      </c>
      <c r="B236">
        <f>parabola_menor!$F$2*janeiro!A236^2+A236*parabola_menor!$F$3+parabola_menor!$F$4</f>
        <v>384.05967120837454</v>
      </c>
      <c r="C236">
        <f>'parabola maior'!$F$2*janeiro!A236^2+'parabola maior'!$F$3*A236+'parabola maior'!$F$4</f>
        <v>287.3443085408926</v>
      </c>
      <c r="D236">
        <f>IF(OR(C236&lt;='parabola maior'!$E$4, 0 &gt; 2*'parabola maior'!$F$2*janeiro!A236+'parabola maior'!$F$3),'parabola maior'!$E$4,C236)</f>
        <v>160</v>
      </c>
    </row>
    <row r="237" spans="1:4" x14ac:dyDescent="0.35">
      <c r="A237" s="5">
        <v>0.13500000000000001</v>
      </c>
      <c r="B237">
        <f>parabola_menor!$F$2*janeiro!A237^2+A237*parabola_menor!$F$3+parabola_menor!$F$4</f>
        <v>383.11497949167989</v>
      </c>
      <c r="C237">
        <f>'parabola maior'!$F$2*janeiro!A237^2+'parabola maior'!$F$3*A237+'parabola maior'!$F$4</f>
        <v>286.8019107219169</v>
      </c>
      <c r="D237">
        <f>IF(OR(C237&lt;='parabola maior'!$E$4, 0 &gt; 2*'parabola maior'!$F$2*janeiro!A237+'parabola maior'!$F$3),'parabola maior'!$E$4,C237)</f>
        <v>160</v>
      </c>
    </row>
    <row r="238" spans="1:4" x14ac:dyDescent="0.35">
      <c r="A238" s="5">
        <v>0.13600000000000001</v>
      </c>
      <c r="B238">
        <f>parabola_menor!$F$2*janeiro!A238^2+A238*parabola_menor!$F$3+parabola_menor!$F$4</f>
        <v>382.17219807416473</v>
      </c>
      <c r="C238">
        <f>'parabola maior'!$F$2*janeiro!A238^2+'parabola maior'!$F$3*A238+'parabola maior'!$F$4</f>
        <v>286.26066729614553</v>
      </c>
      <c r="D238">
        <f>IF(OR(C238&lt;='parabola maior'!$E$4, 0 &gt; 2*'parabola maior'!$F$2*janeiro!A238+'parabola maior'!$F$3),'parabola maior'!$E$4,C238)</f>
        <v>160</v>
      </c>
    </row>
    <row r="239" spans="1:4" x14ac:dyDescent="0.35">
      <c r="A239" s="5">
        <v>0.13700000000000001</v>
      </c>
      <c r="B239">
        <f>parabola_menor!$F$2*janeiro!A239^2+A239*parabola_menor!$F$3+parabola_menor!$F$4</f>
        <v>381.23132695582899</v>
      </c>
      <c r="C239">
        <f>'parabola maior'!$F$2*janeiro!A239^2+'parabola maior'!$F$3*A239+'parabola maior'!$F$4</f>
        <v>285.72057826357837</v>
      </c>
      <c r="D239">
        <f>IF(OR(C239&lt;='parabola maior'!$E$4, 0 &gt; 2*'parabola maior'!$F$2*janeiro!A239+'parabola maior'!$F$3),'parabola maior'!$E$4,C239)</f>
        <v>160</v>
      </c>
    </row>
    <row r="240" spans="1:4" x14ac:dyDescent="0.35">
      <c r="A240" s="5">
        <v>0.13800000000000001</v>
      </c>
      <c r="B240">
        <f>parabola_menor!$F$2*janeiro!A240^2+A240*parabola_menor!$F$3+parabola_menor!$F$4</f>
        <v>380.29236613667274</v>
      </c>
      <c r="C240">
        <f>'parabola maior'!$F$2*janeiro!A240^2+'parabola maior'!$F$3*A240+'parabola maior'!$F$4</f>
        <v>285.1816436242155</v>
      </c>
      <c r="D240">
        <f>IF(OR(C240&lt;='parabola maior'!$E$4, 0 &gt; 2*'parabola maior'!$F$2*janeiro!A240+'parabola maior'!$F$3),'parabola maior'!$E$4,C240)</f>
        <v>160</v>
      </c>
    </row>
    <row r="241" spans="1:4" x14ac:dyDescent="0.35">
      <c r="A241" s="5">
        <v>0.13900000000000001</v>
      </c>
      <c r="B241">
        <f>parabola_menor!$F$2*janeiro!A241^2+A241*parabola_menor!$F$3+parabola_menor!$F$4</f>
        <v>379.35531561669598</v>
      </c>
      <c r="C241">
        <f>'parabola maior'!$F$2*janeiro!A241^2+'parabola maior'!$F$3*A241+'parabola maior'!$F$4</f>
        <v>284.64386337805695</v>
      </c>
      <c r="D241">
        <f>IF(OR(C241&lt;='parabola maior'!$E$4, 0 &gt; 2*'parabola maior'!$F$2*janeiro!A241+'parabola maior'!$F$3),'parabola maior'!$E$4,C241)</f>
        <v>160</v>
      </c>
    </row>
    <row r="242" spans="1:4" x14ac:dyDescent="0.35">
      <c r="A242" s="5">
        <v>0.14000000000000001</v>
      </c>
      <c r="B242">
        <f>parabola_menor!$F$2*janeiro!A242^2+A242*parabola_menor!$F$3+parabola_menor!$F$4</f>
        <v>378.42017539589858</v>
      </c>
      <c r="C242">
        <f>'parabola maior'!$F$2*janeiro!A242^2+'parabola maior'!$F$3*A242+'parabola maior'!$F$4</f>
        <v>284.10723752510262</v>
      </c>
      <c r="D242">
        <f>IF(OR(C242&lt;='parabola maior'!$E$4, 0 &gt; 2*'parabola maior'!$F$2*janeiro!A242+'parabola maior'!$F$3),'parabola maior'!$E$4,C242)</f>
        <v>160</v>
      </c>
    </row>
    <row r="243" spans="1:4" x14ac:dyDescent="0.35">
      <c r="A243" s="5">
        <v>0.14099999999999999</v>
      </c>
      <c r="B243">
        <f>parabola_menor!$F$2*janeiro!A243^2+A243*parabola_menor!$F$3+parabola_menor!$F$4</f>
        <v>377.48694547428079</v>
      </c>
      <c r="C243">
        <f>'parabola maior'!$F$2*janeiro!A243^2+'parabola maior'!$F$3*A243+'parabola maior'!$F$4</f>
        <v>283.57176606535256</v>
      </c>
      <c r="D243">
        <f>IF(OR(C243&lt;='parabola maior'!$E$4, 0 &gt; 2*'parabola maior'!$F$2*janeiro!A243+'parabola maior'!$F$3),'parabola maior'!$E$4,C243)</f>
        <v>160</v>
      </c>
    </row>
    <row r="244" spans="1:4" x14ac:dyDescent="0.35">
      <c r="A244" s="5">
        <v>0.14199999999999999</v>
      </c>
      <c r="B244">
        <f>parabola_menor!$F$2*janeiro!A244^2+A244*parabola_menor!$F$3+parabola_menor!$F$4</f>
        <v>376.55562585184248</v>
      </c>
      <c r="C244">
        <f>'parabola maior'!$F$2*janeiro!A244^2+'parabola maior'!$F$3*A244+'parabola maior'!$F$4</f>
        <v>283.03744899880678</v>
      </c>
      <c r="D244">
        <f>IF(OR(C244&lt;='parabola maior'!$E$4, 0 &gt; 2*'parabola maior'!$F$2*janeiro!A244+'parabola maior'!$F$3),'parabola maior'!$E$4,C244)</f>
        <v>160</v>
      </c>
    </row>
    <row r="245" spans="1:4" x14ac:dyDescent="0.35">
      <c r="A245" s="5">
        <v>0.14299999999999999</v>
      </c>
      <c r="B245">
        <f>parabola_menor!$F$2*janeiro!A245^2+A245*parabola_menor!$F$3+parabola_menor!$F$4</f>
        <v>375.62621652858354</v>
      </c>
      <c r="C245">
        <f>'parabola maior'!$F$2*janeiro!A245^2+'parabola maior'!$F$3*A245+'parabola maior'!$F$4</f>
        <v>282.50428632546522</v>
      </c>
      <c r="D245">
        <f>IF(OR(C245&lt;='parabola maior'!$E$4, 0 &gt; 2*'parabola maior'!$F$2*janeiro!A245+'parabola maior'!$F$3),'parabola maior'!$E$4,C245)</f>
        <v>160</v>
      </c>
    </row>
    <row r="246" spans="1:4" x14ac:dyDescent="0.35">
      <c r="A246" s="5">
        <v>0.14399999999999999</v>
      </c>
      <c r="B246">
        <f>parabola_menor!$F$2*janeiro!A246^2+A246*parabola_menor!$F$3+parabola_menor!$F$4</f>
        <v>374.69871750450409</v>
      </c>
      <c r="C246">
        <f>'parabola maior'!$F$2*janeiro!A246^2+'parabola maior'!$F$3*A246+'parabola maior'!$F$4</f>
        <v>281.97227804532793</v>
      </c>
      <c r="D246">
        <f>IF(OR(C246&lt;='parabola maior'!$E$4, 0 &gt; 2*'parabola maior'!$F$2*janeiro!A246+'parabola maior'!$F$3),'parabola maior'!$E$4,C246)</f>
        <v>160</v>
      </c>
    </row>
    <row r="247" spans="1:4" x14ac:dyDescent="0.35">
      <c r="A247" s="5">
        <v>0.14499999999999999</v>
      </c>
      <c r="B247">
        <f>parabola_menor!$F$2*janeiro!A247^2+A247*parabola_menor!$F$3+parabola_menor!$F$4</f>
        <v>373.77312877960412</v>
      </c>
      <c r="C247">
        <f>'parabola maior'!$F$2*janeiro!A247^2+'parabola maior'!$F$3*A247+'parabola maior'!$F$4</f>
        <v>281.44142415839497</v>
      </c>
      <c r="D247">
        <f>IF(OR(C247&lt;='parabola maior'!$E$4, 0 &gt; 2*'parabola maior'!$F$2*janeiro!A247+'parabola maior'!$F$3),'parabola maior'!$E$4,C247)</f>
        <v>160</v>
      </c>
    </row>
    <row r="248" spans="1:4" x14ac:dyDescent="0.35">
      <c r="A248" s="5">
        <v>0.14599999999999999</v>
      </c>
      <c r="B248">
        <f>parabola_menor!$F$2*janeiro!A248^2+A248*parabola_menor!$F$3+parabola_menor!$F$4</f>
        <v>372.84945035388364</v>
      </c>
      <c r="C248">
        <f>'parabola maior'!$F$2*janeiro!A248^2+'parabola maior'!$F$3*A248+'parabola maior'!$F$4</f>
        <v>280.91172466466617</v>
      </c>
      <c r="D248">
        <f>IF(OR(C248&lt;='parabola maior'!$E$4, 0 &gt; 2*'parabola maior'!$F$2*janeiro!A248+'parabola maior'!$F$3),'parabola maior'!$E$4,C248)</f>
        <v>160</v>
      </c>
    </row>
    <row r="249" spans="1:4" x14ac:dyDescent="0.35">
      <c r="A249" s="5">
        <v>0.14699999999999999</v>
      </c>
      <c r="B249">
        <f>parabola_menor!$F$2*janeiro!A249^2+A249*parabola_menor!$F$3+parabola_menor!$F$4</f>
        <v>371.92768222734264</v>
      </c>
      <c r="C249">
        <f>'parabola maior'!$F$2*janeiro!A249^2+'parabola maior'!$F$3*A249+'parabola maior'!$F$4</f>
        <v>280.38317956414176</v>
      </c>
      <c r="D249">
        <f>IF(OR(C249&lt;='parabola maior'!$E$4, 0 &gt; 2*'parabola maior'!$F$2*janeiro!A249+'parabola maior'!$F$3),'parabola maior'!$E$4,C249)</f>
        <v>160</v>
      </c>
    </row>
    <row r="250" spans="1:4" x14ac:dyDescent="0.35">
      <c r="A250" s="5">
        <v>0.14799999999999999</v>
      </c>
      <c r="B250">
        <f>parabola_menor!$F$2*janeiro!A250^2+A250*parabola_menor!$F$3+parabola_menor!$F$4</f>
        <v>371.00782439998113</v>
      </c>
      <c r="C250">
        <f>'parabola maior'!$F$2*janeiro!A250^2+'parabola maior'!$F$3*A250+'parabola maior'!$F$4</f>
        <v>279.85578885682156</v>
      </c>
      <c r="D250">
        <f>IF(OR(C250&lt;='parabola maior'!$E$4, 0 &gt; 2*'parabola maior'!$F$2*janeiro!A250+'parabola maior'!$F$3),'parabola maior'!$E$4,C250)</f>
        <v>160</v>
      </c>
    </row>
    <row r="251" spans="1:4" x14ac:dyDescent="0.35">
      <c r="A251" s="5">
        <v>0.14899999999999999</v>
      </c>
      <c r="B251">
        <f>parabola_menor!$F$2*janeiro!A251^2+A251*parabola_menor!$F$3+parabola_menor!$F$4</f>
        <v>370.08987687179905</v>
      </c>
      <c r="C251">
        <f>'parabola maior'!$F$2*janeiro!A251^2+'parabola maior'!$F$3*A251+'parabola maior'!$F$4</f>
        <v>279.32955254270564</v>
      </c>
      <c r="D251">
        <f>IF(OR(C251&lt;='parabola maior'!$E$4, 0 &gt; 2*'parabola maior'!$F$2*janeiro!A251+'parabola maior'!$F$3),'parabola maior'!$E$4,C251)</f>
        <v>160</v>
      </c>
    </row>
    <row r="252" spans="1:4" x14ac:dyDescent="0.35">
      <c r="A252" s="5">
        <v>0.15</v>
      </c>
      <c r="B252">
        <f>parabola_menor!$F$2*janeiro!A252^2+A252*parabola_menor!$F$3+parabola_menor!$F$4</f>
        <v>369.17383964279645</v>
      </c>
      <c r="C252">
        <f>'parabola maior'!$F$2*janeiro!A252^2+'parabola maior'!$F$3*A252+'parabola maior'!$F$4</f>
        <v>278.80447062179394</v>
      </c>
      <c r="D252">
        <f>IF(OR(C252&lt;='parabola maior'!$E$4, 0 &gt; 2*'parabola maior'!$F$2*janeiro!A252+'parabola maior'!$F$3),'parabola maior'!$E$4,C252)</f>
        <v>160</v>
      </c>
    </row>
    <row r="253" spans="1:4" x14ac:dyDescent="0.35">
      <c r="A253" s="5">
        <v>0.151</v>
      </c>
      <c r="B253">
        <f>parabola_menor!$F$2*janeiro!A253^2+A253*parabola_menor!$F$3+parabola_menor!$F$4</f>
        <v>368.25971271297328</v>
      </c>
      <c r="C253">
        <f>'parabola maior'!$F$2*janeiro!A253^2+'parabola maior'!$F$3*A253+'parabola maior'!$F$4</f>
        <v>278.28054309408651</v>
      </c>
      <c r="D253">
        <f>IF(OR(C253&lt;='parabola maior'!$E$4, 0 &gt; 2*'parabola maior'!$F$2*janeiro!A253+'parabola maior'!$F$3),'parabola maior'!$E$4,C253)</f>
        <v>160</v>
      </c>
    </row>
    <row r="254" spans="1:4" x14ac:dyDescent="0.35">
      <c r="A254" s="5">
        <v>0.152</v>
      </c>
      <c r="B254">
        <f>parabola_menor!$F$2*janeiro!A254^2+A254*parabola_menor!$F$3+parabola_menor!$F$4</f>
        <v>367.34749608232966</v>
      </c>
      <c r="C254">
        <f>'parabola maior'!$F$2*janeiro!A254^2+'parabola maior'!$F$3*A254+'parabola maior'!$F$4</f>
        <v>277.75776995958341</v>
      </c>
      <c r="D254">
        <f>IF(OR(C254&lt;='parabola maior'!$E$4, 0 &gt; 2*'parabola maior'!$F$2*janeiro!A254+'parabola maior'!$F$3),'parabola maior'!$E$4,C254)</f>
        <v>160</v>
      </c>
    </row>
    <row r="255" spans="1:4" x14ac:dyDescent="0.35">
      <c r="A255" s="5">
        <v>0.153</v>
      </c>
      <c r="B255">
        <f>parabola_menor!$F$2*janeiro!A255^2+A255*parabola_menor!$F$3+parabola_menor!$F$4</f>
        <v>366.43718975086546</v>
      </c>
      <c r="C255">
        <f>'parabola maior'!$F$2*janeiro!A255^2+'parabola maior'!$F$3*A255+'parabola maior'!$F$4</f>
        <v>277.23615121828453</v>
      </c>
      <c r="D255">
        <f>IF(OR(C255&lt;='parabola maior'!$E$4, 0 &gt; 2*'parabola maior'!$F$2*janeiro!A255+'parabola maior'!$F$3),'parabola maior'!$E$4,C255)</f>
        <v>160</v>
      </c>
    </row>
    <row r="256" spans="1:4" x14ac:dyDescent="0.35">
      <c r="A256" s="5">
        <v>0.154</v>
      </c>
      <c r="B256">
        <f>parabola_menor!$F$2*janeiro!A256^2+A256*parabola_menor!$F$3+parabola_menor!$F$4</f>
        <v>365.52879371858074</v>
      </c>
      <c r="C256">
        <f>'parabola maior'!$F$2*janeiro!A256^2+'parabola maior'!$F$3*A256+'parabola maior'!$F$4</f>
        <v>276.71568687018993</v>
      </c>
      <c r="D256">
        <f>IF(OR(C256&lt;='parabola maior'!$E$4, 0 &gt; 2*'parabola maior'!$F$2*janeiro!A256+'parabola maior'!$F$3),'parabola maior'!$E$4,C256)</f>
        <v>160</v>
      </c>
    </row>
    <row r="257" spans="1:4" x14ac:dyDescent="0.35">
      <c r="A257" s="5">
        <v>0.155</v>
      </c>
      <c r="B257">
        <f>parabola_menor!$F$2*janeiro!A257^2+A257*parabola_menor!$F$3+parabola_menor!$F$4</f>
        <v>364.62230798547552</v>
      </c>
      <c r="C257">
        <f>'parabola maior'!$F$2*janeiro!A257^2+'parabola maior'!$F$3*A257+'parabola maior'!$F$4</f>
        <v>276.1963769152996</v>
      </c>
      <c r="D257">
        <f>IF(OR(C257&lt;='parabola maior'!$E$4, 0 &gt; 2*'parabola maior'!$F$2*janeiro!A257+'parabola maior'!$F$3),'parabola maior'!$E$4,C257)</f>
        <v>160</v>
      </c>
    </row>
    <row r="258" spans="1:4" x14ac:dyDescent="0.35">
      <c r="A258" s="5">
        <v>0.156</v>
      </c>
      <c r="B258">
        <f>parabola_menor!$F$2*janeiro!A258^2+A258*parabola_menor!$F$3+parabola_menor!$F$4</f>
        <v>363.71773255154972</v>
      </c>
      <c r="C258">
        <f>'parabola maior'!$F$2*janeiro!A258^2+'parabola maior'!$F$3*A258+'parabola maior'!$F$4</f>
        <v>275.67822135361354</v>
      </c>
      <c r="D258">
        <f>IF(OR(C258&lt;='parabola maior'!$E$4, 0 &gt; 2*'parabola maior'!$F$2*janeiro!A258+'parabola maior'!$F$3),'parabola maior'!$E$4,C258)</f>
        <v>160</v>
      </c>
    </row>
    <row r="259" spans="1:4" x14ac:dyDescent="0.35">
      <c r="A259" s="5">
        <v>0.157</v>
      </c>
      <c r="B259">
        <f>parabola_menor!$F$2*janeiro!A259^2+A259*parabola_menor!$F$3+parabola_menor!$F$4</f>
        <v>362.81506741680346</v>
      </c>
      <c r="C259">
        <f>'parabola maior'!$F$2*janeiro!A259^2+'parabola maior'!$F$3*A259+'parabola maior'!$F$4</f>
        <v>275.16122018513175</v>
      </c>
      <c r="D259">
        <f>IF(OR(C259&lt;='parabola maior'!$E$4, 0 &gt; 2*'parabola maior'!$F$2*janeiro!A259+'parabola maior'!$F$3),'parabola maior'!$E$4,C259)</f>
        <v>160</v>
      </c>
    </row>
    <row r="260" spans="1:4" x14ac:dyDescent="0.35">
      <c r="A260" s="5">
        <v>0.158</v>
      </c>
      <c r="B260">
        <f>parabola_menor!$F$2*janeiro!A260^2+A260*parabola_menor!$F$3+parabola_menor!$F$4</f>
        <v>361.91431258123657</v>
      </c>
      <c r="C260">
        <f>'parabola maior'!$F$2*janeiro!A260^2+'parabola maior'!$F$3*A260+'parabola maior'!$F$4</f>
        <v>274.64537340985419</v>
      </c>
      <c r="D260">
        <f>IF(OR(C260&lt;='parabola maior'!$E$4, 0 &gt; 2*'parabola maior'!$F$2*janeiro!A260+'parabola maior'!$F$3),'parabola maior'!$E$4,C260)</f>
        <v>160</v>
      </c>
    </row>
    <row r="261" spans="1:4" x14ac:dyDescent="0.35">
      <c r="A261" s="5">
        <v>0.159</v>
      </c>
      <c r="B261">
        <f>parabola_menor!$F$2*janeiro!A261^2+A261*parabola_menor!$F$3+parabola_menor!$F$4</f>
        <v>361.01546804484929</v>
      </c>
      <c r="C261">
        <f>'parabola maior'!$F$2*janeiro!A261^2+'parabola maior'!$F$3*A261+'parabola maior'!$F$4</f>
        <v>274.13068102778095</v>
      </c>
      <c r="D261">
        <f>IF(OR(C261&lt;='parabola maior'!$E$4, 0 &gt; 2*'parabola maior'!$F$2*janeiro!A261+'parabola maior'!$F$3),'parabola maior'!$E$4,C261)</f>
        <v>160</v>
      </c>
    </row>
    <row r="262" spans="1:4" x14ac:dyDescent="0.35">
      <c r="A262" s="5">
        <v>0.16</v>
      </c>
      <c r="B262">
        <f>parabola_menor!$F$2*janeiro!A262^2+A262*parabola_menor!$F$3+parabola_menor!$F$4</f>
        <v>360.11853380764137</v>
      </c>
      <c r="C262">
        <f>'parabola maior'!$F$2*janeiro!A262^2+'parabola maior'!$F$3*A262+'parabola maior'!$F$4</f>
        <v>273.61714303891193</v>
      </c>
      <c r="D262">
        <f>IF(OR(C262&lt;='parabola maior'!$E$4, 0 &gt; 2*'parabola maior'!$F$2*janeiro!A262+'parabola maior'!$F$3),'parabola maior'!$E$4,C262)</f>
        <v>160</v>
      </c>
    </row>
    <row r="263" spans="1:4" x14ac:dyDescent="0.35">
      <c r="A263" s="5">
        <v>0.161</v>
      </c>
      <c r="B263">
        <f>parabola_menor!$F$2*janeiro!A263^2+A263*parabola_menor!$F$3+parabola_menor!$F$4</f>
        <v>359.22350986961294</v>
      </c>
      <c r="C263">
        <f>'parabola maior'!$F$2*janeiro!A263^2+'parabola maior'!$F$3*A263+'parabola maior'!$F$4</f>
        <v>273.10475944324719</v>
      </c>
      <c r="D263">
        <f>IF(OR(C263&lt;='parabola maior'!$E$4, 0 &gt; 2*'parabola maior'!$F$2*janeiro!A263+'parabola maior'!$F$3),'parabola maior'!$E$4,C263)</f>
        <v>160</v>
      </c>
    </row>
    <row r="264" spans="1:4" x14ac:dyDescent="0.35">
      <c r="A264" s="5">
        <v>0.16200000000000001</v>
      </c>
      <c r="B264">
        <f>parabola_menor!$F$2*janeiro!A264^2+A264*parabola_menor!$F$3+parabola_menor!$F$4</f>
        <v>358.33039623076405</v>
      </c>
      <c r="C264">
        <f>'parabola maior'!$F$2*janeiro!A264^2+'parabola maior'!$F$3*A264+'parabola maior'!$F$4</f>
        <v>272.59353024078672</v>
      </c>
      <c r="D264">
        <f>IF(OR(C264&lt;='parabola maior'!$E$4, 0 &gt; 2*'parabola maior'!$F$2*janeiro!A264+'parabola maior'!$F$3),'parabola maior'!$E$4,C264)</f>
        <v>160</v>
      </c>
    </row>
    <row r="265" spans="1:4" x14ac:dyDescent="0.35">
      <c r="A265" s="5">
        <v>0.16300000000000001</v>
      </c>
      <c r="B265">
        <f>parabola_menor!$F$2*janeiro!A265^2+A265*parabola_menor!$F$3+parabola_menor!$F$4</f>
        <v>357.43919289109454</v>
      </c>
      <c r="C265">
        <f>'parabola maior'!$F$2*janeiro!A265^2+'parabola maior'!$F$3*A265+'parabola maior'!$F$4</f>
        <v>272.08345543153052</v>
      </c>
      <c r="D265">
        <f>IF(OR(C265&lt;='parabola maior'!$E$4, 0 &gt; 2*'parabola maior'!$F$2*janeiro!A265+'parabola maior'!$F$3),'parabola maior'!$E$4,C265)</f>
        <v>160</v>
      </c>
    </row>
    <row r="266" spans="1:4" x14ac:dyDescent="0.35">
      <c r="A266" s="5">
        <v>0.16400000000000001</v>
      </c>
      <c r="B266">
        <f>parabola_menor!$F$2*janeiro!A266^2+A266*parabola_menor!$F$3+parabola_menor!$F$4</f>
        <v>356.54989985060456</v>
      </c>
      <c r="C266">
        <f>'parabola maior'!$F$2*janeiro!A266^2+'parabola maior'!$F$3*A266+'parabola maior'!$F$4</f>
        <v>271.5745350154786</v>
      </c>
      <c r="D266">
        <f>IF(OR(C266&lt;='parabola maior'!$E$4, 0 &gt; 2*'parabola maior'!$F$2*janeiro!A266+'parabola maior'!$F$3),'parabola maior'!$E$4,C266)</f>
        <v>160</v>
      </c>
    </row>
    <row r="267" spans="1:4" x14ac:dyDescent="0.35">
      <c r="A267" s="5">
        <v>0.16500000000000001</v>
      </c>
      <c r="B267">
        <f>parabola_menor!$F$2*janeiro!A267^2+A267*parabola_menor!$F$3+parabola_menor!$F$4</f>
        <v>355.66251710929407</v>
      </c>
      <c r="C267">
        <f>'parabola maior'!$F$2*janeiro!A267^2+'parabola maior'!$F$3*A267+'parabola maior'!$F$4</f>
        <v>271.06676899263095</v>
      </c>
      <c r="D267">
        <f>IF(OR(C267&lt;='parabola maior'!$E$4, 0 &gt; 2*'parabola maior'!$F$2*janeiro!A267+'parabola maior'!$F$3),'parabola maior'!$E$4,C267)</f>
        <v>160</v>
      </c>
    </row>
    <row r="268" spans="1:4" x14ac:dyDescent="0.35">
      <c r="A268" s="5">
        <v>0.16600000000000001</v>
      </c>
      <c r="B268">
        <f>parabola_menor!$F$2*janeiro!A268^2+A268*parabola_menor!$F$3+parabola_menor!$F$4</f>
        <v>354.77704466716295</v>
      </c>
      <c r="C268">
        <f>'parabola maior'!$F$2*janeiro!A268^2+'parabola maior'!$F$3*A268+'parabola maior'!$F$4</f>
        <v>270.56015736298752</v>
      </c>
      <c r="D268">
        <f>IF(OR(C268&lt;='parabola maior'!$E$4, 0 &gt; 2*'parabola maior'!$F$2*janeiro!A268+'parabola maior'!$F$3),'parabola maior'!$E$4,C268)</f>
        <v>160</v>
      </c>
    </row>
    <row r="269" spans="1:4" x14ac:dyDescent="0.35">
      <c r="A269" s="5">
        <v>0.16700000000000001</v>
      </c>
      <c r="B269">
        <f>parabola_menor!$F$2*janeiro!A269^2+A269*parabola_menor!$F$3+parabola_menor!$F$4</f>
        <v>353.89348252421144</v>
      </c>
      <c r="C269">
        <f>'parabola maior'!$F$2*janeiro!A269^2+'parabola maior'!$F$3*A269+'parabola maior'!$F$4</f>
        <v>270.05470012654837</v>
      </c>
      <c r="D269">
        <f>IF(OR(C269&lt;='parabola maior'!$E$4, 0 &gt; 2*'parabola maior'!$F$2*janeiro!A269+'parabola maior'!$F$3),'parabola maior'!$E$4,C269)</f>
        <v>160</v>
      </c>
    </row>
    <row r="270" spans="1:4" x14ac:dyDescent="0.35">
      <c r="A270" s="5">
        <v>0.16800000000000001</v>
      </c>
      <c r="B270">
        <f>parabola_menor!$F$2*janeiro!A270^2+A270*parabola_menor!$F$3+parabola_menor!$F$4</f>
        <v>353.01183068043929</v>
      </c>
      <c r="C270">
        <f>'parabola maior'!$F$2*janeiro!A270^2+'parabola maior'!$F$3*A270+'parabola maior'!$F$4</f>
        <v>269.55039728331354</v>
      </c>
      <c r="D270">
        <f>IF(OR(C270&lt;='parabola maior'!$E$4, 0 &gt; 2*'parabola maior'!$F$2*janeiro!A270+'parabola maior'!$F$3),'parabola maior'!$E$4,C270)</f>
        <v>160</v>
      </c>
    </row>
    <row r="271" spans="1:4" x14ac:dyDescent="0.35">
      <c r="A271" s="5">
        <v>0.16900000000000001</v>
      </c>
      <c r="B271">
        <f>parabola_menor!$F$2*janeiro!A271^2+A271*parabola_menor!$F$3+parabola_menor!$F$4</f>
        <v>352.13208913584668</v>
      </c>
      <c r="C271">
        <f>'parabola maior'!$F$2*janeiro!A271^2+'parabola maior'!$F$3*A271+'parabola maior'!$F$4</f>
        <v>269.04724883328294</v>
      </c>
      <c r="D271">
        <f>IF(OR(C271&lt;='parabola maior'!$E$4, 0 &gt; 2*'parabola maior'!$F$2*janeiro!A271+'parabola maior'!$F$3),'parabola maior'!$E$4,C271)</f>
        <v>160</v>
      </c>
    </row>
    <row r="272" spans="1:4" x14ac:dyDescent="0.35">
      <c r="A272" s="5">
        <v>0.17</v>
      </c>
      <c r="B272">
        <f>parabola_menor!$F$2*janeiro!A272^2+A272*parabola_menor!$F$3+parabola_menor!$F$4</f>
        <v>351.25425789043351</v>
      </c>
      <c r="C272">
        <f>'parabola maior'!$F$2*janeiro!A272^2+'parabola maior'!$F$3*A272+'parabola maior'!$F$4</f>
        <v>268.5452547764566</v>
      </c>
      <c r="D272">
        <f>IF(OR(C272&lt;='parabola maior'!$E$4, 0 &gt; 2*'parabola maior'!$F$2*janeiro!A272+'parabola maior'!$F$3),'parabola maior'!$E$4,C272)</f>
        <v>160</v>
      </c>
    </row>
    <row r="273" spans="1:4" x14ac:dyDescent="0.35">
      <c r="A273" s="5">
        <v>0.17100000000000001</v>
      </c>
      <c r="B273">
        <f>parabola_menor!$F$2*janeiro!A273^2+A273*parabola_menor!$F$3+parabola_menor!$F$4</f>
        <v>350.37833694419982</v>
      </c>
      <c r="C273">
        <f>'parabola maior'!$F$2*janeiro!A273^2+'parabola maior'!$F$3*A273+'parabola maior'!$F$4</f>
        <v>268.04441511283449</v>
      </c>
      <c r="D273">
        <f>IF(OR(C273&lt;='parabola maior'!$E$4, 0 &gt; 2*'parabola maior'!$F$2*janeiro!A273+'parabola maior'!$F$3),'parabola maior'!$E$4,C273)</f>
        <v>160</v>
      </c>
    </row>
    <row r="274" spans="1:4" x14ac:dyDescent="0.35">
      <c r="A274" s="5">
        <v>0.17199999999999999</v>
      </c>
      <c r="B274">
        <f>parabola_menor!$F$2*janeiro!A274^2+A274*parabola_menor!$F$3+parabola_menor!$F$4</f>
        <v>349.50432629714561</v>
      </c>
      <c r="C274">
        <f>'parabola maior'!$F$2*janeiro!A274^2+'parabola maior'!$F$3*A274+'parabola maior'!$F$4</f>
        <v>267.5447298424167</v>
      </c>
      <c r="D274">
        <f>IF(OR(C274&lt;='parabola maior'!$E$4, 0 &gt; 2*'parabola maior'!$F$2*janeiro!A274+'parabola maior'!$F$3),'parabola maior'!$E$4,C274)</f>
        <v>160</v>
      </c>
    </row>
    <row r="275" spans="1:4" x14ac:dyDescent="0.35">
      <c r="A275" s="5">
        <v>0.17299999999999999</v>
      </c>
      <c r="B275">
        <f>parabola_menor!$F$2*janeiro!A275^2+A275*parabola_menor!$F$3+parabola_menor!$F$4</f>
        <v>348.63222594927089</v>
      </c>
      <c r="C275">
        <f>'parabola maior'!$F$2*janeiro!A275^2+'parabola maior'!$F$3*A275+'parabola maior'!$F$4</f>
        <v>267.04619896520319</v>
      </c>
      <c r="D275">
        <f>IF(OR(C275&lt;='parabola maior'!$E$4, 0 &gt; 2*'parabola maior'!$F$2*janeiro!A275+'parabola maior'!$F$3),'parabola maior'!$E$4,C275)</f>
        <v>160</v>
      </c>
    </row>
    <row r="276" spans="1:4" x14ac:dyDescent="0.35">
      <c r="A276" s="5">
        <v>0.17399999999999999</v>
      </c>
      <c r="B276">
        <f>parabola_menor!$F$2*janeiro!A276^2+A276*parabola_menor!$F$3+parabola_menor!$F$4</f>
        <v>347.7620359005756</v>
      </c>
      <c r="C276">
        <f>'parabola maior'!$F$2*janeiro!A276^2+'parabola maior'!$F$3*A276+'parabola maior'!$F$4</f>
        <v>266.54882248119395</v>
      </c>
      <c r="D276">
        <f>IF(OR(C276&lt;='parabola maior'!$E$4, 0 &gt; 2*'parabola maior'!$F$2*janeiro!A276+'parabola maior'!$F$3),'parabola maior'!$E$4,C276)</f>
        <v>160</v>
      </c>
    </row>
    <row r="277" spans="1:4" x14ac:dyDescent="0.35">
      <c r="A277" s="5">
        <v>0.17499999999999999</v>
      </c>
      <c r="B277">
        <f>parabola_menor!$F$2*janeiro!A277^2+A277*parabola_menor!$F$3+parabola_menor!$F$4</f>
        <v>346.89375615105979</v>
      </c>
      <c r="C277">
        <f>'parabola maior'!$F$2*janeiro!A277^2+'parabola maior'!$F$3*A277+'parabola maior'!$F$4</f>
        <v>266.05260039038893</v>
      </c>
      <c r="D277">
        <f>IF(OR(C277&lt;='parabola maior'!$E$4, 0 &gt; 2*'parabola maior'!$F$2*janeiro!A277+'parabola maior'!$F$3),'parabola maior'!$E$4,C277)</f>
        <v>160</v>
      </c>
    </row>
    <row r="278" spans="1:4" x14ac:dyDescent="0.35">
      <c r="A278" s="5">
        <v>0.17599999999999999</v>
      </c>
      <c r="B278">
        <f>parabola_menor!$F$2*janeiro!A278^2+A278*parabola_menor!$F$3+parabola_menor!$F$4</f>
        <v>346.02738670072341</v>
      </c>
      <c r="C278">
        <f>'parabola maior'!$F$2*janeiro!A278^2+'parabola maior'!$F$3*A278+'parabola maior'!$F$4</f>
        <v>265.55753269278819</v>
      </c>
      <c r="D278">
        <f>IF(OR(C278&lt;='parabola maior'!$E$4, 0 &gt; 2*'parabola maior'!$F$2*janeiro!A278+'parabola maior'!$F$3),'parabola maior'!$E$4,C278)</f>
        <v>160</v>
      </c>
    </row>
    <row r="279" spans="1:4" x14ac:dyDescent="0.35">
      <c r="A279" s="5">
        <v>0.17699999999999999</v>
      </c>
      <c r="B279">
        <f>parabola_menor!$F$2*janeiro!A279^2+A279*parabola_menor!$F$3+parabola_menor!$F$4</f>
        <v>345.16292754956658</v>
      </c>
      <c r="C279">
        <f>'parabola maior'!$F$2*janeiro!A279^2+'parabola maior'!$F$3*A279+'parabola maior'!$F$4</f>
        <v>265.06361938839171</v>
      </c>
      <c r="D279">
        <f>IF(OR(C279&lt;='parabola maior'!$E$4, 0 &gt; 2*'parabola maior'!$F$2*janeiro!A279+'parabola maior'!$F$3),'parabola maior'!$E$4,C279)</f>
        <v>160</v>
      </c>
    </row>
    <row r="280" spans="1:4" x14ac:dyDescent="0.35">
      <c r="A280" s="5">
        <v>0.17799999999999999</v>
      </c>
      <c r="B280">
        <f>parabola_menor!$F$2*janeiro!A280^2+A280*parabola_menor!$F$3+parabola_menor!$F$4</f>
        <v>344.30037869758917</v>
      </c>
      <c r="C280">
        <f>'parabola maior'!$F$2*janeiro!A280^2+'parabola maior'!$F$3*A280+'parabola maior'!$F$4</f>
        <v>264.57086047719952</v>
      </c>
      <c r="D280">
        <f>IF(OR(C280&lt;='parabola maior'!$E$4, 0 &gt; 2*'parabola maior'!$F$2*janeiro!A280+'parabola maior'!$F$3),'parabola maior'!$E$4,C280)</f>
        <v>160</v>
      </c>
    </row>
    <row r="281" spans="1:4" x14ac:dyDescent="0.35">
      <c r="A281" s="5">
        <v>0.17899999999999999</v>
      </c>
      <c r="B281">
        <f>parabola_menor!$F$2*janeiro!A281^2+A281*parabola_menor!$F$3+parabola_menor!$F$4</f>
        <v>343.43974014479124</v>
      </c>
      <c r="C281">
        <f>'parabola maior'!$F$2*janeiro!A281^2+'parabola maior'!$F$3*A281+'parabola maior'!$F$4</f>
        <v>264.07925595921159</v>
      </c>
      <c r="D281">
        <f>IF(OR(C281&lt;='parabola maior'!$E$4, 0 &gt; 2*'parabola maior'!$F$2*janeiro!A281+'parabola maior'!$F$3),'parabola maior'!$E$4,C281)</f>
        <v>160</v>
      </c>
    </row>
    <row r="282" spans="1:4" x14ac:dyDescent="0.35">
      <c r="A282" s="5">
        <v>0.18</v>
      </c>
      <c r="B282">
        <f>parabola_menor!$F$2*janeiro!A282^2+A282*parabola_menor!$F$3+parabola_menor!$F$4</f>
        <v>342.58101189117281</v>
      </c>
      <c r="C282">
        <f>'parabola maior'!$F$2*janeiro!A282^2+'parabola maior'!$F$3*A282+'parabola maior'!$F$4</f>
        <v>263.58880583442794</v>
      </c>
      <c r="D282">
        <f>IF(OR(C282&lt;='parabola maior'!$E$4, 0 &gt; 2*'parabola maior'!$F$2*janeiro!A282+'parabola maior'!$F$3),'parabola maior'!$E$4,C282)</f>
        <v>160</v>
      </c>
    </row>
    <row r="283" spans="1:4" x14ac:dyDescent="0.35">
      <c r="A283" s="5">
        <v>0.18099999999999999</v>
      </c>
      <c r="B283">
        <f>parabola_menor!$F$2*janeiro!A283^2+A283*parabola_menor!$F$3+parabola_menor!$F$4</f>
        <v>341.72419393673385</v>
      </c>
      <c r="C283">
        <f>'parabola maior'!$F$2*janeiro!A283^2+'parabola maior'!$F$3*A283+'parabola maior'!$F$4</f>
        <v>263.09951010284851</v>
      </c>
      <c r="D283">
        <f>IF(OR(C283&lt;='parabola maior'!$E$4, 0 &gt; 2*'parabola maior'!$F$2*janeiro!A283+'parabola maior'!$F$3),'parabola maior'!$E$4,C283)</f>
        <v>160</v>
      </c>
    </row>
    <row r="284" spans="1:4" x14ac:dyDescent="0.35">
      <c r="A284" s="5">
        <v>0.182</v>
      </c>
      <c r="B284">
        <f>parabola_menor!$F$2*janeiro!A284^2+A284*parabola_menor!$F$3+parabola_menor!$F$4</f>
        <v>340.86928628147433</v>
      </c>
      <c r="C284">
        <f>'parabola maior'!$F$2*janeiro!A284^2+'parabola maior'!$F$3*A284+'parabola maior'!$F$4</f>
        <v>262.61136876447335</v>
      </c>
      <c r="D284">
        <f>IF(OR(C284&lt;='parabola maior'!$E$4, 0 &gt; 2*'parabola maior'!$F$2*janeiro!A284+'parabola maior'!$F$3),'parabola maior'!$E$4,C284)</f>
        <v>160</v>
      </c>
    </row>
    <row r="285" spans="1:4" x14ac:dyDescent="0.35">
      <c r="A285" s="5">
        <v>0.183</v>
      </c>
      <c r="B285">
        <f>parabola_menor!$F$2*janeiro!A285^2+A285*parabola_menor!$F$3+parabola_menor!$F$4</f>
        <v>340.01628892539429</v>
      </c>
      <c r="C285">
        <f>'parabola maior'!$F$2*janeiro!A285^2+'parabola maior'!$F$3*A285+'parabola maior'!$F$4</f>
        <v>262.12438181930253</v>
      </c>
      <c r="D285">
        <f>IF(OR(C285&lt;='parabola maior'!$E$4, 0 &gt; 2*'parabola maior'!$F$2*janeiro!A285+'parabola maior'!$F$3),'parabola maior'!$E$4,C285)</f>
        <v>160</v>
      </c>
    </row>
    <row r="286" spans="1:4" x14ac:dyDescent="0.35">
      <c r="A286" s="5">
        <v>0.184</v>
      </c>
      <c r="B286">
        <f>parabola_menor!$F$2*janeiro!A286^2+A286*parabola_menor!$F$3+parabola_menor!$F$4</f>
        <v>339.16520186849374</v>
      </c>
      <c r="C286">
        <f>'parabola maior'!$F$2*janeiro!A286^2+'parabola maior'!$F$3*A286+'parabola maior'!$F$4</f>
        <v>261.63854926733592</v>
      </c>
      <c r="D286">
        <f>IF(OR(C286&lt;='parabola maior'!$E$4, 0 &gt; 2*'parabola maior'!$F$2*janeiro!A286+'parabola maior'!$F$3),'parabola maior'!$E$4,C286)</f>
        <v>160</v>
      </c>
    </row>
    <row r="287" spans="1:4" x14ac:dyDescent="0.35">
      <c r="A287" s="5">
        <v>0.185</v>
      </c>
      <c r="B287">
        <f>parabola_menor!$F$2*janeiro!A287^2+A287*parabola_menor!$F$3+parabola_menor!$F$4</f>
        <v>338.31602511077267</v>
      </c>
      <c r="C287">
        <f>'parabola maior'!$F$2*janeiro!A287^2+'parabola maior'!$F$3*A287+'parabola maior'!$F$4</f>
        <v>261.15387110857358</v>
      </c>
      <c r="D287">
        <f>IF(OR(C287&lt;='parabola maior'!$E$4, 0 &gt; 2*'parabola maior'!$F$2*janeiro!A287+'parabola maior'!$F$3),'parabola maior'!$E$4,C287)</f>
        <v>160</v>
      </c>
    </row>
    <row r="288" spans="1:4" x14ac:dyDescent="0.35">
      <c r="A288" s="5">
        <v>0.186</v>
      </c>
      <c r="B288">
        <f>parabola_menor!$F$2*janeiro!A288^2+A288*parabola_menor!$F$3+parabola_menor!$F$4</f>
        <v>337.46875865223103</v>
      </c>
      <c r="C288">
        <f>'parabola maior'!$F$2*janeiro!A288^2+'parabola maior'!$F$3*A288+'parabola maior'!$F$4</f>
        <v>260.67034734301552</v>
      </c>
      <c r="D288">
        <f>IF(OR(C288&lt;='parabola maior'!$E$4, 0 &gt; 2*'parabola maior'!$F$2*janeiro!A288+'parabola maior'!$F$3),'parabola maior'!$E$4,C288)</f>
        <v>160</v>
      </c>
    </row>
    <row r="289" spans="1:4" x14ac:dyDescent="0.35">
      <c r="A289" s="5">
        <v>0.187</v>
      </c>
      <c r="B289">
        <f>parabola_menor!$F$2*janeiro!A289^2+A289*parabola_menor!$F$3+parabola_menor!$F$4</f>
        <v>336.62340249286888</v>
      </c>
      <c r="C289">
        <f>'parabola maior'!$F$2*janeiro!A289^2+'parabola maior'!$F$3*A289+'parabola maior'!$F$4</f>
        <v>260.18797797066173</v>
      </c>
      <c r="D289">
        <f>IF(OR(C289&lt;='parabola maior'!$E$4, 0 &gt; 2*'parabola maior'!$F$2*janeiro!A289+'parabola maior'!$F$3),'parabola maior'!$E$4,C289)</f>
        <v>160</v>
      </c>
    </row>
    <row r="290" spans="1:4" x14ac:dyDescent="0.35">
      <c r="A290" s="5">
        <v>0.188</v>
      </c>
      <c r="B290">
        <f>parabola_menor!$F$2*janeiro!A290^2+A290*parabola_menor!$F$3+parabola_menor!$F$4</f>
        <v>335.77995663268621</v>
      </c>
      <c r="C290">
        <f>'parabola maior'!$F$2*janeiro!A290^2+'parabola maior'!$F$3*A290+'parabola maior'!$F$4</f>
        <v>259.70676299151216</v>
      </c>
      <c r="D290">
        <f>IF(OR(C290&lt;='parabola maior'!$E$4, 0 &gt; 2*'parabola maior'!$F$2*janeiro!A290+'parabola maior'!$F$3),'parabola maior'!$E$4,C290)</f>
        <v>160</v>
      </c>
    </row>
    <row r="291" spans="1:4" x14ac:dyDescent="0.35">
      <c r="A291" s="5">
        <v>0.189</v>
      </c>
      <c r="B291">
        <f>parabola_menor!$F$2*janeiro!A291^2+A291*parabola_menor!$F$3+parabola_menor!$F$4</f>
        <v>334.93842107168302</v>
      </c>
      <c r="C291">
        <f>'parabola maior'!$F$2*janeiro!A291^2+'parabola maior'!$F$3*A291+'parabola maior'!$F$4</f>
        <v>259.22670240556693</v>
      </c>
      <c r="D291">
        <f>IF(OR(C291&lt;='parabola maior'!$E$4, 0 &gt; 2*'parabola maior'!$F$2*janeiro!A291+'parabola maior'!$F$3),'parabola maior'!$E$4,C291)</f>
        <v>160</v>
      </c>
    </row>
    <row r="292" spans="1:4" x14ac:dyDescent="0.35">
      <c r="A292" s="5">
        <v>0.19</v>
      </c>
      <c r="B292">
        <f>parabola_menor!$F$2*janeiro!A292^2+A292*parabola_menor!$F$3+parabola_menor!$F$4</f>
        <v>334.09879580985927</v>
      </c>
      <c r="C292">
        <f>'parabola maior'!$F$2*janeiro!A292^2+'parabola maior'!$F$3*A292+'parabola maior'!$F$4</f>
        <v>258.7477962128259</v>
      </c>
      <c r="D292">
        <f>IF(OR(C292&lt;='parabola maior'!$E$4, 0 &gt; 2*'parabola maior'!$F$2*janeiro!A292+'parabola maior'!$F$3),'parabola maior'!$E$4,C292)</f>
        <v>160</v>
      </c>
    </row>
    <row r="293" spans="1:4" x14ac:dyDescent="0.35">
      <c r="A293" s="5">
        <v>0.191</v>
      </c>
      <c r="B293">
        <f>parabola_menor!$F$2*janeiro!A293^2+A293*parabola_menor!$F$3+parabola_menor!$F$4</f>
        <v>333.261080847215</v>
      </c>
      <c r="C293">
        <f>'parabola maior'!$F$2*janeiro!A293^2+'parabola maior'!$F$3*A293+'parabola maior'!$F$4</f>
        <v>258.27004441328916</v>
      </c>
      <c r="D293">
        <f>IF(OR(C293&lt;='parabola maior'!$E$4, 0 &gt; 2*'parabola maior'!$F$2*janeiro!A293+'parabola maior'!$F$3),'parabola maior'!$E$4,C293)</f>
        <v>160</v>
      </c>
    </row>
    <row r="294" spans="1:4" x14ac:dyDescent="0.35">
      <c r="A294" s="5">
        <v>0.192</v>
      </c>
      <c r="B294">
        <f>parabola_menor!$F$2*janeiro!A294^2+A294*parabola_menor!$F$3+parabola_menor!$F$4</f>
        <v>332.42527618375021</v>
      </c>
      <c r="C294">
        <f>'parabola maior'!$F$2*janeiro!A294^2+'parabola maior'!$F$3*A294+'parabola maior'!$F$4</f>
        <v>257.79344700695668</v>
      </c>
      <c r="D294">
        <f>IF(OR(C294&lt;='parabola maior'!$E$4, 0 &gt; 2*'parabola maior'!$F$2*janeiro!A294+'parabola maior'!$F$3),'parabola maior'!$E$4,C294)</f>
        <v>160</v>
      </c>
    </row>
    <row r="295" spans="1:4" x14ac:dyDescent="0.35">
      <c r="A295" s="5">
        <v>0.193</v>
      </c>
      <c r="B295">
        <f>parabola_menor!$F$2*janeiro!A295^2+A295*parabola_menor!$F$3+parabola_menor!$F$4</f>
        <v>331.59138181946491</v>
      </c>
      <c r="C295">
        <f>'parabola maior'!$F$2*janeiro!A295^2+'parabola maior'!$F$3*A295+'parabola maior'!$F$4</f>
        <v>257.31800399382848</v>
      </c>
      <c r="D295">
        <f>IF(OR(C295&lt;='parabola maior'!$E$4, 0 &gt; 2*'parabola maior'!$F$2*janeiro!A295+'parabola maior'!$F$3),'parabola maior'!$E$4,C295)</f>
        <v>160</v>
      </c>
    </row>
    <row r="296" spans="1:4" x14ac:dyDescent="0.35">
      <c r="A296" s="5">
        <v>0.19400000000000001</v>
      </c>
      <c r="B296">
        <f>parabola_menor!$F$2*janeiro!A296^2+A296*parabola_menor!$F$3+parabola_menor!$F$4</f>
        <v>330.75939775435904</v>
      </c>
      <c r="C296">
        <f>'parabola maior'!$F$2*janeiro!A296^2+'parabola maior'!$F$3*A296+'parabola maior'!$F$4</f>
        <v>256.84371537390456</v>
      </c>
      <c r="D296">
        <f>IF(OR(C296&lt;='parabola maior'!$E$4, 0 &gt; 2*'parabola maior'!$F$2*janeiro!A296+'parabola maior'!$F$3),'parabola maior'!$E$4,C296)</f>
        <v>160</v>
      </c>
    </row>
    <row r="297" spans="1:4" x14ac:dyDescent="0.35">
      <c r="A297" s="5">
        <v>0.19500000000000001</v>
      </c>
      <c r="B297">
        <f>parabola_menor!$F$2*janeiro!A297^2+A297*parabola_menor!$F$3+parabola_menor!$F$4</f>
        <v>329.92932398843266</v>
      </c>
      <c r="C297">
        <f>'parabola maior'!$F$2*janeiro!A297^2+'parabola maior'!$F$3*A297+'parabola maior'!$F$4</f>
        <v>256.37058114718491</v>
      </c>
      <c r="D297">
        <f>IF(OR(C297&lt;='parabola maior'!$E$4, 0 &gt; 2*'parabola maior'!$F$2*janeiro!A297+'parabola maior'!$F$3),'parabola maior'!$E$4,C297)</f>
        <v>160</v>
      </c>
    </row>
    <row r="298" spans="1:4" x14ac:dyDescent="0.35">
      <c r="A298" s="5">
        <v>0.19600000000000001</v>
      </c>
      <c r="B298">
        <f>parabola_menor!$F$2*janeiro!A298^2+A298*parabola_menor!$F$3+parabola_menor!$F$4</f>
        <v>329.10116052168576</v>
      </c>
      <c r="C298">
        <f>'parabola maior'!$F$2*janeiro!A298^2+'parabola maior'!$F$3*A298+'parabola maior'!$F$4</f>
        <v>255.89860131366947</v>
      </c>
      <c r="D298">
        <f>IF(OR(C298&lt;='parabola maior'!$E$4, 0 &gt; 2*'parabola maior'!$F$2*janeiro!A298+'parabola maior'!$F$3),'parabola maior'!$E$4,C298)</f>
        <v>160</v>
      </c>
    </row>
    <row r="299" spans="1:4" x14ac:dyDescent="0.35">
      <c r="A299" s="5">
        <v>0.19700000000000001</v>
      </c>
      <c r="B299">
        <f>parabola_menor!$F$2*janeiro!A299^2+A299*parabola_menor!$F$3+parabola_menor!$F$4</f>
        <v>328.27490735411834</v>
      </c>
      <c r="C299">
        <f>'parabola maior'!$F$2*janeiro!A299^2+'parabola maior'!$F$3*A299+'parabola maior'!$F$4</f>
        <v>255.42777587335834</v>
      </c>
      <c r="D299">
        <f>IF(OR(C299&lt;='parabola maior'!$E$4, 0 &gt; 2*'parabola maior'!$F$2*janeiro!A299+'parabola maior'!$F$3),'parabola maior'!$E$4,C299)</f>
        <v>160</v>
      </c>
    </row>
    <row r="300" spans="1:4" x14ac:dyDescent="0.35">
      <c r="A300" s="5">
        <v>0.19800000000000001</v>
      </c>
      <c r="B300">
        <f>parabola_menor!$F$2*janeiro!A300^2+A300*parabola_menor!$F$3+parabola_menor!$F$4</f>
        <v>327.45056448573041</v>
      </c>
      <c r="C300">
        <f>'parabola maior'!$F$2*janeiro!A300^2+'parabola maior'!$F$3*A300+'parabola maior'!$F$4</f>
        <v>254.95810482625149</v>
      </c>
      <c r="D300">
        <f>IF(OR(C300&lt;='parabola maior'!$E$4, 0 &gt; 2*'parabola maior'!$F$2*janeiro!A300+'parabola maior'!$F$3),'parabola maior'!$E$4,C300)</f>
        <v>160</v>
      </c>
    </row>
    <row r="301" spans="1:4" x14ac:dyDescent="0.35">
      <c r="A301" s="5">
        <v>0.19900000000000001</v>
      </c>
      <c r="B301">
        <f>parabola_menor!$F$2*janeiro!A301^2+A301*parabola_menor!$F$3+parabola_menor!$F$4</f>
        <v>326.62813191652191</v>
      </c>
      <c r="C301">
        <f>'parabola maior'!$F$2*janeiro!A301^2+'parabola maior'!$F$3*A301+'parabola maior'!$F$4</f>
        <v>254.48958817234887</v>
      </c>
      <c r="D301">
        <f>IF(OR(C301&lt;='parabola maior'!$E$4, 0 &gt; 2*'parabola maior'!$F$2*janeiro!A301+'parabola maior'!$F$3),'parabola maior'!$E$4,C301)</f>
        <v>160</v>
      </c>
    </row>
    <row r="302" spans="1:4" x14ac:dyDescent="0.35">
      <c r="A302" s="5">
        <v>0.2</v>
      </c>
      <c r="B302">
        <f>parabola_menor!$F$2*janeiro!A302^2+A302*parabola_menor!$F$3+parabola_menor!$F$4</f>
        <v>325.80760964649289</v>
      </c>
      <c r="C302">
        <f>'parabola maior'!$F$2*janeiro!A302^2+'parabola maior'!$F$3*A302+'parabola maior'!$F$4</f>
        <v>254.02222591165054</v>
      </c>
      <c r="D302">
        <f>IF(OR(C302&lt;='parabola maior'!$E$4, 0 &gt; 2*'parabola maior'!$F$2*janeiro!A302+'parabola maior'!$F$3),'parabola maior'!$E$4,C302)</f>
        <v>160</v>
      </c>
    </row>
    <row r="303" spans="1:4" x14ac:dyDescent="0.35">
      <c r="A303" s="5">
        <v>0.20100000000000001</v>
      </c>
      <c r="B303">
        <f>parabola_menor!$F$2*janeiro!A303^2+A303*parabola_menor!$F$3+parabola_menor!$F$4</f>
        <v>324.9889976756433</v>
      </c>
      <c r="C303">
        <f>'parabola maior'!$F$2*janeiro!A303^2+'parabola maior'!$F$3*A303+'parabola maior'!$F$4</f>
        <v>253.55601804415647</v>
      </c>
      <c r="D303">
        <f>IF(OR(C303&lt;='parabola maior'!$E$4, 0 &gt; 2*'parabola maior'!$F$2*janeiro!A303+'parabola maior'!$F$3),'parabola maior'!$E$4,C303)</f>
        <v>160</v>
      </c>
    </row>
    <row r="304" spans="1:4" x14ac:dyDescent="0.35">
      <c r="A304" s="5">
        <v>0.20200000000000001</v>
      </c>
      <c r="B304">
        <f>parabola_menor!$F$2*janeiro!A304^2+A304*parabola_menor!$F$3+parabola_menor!$F$4</f>
        <v>324.17229600397326</v>
      </c>
      <c r="C304">
        <f>'parabola maior'!$F$2*janeiro!A304^2+'parabola maior'!$F$3*A304+'parabola maior'!$F$4</f>
        <v>253.09096456986666</v>
      </c>
      <c r="D304">
        <f>IF(OR(C304&lt;='parabola maior'!$E$4, 0 &gt; 2*'parabola maior'!$F$2*janeiro!A304+'parabola maior'!$F$3),'parabola maior'!$E$4,C304)</f>
        <v>160</v>
      </c>
    </row>
    <row r="305" spans="1:4" x14ac:dyDescent="0.35">
      <c r="A305" s="5">
        <v>0.20300000000000001</v>
      </c>
      <c r="B305">
        <f>parabola_menor!$F$2*janeiro!A305^2+A305*parabola_menor!$F$3+parabola_menor!$F$4</f>
        <v>323.35750463148264</v>
      </c>
      <c r="C305">
        <f>'parabola maior'!$F$2*janeiro!A305^2+'parabola maior'!$F$3*A305+'parabola maior'!$F$4</f>
        <v>252.62706548878111</v>
      </c>
      <c r="D305">
        <f>IF(OR(C305&lt;='parabola maior'!$E$4, 0 &gt; 2*'parabola maior'!$F$2*janeiro!A305+'parabola maior'!$F$3),'parabola maior'!$E$4,C305)</f>
        <v>160</v>
      </c>
    </row>
    <row r="306" spans="1:4" x14ac:dyDescent="0.35">
      <c r="A306" s="5">
        <v>0.20399999999999999</v>
      </c>
      <c r="B306">
        <f>parabola_menor!$F$2*janeiro!A306^2+A306*parabola_menor!$F$3+parabola_menor!$F$4</f>
        <v>322.54462355817157</v>
      </c>
      <c r="C306">
        <f>'parabola maior'!$F$2*janeiro!A306^2+'parabola maior'!$F$3*A306+'parabola maior'!$F$4</f>
        <v>252.16432080089987</v>
      </c>
      <c r="D306">
        <f>IF(OR(C306&lt;='parabola maior'!$E$4, 0 &gt; 2*'parabola maior'!$F$2*janeiro!A306+'parabola maior'!$F$3),'parabola maior'!$E$4,C306)</f>
        <v>160</v>
      </c>
    </row>
    <row r="307" spans="1:4" x14ac:dyDescent="0.35">
      <c r="A307" s="5">
        <v>0.20499999999999999</v>
      </c>
      <c r="B307">
        <f>parabola_menor!$F$2*janeiro!A307^2+A307*parabola_menor!$F$3+parabola_menor!$F$4</f>
        <v>321.73365278403986</v>
      </c>
      <c r="C307">
        <f>'parabola maior'!$F$2*janeiro!A307^2+'parabola maior'!$F$3*A307+'parabola maior'!$F$4</f>
        <v>251.70273050622288</v>
      </c>
      <c r="D307">
        <f>IF(OR(C307&lt;='parabola maior'!$E$4, 0 &gt; 2*'parabola maior'!$F$2*janeiro!A307+'parabola maior'!$F$3),'parabola maior'!$E$4,C307)</f>
        <v>160</v>
      </c>
    </row>
    <row r="308" spans="1:4" x14ac:dyDescent="0.35">
      <c r="A308" s="5">
        <v>0.20599999999999999</v>
      </c>
      <c r="B308">
        <f>parabola_menor!$F$2*janeiro!A308^2+A308*parabola_menor!$F$3+parabola_menor!$F$4</f>
        <v>320.9245923090877</v>
      </c>
      <c r="C308">
        <f>'parabola maior'!$F$2*janeiro!A308^2+'parabola maior'!$F$3*A308+'parabola maior'!$F$4</f>
        <v>251.24229460475016</v>
      </c>
      <c r="D308">
        <f>IF(OR(C308&lt;='parabola maior'!$E$4, 0 &gt; 2*'parabola maior'!$F$2*janeiro!A308+'parabola maior'!$F$3),'parabola maior'!$E$4,C308)</f>
        <v>160</v>
      </c>
    </row>
    <row r="309" spans="1:4" x14ac:dyDescent="0.35">
      <c r="A309" s="5">
        <v>0.20699999999999999</v>
      </c>
      <c r="B309">
        <f>parabola_menor!$F$2*janeiro!A309^2+A309*parabola_menor!$F$3+parabola_menor!$F$4</f>
        <v>320.11744213331497</v>
      </c>
      <c r="C309">
        <f>'parabola maior'!$F$2*janeiro!A309^2+'parabola maior'!$F$3*A309+'parabola maior'!$F$4</f>
        <v>250.78301309648165</v>
      </c>
      <c r="D309">
        <f>IF(OR(C309&lt;='parabola maior'!$E$4, 0 &gt; 2*'parabola maior'!$F$2*janeiro!A309+'parabola maior'!$F$3),'parabola maior'!$E$4,C309)</f>
        <v>160</v>
      </c>
    </row>
    <row r="310" spans="1:4" x14ac:dyDescent="0.35">
      <c r="A310" s="5">
        <v>0.20799999999999999</v>
      </c>
      <c r="B310">
        <f>parabola_menor!$F$2*janeiro!A310^2+A310*parabola_menor!$F$3+parabola_menor!$F$4</f>
        <v>319.31220225672178</v>
      </c>
      <c r="C310">
        <f>'parabola maior'!$F$2*janeiro!A310^2+'parabola maior'!$F$3*A310+'parabola maior'!$F$4</f>
        <v>250.32488598141745</v>
      </c>
      <c r="D310">
        <f>IF(OR(C310&lt;='parabola maior'!$E$4, 0 &gt; 2*'parabola maior'!$F$2*janeiro!A310+'parabola maior'!$F$3),'parabola maior'!$E$4,C310)</f>
        <v>160</v>
      </c>
    </row>
    <row r="311" spans="1:4" x14ac:dyDescent="0.35">
      <c r="A311" s="5">
        <v>0.20899999999999999</v>
      </c>
      <c r="B311">
        <f>parabola_menor!$F$2*janeiro!A311^2+A311*parabola_menor!$F$3+parabola_menor!$F$4</f>
        <v>318.50887267930796</v>
      </c>
      <c r="C311">
        <f>'parabola maior'!$F$2*janeiro!A311^2+'parabola maior'!$F$3*A311+'parabola maior'!$F$4</f>
        <v>249.8679132595575</v>
      </c>
      <c r="D311">
        <f>IF(OR(C311&lt;='parabola maior'!$E$4, 0 &gt; 2*'parabola maior'!$F$2*janeiro!A311+'parabola maior'!$F$3),'parabola maior'!$E$4,C311)</f>
        <v>160</v>
      </c>
    </row>
    <row r="312" spans="1:4" x14ac:dyDescent="0.35">
      <c r="A312" s="5">
        <v>0.21</v>
      </c>
      <c r="B312">
        <f>parabola_menor!$F$2*janeiro!A312^2+A312*parabola_menor!$F$3+parabola_menor!$F$4</f>
        <v>317.70745340107362</v>
      </c>
      <c r="C312">
        <f>'parabola maior'!$F$2*janeiro!A312^2+'parabola maior'!$F$3*A312+'parabola maior'!$F$4</f>
        <v>249.41209493090184</v>
      </c>
      <c r="D312">
        <f>IF(OR(C312&lt;='parabola maior'!$E$4, 0 &gt; 2*'parabola maior'!$F$2*janeiro!A312+'parabola maior'!$F$3),'parabola maior'!$E$4,C312)</f>
        <v>160</v>
      </c>
    </row>
    <row r="313" spans="1:4" x14ac:dyDescent="0.35">
      <c r="A313" s="5">
        <v>0.21099999999999999</v>
      </c>
      <c r="B313">
        <f>parabola_menor!$F$2*janeiro!A313^2+A313*parabola_menor!$F$3+parabola_menor!$F$4</f>
        <v>316.90794442201883</v>
      </c>
      <c r="C313">
        <f>'parabola maior'!$F$2*janeiro!A313^2+'parabola maior'!$F$3*A313+'parabola maior'!$F$4</f>
        <v>248.95743099545044</v>
      </c>
      <c r="D313">
        <f>IF(OR(C313&lt;='parabola maior'!$E$4, 0 &gt; 2*'parabola maior'!$F$2*janeiro!A313+'parabola maior'!$F$3),'parabola maior'!$E$4,C313)</f>
        <v>160</v>
      </c>
    </row>
    <row r="314" spans="1:4" x14ac:dyDescent="0.35">
      <c r="A314" s="5">
        <v>0.21199999999999999</v>
      </c>
      <c r="B314">
        <f>parabola_menor!$F$2*janeiro!A314^2+A314*parabola_menor!$F$3+parabola_menor!$F$4</f>
        <v>316.11034574214352</v>
      </c>
      <c r="C314">
        <f>'parabola maior'!$F$2*janeiro!A314^2+'parabola maior'!$F$3*A314+'parabola maior'!$F$4</f>
        <v>248.5039214532033</v>
      </c>
      <c r="D314">
        <f>IF(OR(C314&lt;='parabola maior'!$E$4, 0 &gt; 2*'parabola maior'!$F$2*janeiro!A314+'parabola maior'!$F$3),'parabola maior'!$E$4,C314)</f>
        <v>160</v>
      </c>
    </row>
    <row r="315" spans="1:4" x14ac:dyDescent="0.35">
      <c r="A315" s="5">
        <v>0.21299999999999999</v>
      </c>
      <c r="B315">
        <f>parabola_menor!$F$2*janeiro!A315^2+A315*parabola_menor!$F$3+parabola_menor!$F$4</f>
        <v>315.31465736144759</v>
      </c>
      <c r="C315">
        <f>'parabola maior'!$F$2*janeiro!A315^2+'parabola maior'!$F$3*A315+'parabola maior'!$F$4</f>
        <v>248.05156630416045</v>
      </c>
      <c r="D315">
        <f>IF(OR(C315&lt;='parabola maior'!$E$4, 0 &gt; 2*'parabola maior'!$F$2*janeiro!A315+'parabola maior'!$F$3),'parabola maior'!$E$4,C315)</f>
        <v>160</v>
      </c>
    </row>
    <row r="316" spans="1:4" x14ac:dyDescent="0.35">
      <c r="A316" s="5">
        <v>0.214</v>
      </c>
      <c r="B316">
        <f>parabola_menor!$F$2*janeiro!A316^2+A316*parabola_menor!$F$3+parabola_menor!$F$4</f>
        <v>314.52087927993114</v>
      </c>
      <c r="C316">
        <f>'parabola maior'!$F$2*janeiro!A316^2+'parabola maior'!$F$3*A316+'parabola maior'!$F$4</f>
        <v>247.6003655483218</v>
      </c>
      <c r="D316">
        <f>IF(OR(C316&lt;='parabola maior'!$E$4, 0 &gt; 2*'parabola maior'!$F$2*janeiro!A316+'parabola maior'!$F$3),'parabola maior'!$E$4,C316)</f>
        <v>160</v>
      </c>
    </row>
    <row r="317" spans="1:4" x14ac:dyDescent="0.35">
      <c r="A317" s="5">
        <v>0.215</v>
      </c>
      <c r="B317">
        <f>parabola_menor!$F$2*janeiro!A317^2+A317*parabola_menor!$F$3+parabola_menor!$F$4</f>
        <v>313.72901149759423</v>
      </c>
      <c r="C317">
        <f>'parabola maior'!$F$2*janeiro!A317^2+'parabola maior'!$F$3*A317+'parabola maior'!$F$4</f>
        <v>247.15031918568747</v>
      </c>
      <c r="D317">
        <f>IF(OR(C317&lt;='parabola maior'!$E$4, 0 &gt; 2*'parabola maior'!$F$2*janeiro!A317+'parabola maior'!$F$3),'parabola maior'!$E$4,C317)</f>
        <v>160</v>
      </c>
    </row>
    <row r="318" spans="1:4" x14ac:dyDescent="0.35">
      <c r="A318" s="5">
        <v>0.216</v>
      </c>
      <c r="B318">
        <f>parabola_menor!$F$2*janeiro!A318^2+A318*parabola_menor!$F$3+parabola_menor!$F$4</f>
        <v>312.93905401443681</v>
      </c>
      <c r="C318">
        <f>'parabola maior'!$F$2*janeiro!A318^2+'parabola maior'!$F$3*A318+'parabola maior'!$F$4</f>
        <v>246.7014272162574</v>
      </c>
      <c r="D318">
        <f>IF(OR(C318&lt;='parabola maior'!$E$4, 0 &gt; 2*'parabola maior'!$F$2*janeiro!A318+'parabola maior'!$F$3),'parabola maior'!$E$4,C318)</f>
        <v>160</v>
      </c>
    </row>
    <row r="319" spans="1:4" x14ac:dyDescent="0.35">
      <c r="A319" s="5">
        <v>0.217</v>
      </c>
      <c r="B319">
        <f>parabola_menor!$F$2*janeiro!A319^2+A319*parabola_menor!$F$3+parabola_menor!$F$4</f>
        <v>312.15100683045875</v>
      </c>
      <c r="C319">
        <f>'parabola maior'!$F$2*janeiro!A319^2+'parabola maior'!$F$3*A319+'parabola maior'!$F$4</f>
        <v>246.25368964003161</v>
      </c>
      <c r="D319">
        <f>IF(OR(C319&lt;='parabola maior'!$E$4, 0 &gt; 2*'parabola maior'!$F$2*janeiro!A319+'parabola maior'!$F$3),'parabola maior'!$E$4,C319)</f>
        <v>160</v>
      </c>
    </row>
    <row r="320" spans="1:4" x14ac:dyDescent="0.35">
      <c r="A320" s="5">
        <v>0.218</v>
      </c>
      <c r="B320">
        <f>parabola_menor!$F$2*janeiro!A320^2+A320*parabola_menor!$F$3+parabola_menor!$F$4</f>
        <v>311.3648699456603</v>
      </c>
      <c r="C320">
        <f>'parabola maior'!$F$2*janeiro!A320^2+'parabola maior'!$F$3*A320+'parabola maior'!$F$4</f>
        <v>245.80710645701009</v>
      </c>
      <c r="D320">
        <f>IF(OR(C320&lt;='parabola maior'!$E$4, 0 &gt; 2*'parabola maior'!$F$2*janeiro!A320+'parabola maior'!$F$3),'parabola maior'!$E$4,C320)</f>
        <v>160</v>
      </c>
    </row>
    <row r="321" spans="1:4" x14ac:dyDescent="0.35">
      <c r="A321" s="5">
        <v>0.219</v>
      </c>
      <c r="B321">
        <f>parabola_menor!$F$2*janeiro!A321^2+A321*parabola_menor!$F$3+parabola_menor!$F$4</f>
        <v>310.58064336004117</v>
      </c>
      <c r="C321">
        <f>'parabola maior'!$F$2*janeiro!A321^2+'parabola maior'!$F$3*A321+'parabola maior'!$F$4</f>
        <v>245.36167766719279</v>
      </c>
      <c r="D321">
        <f>IF(OR(C321&lt;='parabola maior'!$E$4, 0 &gt; 2*'parabola maior'!$F$2*janeiro!A321+'parabola maior'!$F$3),'parabola maior'!$E$4,C321)</f>
        <v>160</v>
      </c>
    </row>
    <row r="322" spans="1:4" x14ac:dyDescent="0.35">
      <c r="A322" s="5">
        <v>0.22</v>
      </c>
      <c r="B322">
        <f>parabola_menor!$F$2*janeiro!A322^2+A322*parabola_menor!$F$3+parabola_menor!$F$4</f>
        <v>309.79832707360163</v>
      </c>
      <c r="C322">
        <f>'parabola maior'!$F$2*janeiro!A322^2+'parabola maior'!$F$3*A322+'parabola maior'!$F$4</f>
        <v>244.91740327057983</v>
      </c>
      <c r="D322">
        <f>IF(OR(C322&lt;='parabola maior'!$E$4, 0 &gt; 2*'parabola maior'!$F$2*janeiro!A322+'parabola maior'!$F$3),'parabola maior'!$E$4,C322)</f>
        <v>160</v>
      </c>
    </row>
    <row r="323" spans="1:4" x14ac:dyDescent="0.35">
      <c r="A323" s="5">
        <v>0.221</v>
      </c>
      <c r="B323">
        <f>parabola_menor!$F$2*janeiro!A323^2+A323*parabola_menor!$F$3+parabola_menor!$F$4</f>
        <v>309.01792108634152</v>
      </c>
      <c r="C323">
        <f>'parabola maior'!$F$2*janeiro!A323^2+'parabola maior'!$F$3*A323+'parabola maior'!$F$4</f>
        <v>244.47428326717105</v>
      </c>
      <c r="D323">
        <f>IF(OR(C323&lt;='parabola maior'!$E$4, 0 &gt; 2*'parabola maior'!$F$2*janeiro!A323+'parabola maior'!$F$3),'parabola maior'!$E$4,C323)</f>
        <v>160</v>
      </c>
    </row>
    <row r="324" spans="1:4" x14ac:dyDescent="0.35">
      <c r="A324" s="5">
        <v>0.222</v>
      </c>
      <c r="B324">
        <f>parabola_menor!$F$2*janeiro!A324^2+A324*parabola_menor!$F$3+parabola_menor!$F$4</f>
        <v>308.23942539826089</v>
      </c>
      <c r="C324">
        <f>'parabola maior'!$F$2*janeiro!A324^2+'parabola maior'!$F$3*A324+'parabola maior'!$F$4</f>
        <v>244.0323176569666</v>
      </c>
      <c r="D324">
        <f>IF(OR(C324&lt;='parabola maior'!$E$4, 0 &gt; 2*'parabola maior'!$F$2*janeiro!A324+'parabola maior'!$F$3),'parabola maior'!$E$4,C324)</f>
        <v>160</v>
      </c>
    </row>
    <row r="325" spans="1:4" x14ac:dyDescent="0.35">
      <c r="A325" s="5">
        <v>0.223</v>
      </c>
      <c r="B325">
        <f>parabola_menor!$F$2*janeiro!A325^2+A325*parabola_menor!$F$3+parabola_menor!$F$4</f>
        <v>307.4628400093597</v>
      </c>
      <c r="C325">
        <f>'parabola maior'!$F$2*janeiro!A325^2+'parabola maior'!$F$3*A325+'parabola maior'!$F$4</f>
        <v>243.59150643996639</v>
      </c>
      <c r="D325">
        <f>IF(OR(C325&lt;='parabola maior'!$E$4, 0 &gt; 2*'parabola maior'!$F$2*janeiro!A325+'parabola maior'!$F$3),'parabola maior'!$E$4,C325)</f>
        <v>160</v>
      </c>
    </row>
    <row r="326" spans="1:4" x14ac:dyDescent="0.35">
      <c r="A326" s="5">
        <v>0.224</v>
      </c>
      <c r="B326">
        <f>parabola_menor!$F$2*janeiro!A326^2+A326*parabola_menor!$F$3+parabola_menor!$F$4</f>
        <v>306.68816491963798</v>
      </c>
      <c r="C326">
        <f>'parabola maior'!$F$2*janeiro!A326^2+'parabola maior'!$F$3*A326+'parabola maior'!$F$4</f>
        <v>243.15184961617047</v>
      </c>
      <c r="D326">
        <f>IF(OR(C326&lt;='parabola maior'!$E$4, 0 &gt; 2*'parabola maior'!$F$2*janeiro!A326+'parabola maior'!$F$3),'parabola maior'!$E$4,C326)</f>
        <v>160</v>
      </c>
    </row>
    <row r="327" spans="1:4" x14ac:dyDescent="0.35">
      <c r="A327" s="5">
        <v>0.22500000000000001</v>
      </c>
      <c r="B327">
        <f>parabola_menor!$F$2*janeiro!A327^2+A327*parabola_menor!$F$3+parabola_menor!$F$4</f>
        <v>305.91540012909576</v>
      </c>
      <c r="C327">
        <f>'parabola maior'!$F$2*janeiro!A327^2+'parabola maior'!$F$3*A327+'parabola maior'!$F$4</f>
        <v>242.71334718557878</v>
      </c>
      <c r="D327">
        <f>IF(OR(C327&lt;='parabola maior'!$E$4, 0 &gt; 2*'parabola maior'!$F$2*janeiro!A327+'parabola maior'!$F$3),'parabola maior'!$E$4,C327)</f>
        <v>160</v>
      </c>
    </row>
    <row r="328" spans="1:4" x14ac:dyDescent="0.35">
      <c r="A328" s="5">
        <v>0.22600000000000001</v>
      </c>
      <c r="B328">
        <f>parabola_menor!$F$2*janeiro!A328^2+A328*parabola_menor!$F$3+parabola_menor!$F$4</f>
        <v>305.14454563773302</v>
      </c>
      <c r="C328">
        <f>'parabola maior'!$F$2*janeiro!A328^2+'parabola maior'!$F$3*A328+'parabola maior'!$F$4</f>
        <v>242.27599914819137</v>
      </c>
      <c r="D328">
        <f>IF(OR(C328&lt;='parabola maior'!$E$4, 0 &gt; 2*'parabola maior'!$F$2*janeiro!A328+'parabola maior'!$F$3),'parabola maior'!$E$4,C328)</f>
        <v>160</v>
      </c>
    </row>
    <row r="329" spans="1:4" x14ac:dyDescent="0.35">
      <c r="A329" s="5">
        <v>0.22700000000000001</v>
      </c>
      <c r="B329">
        <f>parabola_menor!$F$2*janeiro!A329^2+A329*parabola_menor!$F$3+parabola_menor!$F$4</f>
        <v>304.37560144554971</v>
      </c>
      <c r="C329">
        <f>'parabola maior'!$F$2*janeiro!A329^2+'parabola maior'!$F$3*A329+'parabola maior'!$F$4</f>
        <v>241.83980550400824</v>
      </c>
      <c r="D329">
        <f>IF(OR(C329&lt;='parabola maior'!$E$4, 0 &gt; 2*'parabola maior'!$F$2*janeiro!A329+'parabola maior'!$F$3),'parabola maior'!$E$4,C329)</f>
        <v>160</v>
      </c>
    </row>
    <row r="330" spans="1:4" x14ac:dyDescent="0.35">
      <c r="A330" s="5">
        <v>0.22800000000000001</v>
      </c>
      <c r="B330">
        <f>parabola_menor!$F$2*janeiro!A330^2+A330*parabola_menor!$F$3+parabola_menor!$F$4</f>
        <v>303.60856755254594</v>
      </c>
      <c r="C330">
        <f>'parabola maior'!$F$2*janeiro!A330^2+'parabola maior'!$F$3*A330+'parabola maior'!$F$4</f>
        <v>241.40476625302935</v>
      </c>
      <c r="D330">
        <f>IF(OR(C330&lt;='parabola maior'!$E$4, 0 &gt; 2*'parabola maior'!$F$2*janeiro!A330+'parabola maior'!$F$3),'parabola maior'!$E$4,C330)</f>
        <v>160</v>
      </c>
    </row>
    <row r="331" spans="1:4" x14ac:dyDescent="0.35">
      <c r="A331" s="5">
        <v>0.22900000000000001</v>
      </c>
      <c r="B331">
        <f>parabola_menor!$F$2*janeiro!A331^2+A331*parabola_menor!$F$3+parabola_menor!$F$4</f>
        <v>302.84344395872165</v>
      </c>
      <c r="C331">
        <f>'parabola maior'!$F$2*janeiro!A331^2+'parabola maior'!$F$3*A331+'parabola maior'!$F$4</f>
        <v>240.97088139525474</v>
      </c>
      <c r="D331">
        <f>IF(OR(C331&lt;='parabola maior'!$E$4, 0 &gt; 2*'parabola maior'!$F$2*janeiro!A331+'parabola maior'!$F$3),'parabola maior'!$E$4,C331)</f>
        <v>160</v>
      </c>
    </row>
    <row r="332" spans="1:4" x14ac:dyDescent="0.35">
      <c r="A332" s="5">
        <v>0.23</v>
      </c>
      <c r="B332">
        <f>parabola_menor!$F$2*janeiro!A332^2+A332*parabola_menor!$F$3+parabola_menor!$F$4</f>
        <v>302.08023066407668</v>
      </c>
      <c r="C332">
        <f>'parabola maior'!$F$2*janeiro!A332^2+'parabola maior'!$F$3*A332+'parabola maior'!$F$4</f>
        <v>240.53815093068442</v>
      </c>
      <c r="D332">
        <f>IF(OR(C332&lt;='parabola maior'!$E$4, 0 &gt; 2*'parabola maior'!$F$2*janeiro!A332+'parabola maior'!$F$3),'parabola maior'!$E$4,C332)</f>
        <v>160</v>
      </c>
    </row>
    <row r="333" spans="1:4" x14ac:dyDescent="0.35">
      <c r="A333" s="5">
        <v>0.23100000000000001</v>
      </c>
      <c r="B333">
        <f>parabola_menor!$F$2*janeiro!A333^2+A333*parabola_menor!$F$3+parabola_menor!$F$4</f>
        <v>301.31892766861131</v>
      </c>
      <c r="C333">
        <f>'parabola maior'!$F$2*janeiro!A333^2+'parabola maior'!$F$3*A333+'parabola maior'!$F$4</f>
        <v>240.10657485931836</v>
      </c>
      <c r="D333">
        <f>IF(OR(C333&lt;='parabola maior'!$E$4, 0 &gt; 2*'parabola maior'!$F$2*janeiro!A333+'parabola maior'!$F$3),'parabola maior'!$E$4,C333)</f>
        <v>160</v>
      </c>
    </row>
    <row r="334" spans="1:4" x14ac:dyDescent="0.35">
      <c r="A334" s="5">
        <v>0.23200000000000001</v>
      </c>
      <c r="B334">
        <f>parabola_menor!$F$2*janeiro!A334^2+A334*parabola_menor!$F$3+parabola_menor!$F$4</f>
        <v>300.55953497232542</v>
      </c>
      <c r="C334">
        <f>'parabola maior'!$F$2*janeiro!A334^2+'parabola maior'!$F$3*A334+'parabola maior'!$F$4</f>
        <v>239.67615318115654</v>
      </c>
      <c r="D334">
        <f>IF(OR(C334&lt;='parabola maior'!$E$4, 0 &gt; 2*'parabola maior'!$F$2*janeiro!A334+'parabola maior'!$F$3),'parabola maior'!$E$4,C334)</f>
        <v>160</v>
      </c>
    </row>
    <row r="335" spans="1:4" x14ac:dyDescent="0.35">
      <c r="A335" s="5">
        <v>0.23300000000000001</v>
      </c>
      <c r="B335">
        <f>parabola_menor!$F$2*janeiro!A335^2+A335*parabola_menor!$F$3+parabola_menor!$F$4</f>
        <v>299.80205257521897</v>
      </c>
      <c r="C335">
        <f>'parabola maior'!$F$2*janeiro!A335^2+'parabola maior'!$F$3*A335+'parabola maior'!$F$4</f>
        <v>239.24688589619902</v>
      </c>
      <c r="D335">
        <f>IF(OR(C335&lt;='parabola maior'!$E$4, 0 &gt; 2*'parabola maior'!$F$2*janeiro!A335+'parabola maior'!$F$3),'parabola maior'!$E$4,C335)</f>
        <v>160</v>
      </c>
    </row>
    <row r="336" spans="1:4" x14ac:dyDescent="0.35">
      <c r="A336" s="5">
        <v>0.23400000000000001</v>
      </c>
      <c r="B336">
        <f>parabola_menor!$F$2*janeiro!A336^2+A336*parabola_menor!$F$3+parabola_menor!$F$4</f>
        <v>299.04648047729199</v>
      </c>
      <c r="C336">
        <f>'parabola maior'!$F$2*janeiro!A336^2+'parabola maior'!$F$3*A336+'parabola maior'!$F$4</f>
        <v>238.81877300444575</v>
      </c>
      <c r="D336">
        <f>IF(OR(C336&lt;='parabola maior'!$E$4, 0 &gt; 2*'parabola maior'!$F$2*janeiro!A336+'parabola maior'!$F$3),'parabola maior'!$E$4,C336)</f>
        <v>160</v>
      </c>
    </row>
    <row r="337" spans="1:4" x14ac:dyDescent="0.35">
      <c r="A337" s="5">
        <v>0.23499999999999999</v>
      </c>
      <c r="B337">
        <f>parabola_menor!$F$2*janeiro!A337^2+A337*parabola_menor!$F$3+parabola_menor!$F$4</f>
        <v>298.29281867854445</v>
      </c>
      <c r="C337">
        <f>'parabola maior'!$F$2*janeiro!A337^2+'parabola maior'!$F$3*A337+'parabola maior'!$F$4</f>
        <v>238.39181450589672</v>
      </c>
      <c r="D337">
        <f>IF(OR(C337&lt;='parabola maior'!$E$4, 0 &gt; 2*'parabola maior'!$F$2*janeiro!A337+'parabola maior'!$F$3),'parabola maior'!$E$4,C337)</f>
        <v>160</v>
      </c>
    </row>
    <row r="338" spans="1:4" x14ac:dyDescent="0.35">
      <c r="A338" s="5">
        <v>0.23599999999999999</v>
      </c>
      <c r="B338">
        <f>parabola_menor!$F$2*janeiro!A338^2+A338*parabola_menor!$F$3+parabola_menor!$F$4</f>
        <v>297.54106717897645</v>
      </c>
      <c r="C338">
        <f>'parabola maior'!$F$2*janeiro!A338^2+'parabola maior'!$F$3*A338+'parabola maior'!$F$4</f>
        <v>237.96601040055199</v>
      </c>
      <c r="D338">
        <f>IF(OR(C338&lt;='parabola maior'!$E$4, 0 &gt; 2*'parabola maior'!$F$2*janeiro!A338+'parabola maior'!$F$3),'parabola maior'!$E$4,C338)</f>
        <v>160</v>
      </c>
    </row>
    <row r="339" spans="1:4" x14ac:dyDescent="0.35">
      <c r="A339" s="5">
        <v>0.23699999999999999</v>
      </c>
      <c r="B339">
        <f>parabola_menor!$F$2*janeiro!A339^2+A339*parabola_menor!$F$3+parabola_menor!$F$4</f>
        <v>296.79122597858793</v>
      </c>
      <c r="C339">
        <f>'parabola maior'!$F$2*janeiro!A339^2+'parabola maior'!$F$3*A339+'parabola maior'!$F$4</f>
        <v>237.54136068841154</v>
      </c>
      <c r="D339">
        <f>IF(OR(C339&lt;='parabola maior'!$E$4, 0 &gt; 2*'parabola maior'!$F$2*janeiro!A339+'parabola maior'!$F$3),'parabola maior'!$E$4,C339)</f>
        <v>160</v>
      </c>
    </row>
    <row r="340" spans="1:4" x14ac:dyDescent="0.35">
      <c r="A340" s="5">
        <v>0.23799999999999999</v>
      </c>
      <c r="B340">
        <f>parabola_menor!$F$2*janeiro!A340^2+A340*parabola_menor!$F$3+parabola_menor!$F$4</f>
        <v>296.04329507737873</v>
      </c>
      <c r="C340">
        <f>'parabola maior'!$F$2*janeiro!A340^2+'parabola maior'!$F$3*A340+'parabola maior'!$F$4</f>
        <v>237.11786536947534</v>
      </c>
      <c r="D340">
        <f>IF(OR(C340&lt;='parabola maior'!$E$4, 0 &gt; 2*'parabola maior'!$F$2*janeiro!A340+'parabola maior'!$F$3),'parabola maior'!$E$4,C340)</f>
        <v>160</v>
      </c>
    </row>
    <row r="341" spans="1:4" x14ac:dyDescent="0.35">
      <c r="A341" s="5">
        <v>0.23899999999999999</v>
      </c>
      <c r="B341">
        <f>parabola_menor!$F$2*janeiro!A341^2+A341*parabola_menor!$F$3+parabola_menor!$F$4</f>
        <v>295.29727447534913</v>
      </c>
      <c r="C341">
        <f>'parabola maior'!$F$2*janeiro!A341^2+'parabola maior'!$F$3*A341+'parabola maior'!$F$4</f>
        <v>236.69552444374341</v>
      </c>
      <c r="D341">
        <f>IF(OR(C341&lt;='parabola maior'!$E$4, 0 &gt; 2*'parabola maior'!$F$2*janeiro!A341+'parabola maior'!$F$3),'parabola maior'!$E$4,C341)</f>
        <v>160</v>
      </c>
    </row>
    <row r="342" spans="1:4" x14ac:dyDescent="0.35">
      <c r="A342" s="5">
        <v>0.24</v>
      </c>
      <c r="B342">
        <f>parabola_menor!$F$2*janeiro!A342^2+A342*parabola_menor!$F$3+parabola_menor!$F$4</f>
        <v>294.55316417249901</v>
      </c>
      <c r="C342">
        <f>'parabola maior'!$F$2*janeiro!A342^2+'parabola maior'!$F$3*A342+'parabola maior'!$F$4</f>
        <v>236.2743379112157</v>
      </c>
      <c r="D342">
        <f>IF(OR(C342&lt;='parabola maior'!$E$4, 0 &gt; 2*'parabola maior'!$F$2*janeiro!A342+'parabola maior'!$F$3),'parabola maior'!$E$4,C342)</f>
        <v>160</v>
      </c>
    </row>
    <row r="343" spans="1:4" x14ac:dyDescent="0.35">
      <c r="A343" s="5">
        <v>0.24099999999999999</v>
      </c>
      <c r="B343">
        <f>parabola_menor!$F$2*janeiro!A343^2+A343*parabola_menor!$F$3+parabola_menor!$F$4</f>
        <v>293.81096416882838</v>
      </c>
      <c r="C343">
        <f>'parabola maior'!$F$2*janeiro!A343^2+'parabola maior'!$F$3*A343+'parabola maior'!$F$4</f>
        <v>235.85430577189229</v>
      </c>
      <c r="D343">
        <f>IF(OR(C343&lt;='parabola maior'!$E$4, 0 &gt; 2*'parabola maior'!$F$2*janeiro!A343+'parabola maior'!$F$3),'parabola maior'!$E$4,C343)</f>
        <v>160</v>
      </c>
    </row>
    <row r="344" spans="1:4" x14ac:dyDescent="0.35">
      <c r="A344" s="5">
        <v>0.24199999999999999</v>
      </c>
      <c r="B344">
        <f>parabola_menor!$F$2*janeiro!A344^2+A344*parabola_menor!$F$3+parabola_menor!$F$4</f>
        <v>293.07067446433712</v>
      </c>
      <c r="C344">
        <f>'parabola maior'!$F$2*janeiro!A344^2+'parabola maior'!$F$3*A344+'parabola maior'!$F$4</f>
        <v>235.43542802577315</v>
      </c>
      <c r="D344">
        <f>IF(OR(C344&lt;='parabola maior'!$E$4, 0 &gt; 2*'parabola maior'!$F$2*janeiro!A344+'parabola maior'!$F$3),'parabola maior'!$E$4,C344)</f>
        <v>160</v>
      </c>
    </row>
    <row r="345" spans="1:4" x14ac:dyDescent="0.35">
      <c r="A345" s="5">
        <v>0.24299999999999999</v>
      </c>
      <c r="B345">
        <f>parabola_menor!$F$2*janeiro!A345^2+A345*parabola_menor!$F$3+parabola_menor!$F$4</f>
        <v>292.33229505902534</v>
      </c>
      <c r="C345">
        <f>'parabola maior'!$F$2*janeiro!A345^2+'parabola maior'!$F$3*A345+'parabola maior'!$F$4</f>
        <v>235.01770467285829</v>
      </c>
      <c r="D345">
        <f>IF(OR(C345&lt;='parabola maior'!$E$4, 0 &gt; 2*'parabola maior'!$F$2*janeiro!A345+'parabola maior'!$F$3),'parabola maior'!$E$4,C345)</f>
        <v>160</v>
      </c>
    </row>
    <row r="346" spans="1:4" x14ac:dyDescent="0.35">
      <c r="A346" s="5">
        <v>0.24399999999999999</v>
      </c>
      <c r="B346">
        <f>parabola_menor!$F$2*janeiro!A346^2+A346*parabola_menor!$F$3+parabola_menor!$F$4</f>
        <v>291.59582595289311</v>
      </c>
      <c r="C346">
        <f>'parabola maior'!$F$2*janeiro!A346^2+'parabola maior'!$F$3*A346+'parabola maior'!$F$4</f>
        <v>234.6011357131477</v>
      </c>
      <c r="D346">
        <f>IF(OR(C346&lt;='parabola maior'!$E$4, 0 &gt; 2*'parabola maior'!$F$2*janeiro!A346+'parabola maior'!$F$3),'parabola maior'!$E$4,C346)</f>
        <v>160</v>
      </c>
    </row>
    <row r="347" spans="1:4" x14ac:dyDescent="0.35">
      <c r="A347" s="5">
        <v>0.245</v>
      </c>
      <c r="B347">
        <f>parabola_menor!$F$2*janeiro!A347^2+A347*parabola_menor!$F$3+parabola_menor!$F$4</f>
        <v>290.86126714594036</v>
      </c>
      <c r="C347">
        <f>'parabola maior'!$F$2*janeiro!A347^2+'parabola maior'!$F$3*A347+'parabola maior'!$F$4</f>
        <v>234.18572114664136</v>
      </c>
      <c r="D347">
        <f>IF(OR(C347&lt;='parabola maior'!$E$4, 0 &gt; 2*'parabola maior'!$F$2*janeiro!A347+'parabola maior'!$F$3),'parabola maior'!$E$4,C347)</f>
        <v>160</v>
      </c>
    </row>
    <row r="348" spans="1:4" x14ac:dyDescent="0.35">
      <c r="A348" s="5">
        <v>0.246</v>
      </c>
      <c r="B348">
        <f>parabola_menor!$F$2*janeiro!A348^2+A348*parabola_menor!$F$3+parabola_menor!$F$4</f>
        <v>290.12861863816704</v>
      </c>
      <c r="C348">
        <f>'parabola maior'!$F$2*janeiro!A348^2+'parabola maior'!$F$3*A348+'parabola maior'!$F$4</f>
        <v>233.77146097333929</v>
      </c>
      <c r="D348">
        <f>IF(OR(C348&lt;='parabola maior'!$E$4, 0 &gt; 2*'parabola maior'!$F$2*janeiro!A348+'parabola maior'!$F$3),'parabola maior'!$E$4,C348)</f>
        <v>160</v>
      </c>
    </row>
    <row r="349" spans="1:4" x14ac:dyDescent="0.35">
      <c r="A349" s="5">
        <v>0.247</v>
      </c>
      <c r="B349">
        <f>parabola_menor!$F$2*janeiro!A349^2+A349*parabola_menor!$F$3+parabola_menor!$F$4</f>
        <v>289.39788042957321</v>
      </c>
      <c r="C349">
        <f>'parabola maior'!$F$2*janeiro!A349^2+'parabola maior'!$F$3*A349+'parabola maior'!$F$4</f>
        <v>233.35835519324144</v>
      </c>
      <c r="D349">
        <f>IF(OR(C349&lt;='parabola maior'!$E$4, 0 &gt; 2*'parabola maior'!$F$2*janeiro!A349+'parabola maior'!$F$3),'parabola maior'!$E$4,C349)</f>
        <v>160</v>
      </c>
    </row>
    <row r="350" spans="1:4" x14ac:dyDescent="0.35">
      <c r="A350" s="5">
        <v>0.248</v>
      </c>
      <c r="B350">
        <f>parabola_menor!$F$2*janeiro!A350^2+A350*parabola_menor!$F$3+parabola_menor!$F$4</f>
        <v>288.66905252015874</v>
      </c>
      <c r="C350">
        <f>'parabola maior'!$F$2*janeiro!A350^2+'parabola maior'!$F$3*A350+'parabola maior'!$F$4</f>
        <v>232.94640380634792</v>
      </c>
      <c r="D350">
        <f>IF(OR(C350&lt;='parabola maior'!$E$4, 0 &gt; 2*'parabola maior'!$F$2*janeiro!A350+'parabola maior'!$F$3),'parabola maior'!$E$4,C350)</f>
        <v>160</v>
      </c>
    </row>
    <row r="351" spans="1:4" x14ac:dyDescent="0.35">
      <c r="A351" s="5">
        <v>0.249</v>
      </c>
      <c r="B351">
        <f>parabola_menor!$F$2*janeiro!A351^2+A351*parabola_menor!$F$3+parabola_menor!$F$4</f>
        <v>287.94213490992388</v>
      </c>
      <c r="C351">
        <f>'parabola maior'!$F$2*janeiro!A351^2+'parabola maior'!$F$3*A351+'parabola maior'!$F$4</f>
        <v>232.53560681265864</v>
      </c>
      <c r="D351">
        <f>IF(OR(C351&lt;='parabola maior'!$E$4, 0 &gt; 2*'parabola maior'!$F$2*janeiro!A351+'parabola maior'!$F$3),'parabola maior'!$E$4,C351)</f>
        <v>160</v>
      </c>
    </row>
    <row r="352" spans="1:4" x14ac:dyDescent="0.35">
      <c r="A352" s="5">
        <v>0.25</v>
      </c>
      <c r="B352">
        <f>parabola_menor!$F$2*janeiro!A352^2+A352*parabola_menor!$F$3+parabola_menor!$F$4</f>
        <v>287.21712759886844</v>
      </c>
      <c r="C352">
        <f>'parabola maior'!$F$2*janeiro!A352^2+'parabola maior'!$F$3*A352+'parabola maior'!$F$4</f>
        <v>232.12596421217364</v>
      </c>
      <c r="D352">
        <f>IF(OR(C352&lt;='parabola maior'!$E$4, 0 &gt; 2*'parabola maior'!$F$2*janeiro!A352+'parabola maior'!$F$3),'parabola maior'!$E$4,C352)</f>
        <v>160</v>
      </c>
    </row>
    <row r="353" spans="1:4" x14ac:dyDescent="0.35">
      <c r="A353" s="5">
        <v>0.251</v>
      </c>
      <c r="B353">
        <f>parabola_menor!$F$2*janeiro!A353^2+A353*parabola_menor!$F$3+parabola_menor!$F$4</f>
        <v>286.49403058699249</v>
      </c>
      <c r="C353">
        <f>'parabola maior'!$F$2*janeiro!A353^2+'parabola maior'!$F$3*A353+'parabola maior'!$F$4</f>
        <v>231.71747600489292</v>
      </c>
      <c r="D353">
        <f>IF(OR(C353&lt;='parabola maior'!$E$4, 0 &gt; 2*'parabola maior'!$F$2*janeiro!A353+'parabola maior'!$F$3),'parabola maior'!$E$4,C353)</f>
        <v>160</v>
      </c>
    </row>
    <row r="354" spans="1:4" x14ac:dyDescent="0.35">
      <c r="A354" s="5">
        <v>0.252</v>
      </c>
      <c r="B354">
        <f>parabola_menor!$F$2*janeiro!A354^2+A354*parabola_menor!$F$3+parabola_menor!$F$4</f>
        <v>285.77284387429603</v>
      </c>
      <c r="C354">
        <f>'parabola maior'!$F$2*janeiro!A354^2+'parabola maior'!$F$3*A354+'parabola maior'!$F$4</f>
        <v>231.31014219081644</v>
      </c>
      <c r="D354">
        <f>IF(OR(C354&lt;='parabola maior'!$E$4, 0 &gt; 2*'parabola maior'!$F$2*janeiro!A354+'parabola maior'!$F$3),'parabola maior'!$E$4,C354)</f>
        <v>160</v>
      </c>
    </row>
    <row r="355" spans="1:4" x14ac:dyDescent="0.35">
      <c r="A355" s="5">
        <v>0.253</v>
      </c>
      <c r="B355">
        <f>parabola_menor!$F$2*janeiro!A355^2+A355*parabola_menor!$F$3+parabola_menor!$F$4</f>
        <v>285.05356746077894</v>
      </c>
      <c r="C355">
        <f>'parabola maior'!$F$2*janeiro!A355^2+'parabola maior'!$F$3*A355+'parabola maior'!$F$4</f>
        <v>230.90396276994423</v>
      </c>
      <c r="D355">
        <f>IF(OR(C355&lt;='parabola maior'!$E$4, 0 &gt; 2*'parabola maior'!$F$2*janeiro!A355+'parabola maior'!$F$3),'parabola maior'!$E$4,C355)</f>
        <v>160</v>
      </c>
    </row>
    <row r="356" spans="1:4" x14ac:dyDescent="0.35">
      <c r="A356" s="5">
        <v>0.254</v>
      </c>
      <c r="B356">
        <f>parabola_menor!$F$2*janeiro!A356^2+A356*parabola_menor!$F$3+parabola_menor!$F$4</f>
        <v>284.33620134644138</v>
      </c>
      <c r="C356">
        <f>'parabola maior'!$F$2*janeiro!A356^2+'parabola maior'!$F$3*A356+'parabola maior'!$F$4</f>
        <v>230.49893774227627</v>
      </c>
      <c r="D356">
        <f>IF(OR(C356&lt;='parabola maior'!$E$4, 0 &gt; 2*'parabola maior'!$F$2*janeiro!A356+'parabola maior'!$F$3),'parabola maior'!$E$4,C356)</f>
        <v>160</v>
      </c>
    </row>
    <row r="357" spans="1:4" x14ac:dyDescent="0.35">
      <c r="A357" s="5">
        <v>0.255</v>
      </c>
      <c r="B357">
        <f>parabola_menor!$F$2*janeiro!A357^2+A357*parabola_menor!$F$3+parabola_menor!$F$4</f>
        <v>283.62074553128332</v>
      </c>
      <c r="C357">
        <f>'parabola maior'!$F$2*janeiro!A357^2+'parabola maior'!$F$3*A357+'parabola maior'!$F$4</f>
        <v>230.09506710781261</v>
      </c>
      <c r="D357">
        <f>IF(OR(C357&lt;='parabola maior'!$E$4, 0 &gt; 2*'parabola maior'!$F$2*janeiro!A357+'parabola maior'!$F$3),'parabola maior'!$E$4,C357)</f>
        <v>160</v>
      </c>
    </row>
    <row r="358" spans="1:4" x14ac:dyDescent="0.35">
      <c r="A358" s="5">
        <v>0.25600000000000001</v>
      </c>
      <c r="B358">
        <f>parabola_menor!$F$2*janeiro!A358^2+A358*parabola_menor!$F$3+parabola_menor!$F$4</f>
        <v>282.90720001530474</v>
      </c>
      <c r="C358">
        <f>'parabola maior'!$F$2*janeiro!A358^2+'parabola maior'!$F$3*A358+'parabola maior'!$F$4</f>
        <v>229.6923508665532</v>
      </c>
      <c r="D358">
        <f>IF(OR(C358&lt;='parabola maior'!$E$4, 0 &gt; 2*'parabola maior'!$F$2*janeiro!A358+'parabola maior'!$F$3),'parabola maior'!$E$4,C358)</f>
        <v>160</v>
      </c>
    </row>
    <row r="359" spans="1:4" x14ac:dyDescent="0.35">
      <c r="A359" s="5">
        <v>0.25700000000000001</v>
      </c>
      <c r="B359">
        <f>parabola_menor!$F$2*janeiro!A359^2+A359*parabola_menor!$F$3+parabola_menor!$F$4</f>
        <v>282.19556479850564</v>
      </c>
      <c r="C359">
        <f>'parabola maior'!$F$2*janeiro!A359^2+'parabola maior'!$F$3*A359+'parabola maior'!$F$4</f>
        <v>229.29078901849806</v>
      </c>
      <c r="D359">
        <f>IF(OR(C359&lt;='parabola maior'!$E$4, 0 &gt; 2*'parabola maior'!$F$2*janeiro!A359+'parabola maior'!$F$3),'parabola maior'!$E$4,C359)</f>
        <v>160</v>
      </c>
    </row>
    <row r="360" spans="1:4" x14ac:dyDescent="0.35">
      <c r="A360" s="5">
        <v>0.25800000000000001</v>
      </c>
      <c r="B360">
        <f>parabola_menor!$F$2*janeiro!A360^2+A360*parabola_menor!$F$3+parabola_menor!$F$4</f>
        <v>281.48583988088592</v>
      </c>
      <c r="C360">
        <f>'parabola maior'!$F$2*janeiro!A360^2+'parabola maior'!$F$3*A360+'parabola maior'!$F$4</f>
        <v>228.8903815636472</v>
      </c>
      <c r="D360">
        <f>IF(OR(C360&lt;='parabola maior'!$E$4, 0 &gt; 2*'parabola maior'!$F$2*janeiro!A360+'parabola maior'!$F$3),'parabola maior'!$E$4,C360)</f>
        <v>160</v>
      </c>
    </row>
    <row r="361" spans="1:4" x14ac:dyDescent="0.35">
      <c r="A361" s="5">
        <v>0.25900000000000001</v>
      </c>
      <c r="B361">
        <f>parabola_menor!$F$2*janeiro!A361^2+A361*parabola_menor!$F$3+parabola_menor!$F$4</f>
        <v>280.77802526244574</v>
      </c>
      <c r="C361">
        <f>'parabola maior'!$F$2*janeiro!A361^2+'parabola maior'!$F$3*A361+'parabola maior'!$F$4</f>
        <v>228.49112850200058</v>
      </c>
      <c r="D361">
        <f>IF(OR(C361&lt;='parabola maior'!$E$4, 0 &gt; 2*'parabola maior'!$F$2*janeiro!A361+'parabola maior'!$F$3),'parabola maior'!$E$4,C361)</f>
        <v>160</v>
      </c>
    </row>
    <row r="362" spans="1:4" x14ac:dyDescent="0.35">
      <c r="A362" s="5">
        <v>0.26</v>
      </c>
      <c r="B362">
        <f>parabola_menor!$F$2*janeiro!A362^2+A362*parabola_menor!$F$3+parabola_menor!$F$4</f>
        <v>280.07212094318504</v>
      </c>
      <c r="C362">
        <f>'parabola maior'!$F$2*janeiro!A362^2+'parabola maior'!$F$3*A362+'parabola maior'!$F$4</f>
        <v>228.09302983355826</v>
      </c>
      <c r="D362">
        <f>IF(OR(C362&lt;='parabola maior'!$E$4, 0 &gt; 2*'parabola maior'!$F$2*janeiro!A362+'parabola maior'!$F$3),'parabola maior'!$E$4,C362)</f>
        <v>160</v>
      </c>
    </row>
    <row r="363" spans="1:4" x14ac:dyDescent="0.35">
      <c r="A363" s="5">
        <v>0.26100000000000001</v>
      </c>
      <c r="B363">
        <f>parabola_menor!$F$2*janeiro!A363^2+A363*parabola_menor!$F$3+parabola_menor!$F$4</f>
        <v>279.36812692310377</v>
      </c>
      <c r="C363">
        <f>'parabola maior'!$F$2*janeiro!A363^2+'parabola maior'!$F$3*A363+'parabola maior'!$F$4</f>
        <v>227.69608555832014</v>
      </c>
      <c r="D363">
        <f>IF(OR(C363&lt;='parabola maior'!$E$4, 0 &gt; 2*'parabola maior'!$F$2*janeiro!A363+'parabola maior'!$F$3),'parabola maior'!$E$4,C363)</f>
        <v>160</v>
      </c>
    </row>
    <row r="364" spans="1:4" x14ac:dyDescent="0.35">
      <c r="A364" s="5">
        <v>0.26200000000000001</v>
      </c>
      <c r="B364">
        <f>parabola_menor!$F$2*janeiro!A364^2+A364*parabola_menor!$F$3+parabola_menor!$F$4</f>
        <v>278.66604320220205</v>
      </c>
      <c r="C364">
        <f>'parabola maior'!$F$2*janeiro!A364^2+'parabola maior'!$F$3*A364+'parabola maior'!$F$4</f>
        <v>227.30029567628634</v>
      </c>
      <c r="D364">
        <f>IF(OR(C364&lt;='parabola maior'!$E$4, 0 &gt; 2*'parabola maior'!$F$2*janeiro!A364+'parabola maior'!$F$3),'parabola maior'!$E$4,C364)</f>
        <v>160</v>
      </c>
    </row>
    <row r="365" spans="1:4" x14ac:dyDescent="0.35">
      <c r="A365" s="5">
        <v>0.26300000000000001</v>
      </c>
      <c r="B365">
        <f>parabola_menor!$F$2*janeiro!A365^2+A365*parabola_menor!$F$3+parabola_menor!$F$4</f>
        <v>277.96586978047969</v>
      </c>
      <c r="C365">
        <f>'parabola maior'!$F$2*janeiro!A365^2+'parabola maior'!$F$3*A365+'parabola maior'!$F$4</f>
        <v>226.90566018745682</v>
      </c>
      <c r="D365">
        <f>IF(OR(C365&lt;='parabola maior'!$E$4, 0 &gt; 2*'parabola maior'!$F$2*janeiro!A365+'parabola maior'!$F$3),'parabola maior'!$E$4,C365)</f>
        <v>160</v>
      </c>
    </row>
    <row r="366" spans="1:4" x14ac:dyDescent="0.35">
      <c r="A366" s="5">
        <v>0.26400000000000001</v>
      </c>
      <c r="B366">
        <f>parabola_menor!$F$2*janeiro!A366^2+A366*parabola_menor!$F$3+parabola_menor!$F$4</f>
        <v>277.26760665793688</v>
      </c>
      <c r="C366">
        <f>'parabola maior'!$F$2*janeiro!A366^2+'parabola maior'!$F$3*A366+'parabola maior'!$F$4</f>
        <v>226.51217909183154</v>
      </c>
      <c r="D366">
        <f>IF(OR(C366&lt;='parabola maior'!$E$4, 0 &gt; 2*'parabola maior'!$F$2*janeiro!A366+'parabola maior'!$F$3),'parabola maior'!$E$4,C366)</f>
        <v>160</v>
      </c>
    </row>
    <row r="367" spans="1:4" x14ac:dyDescent="0.35">
      <c r="A367" s="5">
        <v>0.26500000000000001</v>
      </c>
      <c r="B367">
        <f>parabola_menor!$F$2*janeiro!A367^2+A367*parabola_menor!$F$3+parabola_menor!$F$4</f>
        <v>276.57125383457355</v>
      </c>
      <c r="C367">
        <f>'parabola maior'!$F$2*janeiro!A367^2+'parabola maior'!$F$3*A367+'parabola maior'!$F$4</f>
        <v>226.11985238941054</v>
      </c>
      <c r="D367">
        <f>IF(OR(C367&lt;='parabola maior'!$E$4, 0 &gt; 2*'parabola maior'!$F$2*janeiro!A367+'parabola maior'!$F$3),'parabola maior'!$E$4,C367)</f>
        <v>160</v>
      </c>
    </row>
    <row r="368" spans="1:4" x14ac:dyDescent="0.35">
      <c r="A368" s="5">
        <v>0.26600000000000001</v>
      </c>
      <c r="B368">
        <f>parabola_menor!$F$2*janeiro!A368^2+A368*parabola_menor!$F$3+parabola_menor!$F$4</f>
        <v>275.87681131038966</v>
      </c>
      <c r="C368">
        <f>'parabola maior'!$F$2*janeiro!A368^2+'parabola maior'!$F$3*A368+'parabola maior'!$F$4</f>
        <v>225.72868008019381</v>
      </c>
      <c r="D368">
        <f>IF(OR(C368&lt;='parabola maior'!$E$4, 0 &gt; 2*'parabola maior'!$F$2*janeiro!A368+'parabola maior'!$F$3),'parabola maior'!$E$4,C368)</f>
        <v>160</v>
      </c>
    </row>
    <row r="369" spans="1:4" x14ac:dyDescent="0.35">
      <c r="A369" s="5">
        <v>0.26700000000000002</v>
      </c>
      <c r="B369">
        <f>parabola_menor!$F$2*janeiro!A369^2+A369*parabola_menor!$F$3+parabola_menor!$F$4</f>
        <v>275.18427908538524</v>
      </c>
      <c r="C369">
        <f>'parabola maior'!$F$2*janeiro!A369^2+'parabola maior'!$F$3*A369+'parabola maior'!$F$4</f>
        <v>225.33866216418133</v>
      </c>
      <c r="D369">
        <f>IF(OR(C369&lt;='parabola maior'!$E$4, 0 &gt; 2*'parabola maior'!$F$2*janeiro!A369+'parabola maior'!$F$3),'parabola maior'!$E$4,C369)</f>
        <v>160</v>
      </c>
    </row>
    <row r="370" spans="1:4" x14ac:dyDescent="0.35">
      <c r="A370" s="5">
        <v>0.26800000000000002</v>
      </c>
      <c r="B370">
        <f>parabola_menor!$F$2*janeiro!A370^2+A370*parabola_menor!$F$3+parabola_menor!$F$4</f>
        <v>274.49365715956026</v>
      </c>
      <c r="C370">
        <f>'parabola maior'!$F$2*janeiro!A370^2+'parabola maior'!$F$3*A370+'parabola maior'!$F$4</f>
        <v>224.94979864137309</v>
      </c>
      <c r="D370">
        <f>IF(OR(C370&lt;='parabola maior'!$E$4, 0 &gt; 2*'parabola maior'!$F$2*janeiro!A370+'parabola maior'!$F$3),'parabola maior'!$E$4,C370)</f>
        <v>160</v>
      </c>
    </row>
    <row r="371" spans="1:4" x14ac:dyDescent="0.35">
      <c r="A371" s="5">
        <v>0.26900000000000002</v>
      </c>
      <c r="B371">
        <f>parabola_menor!$F$2*janeiro!A371^2+A371*parabola_menor!$F$3+parabola_menor!$F$4</f>
        <v>273.80494553291476</v>
      </c>
      <c r="C371">
        <f>'parabola maior'!$F$2*janeiro!A371^2+'parabola maior'!$F$3*A371+'parabola maior'!$F$4</f>
        <v>224.56208951176916</v>
      </c>
      <c r="D371">
        <f>IF(OR(C371&lt;='parabola maior'!$E$4, 0 &gt; 2*'parabola maior'!$F$2*janeiro!A371+'parabola maior'!$F$3),'parabola maior'!$E$4,C371)</f>
        <v>160</v>
      </c>
    </row>
    <row r="372" spans="1:4" x14ac:dyDescent="0.35">
      <c r="A372" s="5">
        <v>0.27</v>
      </c>
      <c r="B372">
        <f>parabola_menor!$F$2*janeiro!A372^2+A372*parabola_menor!$F$3+parabola_menor!$F$4</f>
        <v>273.1181442054488</v>
      </c>
      <c r="C372">
        <f>'parabola maior'!$F$2*janeiro!A372^2+'parabola maior'!$F$3*A372+'parabola maior'!$F$4</f>
        <v>224.1755347753695</v>
      </c>
      <c r="D372">
        <f>IF(OR(C372&lt;='parabola maior'!$E$4, 0 &gt; 2*'parabola maior'!$F$2*janeiro!A372+'parabola maior'!$F$3),'parabola maior'!$E$4,C372)</f>
        <v>160</v>
      </c>
    </row>
    <row r="373" spans="1:4" x14ac:dyDescent="0.35">
      <c r="A373" s="5">
        <v>0.27100000000000002</v>
      </c>
      <c r="B373">
        <f>parabola_menor!$F$2*janeiro!A373^2+A373*parabola_menor!$F$3+parabola_menor!$F$4</f>
        <v>272.43325317716227</v>
      </c>
      <c r="C373">
        <f>'parabola maior'!$F$2*janeiro!A373^2+'parabola maior'!$F$3*A373+'parabola maior'!$F$4</f>
        <v>223.79013443217409</v>
      </c>
      <c r="D373">
        <f>IF(OR(C373&lt;='parabola maior'!$E$4, 0 &gt; 2*'parabola maior'!$F$2*janeiro!A373+'parabola maior'!$F$3),'parabola maior'!$E$4,C373)</f>
        <v>160</v>
      </c>
    </row>
    <row r="374" spans="1:4" x14ac:dyDescent="0.35">
      <c r="A374" s="5">
        <v>0.27200000000000002</v>
      </c>
      <c r="B374">
        <f>parabola_menor!$F$2*janeiro!A374^2+A374*parabola_menor!$F$3+parabola_menor!$F$4</f>
        <v>271.75027244805523</v>
      </c>
      <c r="C374">
        <f>'parabola maior'!$F$2*janeiro!A374^2+'parabola maior'!$F$3*A374+'parabola maior'!$F$4</f>
        <v>223.40588848218295</v>
      </c>
      <c r="D374">
        <f>IF(OR(C374&lt;='parabola maior'!$E$4, 0 &gt; 2*'parabola maior'!$F$2*janeiro!A374+'parabola maior'!$F$3),'parabola maior'!$E$4,C374)</f>
        <v>160</v>
      </c>
    </row>
    <row r="375" spans="1:4" x14ac:dyDescent="0.35">
      <c r="A375" s="5">
        <v>0.27300000000000002</v>
      </c>
      <c r="B375">
        <f>parabola_menor!$F$2*janeiro!A375^2+A375*parabola_menor!$F$3+parabola_menor!$F$4</f>
        <v>271.06920201812767</v>
      </c>
      <c r="C375">
        <f>'parabola maior'!$F$2*janeiro!A375^2+'parabola maior'!$F$3*A375+'parabola maior'!$F$4</f>
        <v>223.02279692539608</v>
      </c>
      <c r="D375">
        <f>IF(OR(C375&lt;='parabola maior'!$E$4, 0 &gt; 2*'parabola maior'!$F$2*janeiro!A375+'parabola maior'!$F$3),'parabola maior'!$E$4,C375)</f>
        <v>160</v>
      </c>
    </row>
    <row r="376" spans="1:4" x14ac:dyDescent="0.35">
      <c r="A376" s="5">
        <v>0.27400000000000002</v>
      </c>
      <c r="B376">
        <f>parabola_menor!$F$2*janeiro!A376^2+A376*parabola_menor!$F$3+parabola_menor!$F$4</f>
        <v>270.39004188737954</v>
      </c>
      <c r="C376">
        <f>'parabola maior'!$F$2*janeiro!A376^2+'parabola maior'!$F$3*A376+'parabola maior'!$F$4</f>
        <v>222.64085976181349</v>
      </c>
      <c r="D376">
        <f>IF(OR(C376&lt;='parabola maior'!$E$4, 0 &gt; 2*'parabola maior'!$F$2*janeiro!A376+'parabola maior'!$F$3),'parabola maior'!$E$4,C376)</f>
        <v>160</v>
      </c>
    </row>
    <row r="377" spans="1:4" x14ac:dyDescent="0.35">
      <c r="A377" s="5">
        <v>0.27500000000000002</v>
      </c>
      <c r="B377">
        <f>parabola_menor!$F$2*janeiro!A377^2+A377*parabola_menor!$F$3+parabola_menor!$F$4</f>
        <v>269.71279205581084</v>
      </c>
      <c r="C377">
        <f>'parabola maior'!$F$2*janeiro!A377^2+'parabola maior'!$F$3*A377+'parabola maior'!$F$4</f>
        <v>222.26007699143511</v>
      </c>
      <c r="D377">
        <f>IF(OR(C377&lt;='parabola maior'!$E$4, 0 &gt; 2*'parabola maior'!$F$2*janeiro!A377+'parabola maior'!$F$3),'parabola maior'!$E$4,C377)</f>
        <v>160</v>
      </c>
    </row>
    <row r="378" spans="1:4" x14ac:dyDescent="0.35">
      <c r="A378" s="5">
        <v>0.27600000000000002</v>
      </c>
      <c r="B378">
        <f>parabola_menor!$F$2*janeiro!A378^2+A378*parabola_menor!$F$3+parabola_menor!$F$4</f>
        <v>269.03745252342173</v>
      </c>
      <c r="C378">
        <f>'parabola maior'!$F$2*janeiro!A378^2+'parabola maior'!$F$3*A378+'parabola maior'!$F$4</f>
        <v>221.88044861426104</v>
      </c>
      <c r="D378">
        <f>IF(OR(C378&lt;='parabola maior'!$E$4, 0 &gt; 2*'parabola maior'!$F$2*janeiro!A378+'parabola maior'!$F$3),'parabola maior'!$E$4,C378)</f>
        <v>160</v>
      </c>
    </row>
    <row r="379" spans="1:4" x14ac:dyDescent="0.35">
      <c r="A379" s="5">
        <v>0.27700000000000002</v>
      </c>
      <c r="B379">
        <f>parabola_menor!$F$2*janeiro!A379^2+A379*parabola_menor!$F$3+parabola_menor!$F$4</f>
        <v>268.364023290212</v>
      </c>
      <c r="C379">
        <f>'parabola maior'!$F$2*janeiro!A379^2+'parabola maior'!$F$3*A379+'parabola maior'!$F$4</f>
        <v>221.50197463029124</v>
      </c>
      <c r="D379">
        <f>IF(OR(C379&lt;='parabola maior'!$E$4, 0 &gt; 2*'parabola maior'!$F$2*janeiro!A379+'parabola maior'!$F$3),'parabola maior'!$E$4,C379)</f>
        <v>160</v>
      </c>
    </row>
    <row r="380" spans="1:4" x14ac:dyDescent="0.35">
      <c r="A380" s="5">
        <v>0.27800000000000002</v>
      </c>
      <c r="B380">
        <f>parabola_menor!$F$2*janeiro!A380^2+A380*parabola_menor!$F$3+parabola_menor!$F$4</f>
        <v>267.69250435618181</v>
      </c>
      <c r="C380">
        <f>'parabola maior'!$F$2*janeiro!A380^2+'parabola maior'!$F$3*A380+'parabola maior'!$F$4</f>
        <v>221.12465503952569</v>
      </c>
      <c r="D380">
        <f>IF(OR(C380&lt;='parabola maior'!$E$4, 0 &gt; 2*'parabola maior'!$F$2*janeiro!A380+'parabola maior'!$F$3),'parabola maior'!$E$4,C380)</f>
        <v>160</v>
      </c>
    </row>
    <row r="381" spans="1:4" x14ac:dyDescent="0.35">
      <c r="A381" s="5">
        <v>0.27900000000000003</v>
      </c>
      <c r="B381">
        <f>parabola_menor!$F$2*janeiro!A381^2+A381*parabola_menor!$F$3+parabola_menor!$F$4</f>
        <v>267.022895721331</v>
      </c>
      <c r="C381">
        <f>'parabola maior'!$F$2*janeiro!A381^2+'parabola maior'!$F$3*A381+'parabola maior'!$F$4</f>
        <v>220.74848984196444</v>
      </c>
      <c r="D381">
        <f>IF(OR(C381&lt;='parabola maior'!$E$4, 0 &gt; 2*'parabola maior'!$F$2*janeiro!A381+'parabola maior'!$F$3),'parabola maior'!$E$4,C381)</f>
        <v>160</v>
      </c>
    </row>
    <row r="382" spans="1:4" x14ac:dyDescent="0.35">
      <c r="A382" s="5">
        <v>0.28000000000000003</v>
      </c>
      <c r="B382">
        <f>parabola_menor!$F$2*janeiro!A382^2+A382*parabola_menor!$F$3+parabola_menor!$F$4</f>
        <v>266.35519738565972</v>
      </c>
      <c r="C382">
        <f>'parabola maior'!$F$2*janeiro!A382^2+'parabola maior'!$F$3*A382+'parabola maior'!$F$4</f>
        <v>220.37347903760741</v>
      </c>
      <c r="D382">
        <f>IF(OR(C382&lt;='parabola maior'!$E$4, 0 &gt; 2*'parabola maior'!$F$2*janeiro!A382+'parabola maior'!$F$3),'parabola maior'!$E$4,C382)</f>
        <v>160</v>
      </c>
    </row>
    <row r="383" spans="1:4" x14ac:dyDescent="0.35">
      <c r="A383" s="5">
        <v>0.28100000000000003</v>
      </c>
      <c r="B383">
        <f>parabola_menor!$F$2*janeiro!A383^2+A383*parabola_menor!$F$3+parabola_menor!$F$4</f>
        <v>265.68940934916793</v>
      </c>
      <c r="C383">
        <f>'parabola maior'!$F$2*janeiro!A383^2+'parabola maior'!$F$3*A383+'parabola maior'!$F$4</f>
        <v>219.99962262645468</v>
      </c>
      <c r="D383">
        <f>IF(OR(C383&lt;='parabola maior'!$E$4, 0 &gt; 2*'parabola maior'!$F$2*janeiro!A383+'parabola maior'!$F$3),'parabola maior'!$E$4,C383)</f>
        <v>160</v>
      </c>
    </row>
    <row r="384" spans="1:4" x14ac:dyDescent="0.35">
      <c r="A384" s="5">
        <v>0.28199999999999997</v>
      </c>
      <c r="B384">
        <f>parabola_menor!$F$2*janeiro!A384^2+A384*parabola_menor!$F$3+parabola_menor!$F$4</f>
        <v>265.02553161185563</v>
      </c>
      <c r="C384">
        <f>'parabola maior'!$F$2*janeiro!A384^2+'parabola maior'!$F$3*A384+'parabola maior'!$F$4</f>
        <v>219.62692060850623</v>
      </c>
      <c r="D384">
        <f>IF(OR(C384&lt;='parabola maior'!$E$4, 0 &gt; 2*'parabola maior'!$F$2*janeiro!A384+'parabola maior'!$F$3),'parabola maior'!$E$4,C384)</f>
        <v>160</v>
      </c>
    </row>
    <row r="385" spans="1:4" x14ac:dyDescent="0.35">
      <c r="A385" s="5">
        <v>0.28299999999999997</v>
      </c>
      <c r="B385">
        <f>parabola_menor!$F$2*janeiro!A385^2+A385*parabola_menor!$F$3+parabola_menor!$F$4</f>
        <v>264.36356417372275</v>
      </c>
      <c r="C385">
        <f>'parabola maior'!$F$2*janeiro!A385^2+'parabola maior'!$F$3*A385+'parabola maior'!$F$4</f>
        <v>219.25537298376202</v>
      </c>
      <c r="D385">
        <f>IF(OR(C385&lt;='parabola maior'!$E$4, 0 &gt; 2*'parabola maior'!$F$2*janeiro!A385+'parabola maior'!$F$3),'parabola maior'!$E$4,C385)</f>
        <v>160</v>
      </c>
    </row>
    <row r="386" spans="1:4" x14ac:dyDescent="0.35">
      <c r="A386" s="5">
        <v>0.28399999999999997</v>
      </c>
      <c r="B386">
        <f>parabola_menor!$F$2*janeiro!A386^2+A386*parabola_menor!$F$3+parabola_menor!$F$4</f>
        <v>263.70350703476936</v>
      </c>
      <c r="C386">
        <f>'parabola maior'!$F$2*janeiro!A386^2+'parabola maior'!$F$3*A386+'parabola maior'!$F$4</f>
        <v>218.88497975222208</v>
      </c>
      <c r="D386">
        <f>IF(OR(C386&lt;='parabola maior'!$E$4, 0 &gt; 2*'parabola maior'!$F$2*janeiro!A386+'parabola maior'!$F$3),'parabola maior'!$E$4,C386)</f>
        <v>160</v>
      </c>
    </row>
    <row r="387" spans="1:4" x14ac:dyDescent="0.35">
      <c r="A387" s="5">
        <v>0.28499999999999998</v>
      </c>
      <c r="B387">
        <f>parabola_menor!$F$2*janeiro!A387^2+A387*parabola_menor!$F$3+parabola_menor!$F$4</f>
        <v>263.0453601949954</v>
      </c>
      <c r="C387">
        <f>'parabola maior'!$F$2*janeiro!A387^2+'parabola maior'!$F$3*A387+'parabola maior'!$F$4</f>
        <v>218.51574091388639</v>
      </c>
      <c r="D387">
        <f>IF(OR(C387&lt;='parabola maior'!$E$4, 0 &gt; 2*'parabola maior'!$F$2*janeiro!A387+'parabola maior'!$F$3),'parabola maior'!$E$4,C387)</f>
        <v>160</v>
      </c>
    </row>
    <row r="388" spans="1:4" x14ac:dyDescent="0.35">
      <c r="A388" s="5">
        <v>0.28599999999999998</v>
      </c>
      <c r="B388">
        <f>parabola_menor!$F$2*janeiro!A388^2+A388*parabola_menor!$F$3+parabola_menor!$F$4</f>
        <v>262.38912365440092</v>
      </c>
      <c r="C388">
        <f>'parabola maior'!$F$2*janeiro!A388^2+'parabola maior'!$F$3*A388+'parabola maior'!$F$4</f>
        <v>218.14765646875497</v>
      </c>
      <c r="D388">
        <f>IF(OR(C388&lt;='parabola maior'!$E$4, 0 &gt; 2*'parabola maior'!$F$2*janeiro!A388+'parabola maior'!$F$3),'parabola maior'!$E$4,C388)</f>
        <v>160</v>
      </c>
    </row>
    <row r="389" spans="1:4" x14ac:dyDescent="0.35">
      <c r="A389" s="5">
        <v>0.28699999999999998</v>
      </c>
      <c r="B389">
        <f>parabola_menor!$F$2*janeiro!A389^2+A389*parabola_menor!$F$3+parabola_menor!$F$4</f>
        <v>261.73479741298598</v>
      </c>
      <c r="C389">
        <f>'parabola maior'!$F$2*janeiro!A389^2+'parabola maior'!$F$3*A389+'parabola maior'!$F$4</f>
        <v>217.78072641682783</v>
      </c>
      <c r="D389">
        <f>IF(OR(C389&lt;='parabola maior'!$E$4, 0 &gt; 2*'parabola maior'!$F$2*janeiro!A389+'parabola maior'!$F$3),'parabola maior'!$E$4,C389)</f>
        <v>160</v>
      </c>
    </row>
    <row r="390" spans="1:4" x14ac:dyDescent="0.35">
      <c r="A390" s="5">
        <v>0.28799999999999998</v>
      </c>
      <c r="B390">
        <f>parabola_menor!$F$2*janeiro!A390^2+A390*parabola_menor!$F$3+parabola_menor!$F$4</f>
        <v>261.08238147075048</v>
      </c>
      <c r="C390">
        <f>'parabola maior'!$F$2*janeiro!A390^2+'parabola maior'!$F$3*A390+'parabola maior'!$F$4</f>
        <v>217.41495075810496</v>
      </c>
      <c r="D390">
        <f>IF(OR(C390&lt;='parabola maior'!$E$4, 0 &gt; 2*'parabola maior'!$F$2*janeiro!A390+'parabola maior'!$F$3),'parabola maior'!$E$4,C390)</f>
        <v>160</v>
      </c>
    </row>
    <row r="391" spans="1:4" x14ac:dyDescent="0.35">
      <c r="A391" s="5">
        <v>0.28899999999999998</v>
      </c>
      <c r="B391">
        <f>parabola_menor!$F$2*janeiro!A391^2+A391*parabola_menor!$F$3+parabola_menor!$F$4</f>
        <v>260.43187582769445</v>
      </c>
      <c r="C391">
        <f>'parabola maior'!$F$2*janeiro!A391^2+'parabola maior'!$F$3*A391+'parabola maior'!$F$4</f>
        <v>217.05032949258634</v>
      </c>
      <c r="D391">
        <f>IF(OR(C391&lt;='parabola maior'!$E$4, 0 &gt; 2*'parabola maior'!$F$2*janeiro!A391+'parabola maior'!$F$3),'parabola maior'!$E$4,C391)</f>
        <v>160</v>
      </c>
    </row>
    <row r="392" spans="1:4" x14ac:dyDescent="0.35">
      <c r="A392" s="5">
        <v>0.28999999999999998</v>
      </c>
      <c r="B392">
        <f>parabola_menor!$F$2*janeiro!A392^2+A392*parabola_menor!$F$3+parabola_menor!$F$4</f>
        <v>259.78328048381786</v>
      </c>
      <c r="C392">
        <f>'parabola maior'!$F$2*janeiro!A392^2+'parabola maior'!$F$3*A392+'parabola maior'!$F$4</f>
        <v>216.68686262027202</v>
      </c>
      <c r="D392">
        <f>IF(OR(C392&lt;='parabola maior'!$E$4, 0 &gt; 2*'parabola maior'!$F$2*janeiro!A392+'parabola maior'!$F$3),'parabola maior'!$E$4,C392)</f>
        <v>160</v>
      </c>
    </row>
    <row r="393" spans="1:4" x14ac:dyDescent="0.35">
      <c r="A393" s="5">
        <v>0.29099999999999998</v>
      </c>
      <c r="B393">
        <f>parabola_menor!$F$2*janeiro!A393^2+A393*parabola_menor!$F$3+parabola_menor!$F$4</f>
        <v>259.13659543912075</v>
      </c>
      <c r="C393">
        <f>'parabola maior'!$F$2*janeiro!A393^2+'parabola maior'!$F$3*A393+'parabola maior'!$F$4</f>
        <v>216.32455014116195</v>
      </c>
      <c r="D393">
        <f>IF(OR(C393&lt;='parabola maior'!$E$4, 0 &gt; 2*'parabola maior'!$F$2*janeiro!A393+'parabola maior'!$F$3),'parabola maior'!$E$4,C393)</f>
        <v>160</v>
      </c>
    </row>
    <row r="394" spans="1:4" x14ac:dyDescent="0.35">
      <c r="A394" s="5">
        <v>0.29199999999999998</v>
      </c>
      <c r="B394">
        <f>parabola_menor!$F$2*janeiro!A394^2+A394*parabola_menor!$F$3+parabola_menor!$F$4</f>
        <v>258.49182069360313</v>
      </c>
      <c r="C394">
        <f>'parabola maior'!$F$2*janeiro!A394^2+'parabola maior'!$F$3*A394+'parabola maior'!$F$4</f>
        <v>215.96339205525612</v>
      </c>
      <c r="D394">
        <f>IF(OR(C394&lt;='parabola maior'!$E$4, 0 &gt; 2*'parabola maior'!$F$2*janeiro!A394+'parabola maior'!$F$3),'parabola maior'!$E$4,C394)</f>
        <v>160</v>
      </c>
    </row>
    <row r="395" spans="1:4" x14ac:dyDescent="0.35">
      <c r="A395" s="5">
        <v>0.29299999999999998</v>
      </c>
      <c r="B395">
        <f>parabola_menor!$F$2*janeiro!A395^2+A395*parabola_menor!$F$3+parabola_menor!$F$4</f>
        <v>257.84895624726499</v>
      </c>
      <c r="C395">
        <f>'parabola maior'!$F$2*janeiro!A395^2+'parabola maior'!$F$3*A395+'parabola maior'!$F$4</f>
        <v>215.60338836255457</v>
      </c>
      <c r="D395">
        <f>IF(OR(C395&lt;='parabola maior'!$E$4, 0 &gt; 2*'parabola maior'!$F$2*janeiro!A395+'parabola maior'!$F$3),'parabola maior'!$E$4,C395)</f>
        <v>160</v>
      </c>
    </row>
    <row r="396" spans="1:4" x14ac:dyDescent="0.35">
      <c r="A396" s="5">
        <v>0.29399999999999998</v>
      </c>
      <c r="B396">
        <f>parabola_menor!$F$2*janeiro!A396^2+A396*parabola_menor!$F$3+parabola_menor!$F$4</f>
        <v>257.20800210010634</v>
      </c>
      <c r="C396">
        <f>'parabola maior'!$F$2*janeiro!A396^2+'parabola maior'!$F$3*A396+'parabola maior'!$F$4</f>
        <v>215.24453906305729</v>
      </c>
      <c r="D396">
        <f>IF(OR(C396&lt;='parabola maior'!$E$4, 0 &gt; 2*'parabola maior'!$F$2*janeiro!A396+'parabola maior'!$F$3),'parabola maior'!$E$4,C396)</f>
        <v>160</v>
      </c>
    </row>
    <row r="397" spans="1:4" x14ac:dyDescent="0.35">
      <c r="A397" s="5">
        <v>0.29499999999999998</v>
      </c>
      <c r="B397">
        <f>parabola_menor!$F$2*janeiro!A397^2+A397*parabola_menor!$F$3+parabola_menor!$F$4</f>
        <v>256.56895825212706</v>
      </c>
      <c r="C397">
        <f>'parabola maior'!$F$2*janeiro!A397^2+'parabola maior'!$F$3*A397+'parabola maior'!$F$4</f>
        <v>214.88684415676431</v>
      </c>
      <c r="D397">
        <f>IF(OR(C397&lt;='parabola maior'!$E$4, 0 &gt; 2*'parabola maior'!$F$2*janeiro!A397+'parabola maior'!$F$3),'parabola maior'!$E$4,C397)</f>
        <v>160</v>
      </c>
    </row>
    <row r="398" spans="1:4" x14ac:dyDescent="0.35">
      <c r="A398" s="5">
        <v>0.29599999999999999</v>
      </c>
      <c r="B398">
        <f>parabola_menor!$F$2*janeiro!A398^2+A398*parabola_menor!$F$3+parabola_menor!$F$4</f>
        <v>255.93182470332732</v>
      </c>
      <c r="C398">
        <f>'parabola maior'!$F$2*janeiro!A398^2+'parabola maior'!$F$3*A398+'parabola maior'!$F$4</f>
        <v>214.53030364367555</v>
      </c>
      <c r="D398">
        <f>IF(OR(C398&lt;='parabola maior'!$E$4, 0 &gt; 2*'parabola maior'!$F$2*janeiro!A398+'parabola maior'!$F$3),'parabola maior'!$E$4,C398)</f>
        <v>160</v>
      </c>
    </row>
    <row r="399" spans="1:4" x14ac:dyDescent="0.35">
      <c r="A399" s="5">
        <v>0.29699999999999999</v>
      </c>
      <c r="B399">
        <f>parabola_menor!$F$2*janeiro!A399^2+A399*parabola_menor!$F$3+parabola_menor!$F$4</f>
        <v>255.29660145370707</v>
      </c>
      <c r="C399">
        <f>'parabola maior'!$F$2*janeiro!A399^2+'parabola maior'!$F$3*A399+'parabola maior'!$F$4</f>
        <v>214.17491752379109</v>
      </c>
      <c r="D399">
        <f>IF(OR(C399&lt;='parabola maior'!$E$4, 0 &gt; 2*'parabola maior'!$F$2*janeiro!A399+'parabola maior'!$F$3),'parabola maior'!$E$4,C399)</f>
        <v>160</v>
      </c>
    </row>
    <row r="400" spans="1:4" x14ac:dyDescent="0.35">
      <c r="A400" s="5">
        <v>0.29799999999999999</v>
      </c>
      <c r="B400">
        <f>parabola_menor!$F$2*janeiro!A400^2+A400*parabola_menor!$F$3+parabola_menor!$F$4</f>
        <v>254.6632885032663</v>
      </c>
      <c r="C400">
        <f>'parabola maior'!$F$2*janeiro!A400^2+'parabola maior'!$F$3*A400+'parabola maior'!$F$4</f>
        <v>213.82068579711088</v>
      </c>
      <c r="D400">
        <f>IF(OR(C400&lt;='parabola maior'!$E$4, 0 &gt; 2*'parabola maior'!$F$2*janeiro!A400+'parabola maior'!$F$3),'parabola maior'!$E$4,C400)</f>
        <v>160</v>
      </c>
    </row>
    <row r="401" spans="1:4" x14ac:dyDescent="0.35">
      <c r="A401" s="5">
        <v>0.29899999999999999</v>
      </c>
      <c r="B401">
        <f>parabola_menor!$F$2*janeiro!A401^2+A401*parabola_menor!$F$3+parabola_menor!$F$4</f>
        <v>254.03188585200496</v>
      </c>
      <c r="C401">
        <f>'parabola maior'!$F$2*janeiro!A401^2+'parabola maior'!$F$3*A401+'parabola maior'!$F$4</f>
        <v>213.46760846363492</v>
      </c>
      <c r="D401">
        <f>IF(OR(C401&lt;='parabola maior'!$E$4, 0 &gt; 2*'parabola maior'!$F$2*janeiro!A401+'parabola maior'!$F$3),'parabola maior'!$E$4,C401)</f>
        <v>160</v>
      </c>
    </row>
    <row r="402" spans="1:4" x14ac:dyDescent="0.35">
      <c r="A402" s="5">
        <v>0.3</v>
      </c>
      <c r="B402">
        <f>parabola_menor!$F$2*janeiro!A402^2+A402*parabola_menor!$F$3+parabola_menor!$F$4</f>
        <v>253.40239349992311</v>
      </c>
      <c r="C402">
        <f>'parabola maior'!$F$2*janeiro!A402^2+'parabola maior'!$F$3*A402+'parabola maior'!$F$4</f>
        <v>213.11568552336325</v>
      </c>
      <c r="D402">
        <f>IF(OR(C402&lt;='parabola maior'!$E$4, 0 &gt; 2*'parabola maior'!$F$2*janeiro!A402+'parabola maior'!$F$3),'parabola maior'!$E$4,C402)</f>
        <v>160</v>
      </c>
    </row>
    <row r="403" spans="1:4" x14ac:dyDescent="0.35">
      <c r="A403" s="5">
        <v>0.30099999999999999</v>
      </c>
      <c r="B403">
        <f>parabola_menor!$F$2*janeiro!A403^2+A403*parabola_menor!$F$3+parabola_menor!$F$4</f>
        <v>252.77481144702074</v>
      </c>
      <c r="C403">
        <f>'parabola maior'!$F$2*janeiro!A403^2+'parabola maior'!$F$3*A403+'parabola maior'!$F$4</f>
        <v>212.76491697629584</v>
      </c>
      <c r="D403">
        <f>IF(OR(C403&lt;='parabola maior'!$E$4, 0 &gt; 2*'parabola maior'!$F$2*janeiro!A403+'parabola maior'!$F$3),'parabola maior'!$E$4,C403)</f>
        <v>160</v>
      </c>
    </row>
    <row r="404" spans="1:4" x14ac:dyDescent="0.35">
      <c r="A404" s="5">
        <v>0.30199999999999999</v>
      </c>
      <c r="B404">
        <f>parabola_menor!$F$2*janeiro!A404^2+A404*parabola_menor!$F$3+parabola_menor!$F$4</f>
        <v>252.1491396932978</v>
      </c>
      <c r="C404">
        <f>'parabola maior'!$F$2*janeiro!A404^2+'parabola maior'!$F$3*A404+'parabola maior'!$F$4</f>
        <v>212.41530282243269</v>
      </c>
      <c r="D404">
        <f>IF(OR(C404&lt;='parabola maior'!$E$4, 0 &gt; 2*'parabola maior'!$F$2*janeiro!A404+'parabola maior'!$F$3),'parabola maior'!$E$4,C404)</f>
        <v>160</v>
      </c>
    </row>
    <row r="405" spans="1:4" x14ac:dyDescent="0.35">
      <c r="A405" s="5">
        <v>0.30299999999999999</v>
      </c>
      <c r="B405">
        <f>parabola_menor!$F$2*janeiro!A405^2+A405*parabola_menor!$F$3+parabola_menor!$F$4</f>
        <v>251.5253782387544</v>
      </c>
      <c r="C405">
        <f>'parabola maior'!$F$2*janeiro!A405^2+'parabola maior'!$F$3*A405+'parabola maior'!$F$4</f>
        <v>212.06684306177382</v>
      </c>
      <c r="D405">
        <f>IF(OR(C405&lt;='parabola maior'!$E$4, 0 &gt; 2*'parabola maior'!$F$2*janeiro!A405+'parabola maior'!$F$3),'parabola maior'!$E$4,C405)</f>
        <v>160</v>
      </c>
    </row>
    <row r="406" spans="1:4" x14ac:dyDescent="0.35">
      <c r="A406" s="5">
        <v>0.30399999999999999</v>
      </c>
      <c r="B406">
        <f>parabola_menor!$F$2*janeiro!A406^2+A406*parabola_menor!$F$3+parabola_menor!$F$4</f>
        <v>250.90352708339043</v>
      </c>
      <c r="C406">
        <f>'parabola maior'!$F$2*janeiro!A406^2+'parabola maior'!$F$3*A406+'parabola maior'!$F$4</f>
        <v>211.71953769431923</v>
      </c>
      <c r="D406">
        <f>IF(OR(C406&lt;='parabola maior'!$E$4, 0 &gt; 2*'parabola maior'!$F$2*janeiro!A406+'parabola maior'!$F$3),'parabola maior'!$E$4,C406)</f>
        <v>160</v>
      </c>
    </row>
    <row r="407" spans="1:4" x14ac:dyDescent="0.35">
      <c r="A407" s="5">
        <v>0.30499999999999999</v>
      </c>
      <c r="B407">
        <f>parabola_menor!$F$2*janeiro!A407^2+A407*parabola_menor!$F$3+parabola_menor!$F$4</f>
        <v>250.28358622720589</v>
      </c>
      <c r="C407">
        <f>'parabola maior'!$F$2*janeiro!A407^2+'parabola maior'!$F$3*A407+'parabola maior'!$F$4</f>
        <v>211.37338672006888</v>
      </c>
      <c r="D407">
        <f>IF(OR(C407&lt;='parabola maior'!$E$4, 0 &gt; 2*'parabola maior'!$F$2*janeiro!A407+'parabola maior'!$F$3),'parabola maior'!$E$4,C407)</f>
        <v>160</v>
      </c>
    </row>
    <row r="408" spans="1:4" x14ac:dyDescent="0.35">
      <c r="A408" s="5">
        <v>0.30599999999999999</v>
      </c>
      <c r="B408">
        <f>parabola_menor!$F$2*janeiro!A408^2+A408*parabola_menor!$F$3+parabola_menor!$F$4</f>
        <v>249.66555567020089</v>
      </c>
      <c r="C408">
        <f>'parabola maior'!$F$2*janeiro!A408^2+'parabola maior'!$F$3*A408+'parabola maior'!$F$4</f>
        <v>211.02839013902278</v>
      </c>
      <c r="D408">
        <f>IF(OR(C408&lt;='parabola maior'!$E$4, 0 &gt; 2*'parabola maior'!$F$2*janeiro!A408+'parabola maior'!$F$3),'parabola maior'!$E$4,C408)</f>
        <v>160</v>
      </c>
    </row>
    <row r="409" spans="1:4" x14ac:dyDescent="0.35">
      <c r="A409" s="5">
        <v>0.307</v>
      </c>
      <c r="B409">
        <f>parabola_menor!$F$2*janeiro!A409^2+A409*parabola_menor!$F$3+parabola_menor!$F$4</f>
        <v>249.04943541237537</v>
      </c>
      <c r="C409">
        <f>'parabola maior'!$F$2*janeiro!A409^2+'parabola maior'!$F$3*A409+'parabola maior'!$F$4</f>
        <v>210.68454795118097</v>
      </c>
      <c r="D409">
        <f>IF(OR(C409&lt;='parabola maior'!$E$4, 0 &gt; 2*'parabola maior'!$F$2*janeiro!A409+'parabola maior'!$F$3),'parabola maior'!$E$4,C409)</f>
        <v>160</v>
      </c>
    </row>
    <row r="410" spans="1:4" x14ac:dyDescent="0.35">
      <c r="A410" s="5">
        <v>0.308</v>
      </c>
      <c r="B410">
        <f>parabola_menor!$F$2*janeiro!A410^2+A410*parabola_menor!$F$3+parabola_menor!$F$4</f>
        <v>248.43522545372929</v>
      </c>
      <c r="C410">
        <f>'parabola maior'!$F$2*janeiro!A410^2+'parabola maior'!$F$3*A410+'parabola maior'!$F$4</f>
        <v>210.34186015654342</v>
      </c>
      <c r="D410">
        <f>IF(OR(C410&lt;='parabola maior'!$E$4, 0 &gt; 2*'parabola maior'!$F$2*janeiro!A410+'parabola maior'!$F$3),'parabola maior'!$E$4,C410)</f>
        <v>160</v>
      </c>
    </row>
    <row r="411" spans="1:4" x14ac:dyDescent="0.35">
      <c r="A411" s="5">
        <v>0.309</v>
      </c>
      <c r="B411">
        <f>parabola_menor!$F$2*janeiro!A411^2+A411*parabola_menor!$F$3+parabola_menor!$F$4</f>
        <v>247.82292579426269</v>
      </c>
      <c r="C411">
        <f>'parabola maior'!$F$2*janeiro!A411^2+'parabola maior'!$F$3*A411+'parabola maior'!$F$4</f>
        <v>210.00032675511017</v>
      </c>
      <c r="D411">
        <f>IF(OR(C411&lt;='parabola maior'!$E$4, 0 &gt; 2*'parabola maior'!$F$2*janeiro!A411+'parabola maior'!$F$3),'parabola maior'!$E$4,C411)</f>
        <v>160</v>
      </c>
    </row>
    <row r="412" spans="1:4" x14ac:dyDescent="0.35">
      <c r="A412" s="5">
        <v>0.31</v>
      </c>
      <c r="B412">
        <f>parabola_menor!$F$2*janeiro!A412^2+A412*parabola_menor!$F$3+parabola_menor!$F$4</f>
        <v>247.21253643397552</v>
      </c>
      <c r="C412">
        <f>'parabola maior'!$F$2*janeiro!A412^2+'parabola maior'!$F$3*A412+'parabola maior'!$F$4</f>
        <v>209.65994774688116</v>
      </c>
      <c r="D412">
        <f>IF(OR(C412&lt;='parabola maior'!$E$4, 0 &gt; 2*'parabola maior'!$F$2*janeiro!A412+'parabola maior'!$F$3),'parabola maior'!$E$4,C412)</f>
        <v>160</v>
      </c>
    </row>
    <row r="413" spans="1:4" x14ac:dyDescent="0.35">
      <c r="A413" s="5">
        <v>0.311</v>
      </c>
      <c r="B413">
        <f>parabola_menor!$F$2*janeiro!A413^2+A413*parabola_menor!$F$3+parabola_menor!$F$4</f>
        <v>246.60405737286783</v>
      </c>
      <c r="C413">
        <f>'parabola maior'!$F$2*janeiro!A413^2+'parabola maior'!$F$3*A413+'parabola maior'!$F$4</f>
        <v>209.32072313185643</v>
      </c>
      <c r="D413">
        <f>IF(OR(C413&lt;='parabola maior'!$E$4, 0 &gt; 2*'parabola maior'!$F$2*janeiro!A413+'parabola maior'!$F$3),'parabola maior'!$E$4,C413)</f>
        <v>160</v>
      </c>
    </row>
    <row r="414" spans="1:4" x14ac:dyDescent="0.35">
      <c r="A414" s="5">
        <v>0.312</v>
      </c>
      <c r="B414">
        <f>parabola_menor!$F$2*janeiro!A414^2+A414*parabola_menor!$F$3+parabola_menor!$F$4</f>
        <v>245.99748861093968</v>
      </c>
      <c r="C414">
        <f>'parabola maior'!$F$2*janeiro!A414^2+'parabola maior'!$F$3*A414+'parabola maior'!$F$4</f>
        <v>208.98265291003594</v>
      </c>
      <c r="D414">
        <f>IF(OR(C414&lt;='parabola maior'!$E$4, 0 &gt; 2*'parabola maior'!$F$2*janeiro!A414+'parabola maior'!$F$3),'parabola maior'!$E$4,C414)</f>
        <v>160</v>
      </c>
    </row>
    <row r="415" spans="1:4" x14ac:dyDescent="0.35">
      <c r="A415" s="5">
        <v>0.313</v>
      </c>
      <c r="B415">
        <f>parabola_menor!$F$2*janeiro!A415^2+A415*parabola_menor!$F$3+parabola_menor!$F$4</f>
        <v>245.39283014819097</v>
      </c>
      <c r="C415">
        <f>'parabola maior'!$F$2*janeiro!A415^2+'parabola maior'!$F$3*A415+'parabola maior'!$F$4</f>
        <v>208.6457370814197</v>
      </c>
      <c r="D415">
        <f>IF(OR(C415&lt;='parabola maior'!$E$4, 0 &gt; 2*'parabola maior'!$F$2*janeiro!A415+'parabola maior'!$F$3),'parabola maior'!$E$4,C415)</f>
        <v>160</v>
      </c>
    </row>
    <row r="416" spans="1:4" x14ac:dyDescent="0.35">
      <c r="A416" s="5">
        <v>0.314</v>
      </c>
      <c r="B416">
        <f>parabola_menor!$F$2*janeiro!A416^2+A416*parabola_menor!$F$3+parabola_menor!$F$4</f>
        <v>244.79008198462174</v>
      </c>
      <c r="C416">
        <f>'parabola maior'!$F$2*janeiro!A416^2+'parabola maior'!$F$3*A416+'parabola maior'!$F$4</f>
        <v>208.30997564600776</v>
      </c>
      <c r="D416">
        <f>IF(OR(C416&lt;='parabola maior'!$E$4, 0 &gt; 2*'parabola maior'!$F$2*janeiro!A416+'parabola maior'!$F$3),'parabola maior'!$E$4,C416)</f>
        <v>160</v>
      </c>
    </row>
    <row r="417" spans="1:4" x14ac:dyDescent="0.35">
      <c r="A417" s="5">
        <v>0.315</v>
      </c>
      <c r="B417">
        <f>parabola_menor!$F$2*janeiro!A417^2+A417*parabola_menor!$F$3+parabola_menor!$F$4</f>
        <v>244.18924412023193</v>
      </c>
      <c r="C417">
        <f>'parabola maior'!$F$2*janeiro!A417^2+'parabola maior'!$F$3*A417+'parabola maior'!$F$4</f>
        <v>207.97536860380009</v>
      </c>
      <c r="D417">
        <f>IF(OR(C417&lt;='parabola maior'!$E$4, 0 &gt; 2*'parabola maior'!$F$2*janeiro!A417+'parabola maior'!$F$3),'parabola maior'!$E$4,C417)</f>
        <v>160</v>
      </c>
    </row>
    <row r="418" spans="1:4" x14ac:dyDescent="0.35">
      <c r="A418" s="5">
        <v>0.316</v>
      </c>
      <c r="B418">
        <f>parabola_menor!$F$2*janeiro!A418^2+A418*parabola_menor!$F$3+parabola_menor!$F$4</f>
        <v>243.59031655502162</v>
      </c>
      <c r="C418">
        <f>'parabola maior'!$F$2*janeiro!A418^2+'parabola maior'!$F$3*A418+'parabola maior'!$F$4</f>
        <v>207.64191595479667</v>
      </c>
      <c r="D418">
        <f>IF(OR(C418&lt;='parabola maior'!$E$4, 0 &gt; 2*'parabola maior'!$F$2*janeiro!A418+'parabola maior'!$F$3),'parabola maior'!$E$4,C418)</f>
        <v>160</v>
      </c>
    </row>
    <row r="419" spans="1:4" x14ac:dyDescent="0.35">
      <c r="A419" s="5">
        <v>0.317</v>
      </c>
      <c r="B419">
        <f>parabola_menor!$F$2*janeiro!A419^2+A419*parabola_menor!$F$3+parabola_menor!$F$4</f>
        <v>242.99329928899078</v>
      </c>
      <c r="C419">
        <f>'parabola maior'!$F$2*janeiro!A419^2+'parabola maior'!$F$3*A419+'parabola maior'!$F$4</f>
        <v>207.30961769899756</v>
      </c>
      <c r="D419">
        <f>IF(OR(C419&lt;='parabola maior'!$E$4, 0 &gt; 2*'parabola maior'!$F$2*janeiro!A419+'parabola maior'!$F$3),'parabola maior'!$E$4,C419)</f>
        <v>160</v>
      </c>
    </row>
    <row r="420" spans="1:4" x14ac:dyDescent="0.35">
      <c r="A420" s="5">
        <v>0.318</v>
      </c>
      <c r="B420">
        <f>parabola_menor!$F$2*janeiro!A420^2+A420*parabola_menor!$F$3+parabola_menor!$F$4</f>
        <v>242.39819232213944</v>
      </c>
      <c r="C420">
        <f>'parabola maior'!$F$2*janeiro!A420^2+'parabola maior'!$F$3*A420+'parabola maior'!$F$4</f>
        <v>206.97847383640266</v>
      </c>
      <c r="D420">
        <f>IF(OR(C420&lt;='parabola maior'!$E$4, 0 &gt; 2*'parabola maior'!$F$2*janeiro!A420+'parabola maior'!$F$3),'parabola maior'!$E$4,C420)</f>
        <v>160</v>
      </c>
    </row>
    <row r="421" spans="1:4" x14ac:dyDescent="0.35">
      <c r="A421" s="5">
        <v>0.31900000000000001</v>
      </c>
      <c r="B421">
        <f>parabola_menor!$F$2*janeiro!A421^2+A421*parabola_menor!$F$3+parabola_menor!$F$4</f>
        <v>241.80499565446758</v>
      </c>
      <c r="C421">
        <f>'parabola maior'!$F$2*janeiro!A421^2+'parabola maior'!$F$3*A421+'parabola maior'!$F$4</f>
        <v>206.64848436701206</v>
      </c>
      <c r="D421">
        <f>IF(OR(C421&lt;='parabola maior'!$E$4, 0 &gt; 2*'parabola maior'!$F$2*janeiro!A421+'parabola maior'!$F$3),'parabola maior'!$E$4,C421)</f>
        <v>160</v>
      </c>
    </row>
    <row r="422" spans="1:4" x14ac:dyDescent="0.35">
      <c r="A422" s="5">
        <v>0.32</v>
      </c>
      <c r="B422">
        <f>parabola_menor!$F$2*janeiro!A422^2+A422*parabola_menor!$F$3+parabola_menor!$F$4</f>
        <v>241.21370928597514</v>
      </c>
      <c r="C422">
        <f>'parabola maior'!$F$2*janeiro!A422^2+'parabola maior'!$F$3*A422+'parabola maior'!$F$4</f>
        <v>206.31964929082568</v>
      </c>
      <c r="D422">
        <f>IF(OR(C422&lt;='parabola maior'!$E$4, 0 &gt; 2*'parabola maior'!$F$2*janeiro!A422+'parabola maior'!$F$3),'parabola maior'!$E$4,C422)</f>
        <v>160</v>
      </c>
    </row>
    <row r="423" spans="1:4" x14ac:dyDescent="0.35">
      <c r="A423" s="5">
        <v>0.32100000000000001</v>
      </c>
      <c r="B423">
        <f>parabola_menor!$F$2*janeiro!A423^2+A423*parabola_menor!$F$3+parabola_menor!$F$4</f>
        <v>240.62433321666214</v>
      </c>
      <c r="C423">
        <f>'parabola maior'!$F$2*janeiro!A423^2+'parabola maior'!$F$3*A423+'parabola maior'!$F$4</f>
        <v>205.9919686078436</v>
      </c>
      <c r="D423">
        <f>IF(OR(C423&lt;='parabola maior'!$E$4, 0 &gt; 2*'parabola maior'!$F$2*janeiro!A423+'parabola maior'!$F$3),'parabola maior'!$E$4,C423)</f>
        <v>160</v>
      </c>
    </row>
    <row r="424" spans="1:4" x14ac:dyDescent="0.35">
      <c r="A424" s="5">
        <v>0.32200000000000001</v>
      </c>
      <c r="B424">
        <f>parabola_menor!$F$2*janeiro!A424^2+A424*parabola_menor!$F$3+parabola_menor!$F$4</f>
        <v>240.03686744652867</v>
      </c>
      <c r="C424">
        <f>'parabola maior'!$F$2*janeiro!A424^2+'parabola maior'!$F$3*A424+'parabola maior'!$F$4</f>
        <v>205.6654423180658</v>
      </c>
      <c r="D424">
        <f>IF(OR(C424&lt;='parabola maior'!$E$4, 0 &gt; 2*'parabola maior'!$F$2*janeiro!A424+'parabola maior'!$F$3),'parabola maior'!$E$4,C424)</f>
        <v>160</v>
      </c>
    </row>
    <row r="425" spans="1:4" x14ac:dyDescent="0.35">
      <c r="A425" s="5">
        <v>0.32300000000000001</v>
      </c>
      <c r="B425">
        <f>parabola_menor!$F$2*janeiro!A425^2+A425*parabola_menor!$F$3+parabola_menor!$F$4</f>
        <v>239.4513119755747</v>
      </c>
      <c r="C425">
        <f>'parabola maior'!$F$2*janeiro!A425^2+'parabola maior'!$F$3*A425+'parabola maior'!$F$4</f>
        <v>205.34007042149227</v>
      </c>
      <c r="D425">
        <f>IF(OR(C425&lt;='parabola maior'!$E$4, 0 &gt; 2*'parabola maior'!$F$2*janeiro!A425+'parabola maior'!$F$3),'parabola maior'!$E$4,C425)</f>
        <v>160</v>
      </c>
    </row>
    <row r="426" spans="1:4" x14ac:dyDescent="0.35">
      <c r="A426" s="5">
        <v>0.32400000000000001</v>
      </c>
      <c r="B426">
        <f>parabola_menor!$F$2*janeiro!A426^2+A426*parabola_menor!$F$3+parabola_menor!$F$4</f>
        <v>238.86766680380015</v>
      </c>
      <c r="C426">
        <f>'parabola maior'!$F$2*janeiro!A426^2+'parabola maior'!$F$3*A426+'parabola maior'!$F$4</f>
        <v>205.01585291812299</v>
      </c>
      <c r="D426">
        <f>IF(OR(C426&lt;='parabola maior'!$E$4, 0 &gt; 2*'parabola maior'!$F$2*janeiro!A426+'parabola maior'!$F$3),'parabola maior'!$E$4,C426)</f>
        <v>160</v>
      </c>
    </row>
    <row r="427" spans="1:4" x14ac:dyDescent="0.35">
      <c r="A427" s="5">
        <v>0.32500000000000001</v>
      </c>
      <c r="B427">
        <f>parabola_menor!$F$2*janeiro!A427^2+A427*parabola_menor!$F$3+parabola_menor!$F$4</f>
        <v>238.28593193120514</v>
      </c>
      <c r="C427">
        <f>'parabola maior'!$F$2*janeiro!A427^2+'parabola maior'!$F$3*A427+'parabola maior'!$F$4</f>
        <v>204.69278980795798</v>
      </c>
      <c r="D427">
        <f>IF(OR(C427&lt;='parabola maior'!$E$4, 0 &gt; 2*'parabola maior'!$F$2*janeiro!A427+'parabola maior'!$F$3),'parabola maior'!$E$4,C427)</f>
        <v>160</v>
      </c>
    </row>
    <row r="428" spans="1:4" x14ac:dyDescent="0.35">
      <c r="A428" s="5">
        <v>0.32600000000000001</v>
      </c>
      <c r="B428">
        <f>parabola_menor!$F$2*janeiro!A428^2+A428*parabola_menor!$F$3+parabola_menor!$F$4</f>
        <v>237.70610735778951</v>
      </c>
      <c r="C428">
        <f>'parabola maior'!$F$2*janeiro!A428^2+'parabola maior'!$F$3*A428+'parabola maior'!$F$4</f>
        <v>204.37088109099724</v>
      </c>
      <c r="D428">
        <f>IF(OR(C428&lt;='parabola maior'!$E$4, 0 &gt; 2*'parabola maior'!$F$2*janeiro!A428+'parabola maior'!$F$3),'parabola maior'!$E$4,C428)</f>
        <v>160</v>
      </c>
    </row>
    <row r="429" spans="1:4" x14ac:dyDescent="0.35">
      <c r="A429" s="5">
        <v>0.32700000000000001</v>
      </c>
      <c r="B429">
        <f>parabola_menor!$F$2*janeiro!A429^2+A429*parabola_menor!$F$3+parabola_menor!$F$4</f>
        <v>237.12819308355336</v>
      </c>
      <c r="C429">
        <f>'parabola maior'!$F$2*janeiro!A429^2+'parabola maior'!$F$3*A429+'parabola maior'!$F$4</f>
        <v>204.05012676724076</v>
      </c>
      <c r="D429">
        <f>IF(OR(C429&lt;='parabola maior'!$E$4, 0 &gt; 2*'parabola maior'!$F$2*janeiro!A429+'parabola maior'!$F$3),'parabola maior'!$E$4,C429)</f>
        <v>160</v>
      </c>
    </row>
    <row r="430" spans="1:4" x14ac:dyDescent="0.35">
      <c r="A430" s="5">
        <v>0.32800000000000001</v>
      </c>
      <c r="B430">
        <f>parabola_menor!$F$2*janeiro!A430^2+A430*parabola_menor!$F$3+parabola_menor!$F$4</f>
        <v>236.55218910849675</v>
      </c>
      <c r="C430">
        <f>'parabola maior'!$F$2*janeiro!A430^2+'parabola maior'!$F$3*A430+'parabola maior'!$F$4</f>
        <v>203.73052683668854</v>
      </c>
      <c r="D430">
        <f>IF(OR(C430&lt;='parabola maior'!$E$4, 0 &gt; 2*'parabola maior'!$F$2*janeiro!A430+'parabola maior'!$F$3),'parabola maior'!$E$4,C430)</f>
        <v>160</v>
      </c>
    </row>
    <row r="431" spans="1:4" x14ac:dyDescent="0.35">
      <c r="A431" s="5">
        <v>0.32900000000000001</v>
      </c>
      <c r="B431">
        <f>parabola_menor!$F$2*janeiro!A431^2+A431*parabola_menor!$F$3+parabola_menor!$F$4</f>
        <v>235.97809543261957</v>
      </c>
      <c r="C431">
        <f>'parabola maior'!$F$2*janeiro!A431^2+'parabola maior'!$F$3*A431+'parabola maior'!$F$4</f>
        <v>203.4120812993406</v>
      </c>
      <c r="D431">
        <f>IF(OR(C431&lt;='parabola maior'!$E$4, 0 &gt; 2*'parabola maior'!$F$2*janeiro!A431+'parabola maior'!$F$3),'parabola maior'!$E$4,C431)</f>
        <v>160</v>
      </c>
    </row>
    <row r="432" spans="1:4" x14ac:dyDescent="0.35">
      <c r="A432" s="5">
        <v>0.33</v>
      </c>
      <c r="B432">
        <f>parabola_menor!$F$2*janeiro!A432^2+A432*parabola_menor!$F$3+parabola_menor!$F$4</f>
        <v>235.40591205592187</v>
      </c>
      <c r="C432">
        <f>'parabola maior'!$F$2*janeiro!A432^2+'parabola maior'!$F$3*A432+'parabola maior'!$F$4</f>
        <v>203.09479015519693</v>
      </c>
      <c r="D432">
        <f>IF(OR(C432&lt;='parabola maior'!$E$4, 0 &gt; 2*'parabola maior'!$F$2*janeiro!A432+'parabola maior'!$F$3),'parabola maior'!$E$4,C432)</f>
        <v>160</v>
      </c>
    </row>
    <row r="433" spans="1:4" x14ac:dyDescent="0.35">
      <c r="A433" s="5">
        <v>0.33100000000000002</v>
      </c>
      <c r="B433">
        <f>parabola_menor!$F$2*janeiro!A433^2+A433*parabola_menor!$F$3+parabola_menor!$F$4</f>
        <v>234.83563897840361</v>
      </c>
      <c r="C433">
        <f>'parabola maior'!$F$2*janeiro!A433^2+'parabola maior'!$F$3*A433+'parabola maior'!$F$4</f>
        <v>202.77865340425751</v>
      </c>
      <c r="D433">
        <f>IF(OR(C433&lt;='parabola maior'!$E$4, 0 &gt; 2*'parabola maior'!$F$2*janeiro!A433+'parabola maior'!$F$3),'parabola maior'!$E$4,C433)</f>
        <v>160</v>
      </c>
    </row>
    <row r="434" spans="1:4" x14ac:dyDescent="0.35">
      <c r="A434" s="5">
        <v>0.33200000000000002</v>
      </c>
      <c r="B434">
        <f>parabola_menor!$F$2*janeiro!A434^2+A434*parabola_menor!$F$3+parabola_menor!$F$4</f>
        <v>234.26727620006488</v>
      </c>
      <c r="C434">
        <f>'parabola maior'!$F$2*janeiro!A434^2+'parabola maior'!$F$3*A434+'parabola maior'!$F$4</f>
        <v>202.46367104652239</v>
      </c>
      <c r="D434">
        <f>IF(OR(C434&lt;='parabola maior'!$E$4, 0 &gt; 2*'parabola maior'!$F$2*janeiro!A434+'parabola maior'!$F$3),'parabola maior'!$E$4,C434)</f>
        <v>160</v>
      </c>
    </row>
    <row r="435" spans="1:4" x14ac:dyDescent="0.35">
      <c r="A435" s="5">
        <v>0.33300000000000002</v>
      </c>
      <c r="B435">
        <f>parabola_menor!$F$2*janeiro!A435^2+A435*parabola_menor!$F$3+parabola_menor!$F$4</f>
        <v>233.70082372090559</v>
      </c>
      <c r="C435">
        <f>'parabola maior'!$F$2*janeiro!A435^2+'parabola maior'!$F$3*A435+'parabola maior'!$F$4</f>
        <v>202.14984308199149</v>
      </c>
      <c r="D435">
        <f>IF(OR(C435&lt;='parabola maior'!$E$4, 0 &gt; 2*'parabola maior'!$F$2*janeiro!A435+'parabola maior'!$F$3),'parabola maior'!$E$4,C435)</f>
        <v>160</v>
      </c>
    </row>
    <row r="436" spans="1:4" x14ac:dyDescent="0.35">
      <c r="A436" s="5">
        <v>0.33400000000000002</v>
      </c>
      <c r="B436">
        <f>parabola_menor!$F$2*janeiro!A436^2+A436*parabola_menor!$F$3+parabola_menor!$F$4</f>
        <v>233.13628154092578</v>
      </c>
      <c r="C436">
        <f>'parabola maior'!$F$2*janeiro!A436^2+'parabola maior'!$F$3*A436+'parabola maior'!$F$4</f>
        <v>201.83716951066486</v>
      </c>
      <c r="D436">
        <f>IF(OR(C436&lt;='parabola maior'!$E$4, 0 &gt; 2*'parabola maior'!$F$2*janeiro!A436+'parabola maior'!$F$3),'parabola maior'!$E$4,C436)</f>
        <v>160</v>
      </c>
    </row>
    <row r="437" spans="1:4" x14ac:dyDescent="0.35">
      <c r="A437" s="5">
        <v>0.33500000000000002</v>
      </c>
      <c r="B437">
        <f>parabola_menor!$F$2*janeiro!A437^2+A437*parabola_menor!$F$3+parabola_menor!$F$4</f>
        <v>232.57364966012545</v>
      </c>
      <c r="C437">
        <f>'parabola maior'!$F$2*janeiro!A437^2+'parabola maior'!$F$3*A437+'parabola maior'!$F$4</f>
        <v>201.52565033254251</v>
      </c>
      <c r="D437">
        <f>IF(OR(C437&lt;='parabola maior'!$E$4, 0 &gt; 2*'parabola maior'!$F$2*janeiro!A437+'parabola maior'!$F$3),'parabola maior'!$E$4,C437)</f>
        <v>160</v>
      </c>
    </row>
    <row r="438" spans="1:4" x14ac:dyDescent="0.35">
      <c r="A438" s="5">
        <v>0.33600000000000002</v>
      </c>
      <c r="B438">
        <f>parabola_menor!$F$2*janeiro!A438^2+A438*parabola_menor!$F$3+parabola_menor!$F$4</f>
        <v>232.0129280785045</v>
      </c>
      <c r="C438">
        <f>'parabola maior'!$F$2*janeiro!A438^2+'parabola maior'!$F$3*A438+'parabola maior'!$F$4</f>
        <v>201.21528554762443</v>
      </c>
      <c r="D438">
        <f>IF(OR(C438&lt;='parabola maior'!$E$4, 0 &gt; 2*'parabola maior'!$F$2*janeiro!A438+'parabola maior'!$F$3),'parabola maior'!$E$4,C438)</f>
        <v>160</v>
      </c>
    </row>
    <row r="439" spans="1:4" x14ac:dyDescent="0.35">
      <c r="A439" s="5">
        <v>0.33700000000000002</v>
      </c>
      <c r="B439">
        <f>parabola_menor!$F$2*janeiro!A439^2+A439*parabola_menor!$F$3+parabola_menor!$F$4</f>
        <v>231.45411679606315</v>
      </c>
      <c r="C439">
        <f>'parabola maior'!$F$2*janeiro!A439^2+'parabola maior'!$F$3*A439+'parabola maior'!$F$4</f>
        <v>200.90607515591063</v>
      </c>
      <c r="D439">
        <f>IF(OR(C439&lt;='parabola maior'!$E$4, 0 &gt; 2*'parabola maior'!$F$2*janeiro!A439+'parabola maior'!$F$3),'parabola maior'!$E$4,C439)</f>
        <v>160</v>
      </c>
    </row>
    <row r="440" spans="1:4" x14ac:dyDescent="0.35">
      <c r="A440" s="5">
        <v>0.33800000000000002</v>
      </c>
      <c r="B440">
        <f>parabola_menor!$F$2*janeiro!A440^2+A440*parabola_menor!$F$3+parabola_menor!$F$4</f>
        <v>230.89721581280122</v>
      </c>
      <c r="C440">
        <f>'parabola maior'!$F$2*janeiro!A440^2+'parabola maior'!$F$3*A440+'parabola maior'!$F$4</f>
        <v>200.5980191574011</v>
      </c>
      <c r="D440">
        <f>IF(OR(C440&lt;='parabola maior'!$E$4, 0 &gt; 2*'parabola maior'!$F$2*janeiro!A440+'parabola maior'!$F$3),'parabola maior'!$E$4,C440)</f>
        <v>160</v>
      </c>
    </row>
    <row r="441" spans="1:4" x14ac:dyDescent="0.35">
      <c r="A441" s="5">
        <v>0.33900000000000002</v>
      </c>
      <c r="B441">
        <f>parabola_menor!$F$2*janeiro!A441^2+A441*parabola_menor!$F$3+parabola_menor!$F$4</f>
        <v>230.34222512871878</v>
      </c>
      <c r="C441">
        <f>'parabola maior'!$F$2*janeiro!A441^2+'parabola maior'!$F$3*A441+'parabola maior'!$F$4</f>
        <v>200.29111755209581</v>
      </c>
      <c r="D441">
        <f>IF(OR(C441&lt;='parabola maior'!$E$4, 0 &gt; 2*'parabola maior'!$F$2*janeiro!A441+'parabola maior'!$F$3),'parabola maior'!$E$4,C441)</f>
        <v>160</v>
      </c>
    </row>
    <row r="442" spans="1:4" x14ac:dyDescent="0.35">
      <c r="A442" s="5">
        <v>0.34</v>
      </c>
      <c r="B442">
        <f>parabola_menor!$F$2*janeiro!A442^2+A442*parabola_menor!$F$3+parabola_menor!$F$4</f>
        <v>229.78914474381583</v>
      </c>
      <c r="C442">
        <f>'parabola maior'!$F$2*janeiro!A442^2+'parabola maior'!$F$3*A442+'parabola maior'!$F$4</f>
        <v>199.9853703399948</v>
      </c>
      <c r="D442">
        <f>IF(OR(C442&lt;='parabola maior'!$E$4, 0 &gt; 2*'parabola maior'!$F$2*janeiro!A442+'parabola maior'!$F$3),'parabola maior'!$E$4,C442)</f>
        <v>160</v>
      </c>
    </row>
    <row r="443" spans="1:4" x14ac:dyDescent="0.35">
      <c r="A443" s="5">
        <v>0.34100000000000003</v>
      </c>
      <c r="B443">
        <f>parabola_menor!$F$2*janeiro!A443^2+A443*parabola_menor!$F$3+parabola_menor!$F$4</f>
        <v>229.23797465809224</v>
      </c>
      <c r="C443">
        <f>'parabola maior'!$F$2*janeiro!A443^2+'parabola maior'!$F$3*A443+'parabola maior'!$F$4</f>
        <v>199.68077752109804</v>
      </c>
      <c r="D443">
        <f>IF(OR(C443&lt;='parabola maior'!$E$4, 0 &gt; 2*'parabola maior'!$F$2*janeiro!A443+'parabola maior'!$F$3),'parabola maior'!$E$4,C443)</f>
        <v>160</v>
      </c>
    </row>
    <row r="444" spans="1:4" x14ac:dyDescent="0.35">
      <c r="A444" s="5">
        <v>0.34200000000000003</v>
      </c>
      <c r="B444">
        <f>parabola_menor!$F$2*janeiro!A444^2+A444*parabola_menor!$F$3+parabola_menor!$F$4</f>
        <v>228.6887148715482</v>
      </c>
      <c r="C444">
        <f>'parabola maior'!$F$2*janeiro!A444^2+'parabola maior'!$F$3*A444+'parabola maior'!$F$4</f>
        <v>199.37733909540555</v>
      </c>
      <c r="D444">
        <f>IF(OR(C444&lt;='parabola maior'!$E$4, 0 &gt; 2*'parabola maior'!$F$2*janeiro!A444+'parabola maior'!$F$3),'parabola maior'!$E$4,C444)</f>
        <v>160</v>
      </c>
    </row>
    <row r="445" spans="1:4" x14ac:dyDescent="0.35">
      <c r="A445" s="5">
        <v>0.34300000000000003</v>
      </c>
      <c r="B445">
        <f>parabola_menor!$F$2*janeiro!A445^2+A445*parabola_menor!$F$3+parabola_menor!$F$4</f>
        <v>228.14136538418364</v>
      </c>
      <c r="C445">
        <f>'parabola maior'!$F$2*janeiro!A445^2+'parabola maior'!$F$3*A445+'parabola maior'!$F$4</f>
        <v>199.07505506291736</v>
      </c>
      <c r="D445">
        <f>IF(OR(C445&lt;='parabola maior'!$E$4, 0 &gt; 2*'parabola maior'!$F$2*janeiro!A445+'parabola maior'!$F$3),'parabola maior'!$E$4,C445)</f>
        <v>160</v>
      </c>
    </row>
    <row r="446" spans="1:4" x14ac:dyDescent="0.35">
      <c r="A446" s="5">
        <v>0.34399999999999997</v>
      </c>
      <c r="B446">
        <f>parabola_menor!$F$2*janeiro!A446^2+A446*parabola_menor!$F$3+parabola_menor!$F$4</f>
        <v>227.59592619599857</v>
      </c>
      <c r="C446">
        <f>'parabola maior'!$F$2*janeiro!A446^2+'parabola maior'!$F$3*A446+'parabola maior'!$F$4</f>
        <v>198.77392542363344</v>
      </c>
      <c r="D446">
        <f>IF(OR(C446&lt;='parabola maior'!$E$4, 0 &gt; 2*'parabola maior'!$F$2*janeiro!A446+'parabola maior'!$F$3),'parabola maior'!$E$4,C446)</f>
        <v>160</v>
      </c>
    </row>
    <row r="447" spans="1:4" x14ac:dyDescent="0.35">
      <c r="A447" s="5">
        <v>0.34499999999999997</v>
      </c>
      <c r="B447">
        <f>parabola_menor!$F$2*janeiro!A447^2+A447*parabola_menor!$F$3+parabola_menor!$F$4</f>
        <v>227.05239730699293</v>
      </c>
      <c r="C447">
        <f>'parabola maior'!$F$2*janeiro!A447^2+'parabola maior'!$F$3*A447+'parabola maior'!$F$4</f>
        <v>198.47395017755375</v>
      </c>
      <c r="D447">
        <f>IF(OR(C447&lt;='parabola maior'!$E$4, 0 &gt; 2*'parabola maior'!$F$2*janeiro!A447+'parabola maior'!$F$3),'parabola maior'!$E$4,C447)</f>
        <v>160</v>
      </c>
    </row>
    <row r="448" spans="1:4" x14ac:dyDescent="0.35">
      <c r="A448" s="5">
        <v>0.34599999999999997</v>
      </c>
      <c r="B448">
        <f>parabola_menor!$F$2*janeiro!A448^2+A448*parabola_menor!$F$3+parabola_menor!$F$4</f>
        <v>226.51077871716683</v>
      </c>
      <c r="C448">
        <f>'parabola maior'!$F$2*janeiro!A448^2+'parabola maior'!$F$3*A448+'parabola maior'!$F$4</f>
        <v>198.17512932467832</v>
      </c>
      <c r="D448">
        <f>IF(OR(C448&lt;='parabola maior'!$E$4, 0 &gt; 2*'parabola maior'!$F$2*janeiro!A448+'parabola maior'!$F$3),'parabola maior'!$E$4,C448)</f>
        <v>160</v>
      </c>
    </row>
    <row r="449" spans="1:4" x14ac:dyDescent="0.35">
      <c r="A449" s="5">
        <v>0.34699999999999998</v>
      </c>
      <c r="B449">
        <f>parabola_menor!$F$2*janeiro!A449^2+A449*parabola_menor!$F$3+parabola_menor!$F$4</f>
        <v>225.9710704265201</v>
      </c>
      <c r="C449">
        <f>'parabola maior'!$F$2*janeiro!A449^2+'parabola maior'!$F$3*A449+'parabola maior'!$F$4</f>
        <v>197.8774628650072</v>
      </c>
      <c r="D449">
        <f>IF(OR(C449&lt;='parabola maior'!$E$4, 0 &gt; 2*'parabola maior'!$F$2*janeiro!A449+'parabola maior'!$F$3),'parabola maior'!$E$4,C449)</f>
        <v>160</v>
      </c>
    </row>
    <row r="450" spans="1:4" x14ac:dyDescent="0.35">
      <c r="A450" s="5">
        <v>0.34799999999999998</v>
      </c>
      <c r="B450">
        <f>parabola_menor!$F$2*janeiro!A450^2+A450*parabola_menor!$F$3+parabola_menor!$F$4</f>
        <v>225.43327243505291</v>
      </c>
      <c r="C450">
        <f>'parabola maior'!$F$2*janeiro!A450^2+'parabola maior'!$F$3*A450+'parabola maior'!$F$4</f>
        <v>197.58095079854033</v>
      </c>
      <c r="D450">
        <f>IF(OR(C450&lt;='parabola maior'!$E$4, 0 &gt; 2*'parabola maior'!$F$2*janeiro!A450+'parabola maior'!$F$3),'parabola maior'!$E$4,C450)</f>
        <v>160</v>
      </c>
    </row>
    <row r="451" spans="1:4" x14ac:dyDescent="0.35">
      <c r="A451" s="5">
        <v>0.34899999999999998</v>
      </c>
      <c r="B451">
        <f>parabola_menor!$F$2*janeiro!A451^2+A451*parabola_menor!$F$3+parabola_menor!$F$4</f>
        <v>224.89738474276515</v>
      </c>
      <c r="C451">
        <f>'parabola maior'!$F$2*janeiro!A451^2+'parabola maior'!$F$3*A451+'parabola maior'!$F$4</f>
        <v>197.28559312527773</v>
      </c>
      <c r="D451">
        <f>IF(OR(C451&lt;='parabola maior'!$E$4, 0 &gt; 2*'parabola maior'!$F$2*janeiro!A451+'parabola maior'!$F$3),'parabola maior'!$E$4,C451)</f>
        <v>160</v>
      </c>
    </row>
    <row r="452" spans="1:4" x14ac:dyDescent="0.35">
      <c r="A452" s="5">
        <v>0.35</v>
      </c>
      <c r="B452">
        <f>parabola_menor!$F$2*janeiro!A452^2+A452*parabola_menor!$F$3+parabola_menor!$F$4</f>
        <v>224.36340734965688</v>
      </c>
      <c r="C452">
        <f>'parabola maior'!$F$2*janeiro!A452^2+'parabola maior'!$F$3*A452+'parabola maior'!$F$4</f>
        <v>196.99138984521937</v>
      </c>
      <c r="D452">
        <f>IF(OR(C452&lt;='parabola maior'!$E$4, 0 &gt; 2*'parabola maior'!$F$2*janeiro!A452+'parabola maior'!$F$3),'parabola maior'!$E$4,C452)</f>
        <v>160</v>
      </c>
    </row>
    <row r="453" spans="1:4" x14ac:dyDescent="0.35">
      <c r="A453" s="5">
        <v>0.35099999999999998</v>
      </c>
      <c r="B453">
        <f>parabola_menor!$F$2*janeiro!A453^2+A453*parabola_menor!$F$3+parabola_menor!$F$4</f>
        <v>223.83134025572815</v>
      </c>
      <c r="C453">
        <f>'parabola maior'!$F$2*janeiro!A453^2+'parabola maior'!$F$3*A453+'parabola maior'!$F$4</f>
        <v>196.69834095836526</v>
      </c>
      <c r="D453">
        <f>IF(OR(C453&lt;='parabola maior'!$E$4, 0 &gt; 2*'parabola maior'!$F$2*janeiro!A453+'parabola maior'!$F$3),'parabola maior'!$E$4,C453)</f>
        <v>160</v>
      </c>
    </row>
    <row r="454" spans="1:4" x14ac:dyDescent="0.35">
      <c r="A454" s="5">
        <v>0.35199999999999998</v>
      </c>
      <c r="B454">
        <f>parabola_menor!$F$2*janeiro!A454^2+A454*parabola_menor!$F$3+parabola_menor!$F$4</f>
        <v>223.30118346097873</v>
      </c>
      <c r="C454">
        <f>'parabola maior'!$F$2*janeiro!A454^2+'parabola maior'!$F$3*A454+'parabola maior'!$F$4</f>
        <v>196.40644646471546</v>
      </c>
      <c r="D454">
        <f>IF(OR(C454&lt;='parabola maior'!$E$4, 0 &gt; 2*'parabola maior'!$F$2*janeiro!A454+'parabola maior'!$F$3),'parabola maior'!$E$4,C454)</f>
        <v>160</v>
      </c>
    </row>
    <row r="455" spans="1:4" x14ac:dyDescent="0.35">
      <c r="A455" s="5">
        <v>0.35299999999999998</v>
      </c>
      <c r="B455">
        <f>parabola_menor!$F$2*janeiro!A455^2+A455*parabola_menor!$F$3+parabola_menor!$F$4</f>
        <v>222.77293696540892</v>
      </c>
      <c r="C455">
        <f>'parabola maior'!$F$2*janeiro!A455^2+'parabola maior'!$F$3*A455+'parabola maior'!$F$4</f>
        <v>196.1157063642699</v>
      </c>
      <c r="D455">
        <f>IF(OR(C455&lt;='parabola maior'!$E$4, 0 &gt; 2*'parabola maior'!$F$2*janeiro!A455+'parabola maior'!$F$3),'parabola maior'!$E$4,C455)</f>
        <v>160</v>
      </c>
    </row>
    <row r="456" spans="1:4" x14ac:dyDescent="0.35">
      <c r="A456" s="5">
        <v>0.35399999999999998</v>
      </c>
      <c r="B456">
        <f>parabola_menor!$F$2*janeiro!A456^2+A456*parabola_menor!$F$3+parabola_menor!$F$4</f>
        <v>222.24660076901853</v>
      </c>
      <c r="C456">
        <f>'parabola maior'!$F$2*janeiro!A456^2+'parabola maior'!$F$3*A456+'parabola maior'!$F$4</f>
        <v>195.82612065702864</v>
      </c>
      <c r="D456">
        <f>IF(OR(C456&lt;='parabola maior'!$E$4, 0 &gt; 2*'parabola maior'!$F$2*janeiro!A456+'parabola maior'!$F$3),'parabola maior'!$E$4,C456)</f>
        <v>160</v>
      </c>
    </row>
    <row r="457" spans="1:4" x14ac:dyDescent="0.35">
      <c r="A457" s="5">
        <v>0.35499999999999998</v>
      </c>
      <c r="B457">
        <f>parabola_menor!$F$2*janeiro!A457^2+A457*parabola_menor!$F$3+parabola_menor!$F$4</f>
        <v>221.72217487180762</v>
      </c>
      <c r="C457">
        <f>'parabola maior'!$F$2*janeiro!A457^2+'parabola maior'!$F$3*A457+'parabola maior'!$F$4</f>
        <v>195.53768934299163</v>
      </c>
      <c r="D457">
        <f>IF(OR(C457&lt;='parabola maior'!$E$4, 0 &gt; 2*'parabola maior'!$F$2*janeiro!A457+'parabola maior'!$F$3),'parabola maior'!$E$4,C457)</f>
        <v>160</v>
      </c>
    </row>
    <row r="458" spans="1:4" x14ac:dyDescent="0.35">
      <c r="A458" s="5">
        <v>0.35599999999999998</v>
      </c>
      <c r="B458">
        <f>parabola_menor!$F$2*janeiro!A458^2+A458*parabola_menor!$F$3+parabola_menor!$F$4</f>
        <v>221.19965927377621</v>
      </c>
      <c r="C458">
        <f>'parabola maior'!$F$2*janeiro!A458^2+'parabola maior'!$F$3*A458+'parabola maior'!$F$4</f>
        <v>195.25041242215889</v>
      </c>
      <c r="D458">
        <f>IF(OR(C458&lt;='parabola maior'!$E$4, 0 &gt; 2*'parabola maior'!$F$2*janeiro!A458+'parabola maior'!$F$3),'parabola maior'!$E$4,C458)</f>
        <v>160</v>
      </c>
    </row>
    <row r="459" spans="1:4" x14ac:dyDescent="0.35">
      <c r="A459" s="5">
        <v>0.35699999999999998</v>
      </c>
      <c r="B459">
        <f>parabola_menor!$F$2*janeiro!A459^2+A459*parabola_menor!$F$3+parabola_menor!$F$4</f>
        <v>220.67905397492422</v>
      </c>
      <c r="C459">
        <f>'parabola maior'!$F$2*janeiro!A459^2+'parabola maior'!$F$3*A459+'parabola maior'!$F$4</f>
        <v>194.9642898945304</v>
      </c>
      <c r="D459">
        <f>IF(OR(C459&lt;='parabola maior'!$E$4, 0 &gt; 2*'parabola maior'!$F$2*janeiro!A459+'parabola maior'!$F$3),'parabola maior'!$E$4,C459)</f>
        <v>160</v>
      </c>
    </row>
    <row r="460" spans="1:4" x14ac:dyDescent="0.35">
      <c r="A460" s="5">
        <v>0.35799999999999998</v>
      </c>
      <c r="B460">
        <f>parabola_menor!$F$2*janeiro!A460^2+A460*parabola_menor!$F$3+parabola_menor!$F$4</f>
        <v>220.16035897525171</v>
      </c>
      <c r="C460">
        <f>'parabola maior'!$F$2*janeiro!A460^2+'parabola maior'!$F$3*A460+'parabola maior'!$F$4</f>
        <v>194.67932176010618</v>
      </c>
      <c r="D460">
        <f>IF(OR(C460&lt;='parabola maior'!$E$4, 0 &gt; 2*'parabola maior'!$F$2*janeiro!A460+'parabola maior'!$F$3),'parabola maior'!$E$4,C460)</f>
        <v>160</v>
      </c>
    </row>
    <row r="461" spans="1:4" x14ac:dyDescent="0.35">
      <c r="A461" s="5">
        <v>0.35899999999999999</v>
      </c>
      <c r="B461">
        <f>parabola_menor!$F$2*janeiro!A461^2+A461*parabola_menor!$F$3+parabola_menor!$F$4</f>
        <v>219.64357427475869</v>
      </c>
      <c r="C461">
        <f>'parabola maior'!$F$2*janeiro!A461^2+'parabola maior'!$F$3*A461+'parabola maior'!$F$4</f>
        <v>194.39550801888623</v>
      </c>
      <c r="D461">
        <f>IF(OR(C461&lt;='parabola maior'!$E$4, 0 &gt; 2*'parabola maior'!$F$2*janeiro!A461+'parabola maior'!$F$3),'parabola maior'!$E$4,C461)</f>
        <v>160</v>
      </c>
    </row>
    <row r="462" spans="1:4" x14ac:dyDescent="0.35">
      <c r="A462" s="5">
        <v>0.36</v>
      </c>
      <c r="B462">
        <f>parabola_menor!$F$2*janeiro!A462^2+A462*parabola_menor!$F$3+parabola_menor!$F$4</f>
        <v>219.12869987344516</v>
      </c>
      <c r="C462">
        <f>'parabola maior'!$F$2*janeiro!A462^2+'parabola maior'!$F$3*A462+'parabola maior'!$F$4</f>
        <v>194.11284867087056</v>
      </c>
      <c r="D462">
        <f>IF(OR(C462&lt;='parabola maior'!$E$4, 0 &gt; 2*'parabola maior'!$F$2*janeiro!A462+'parabola maior'!$F$3),'parabola maior'!$E$4,C462)</f>
        <v>160</v>
      </c>
    </row>
    <row r="463" spans="1:4" x14ac:dyDescent="0.35">
      <c r="A463" s="5">
        <v>0.36099999999999999</v>
      </c>
      <c r="B463">
        <f>parabola_menor!$F$2*janeiro!A463^2+A463*parabola_menor!$F$3+parabola_menor!$F$4</f>
        <v>218.61573577131105</v>
      </c>
      <c r="C463">
        <f>'parabola maior'!$F$2*janeiro!A463^2+'parabola maior'!$F$3*A463+'parabola maior'!$F$4</f>
        <v>193.83134371605914</v>
      </c>
      <c r="D463">
        <f>IF(OR(C463&lt;='parabola maior'!$E$4, 0 &gt; 2*'parabola maior'!$F$2*janeiro!A463+'parabola maior'!$F$3),'parabola maior'!$E$4,C463)</f>
        <v>160</v>
      </c>
    </row>
    <row r="464" spans="1:4" x14ac:dyDescent="0.35">
      <c r="A464" s="5">
        <v>0.36199999999999999</v>
      </c>
      <c r="B464">
        <f>parabola_menor!$F$2*janeiro!A464^2+A464*parabola_menor!$F$3+parabola_menor!$F$4</f>
        <v>218.10468196835649</v>
      </c>
      <c r="C464">
        <f>'parabola maior'!$F$2*janeiro!A464^2+'parabola maior'!$F$3*A464+'parabola maior'!$F$4</f>
        <v>193.55099315445199</v>
      </c>
      <c r="D464">
        <f>IF(OR(C464&lt;='parabola maior'!$E$4, 0 &gt; 2*'parabola maior'!$F$2*janeiro!A464+'parabola maior'!$F$3),'parabola maior'!$E$4,C464)</f>
        <v>160</v>
      </c>
    </row>
    <row r="465" spans="1:4" x14ac:dyDescent="0.35">
      <c r="A465" s="5">
        <v>0.36299999999999999</v>
      </c>
      <c r="B465">
        <f>parabola_menor!$F$2*janeiro!A465^2+A465*parabola_menor!$F$3+parabola_menor!$F$4</f>
        <v>217.5955384645813</v>
      </c>
      <c r="C465">
        <f>'parabola maior'!$F$2*janeiro!A465^2+'parabola maior'!$F$3*A465+'parabola maior'!$F$4</f>
        <v>193.27179698604914</v>
      </c>
      <c r="D465">
        <f>IF(OR(C465&lt;='parabola maior'!$E$4, 0 &gt; 2*'parabola maior'!$F$2*janeiro!A465+'parabola maior'!$F$3),'parabola maior'!$E$4,C465)</f>
        <v>160</v>
      </c>
    </row>
    <row r="466" spans="1:4" x14ac:dyDescent="0.35">
      <c r="A466" s="5">
        <v>0.36399999999999999</v>
      </c>
      <c r="B466">
        <f>parabola_menor!$F$2*janeiro!A466^2+A466*parabola_menor!$F$3+parabola_menor!$F$4</f>
        <v>217.08830525998565</v>
      </c>
      <c r="C466">
        <f>'parabola maior'!$F$2*janeiro!A466^2+'parabola maior'!$F$3*A466+'parabola maior'!$F$4</f>
        <v>192.99375521085051</v>
      </c>
      <c r="D466">
        <f>IF(OR(C466&lt;='parabola maior'!$E$4, 0 &gt; 2*'parabola maior'!$F$2*janeiro!A466+'parabola maior'!$F$3),'parabola maior'!$E$4,C466)</f>
        <v>160</v>
      </c>
    </row>
    <row r="467" spans="1:4" x14ac:dyDescent="0.35">
      <c r="A467" s="5">
        <v>0.36499999999999999</v>
      </c>
      <c r="B467">
        <f>parabola_menor!$F$2*janeiro!A467^2+A467*parabola_menor!$F$3+parabola_menor!$F$4</f>
        <v>216.58298235456942</v>
      </c>
      <c r="C467">
        <f>'parabola maior'!$F$2*janeiro!A467^2+'parabola maior'!$F$3*A467+'parabola maior'!$F$4</f>
        <v>192.71686782885615</v>
      </c>
      <c r="D467">
        <f>IF(OR(C467&lt;='parabola maior'!$E$4, 0 &gt; 2*'parabola maior'!$F$2*janeiro!A467+'parabola maior'!$F$3),'parabola maior'!$E$4,C467)</f>
        <v>160</v>
      </c>
    </row>
    <row r="468" spans="1:4" x14ac:dyDescent="0.35">
      <c r="A468" s="5">
        <v>0.36599999999999999</v>
      </c>
      <c r="B468">
        <f>parabola_menor!$F$2*janeiro!A468^2+A468*parabola_menor!$F$3+parabola_menor!$F$4</f>
        <v>216.07956974833274</v>
      </c>
      <c r="C468">
        <f>'parabola maior'!$F$2*janeiro!A468^2+'parabola maior'!$F$3*A468+'parabola maior'!$F$4</f>
        <v>192.44113484006607</v>
      </c>
      <c r="D468">
        <f>IF(OR(C468&lt;='parabola maior'!$E$4, 0 &gt; 2*'parabola maior'!$F$2*janeiro!A468+'parabola maior'!$F$3),'parabola maior'!$E$4,C468)</f>
        <v>160</v>
      </c>
    </row>
    <row r="469" spans="1:4" x14ac:dyDescent="0.35">
      <c r="A469" s="5">
        <v>0.36699999999999999</v>
      </c>
      <c r="B469">
        <f>parabola_menor!$F$2*janeiro!A469^2+A469*parabola_menor!$F$3+parabola_menor!$F$4</f>
        <v>215.57806744127549</v>
      </c>
      <c r="C469">
        <f>'parabola maior'!$F$2*janeiro!A469^2+'parabola maior'!$F$3*A469+'parabola maior'!$F$4</f>
        <v>192.16655624448029</v>
      </c>
      <c r="D469">
        <f>IF(OR(C469&lt;='parabola maior'!$E$4, 0 &gt; 2*'parabola maior'!$F$2*janeiro!A469+'parabola maior'!$F$3),'parabola maior'!$E$4,C469)</f>
        <v>160</v>
      </c>
    </row>
    <row r="470" spans="1:4" x14ac:dyDescent="0.35">
      <c r="A470" s="5">
        <v>0.36799999999999999</v>
      </c>
      <c r="B470">
        <f>parabola_menor!$F$2*janeiro!A470^2+A470*parabola_menor!$F$3+parabola_menor!$F$4</f>
        <v>215.07847543339767</v>
      </c>
      <c r="C470">
        <f>'parabola maior'!$F$2*janeiro!A470^2+'parabola maior'!$F$3*A470+'parabola maior'!$F$4</f>
        <v>191.8931320420987</v>
      </c>
      <c r="D470">
        <f>IF(OR(C470&lt;='parabola maior'!$E$4, 0 &gt; 2*'parabola maior'!$F$2*janeiro!A470+'parabola maior'!$F$3),'parabola maior'!$E$4,C470)</f>
        <v>160</v>
      </c>
    </row>
    <row r="471" spans="1:4" x14ac:dyDescent="0.35">
      <c r="A471" s="5">
        <v>0.36899999999999999</v>
      </c>
      <c r="B471">
        <f>parabola_menor!$F$2*janeiro!A471^2+A471*parabola_menor!$F$3+parabola_menor!$F$4</f>
        <v>214.58079372469933</v>
      </c>
      <c r="C471">
        <f>'parabola maior'!$F$2*janeiro!A471^2+'parabola maior'!$F$3*A471+'parabola maior'!$F$4</f>
        <v>191.62086223292141</v>
      </c>
      <c r="D471">
        <f>IF(OR(C471&lt;='parabola maior'!$E$4, 0 &gt; 2*'parabola maior'!$F$2*janeiro!A471+'parabola maior'!$F$3),'parabola maior'!$E$4,C471)</f>
        <v>160</v>
      </c>
    </row>
    <row r="472" spans="1:4" x14ac:dyDescent="0.35">
      <c r="A472" s="5">
        <v>0.37</v>
      </c>
      <c r="B472">
        <f>parabola_menor!$F$2*janeiro!A472^2+A472*parabola_menor!$F$3+parabola_menor!$F$4</f>
        <v>214.08502231518054</v>
      </c>
      <c r="C472">
        <f>'parabola maior'!$F$2*janeiro!A472^2+'parabola maior'!$F$3*A472+'parabola maior'!$F$4</f>
        <v>191.34974681694843</v>
      </c>
      <c r="D472">
        <f>IF(OR(C472&lt;='parabola maior'!$E$4, 0 &gt; 2*'parabola maior'!$F$2*janeiro!A472+'parabola maior'!$F$3),'parabola maior'!$E$4,C472)</f>
        <v>160</v>
      </c>
    </row>
    <row r="473" spans="1:4" x14ac:dyDescent="0.35">
      <c r="A473" s="5">
        <v>0.371</v>
      </c>
      <c r="B473">
        <f>parabola_menor!$F$2*janeiro!A473^2+A473*parabola_menor!$F$3+parabola_menor!$F$4</f>
        <v>213.59116120484117</v>
      </c>
      <c r="C473">
        <f>'parabola maior'!$F$2*janeiro!A473^2+'parabola maior'!$F$3*A473+'parabola maior'!$F$4</f>
        <v>191.07978579417966</v>
      </c>
      <c r="D473">
        <f>IF(OR(C473&lt;='parabola maior'!$E$4, 0 &gt; 2*'parabola maior'!$F$2*janeiro!A473+'parabola maior'!$F$3),'parabola maior'!$E$4,C473)</f>
        <v>160</v>
      </c>
    </row>
    <row r="474" spans="1:4" x14ac:dyDescent="0.35">
      <c r="A474" s="5">
        <v>0.372</v>
      </c>
      <c r="B474">
        <f>parabola_menor!$F$2*janeiro!A474^2+A474*parabola_menor!$F$3+parabola_menor!$F$4</f>
        <v>213.09921039368135</v>
      </c>
      <c r="C474">
        <f>'parabola maior'!$F$2*janeiro!A474^2+'parabola maior'!$F$3*A474+'parabola maior'!$F$4</f>
        <v>190.81097916461522</v>
      </c>
      <c r="D474">
        <f>IF(OR(C474&lt;='parabola maior'!$E$4, 0 &gt; 2*'parabola maior'!$F$2*janeiro!A474+'parabola maior'!$F$3),'parabola maior'!$E$4,C474)</f>
        <v>160</v>
      </c>
    </row>
    <row r="475" spans="1:4" x14ac:dyDescent="0.35">
      <c r="A475" s="5">
        <v>0.373</v>
      </c>
      <c r="B475">
        <f>parabola_menor!$F$2*janeiro!A475^2+A475*parabola_menor!$F$3+parabola_menor!$F$4</f>
        <v>212.60916988170084</v>
      </c>
      <c r="C475">
        <f>'parabola maior'!$F$2*janeiro!A475^2+'parabola maior'!$F$3*A475+'parabola maior'!$F$4</f>
        <v>190.54332692825494</v>
      </c>
      <c r="D475">
        <f>IF(OR(C475&lt;='parabola maior'!$E$4, 0 &gt; 2*'parabola maior'!$F$2*janeiro!A475+'parabola maior'!$F$3),'parabola maior'!$E$4,C475)</f>
        <v>160</v>
      </c>
    </row>
    <row r="476" spans="1:4" x14ac:dyDescent="0.35">
      <c r="A476" s="5">
        <v>0.374</v>
      </c>
      <c r="B476">
        <f>parabola_menor!$F$2*janeiro!A476^2+A476*parabola_menor!$F$3+parabola_menor!$F$4</f>
        <v>212.12103966889993</v>
      </c>
      <c r="C476">
        <f>'parabola maior'!$F$2*janeiro!A476^2+'parabola maior'!$F$3*A476+'parabola maior'!$F$4</f>
        <v>190.27682908509905</v>
      </c>
      <c r="D476">
        <f>IF(OR(C476&lt;='parabola maior'!$E$4, 0 &gt; 2*'parabola maior'!$F$2*janeiro!A476+'parabola maior'!$F$3),'parabola maior'!$E$4,C476)</f>
        <v>160</v>
      </c>
    </row>
    <row r="477" spans="1:4" x14ac:dyDescent="0.35">
      <c r="A477" s="5">
        <v>0.375</v>
      </c>
      <c r="B477">
        <f>parabola_menor!$F$2*janeiro!A477^2+A477*parabola_menor!$F$3+parabola_menor!$F$4</f>
        <v>211.63481975527844</v>
      </c>
      <c r="C477">
        <f>'parabola maior'!$F$2*janeiro!A477^2+'parabola maior'!$F$3*A477+'parabola maior'!$F$4</f>
        <v>190.01148563514732</v>
      </c>
      <c r="D477">
        <f>IF(OR(C477&lt;='parabola maior'!$E$4, 0 &gt; 2*'parabola maior'!$F$2*janeiro!A477+'parabola maior'!$F$3),'parabola maior'!$E$4,C477)</f>
        <v>160</v>
      </c>
    </row>
    <row r="478" spans="1:4" x14ac:dyDescent="0.35">
      <c r="A478" s="5">
        <v>0.376</v>
      </c>
      <c r="B478">
        <f>parabola_menor!$F$2*janeiro!A478^2+A478*parabola_menor!$F$3+parabola_menor!$F$4</f>
        <v>211.15051014083645</v>
      </c>
      <c r="C478">
        <f>'parabola maior'!$F$2*janeiro!A478^2+'parabola maior'!$F$3*A478+'parabola maior'!$F$4</f>
        <v>189.7472965783999</v>
      </c>
      <c r="D478">
        <f>IF(OR(C478&lt;='parabola maior'!$E$4, 0 &gt; 2*'parabola maior'!$F$2*janeiro!A478+'parabola maior'!$F$3),'parabola maior'!$E$4,C478)</f>
        <v>160</v>
      </c>
    </row>
    <row r="479" spans="1:4" x14ac:dyDescent="0.35">
      <c r="A479" s="5">
        <v>0.377</v>
      </c>
      <c r="B479">
        <f>parabola_menor!$F$2*janeiro!A479^2+A479*parabola_menor!$F$3+parabola_menor!$F$4</f>
        <v>210.66811082557388</v>
      </c>
      <c r="C479">
        <f>'parabola maior'!$F$2*janeiro!A479^2+'parabola maior'!$F$3*A479+'parabola maior'!$F$4</f>
        <v>189.4842619148568</v>
      </c>
      <c r="D479">
        <f>IF(OR(C479&lt;='parabola maior'!$E$4, 0 &gt; 2*'parabola maior'!$F$2*janeiro!A479+'parabola maior'!$F$3),'parabola maior'!$E$4,C479)</f>
        <v>160</v>
      </c>
    </row>
    <row r="480" spans="1:4" x14ac:dyDescent="0.35">
      <c r="A480" s="5">
        <v>0.378</v>
      </c>
      <c r="B480">
        <f>parabola_menor!$F$2*janeiro!A480^2+A480*parabola_menor!$F$3+parabola_menor!$F$4</f>
        <v>210.18762180949079</v>
      </c>
      <c r="C480">
        <f>'parabola maior'!$F$2*janeiro!A480^2+'parabola maior'!$F$3*A480+'parabola maior'!$F$4</f>
        <v>189.2223816445179</v>
      </c>
      <c r="D480">
        <f>IF(OR(C480&lt;='parabola maior'!$E$4, 0 &gt; 2*'parabola maior'!$F$2*janeiro!A480+'parabola maior'!$F$3),'parabola maior'!$E$4,C480)</f>
        <v>160</v>
      </c>
    </row>
    <row r="481" spans="1:4" x14ac:dyDescent="0.35">
      <c r="A481" s="5">
        <v>0.379</v>
      </c>
      <c r="B481">
        <f>parabola_menor!$F$2*janeiro!A481^2+A481*parabola_menor!$F$3+parabola_menor!$F$4</f>
        <v>209.70904309258719</v>
      </c>
      <c r="C481">
        <f>'parabola maior'!$F$2*janeiro!A481^2+'parabola maior'!$F$3*A481+'parabola maior'!$F$4</f>
        <v>188.96165576738329</v>
      </c>
      <c r="D481">
        <f>IF(OR(C481&lt;='parabola maior'!$E$4, 0 &gt; 2*'parabola maior'!$F$2*janeiro!A481+'parabola maior'!$F$3),'parabola maior'!$E$4,C481)</f>
        <v>160</v>
      </c>
    </row>
    <row r="482" spans="1:4" x14ac:dyDescent="0.35">
      <c r="A482" s="5">
        <v>0.38</v>
      </c>
      <c r="B482">
        <f>parabola_menor!$F$2*janeiro!A482^2+A482*parabola_menor!$F$3+parabola_menor!$F$4</f>
        <v>209.23237467486308</v>
      </c>
      <c r="C482">
        <f>'parabola maior'!$F$2*janeiro!A482^2+'parabola maior'!$F$3*A482+'parabola maior'!$F$4</f>
        <v>188.7020842834529</v>
      </c>
      <c r="D482">
        <f>IF(OR(C482&lt;='parabola maior'!$E$4, 0 &gt; 2*'parabola maior'!$F$2*janeiro!A482+'parabola maior'!$F$3),'parabola maior'!$E$4,C482)</f>
        <v>160</v>
      </c>
    </row>
    <row r="483" spans="1:4" x14ac:dyDescent="0.35">
      <c r="A483" s="5">
        <v>0.38100000000000001</v>
      </c>
      <c r="B483">
        <f>parabola_menor!$F$2*janeiro!A483^2+A483*parabola_menor!$F$3+parabola_menor!$F$4</f>
        <v>208.75761655631845</v>
      </c>
      <c r="C483">
        <f>'parabola maior'!$F$2*janeiro!A483^2+'parabola maior'!$F$3*A483+'parabola maior'!$F$4</f>
        <v>188.44366719272688</v>
      </c>
      <c r="D483">
        <f>IF(OR(C483&lt;='parabola maior'!$E$4, 0 &gt; 2*'parabola maior'!$F$2*janeiro!A483+'parabola maior'!$F$3),'parabola maior'!$E$4,C483)</f>
        <v>160</v>
      </c>
    </row>
    <row r="484" spans="1:4" x14ac:dyDescent="0.35">
      <c r="A484" s="5">
        <v>0.38200000000000001</v>
      </c>
      <c r="B484">
        <f>parabola_menor!$F$2*janeiro!A484^2+A484*parabola_menor!$F$3+parabola_menor!$F$4</f>
        <v>208.28476873695331</v>
      </c>
      <c r="C484">
        <f>'parabola maior'!$F$2*janeiro!A484^2+'parabola maior'!$F$3*A484+'parabola maior'!$F$4</f>
        <v>188.18640449520501</v>
      </c>
      <c r="D484">
        <f>IF(OR(C484&lt;='parabola maior'!$E$4, 0 &gt; 2*'parabola maior'!$F$2*janeiro!A484+'parabola maior'!$F$3),'parabola maior'!$E$4,C484)</f>
        <v>160</v>
      </c>
    </row>
    <row r="485" spans="1:4" x14ac:dyDescent="0.35">
      <c r="A485" s="5">
        <v>0.38300000000000001</v>
      </c>
      <c r="B485">
        <f>parabola_menor!$F$2*janeiro!A485^2+A485*parabola_menor!$F$3+parabola_menor!$F$4</f>
        <v>207.81383121676754</v>
      </c>
      <c r="C485">
        <f>'parabola maior'!$F$2*janeiro!A485^2+'parabola maior'!$F$3*A485+'parabola maior'!$F$4</f>
        <v>187.93029619088747</v>
      </c>
      <c r="D485">
        <f>IF(OR(C485&lt;='parabola maior'!$E$4, 0 &gt; 2*'parabola maior'!$F$2*janeiro!A485+'parabola maior'!$F$3),'parabola maior'!$E$4,C485)</f>
        <v>160</v>
      </c>
    </row>
    <row r="486" spans="1:4" x14ac:dyDescent="0.35">
      <c r="A486" s="5">
        <v>0.38400000000000001</v>
      </c>
      <c r="B486">
        <f>parabola_menor!$F$2*janeiro!A486^2+A486*parabola_menor!$F$3+parabola_menor!$F$4</f>
        <v>207.34480399576137</v>
      </c>
      <c r="C486">
        <f>'parabola maior'!$F$2*janeiro!A486^2+'parabola maior'!$F$3*A486+'parabola maior'!$F$4</f>
        <v>187.67534227977421</v>
      </c>
      <c r="D486">
        <f>IF(OR(C486&lt;='parabola maior'!$E$4, 0 &gt; 2*'parabola maior'!$F$2*janeiro!A486+'parabola maior'!$F$3),'parabola maior'!$E$4,C486)</f>
        <v>160</v>
      </c>
    </row>
    <row r="487" spans="1:4" x14ac:dyDescent="0.35">
      <c r="A487" s="5">
        <v>0.38500000000000001</v>
      </c>
      <c r="B487">
        <f>parabola_menor!$F$2*janeiro!A487^2+A487*parabola_menor!$F$3+parabola_menor!$F$4</f>
        <v>206.87768707393457</v>
      </c>
      <c r="C487">
        <f>'parabola maior'!$F$2*janeiro!A487^2+'parabola maior'!$F$3*A487+'parabola maior'!$F$4</f>
        <v>187.42154276186517</v>
      </c>
      <c r="D487">
        <f>IF(OR(C487&lt;='parabola maior'!$E$4, 0 &gt; 2*'parabola maior'!$F$2*janeiro!A487+'parabola maior'!$F$3),'parabola maior'!$E$4,C487)</f>
        <v>160</v>
      </c>
    </row>
    <row r="488" spans="1:4" x14ac:dyDescent="0.35">
      <c r="A488" s="5">
        <v>0.38600000000000001</v>
      </c>
      <c r="B488">
        <f>parabola_menor!$F$2*janeiro!A488^2+A488*parabola_menor!$F$3+parabola_menor!$F$4</f>
        <v>206.41248045128731</v>
      </c>
      <c r="C488">
        <f>'parabola maior'!$F$2*janeiro!A488^2+'parabola maior'!$F$3*A488+'parabola maior'!$F$4</f>
        <v>187.16889763716046</v>
      </c>
      <c r="D488">
        <f>IF(OR(C488&lt;='parabola maior'!$E$4, 0 &gt; 2*'parabola maior'!$F$2*janeiro!A488+'parabola maior'!$F$3),'parabola maior'!$E$4,C488)</f>
        <v>160</v>
      </c>
    </row>
    <row r="489" spans="1:4" x14ac:dyDescent="0.35">
      <c r="A489" s="5">
        <v>0.38700000000000001</v>
      </c>
      <c r="B489">
        <f>parabola_menor!$F$2*janeiro!A489^2+A489*parabola_menor!$F$3+parabola_menor!$F$4</f>
        <v>205.94918412781954</v>
      </c>
      <c r="C489">
        <f>'parabola maior'!$F$2*janeiro!A489^2+'parabola maior'!$F$3*A489+'parabola maior'!$F$4</f>
        <v>186.91740690565996</v>
      </c>
      <c r="D489">
        <f>IF(OR(C489&lt;='parabola maior'!$E$4, 0 &gt; 2*'parabola maior'!$F$2*janeiro!A489+'parabola maior'!$F$3),'parabola maior'!$E$4,C489)</f>
        <v>160</v>
      </c>
    </row>
    <row r="490" spans="1:4" x14ac:dyDescent="0.35">
      <c r="A490" s="5">
        <v>0.38800000000000001</v>
      </c>
      <c r="B490">
        <f>parabola_menor!$F$2*janeiro!A490^2+A490*parabola_menor!$F$3+parabola_menor!$F$4</f>
        <v>205.48779810353108</v>
      </c>
      <c r="C490">
        <f>'parabola maior'!$F$2*janeiro!A490^2+'parabola maior'!$F$3*A490+'parabola maior'!$F$4</f>
        <v>186.66707056736377</v>
      </c>
      <c r="D490">
        <f>IF(OR(C490&lt;='parabola maior'!$E$4, 0 &gt; 2*'parabola maior'!$F$2*janeiro!A490+'parabola maior'!$F$3),'parabola maior'!$E$4,C490)</f>
        <v>160</v>
      </c>
    </row>
    <row r="491" spans="1:4" x14ac:dyDescent="0.35">
      <c r="A491" s="5">
        <v>0.38900000000000001</v>
      </c>
      <c r="B491">
        <f>parabola_menor!$F$2*janeiro!A491^2+A491*parabola_menor!$F$3+parabola_menor!$F$4</f>
        <v>205.02832237842222</v>
      </c>
      <c r="C491">
        <f>'parabola maior'!$F$2*janeiro!A491^2+'parabola maior'!$F$3*A491+'parabola maior'!$F$4</f>
        <v>186.41788862227179</v>
      </c>
      <c r="D491">
        <f>IF(OR(C491&lt;='parabola maior'!$E$4, 0 &gt; 2*'parabola maior'!$F$2*janeiro!A491+'parabola maior'!$F$3),'parabola maior'!$E$4,C491)</f>
        <v>160</v>
      </c>
    </row>
    <row r="492" spans="1:4" x14ac:dyDescent="0.35">
      <c r="A492" s="5">
        <v>0.39</v>
      </c>
      <c r="B492">
        <f>parabola_menor!$F$2*janeiro!A492^2+A492*parabola_menor!$F$3+parabola_menor!$F$4</f>
        <v>204.57075695249284</v>
      </c>
      <c r="C492">
        <f>'parabola maior'!$F$2*janeiro!A492^2+'parabola maior'!$F$3*A492+'parabola maior'!$F$4</f>
        <v>186.16986107038409</v>
      </c>
      <c r="D492">
        <f>IF(OR(C492&lt;='parabola maior'!$E$4, 0 &gt; 2*'parabola maior'!$F$2*janeiro!A492+'parabola maior'!$F$3),'parabola maior'!$E$4,C492)</f>
        <v>160</v>
      </c>
    </row>
    <row r="493" spans="1:4" x14ac:dyDescent="0.35">
      <c r="A493" s="5">
        <v>0.39100000000000001</v>
      </c>
      <c r="B493">
        <f>parabola_menor!$F$2*janeiro!A493^2+A493*parabola_menor!$F$3+parabola_menor!$F$4</f>
        <v>204.11510182574295</v>
      </c>
      <c r="C493">
        <f>'parabola maior'!$F$2*janeiro!A493^2+'parabola maior'!$F$3*A493+'parabola maior'!$F$4</f>
        <v>185.92298791170072</v>
      </c>
      <c r="D493">
        <f>IF(OR(C493&lt;='parabola maior'!$E$4, 0 &gt; 2*'parabola maior'!$F$2*janeiro!A493+'parabola maior'!$F$3),'parabola maior'!$E$4,C493)</f>
        <v>160</v>
      </c>
    </row>
    <row r="494" spans="1:4" x14ac:dyDescent="0.35">
      <c r="A494" s="5">
        <v>0.39200000000000002</v>
      </c>
      <c r="B494">
        <f>parabola_menor!$F$2*janeiro!A494^2+A494*parabola_menor!$F$3+parabola_menor!$F$4</f>
        <v>203.66135699817244</v>
      </c>
      <c r="C494">
        <f>'parabola maior'!$F$2*janeiro!A494^2+'parabola maior'!$F$3*A494+'parabola maior'!$F$4</f>
        <v>185.67726914622153</v>
      </c>
      <c r="D494">
        <f>IF(OR(C494&lt;='parabola maior'!$E$4, 0 &gt; 2*'parabola maior'!$F$2*janeiro!A494+'parabola maior'!$F$3),'parabola maior'!$E$4,C494)</f>
        <v>160</v>
      </c>
    </row>
    <row r="495" spans="1:4" x14ac:dyDescent="0.35">
      <c r="A495" s="5">
        <v>0.39300000000000002</v>
      </c>
      <c r="B495">
        <f>parabola_menor!$F$2*janeiro!A495^2+A495*parabola_menor!$F$3+parabola_menor!$F$4</f>
        <v>203.2095224697814</v>
      </c>
      <c r="C495">
        <f>'parabola maior'!$F$2*janeiro!A495^2+'parabola maior'!$F$3*A495+'parabola maior'!$F$4</f>
        <v>185.43270477394668</v>
      </c>
      <c r="D495">
        <f>IF(OR(C495&lt;='parabola maior'!$E$4, 0 &gt; 2*'parabola maior'!$F$2*janeiro!A495+'parabola maior'!$F$3),'parabola maior'!$E$4,C495)</f>
        <v>160</v>
      </c>
    </row>
    <row r="496" spans="1:4" x14ac:dyDescent="0.35">
      <c r="A496" s="5">
        <v>0.39400000000000002</v>
      </c>
      <c r="B496">
        <f>parabola_menor!$F$2*janeiro!A496^2+A496*parabola_menor!$F$3+parabola_menor!$F$4</f>
        <v>202.75959824056991</v>
      </c>
      <c r="C496">
        <f>'parabola maior'!$F$2*janeiro!A496^2+'parabola maior'!$F$3*A496+'parabola maior'!$F$4</f>
        <v>185.18929479487605</v>
      </c>
      <c r="D496">
        <f>IF(OR(C496&lt;='parabola maior'!$E$4, 0 &gt; 2*'parabola maior'!$F$2*janeiro!A496+'parabola maior'!$F$3),'parabola maior'!$E$4,C496)</f>
        <v>160</v>
      </c>
    </row>
    <row r="497" spans="1:4" x14ac:dyDescent="0.35">
      <c r="A497" s="5">
        <v>0.39500000000000002</v>
      </c>
      <c r="B497">
        <f>parabola_menor!$F$2*janeiro!A497^2+A497*parabola_menor!$F$3+parabola_menor!$F$4</f>
        <v>202.31158431053791</v>
      </c>
      <c r="C497">
        <f>'parabola maior'!$F$2*janeiro!A497^2+'parabola maior'!$F$3*A497+'parabola maior'!$F$4</f>
        <v>184.94703920900974</v>
      </c>
      <c r="D497">
        <f>IF(OR(C497&lt;='parabola maior'!$E$4, 0 &gt; 2*'parabola maior'!$F$2*janeiro!A497+'parabola maior'!$F$3),'parabola maior'!$E$4,C497)</f>
        <v>160</v>
      </c>
    </row>
    <row r="498" spans="1:4" x14ac:dyDescent="0.35">
      <c r="A498" s="5">
        <v>0.39600000000000002</v>
      </c>
      <c r="B498">
        <f>parabola_menor!$F$2*janeiro!A498^2+A498*parabola_menor!$F$3+parabola_menor!$F$4</f>
        <v>201.86548067968533</v>
      </c>
      <c r="C498">
        <f>'parabola maior'!$F$2*janeiro!A498^2+'parabola maior'!$F$3*A498+'parabola maior'!$F$4</f>
        <v>184.7059380163476</v>
      </c>
      <c r="D498">
        <f>IF(OR(C498&lt;='parabola maior'!$E$4, 0 &gt; 2*'parabola maior'!$F$2*janeiro!A498+'parabola maior'!$F$3),'parabola maior'!$E$4,C498)</f>
        <v>160</v>
      </c>
    </row>
    <row r="499" spans="1:4" x14ac:dyDescent="0.35">
      <c r="A499" s="5">
        <v>0.39700000000000002</v>
      </c>
      <c r="B499">
        <f>parabola_menor!$F$2*janeiro!A499^2+A499*parabola_menor!$F$3+parabola_menor!$F$4</f>
        <v>201.42128734801224</v>
      </c>
      <c r="C499">
        <f>'parabola maior'!$F$2*janeiro!A499^2+'parabola maior'!$F$3*A499+'parabola maior'!$F$4</f>
        <v>184.46599121688979</v>
      </c>
      <c r="D499">
        <f>IF(OR(C499&lt;='parabola maior'!$E$4, 0 &gt; 2*'parabola maior'!$F$2*janeiro!A499+'parabola maior'!$F$3),'parabola maior'!$E$4,C499)</f>
        <v>160</v>
      </c>
    </row>
    <row r="500" spans="1:4" x14ac:dyDescent="0.35">
      <c r="A500" s="5">
        <v>0.39800000000000002</v>
      </c>
      <c r="B500">
        <f>parabola_menor!$F$2*janeiro!A500^2+A500*parabola_menor!$F$3+parabola_menor!$F$4</f>
        <v>200.97900431551864</v>
      </c>
      <c r="C500">
        <f>'parabola maior'!$F$2*janeiro!A500^2+'parabola maior'!$F$3*A500+'parabola maior'!$F$4</f>
        <v>184.22719881063625</v>
      </c>
      <c r="D500">
        <f>IF(OR(C500&lt;='parabola maior'!$E$4, 0 &gt; 2*'parabola maior'!$F$2*janeiro!A500+'parabola maior'!$F$3),'parabola maior'!$E$4,C500)</f>
        <v>160</v>
      </c>
    </row>
    <row r="501" spans="1:4" x14ac:dyDescent="0.35">
      <c r="A501" s="5">
        <v>0.39900000000000002</v>
      </c>
      <c r="B501">
        <f>parabola_menor!$F$2*janeiro!A501^2+A501*parabola_menor!$F$3+parabola_menor!$F$4</f>
        <v>200.5386315822044</v>
      </c>
      <c r="C501">
        <f>'parabola maior'!$F$2*janeiro!A501^2+'parabola maior'!$F$3*A501+'parabola maior'!$F$4</f>
        <v>183.98956079758693</v>
      </c>
      <c r="D501">
        <f>IF(OR(C501&lt;='parabola maior'!$E$4, 0 &gt; 2*'parabola maior'!$F$2*janeiro!A501+'parabola maior'!$F$3),'parabola maior'!$E$4,C501)</f>
        <v>160</v>
      </c>
    </row>
    <row r="502" spans="1:4" x14ac:dyDescent="0.35">
      <c r="A502" s="5">
        <v>0.4</v>
      </c>
      <c r="B502">
        <f>parabola_menor!$F$2*janeiro!A502^2+A502*parabola_menor!$F$3+parabola_menor!$F$4</f>
        <v>200.10016914806977</v>
      </c>
      <c r="C502">
        <f>'parabola maior'!$F$2*janeiro!A502^2+'parabola maior'!$F$3*A502+'parabola maior'!$F$4</f>
        <v>183.75307717774197</v>
      </c>
      <c r="D502">
        <f>IF(OR(C502&lt;='parabola maior'!$E$4, 0 &gt; 2*'parabola maior'!$F$2*janeiro!A502+'parabola maior'!$F$3),'parabola maior'!$E$4,C502)</f>
        <v>160</v>
      </c>
    </row>
    <row r="503" spans="1:4" x14ac:dyDescent="0.35">
      <c r="A503" s="5">
        <v>0.40100000000000002</v>
      </c>
      <c r="B503">
        <f>parabola_menor!$F$2*janeiro!A503^2+A503*parabola_menor!$F$3+parabola_menor!$F$4</f>
        <v>199.6636170131145</v>
      </c>
      <c r="C503">
        <f>'parabola maior'!$F$2*janeiro!A503^2+'parabola maior'!$F$3*A503+'parabola maior'!$F$4</f>
        <v>183.5177479511012</v>
      </c>
      <c r="D503">
        <f>IF(OR(C503&lt;='parabola maior'!$E$4, 0 &gt; 2*'parabola maior'!$F$2*janeiro!A503+'parabola maior'!$F$3),'parabola maior'!$E$4,C503)</f>
        <v>160</v>
      </c>
    </row>
    <row r="504" spans="1:4" x14ac:dyDescent="0.35">
      <c r="A504" s="5">
        <v>0.40200000000000002</v>
      </c>
      <c r="B504">
        <f>parabola_menor!$F$2*janeiro!A504^2+A504*parabola_menor!$F$3+parabola_menor!$F$4</f>
        <v>199.22897517733884</v>
      </c>
      <c r="C504">
        <f>'parabola maior'!$F$2*janeiro!A504^2+'parabola maior'!$F$3*A504+'parabola maior'!$F$4</f>
        <v>183.28357311766473</v>
      </c>
      <c r="D504">
        <f>IF(OR(C504&lt;='parabola maior'!$E$4, 0 &gt; 2*'parabola maior'!$F$2*janeiro!A504+'parabola maior'!$F$3),'parabola maior'!$E$4,C504)</f>
        <v>160</v>
      </c>
    </row>
    <row r="505" spans="1:4" x14ac:dyDescent="0.35">
      <c r="A505" s="5">
        <v>0.40300000000000002</v>
      </c>
      <c r="B505">
        <f>parabola_menor!$F$2*janeiro!A505^2+A505*parabola_menor!$F$3+parabola_menor!$F$4</f>
        <v>198.79624364074255</v>
      </c>
      <c r="C505">
        <f>'parabola maior'!$F$2*janeiro!A505^2+'parabola maior'!$F$3*A505+'parabola maior'!$F$4</f>
        <v>183.05055267743251</v>
      </c>
      <c r="D505">
        <f>IF(OR(C505&lt;='parabola maior'!$E$4, 0 &gt; 2*'parabola maior'!$F$2*janeiro!A505+'parabola maior'!$F$3),'parabola maior'!$E$4,C505)</f>
        <v>160</v>
      </c>
    </row>
    <row r="506" spans="1:4" x14ac:dyDescent="0.35">
      <c r="A506" s="5">
        <v>0.40400000000000003</v>
      </c>
      <c r="B506">
        <f>parabola_menor!$F$2*janeiro!A506^2+A506*parabola_menor!$F$3+parabola_menor!$F$4</f>
        <v>198.36542240332574</v>
      </c>
      <c r="C506">
        <f>'parabola maior'!$F$2*janeiro!A506^2+'parabola maior'!$F$3*A506+'parabola maior'!$F$4</f>
        <v>182.81868663040453</v>
      </c>
      <c r="D506">
        <f>IF(OR(C506&lt;='parabola maior'!$E$4, 0 &gt; 2*'parabola maior'!$F$2*janeiro!A506+'parabola maior'!$F$3),'parabola maior'!$E$4,C506)</f>
        <v>160</v>
      </c>
    </row>
    <row r="507" spans="1:4" x14ac:dyDescent="0.35">
      <c r="A507" s="5">
        <v>0.40500000000000003</v>
      </c>
      <c r="B507">
        <f>parabola_menor!$F$2*janeiro!A507^2+A507*parabola_menor!$F$3+parabola_menor!$F$4</f>
        <v>197.93651146508842</v>
      </c>
      <c r="C507">
        <f>'parabola maior'!$F$2*janeiro!A507^2+'parabola maior'!$F$3*A507+'parabola maior'!$F$4</f>
        <v>182.58797497658088</v>
      </c>
      <c r="D507">
        <f>IF(OR(C507&lt;='parabola maior'!$E$4, 0 &gt; 2*'parabola maior'!$F$2*janeiro!A507+'parabola maior'!$F$3),'parabola maior'!$E$4,C507)</f>
        <v>160</v>
      </c>
    </row>
    <row r="508" spans="1:4" x14ac:dyDescent="0.35">
      <c r="A508" s="5">
        <v>0.40600000000000003</v>
      </c>
      <c r="B508">
        <f>parabola_menor!$F$2*janeiro!A508^2+A508*parabola_menor!$F$3+parabola_menor!$F$4</f>
        <v>197.50951082603052</v>
      </c>
      <c r="C508">
        <f>'parabola maior'!$F$2*janeiro!A508^2+'parabola maior'!$F$3*A508+'parabola maior'!$F$4</f>
        <v>182.35841771596142</v>
      </c>
      <c r="D508">
        <f>IF(OR(C508&lt;='parabola maior'!$E$4, 0 &gt; 2*'parabola maior'!$F$2*janeiro!A508+'parabola maior'!$F$3),'parabola maior'!$E$4,C508)</f>
        <v>160</v>
      </c>
    </row>
    <row r="509" spans="1:4" x14ac:dyDescent="0.35">
      <c r="A509" s="5">
        <v>0.40699999999999997</v>
      </c>
      <c r="B509">
        <f>parabola_menor!$F$2*janeiro!A509^2+A509*parabola_menor!$F$3+parabola_menor!$F$4</f>
        <v>197.08442048615217</v>
      </c>
      <c r="C509">
        <f>'parabola maior'!$F$2*janeiro!A509^2+'parabola maior'!$F$3*A509+'parabola maior'!$F$4</f>
        <v>182.1300148485463</v>
      </c>
      <c r="D509">
        <f>IF(OR(C509&lt;='parabola maior'!$E$4, 0 &gt; 2*'parabola maior'!$F$2*janeiro!A509+'parabola maior'!$F$3),'parabola maior'!$E$4,C509)</f>
        <v>160</v>
      </c>
    </row>
    <row r="510" spans="1:4" x14ac:dyDescent="0.35">
      <c r="A510" s="5">
        <v>0.40799999999999997</v>
      </c>
      <c r="B510">
        <f>parabola_menor!$F$2*janeiro!A510^2+A510*parabola_menor!$F$3+parabola_menor!$F$4</f>
        <v>196.66124044545325</v>
      </c>
      <c r="C510">
        <f>'parabola maior'!$F$2*janeiro!A510^2+'parabola maior'!$F$3*A510+'parabola maior'!$F$4</f>
        <v>181.90276637433544</v>
      </c>
      <c r="D510">
        <f>IF(OR(C510&lt;='parabola maior'!$E$4, 0 &gt; 2*'parabola maior'!$F$2*janeiro!A510+'parabola maior'!$F$3),'parabola maior'!$E$4,C510)</f>
        <v>160</v>
      </c>
    </row>
    <row r="511" spans="1:4" x14ac:dyDescent="0.35">
      <c r="A511" s="5">
        <v>0.40899999999999997</v>
      </c>
      <c r="B511">
        <f>parabola_menor!$F$2*janeiro!A511^2+A511*parabola_menor!$F$3+parabola_menor!$F$4</f>
        <v>196.23997070393386</v>
      </c>
      <c r="C511">
        <f>'parabola maior'!$F$2*janeiro!A511^2+'parabola maior'!$F$3*A511+'parabola maior'!$F$4</f>
        <v>181.67667229332881</v>
      </c>
      <c r="D511">
        <f>IF(OR(C511&lt;='parabola maior'!$E$4, 0 &gt; 2*'parabola maior'!$F$2*janeiro!A511+'parabola maior'!$F$3),'parabola maior'!$E$4,C511)</f>
        <v>160</v>
      </c>
    </row>
    <row r="512" spans="1:4" x14ac:dyDescent="0.35">
      <c r="A512" s="5">
        <v>0.41</v>
      </c>
      <c r="B512">
        <f>parabola_menor!$F$2*janeiro!A512^2+A512*parabola_menor!$F$3+parabola_menor!$F$4</f>
        <v>195.8206112615938</v>
      </c>
      <c r="C512">
        <f>'parabola maior'!$F$2*janeiro!A512^2+'parabola maior'!$F$3*A512+'parabola maior'!$F$4</f>
        <v>181.45173260552647</v>
      </c>
      <c r="D512">
        <f>IF(OR(C512&lt;='parabola maior'!$E$4, 0 &gt; 2*'parabola maior'!$F$2*janeiro!A512+'parabola maior'!$F$3),'parabola maior'!$E$4,C512)</f>
        <v>160</v>
      </c>
    </row>
    <row r="513" spans="1:4" x14ac:dyDescent="0.35">
      <c r="A513" s="5">
        <v>0.41099999999999998</v>
      </c>
      <c r="B513">
        <f>parabola_menor!$F$2*janeiro!A513^2+A513*parabola_menor!$F$3+parabola_menor!$F$4</f>
        <v>195.40316211843333</v>
      </c>
      <c r="C513">
        <f>'parabola maior'!$F$2*janeiro!A513^2+'parabola maior'!$F$3*A513+'parabola maior'!$F$4</f>
        <v>181.22794731092836</v>
      </c>
      <c r="D513">
        <f>IF(OR(C513&lt;='parabola maior'!$E$4, 0 &gt; 2*'parabola maior'!$F$2*janeiro!A513+'parabola maior'!$F$3),'parabola maior'!$E$4,C513)</f>
        <v>160</v>
      </c>
    </row>
    <row r="514" spans="1:4" x14ac:dyDescent="0.35">
      <c r="A514" s="5">
        <v>0.41199999999999998</v>
      </c>
      <c r="B514">
        <f>parabola_menor!$F$2*janeiro!A514^2+A514*parabola_menor!$F$3+parabola_menor!$F$4</f>
        <v>194.98762327445229</v>
      </c>
      <c r="C514">
        <f>'parabola maior'!$F$2*janeiro!A514^2+'parabola maior'!$F$3*A514+'parabola maior'!$F$4</f>
        <v>181.0053164095346</v>
      </c>
      <c r="D514">
        <f>IF(OR(C514&lt;='parabola maior'!$E$4, 0 &gt; 2*'parabola maior'!$F$2*janeiro!A514+'parabola maior'!$F$3),'parabola maior'!$E$4,C514)</f>
        <v>160</v>
      </c>
    </row>
    <row r="515" spans="1:4" x14ac:dyDescent="0.35">
      <c r="A515" s="5">
        <v>0.41299999999999998</v>
      </c>
      <c r="B515">
        <f>parabola_menor!$F$2*janeiro!A515^2+A515*parabola_menor!$F$3+parabola_menor!$F$4</f>
        <v>194.57399472965074</v>
      </c>
      <c r="C515">
        <f>'parabola maior'!$F$2*janeiro!A515^2+'parabola maior'!$F$3*A515+'parabola maior'!$F$4</f>
        <v>180.783839901345</v>
      </c>
      <c r="D515">
        <f>IF(OR(C515&lt;='parabola maior'!$E$4, 0 &gt; 2*'parabola maior'!$F$2*janeiro!A515+'parabola maior'!$F$3),'parabola maior'!$E$4,C515)</f>
        <v>160</v>
      </c>
    </row>
    <row r="516" spans="1:4" x14ac:dyDescent="0.35">
      <c r="A516" s="5">
        <v>0.41399999999999998</v>
      </c>
      <c r="B516">
        <f>parabola_menor!$F$2*janeiro!A516^2+A516*parabola_menor!$F$3+parabola_menor!$F$4</f>
        <v>194.16227648402867</v>
      </c>
      <c r="C516">
        <f>'parabola maior'!$F$2*janeiro!A516^2+'parabola maior'!$F$3*A516+'parabola maior'!$F$4</f>
        <v>180.56351778635971</v>
      </c>
      <c r="D516">
        <f>IF(OR(C516&lt;='parabola maior'!$E$4, 0 &gt; 2*'parabola maior'!$F$2*janeiro!A516+'parabola maior'!$F$3),'parabola maior'!$E$4,C516)</f>
        <v>160</v>
      </c>
    </row>
    <row r="517" spans="1:4" x14ac:dyDescent="0.35">
      <c r="A517" s="5">
        <v>0.41499999999999998</v>
      </c>
      <c r="B517">
        <f>parabola_menor!$F$2*janeiro!A517^2+A517*parabola_menor!$F$3+parabola_menor!$F$4</f>
        <v>193.75246853758603</v>
      </c>
      <c r="C517">
        <f>'parabola maior'!$F$2*janeiro!A517^2+'parabola maior'!$F$3*A517+'parabola maior'!$F$4</f>
        <v>180.34435006457872</v>
      </c>
      <c r="D517">
        <f>IF(OR(C517&lt;='parabola maior'!$E$4, 0 &gt; 2*'parabola maior'!$F$2*janeiro!A517+'parabola maior'!$F$3),'parabola maior'!$E$4,C517)</f>
        <v>160</v>
      </c>
    </row>
    <row r="518" spans="1:4" x14ac:dyDescent="0.35">
      <c r="A518" s="5">
        <v>0.41599999999999998</v>
      </c>
      <c r="B518">
        <f>parabola_menor!$F$2*janeiro!A518^2+A518*parabola_menor!$F$3+parabola_menor!$F$4</f>
        <v>193.34457089032287</v>
      </c>
      <c r="C518">
        <f>'parabola maior'!$F$2*janeiro!A518^2+'parabola maior'!$F$3*A518+'parabola maior'!$F$4</f>
        <v>180.12633673600195</v>
      </c>
      <c r="D518">
        <f>IF(OR(C518&lt;='parabola maior'!$E$4, 0 &gt; 2*'parabola maior'!$F$2*janeiro!A518+'parabola maior'!$F$3),'parabola maior'!$E$4,C518)</f>
        <v>160</v>
      </c>
    </row>
    <row r="519" spans="1:4" x14ac:dyDescent="0.35">
      <c r="A519" s="5">
        <v>0.41699999999999998</v>
      </c>
      <c r="B519">
        <f>parabola_menor!$F$2*janeiro!A519^2+A519*parabola_menor!$F$3+parabola_menor!$F$4</f>
        <v>192.93858354223926</v>
      </c>
      <c r="C519">
        <f>'parabola maior'!$F$2*janeiro!A519^2+'parabola maior'!$F$3*A519+'parabola maior'!$F$4</f>
        <v>179.90947780062947</v>
      </c>
      <c r="D519">
        <f>IF(OR(C519&lt;='parabola maior'!$E$4, 0 &gt; 2*'parabola maior'!$F$2*janeiro!A519+'parabola maior'!$F$3),'parabola maior'!$E$4,C519)</f>
        <v>160</v>
      </c>
    </row>
    <row r="520" spans="1:4" x14ac:dyDescent="0.35">
      <c r="A520" s="5">
        <v>0.41799999999999998</v>
      </c>
      <c r="B520">
        <f>parabola_menor!$F$2*janeiro!A520^2+A520*parabola_menor!$F$3+parabola_menor!$F$4</f>
        <v>192.53450649333502</v>
      </c>
      <c r="C520">
        <f>'parabola maior'!$F$2*janeiro!A520^2+'parabola maior'!$F$3*A520+'parabola maior'!$F$4</f>
        <v>179.69377325846125</v>
      </c>
      <c r="D520">
        <f>IF(OR(C520&lt;='parabola maior'!$E$4, 0 &gt; 2*'parabola maior'!$F$2*janeiro!A520+'parabola maior'!$F$3),'parabola maior'!$E$4,C520)</f>
        <v>160</v>
      </c>
    </row>
    <row r="521" spans="1:4" x14ac:dyDescent="0.35">
      <c r="A521" s="5">
        <v>0.41899999999999998</v>
      </c>
      <c r="B521">
        <f>parabola_menor!$F$2*janeiro!A521^2+A521*parabola_menor!$F$3+parabola_menor!$F$4</f>
        <v>192.13233974361037</v>
      </c>
      <c r="C521">
        <f>'parabola maior'!$F$2*janeiro!A521^2+'parabola maior'!$F$3*A521+'parabola maior'!$F$4</f>
        <v>179.47922310949733</v>
      </c>
      <c r="D521">
        <f>IF(OR(C521&lt;='parabola maior'!$E$4, 0 &gt; 2*'parabola maior'!$F$2*janeiro!A521+'parabola maior'!$F$3),'parabola maior'!$E$4,C521)</f>
        <v>160</v>
      </c>
    </row>
    <row r="522" spans="1:4" x14ac:dyDescent="0.35">
      <c r="A522" s="5">
        <v>0.42</v>
      </c>
      <c r="B522">
        <f>parabola_menor!$F$2*janeiro!A522^2+A522*parabola_menor!$F$3+parabola_menor!$F$4</f>
        <v>191.73208329306499</v>
      </c>
      <c r="C522">
        <f>'parabola maior'!$F$2*janeiro!A522^2+'parabola maior'!$F$3*A522+'parabola maior'!$F$4</f>
        <v>179.26582735373762</v>
      </c>
      <c r="D522">
        <f>IF(OR(C522&lt;='parabola maior'!$E$4, 0 &gt; 2*'parabola maior'!$F$2*janeiro!A522+'parabola maior'!$F$3),'parabola maior'!$E$4,C522)</f>
        <v>160</v>
      </c>
    </row>
    <row r="523" spans="1:4" x14ac:dyDescent="0.35">
      <c r="A523" s="5">
        <v>0.42099999999999999</v>
      </c>
      <c r="B523">
        <f>parabola_menor!$F$2*janeiro!A523^2+A523*parabola_menor!$F$3+parabola_menor!$F$4</f>
        <v>191.33373714169926</v>
      </c>
      <c r="C523">
        <f>'parabola maior'!$F$2*janeiro!A523^2+'parabola maior'!$F$3*A523+'parabola maior'!$F$4</f>
        <v>179.05358599118216</v>
      </c>
      <c r="D523">
        <f>IF(OR(C523&lt;='parabola maior'!$E$4, 0 &gt; 2*'parabola maior'!$F$2*janeiro!A523+'parabola maior'!$F$3),'parabola maior'!$E$4,C523)</f>
        <v>160</v>
      </c>
    </row>
    <row r="524" spans="1:4" x14ac:dyDescent="0.35">
      <c r="A524" s="5">
        <v>0.42199999999999999</v>
      </c>
      <c r="B524">
        <f>parabola_menor!$F$2*janeiro!A524^2+A524*parabola_menor!$F$3+parabola_menor!$F$4</f>
        <v>190.93730128951296</v>
      </c>
      <c r="C524">
        <f>'parabola maior'!$F$2*janeiro!A524^2+'parabola maior'!$F$3*A524+'parabola maior'!$F$4</f>
        <v>178.84249902183106</v>
      </c>
      <c r="D524">
        <f>IF(OR(C524&lt;='parabola maior'!$E$4, 0 &gt; 2*'parabola maior'!$F$2*janeiro!A524+'parabola maior'!$F$3),'parabola maior'!$E$4,C524)</f>
        <v>160</v>
      </c>
    </row>
    <row r="525" spans="1:4" x14ac:dyDescent="0.35">
      <c r="A525" s="5">
        <v>0.42299999999999999</v>
      </c>
      <c r="B525">
        <f>parabola_menor!$F$2*janeiro!A525^2+A525*parabola_menor!$F$3+parabola_menor!$F$4</f>
        <v>190.54277573650609</v>
      </c>
      <c r="C525">
        <f>'parabola maior'!$F$2*janeiro!A525^2+'parabola maior'!$F$3*A525+'parabola maior'!$F$4</f>
        <v>178.63256644568412</v>
      </c>
      <c r="D525">
        <f>IF(OR(C525&lt;='parabola maior'!$E$4, 0 &gt; 2*'parabola maior'!$F$2*janeiro!A525+'parabola maior'!$F$3),'parabola maior'!$E$4,C525)</f>
        <v>160</v>
      </c>
    </row>
    <row r="526" spans="1:4" x14ac:dyDescent="0.35">
      <c r="A526" s="5">
        <v>0.42399999999999999</v>
      </c>
      <c r="B526">
        <f>parabola_menor!$F$2*janeiro!A526^2+A526*parabola_menor!$F$3+parabola_menor!$F$4</f>
        <v>190.15016048267876</v>
      </c>
      <c r="C526">
        <f>'parabola maior'!$F$2*janeiro!A526^2+'parabola maior'!$F$3*A526+'parabola maior'!$F$4</f>
        <v>178.42378826274157</v>
      </c>
      <c r="D526">
        <f>IF(OR(C526&lt;='parabola maior'!$E$4, 0 &gt; 2*'parabola maior'!$F$2*janeiro!A526+'parabola maior'!$F$3),'parabola maior'!$E$4,C526)</f>
        <v>160</v>
      </c>
    </row>
    <row r="527" spans="1:4" x14ac:dyDescent="0.35">
      <c r="A527" s="5">
        <v>0.42499999999999999</v>
      </c>
      <c r="B527">
        <f>parabola_menor!$F$2*janeiro!A527^2+A527*parabola_menor!$F$3+parabola_menor!$F$4</f>
        <v>189.7594555280308</v>
      </c>
      <c r="C527">
        <f>'parabola maior'!$F$2*janeiro!A527^2+'parabola maior'!$F$3*A527+'parabola maior'!$F$4</f>
        <v>178.21616447300318</v>
      </c>
      <c r="D527">
        <f>IF(OR(C527&lt;='parabola maior'!$E$4, 0 &gt; 2*'parabola maior'!$F$2*janeiro!A527+'parabola maior'!$F$3),'parabola maior'!$E$4,C527)</f>
        <v>160</v>
      </c>
    </row>
    <row r="528" spans="1:4" x14ac:dyDescent="0.35">
      <c r="A528" s="5">
        <v>0.42599999999999999</v>
      </c>
      <c r="B528">
        <f>parabola_menor!$F$2*janeiro!A528^2+A528*parabola_menor!$F$3+parabola_menor!$F$4</f>
        <v>189.37066087256244</v>
      </c>
      <c r="C528">
        <f>'parabola maior'!$F$2*janeiro!A528^2+'parabola maior'!$F$3*A528+'parabola maior'!$F$4</f>
        <v>178.00969507646914</v>
      </c>
      <c r="D528">
        <f>IF(OR(C528&lt;='parabola maior'!$E$4, 0 &gt; 2*'parabola maior'!$F$2*janeiro!A528+'parabola maior'!$F$3),'parabola maior'!$E$4,C528)</f>
        <v>160</v>
      </c>
    </row>
    <row r="529" spans="1:4" x14ac:dyDescent="0.35">
      <c r="A529" s="5">
        <v>0.42699999999999999</v>
      </c>
      <c r="B529">
        <f>parabola_menor!$F$2*janeiro!A529^2+A529*parabola_menor!$F$3+parabola_menor!$F$4</f>
        <v>188.98377651627356</v>
      </c>
      <c r="C529">
        <f>'parabola maior'!$F$2*janeiro!A529^2+'parabola maior'!$F$3*A529+'parabola maior'!$F$4</f>
        <v>177.80438007313927</v>
      </c>
      <c r="D529">
        <f>IF(OR(C529&lt;='parabola maior'!$E$4, 0 &gt; 2*'parabola maior'!$F$2*janeiro!A529+'parabola maior'!$F$3),'parabola maior'!$E$4,C529)</f>
        <v>160</v>
      </c>
    </row>
    <row r="530" spans="1:4" x14ac:dyDescent="0.35">
      <c r="A530" s="5">
        <v>0.42799999999999999</v>
      </c>
      <c r="B530">
        <f>parabola_menor!$F$2*janeiro!A530^2+A530*parabola_menor!$F$3+parabola_menor!$F$4</f>
        <v>188.59880245916395</v>
      </c>
      <c r="C530">
        <f>'parabola maior'!$F$2*janeiro!A530^2+'parabola maior'!$F$3*A530+'parabola maior'!$F$4</f>
        <v>177.60021946301373</v>
      </c>
      <c r="D530">
        <f>IF(OR(C530&lt;='parabola maior'!$E$4, 0 &gt; 2*'parabola maior'!$F$2*janeiro!A530+'parabola maior'!$F$3),'parabola maior'!$E$4,C530)</f>
        <v>160</v>
      </c>
    </row>
    <row r="531" spans="1:4" x14ac:dyDescent="0.35">
      <c r="A531" s="5">
        <v>0.42899999999999999</v>
      </c>
      <c r="B531">
        <f>parabola_menor!$F$2*janeiro!A531^2+A531*parabola_menor!$F$3+parabola_menor!$F$4</f>
        <v>188.21573870123393</v>
      </c>
      <c r="C531">
        <f>'parabola maior'!$F$2*janeiro!A531^2+'parabola maior'!$F$3*A531+'parabola maior'!$F$4</f>
        <v>177.39721324609246</v>
      </c>
      <c r="D531">
        <f>IF(OR(C531&lt;='parabola maior'!$E$4, 0 &gt; 2*'parabola maior'!$F$2*janeiro!A531+'parabola maior'!$F$3),'parabola maior'!$E$4,C531)</f>
        <v>160</v>
      </c>
    </row>
    <row r="532" spans="1:4" x14ac:dyDescent="0.35">
      <c r="A532" s="5">
        <v>0.43</v>
      </c>
      <c r="B532">
        <f>parabola_menor!$F$2*janeiro!A532^2+A532*parabola_menor!$F$3+parabola_menor!$F$4</f>
        <v>187.8345852424834</v>
      </c>
      <c r="C532">
        <f>'parabola maior'!$F$2*janeiro!A532^2+'parabola maior'!$F$3*A532+'parabola maior'!$F$4</f>
        <v>177.19536142237541</v>
      </c>
      <c r="D532">
        <f>IF(OR(C532&lt;='parabola maior'!$E$4, 0 &gt; 2*'parabola maior'!$F$2*janeiro!A532+'parabola maior'!$F$3),'parabola maior'!$E$4,C532)</f>
        <v>160</v>
      </c>
    </row>
    <row r="533" spans="1:4" x14ac:dyDescent="0.35">
      <c r="A533" s="5">
        <v>0.43099999999999999</v>
      </c>
      <c r="B533">
        <f>parabola_menor!$F$2*janeiro!A533^2+A533*parabola_menor!$F$3+parabola_menor!$F$4</f>
        <v>187.45534208291235</v>
      </c>
      <c r="C533">
        <f>'parabola maior'!$F$2*janeiro!A533^2+'parabola maior'!$F$3*A533+'parabola maior'!$F$4</f>
        <v>176.99466399186269</v>
      </c>
      <c r="D533">
        <f>IF(OR(C533&lt;='parabola maior'!$E$4, 0 &gt; 2*'parabola maior'!$F$2*janeiro!A533+'parabola maior'!$F$3),'parabola maior'!$E$4,C533)</f>
        <v>160</v>
      </c>
    </row>
    <row r="534" spans="1:4" x14ac:dyDescent="0.35">
      <c r="A534" s="5">
        <v>0.432</v>
      </c>
      <c r="B534">
        <f>parabola_menor!$F$2*janeiro!A534^2+A534*parabola_menor!$F$3+parabola_menor!$F$4</f>
        <v>187.07800922252079</v>
      </c>
      <c r="C534">
        <f>'parabola maior'!$F$2*janeiro!A534^2+'parabola maior'!$F$3*A534+'parabola maior'!$F$4</f>
        <v>176.79512095455419</v>
      </c>
      <c r="D534">
        <f>IF(OR(C534&lt;='parabola maior'!$E$4, 0 &gt; 2*'parabola maior'!$F$2*janeiro!A534+'parabola maior'!$F$3),'parabola maior'!$E$4,C534)</f>
        <v>160</v>
      </c>
    </row>
    <row r="535" spans="1:4" x14ac:dyDescent="0.35">
      <c r="A535" s="5">
        <v>0.433</v>
      </c>
      <c r="B535">
        <f>parabola_menor!$F$2*janeiro!A535^2+A535*parabola_menor!$F$3+parabola_menor!$F$4</f>
        <v>186.70258666130866</v>
      </c>
      <c r="C535">
        <f>'parabola maior'!$F$2*janeiro!A535^2+'parabola maior'!$F$3*A535+'parabola maior'!$F$4</f>
        <v>176.59673231044999</v>
      </c>
      <c r="D535">
        <f>IF(OR(C535&lt;='parabola maior'!$E$4, 0 &gt; 2*'parabola maior'!$F$2*janeiro!A535+'parabola maior'!$F$3),'parabola maior'!$E$4,C535)</f>
        <v>160</v>
      </c>
    </row>
    <row r="536" spans="1:4" x14ac:dyDescent="0.35">
      <c r="A536" s="5">
        <v>0.434</v>
      </c>
      <c r="B536">
        <f>parabola_menor!$F$2*janeiro!A536^2+A536*parabola_menor!$F$3+parabola_menor!$F$4</f>
        <v>186.32907439927601</v>
      </c>
      <c r="C536">
        <f>'parabola maior'!$F$2*janeiro!A536^2+'parabola maior'!$F$3*A536+'parabola maior'!$F$4</f>
        <v>176.39949805955001</v>
      </c>
      <c r="D536">
        <f>IF(OR(C536&lt;='parabola maior'!$E$4, 0 &gt; 2*'parabola maior'!$F$2*janeiro!A536+'parabola maior'!$F$3),'parabola maior'!$E$4,C536)</f>
        <v>160</v>
      </c>
    </row>
    <row r="537" spans="1:4" x14ac:dyDescent="0.35">
      <c r="A537" s="5">
        <v>0.435</v>
      </c>
      <c r="B537">
        <f>parabola_menor!$F$2*janeiro!A537^2+A537*parabola_menor!$F$3+parabola_menor!$F$4</f>
        <v>185.9574724364229</v>
      </c>
      <c r="C537">
        <f>'parabola maior'!$F$2*janeiro!A537^2+'parabola maior'!$F$3*A537+'parabola maior'!$F$4</f>
        <v>176.20341820185433</v>
      </c>
      <c r="D537">
        <f>IF(OR(C537&lt;='parabola maior'!$E$4, 0 &gt; 2*'parabola maior'!$F$2*janeiro!A537+'parabola maior'!$F$3),'parabola maior'!$E$4,C537)</f>
        <v>160</v>
      </c>
    </row>
    <row r="538" spans="1:4" x14ac:dyDescent="0.35">
      <c r="A538" s="5">
        <v>0.436</v>
      </c>
      <c r="B538">
        <f>parabola_menor!$F$2*janeiro!A538^2+A538*parabola_menor!$F$3+parabola_menor!$F$4</f>
        <v>185.58778077274917</v>
      </c>
      <c r="C538">
        <f>'parabola maior'!$F$2*janeiro!A538^2+'parabola maior'!$F$3*A538+'parabola maior'!$F$4</f>
        <v>176.00849273736293</v>
      </c>
      <c r="D538">
        <f>IF(OR(C538&lt;='parabola maior'!$E$4, 0 &gt; 2*'parabola maior'!$F$2*janeiro!A538+'parabola maior'!$F$3),'parabola maior'!$E$4,C538)</f>
        <v>160</v>
      </c>
    </row>
    <row r="539" spans="1:4" x14ac:dyDescent="0.35">
      <c r="A539" s="5">
        <v>0.437</v>
      </c>
      <c r="B539">
        <f>parabola_menor!$F$2*janeiro!A539^2+A539*parabola_menor!$F$3+parabola_menor!$F$4</f>
        <v>185.21999940825492</v>
      </c>
      <c r="C539">
        <f>'parabola maior'!$F$2*janeiro!A539^2+'parabola maior'!$F$3*A539+'parabola maior'!$F$4</f>
        <v>175.81472166607574</v>
      </c>
      <c r="D539">
        <f>IF(OR(C539&lt;='parabola maior'!$E$4, 0 &gt; 2*'parabola maior'!$F$2*janeiro!A539+'parabola maior'!$F$3),'parabola maior'!$E$4,C539)</f>
        <v>160</v>
      </c>
    </row>
    <row r="540" spans="1:4" x14ac:dyDescent="0.35">
      <c r="A540" s="5">
        <v>0.438</v>
      </c>
      <c r="B540">
        <f>parabola_menor!$F$2*janeiro!A540^2+A540*parabola_menor!$F$3+parabola_menor!$F$4</f>
        <v>184.85412834294004</v>
      </c>
      <c r="C540">
        <f>'parabola maior'!$F$2*janeiro!A540^2+'parabola maior'!$F$3*A540+'parabola maior'!$F$4</f>
        <v>175.62210498799288</v>
      </c>
      <c r="D540">
        <f>IF(OR(C540&lt;='parabola maior'!$E$4, 0 &gt; 2*'parabola maior'!$F$2*janeiro!A540+'parabola maior'!$F$3),'parabola maior'!$E$4,C540)</f>
        <v>160</v>
      </c>
    </row>
    <row r="541" spans="1:4" x14ac:dyDescent="0.35">
      <c r="A541" s="5">
        <v>0.439</v>
      </c>
      <c r="B541">
        <f>parabola_menor!$F$2*janeiro!A541^2+A541*parabola_menor!$F$3+parabola_menor!$F$4</f>
        <v>184.49016757680477</v>
      </c>
      <c r="C541">
        <f>'parabola maior'!$F$2*janeiro!A541^2+'parabola maior'!$F$3*A541+'parabola maior'!$F$4</f>
        <v>175.43064270311424</v>
      </c>
      <c r="D541">
        <f>IF(OR(C541&lt;='parabola maior'!$E$4, 0 &gt; 2*'parabola maior'!$F$2*janeiro!A541+'parabola maior'!$F$3),'parabola maior'!$E$4,C541)</f>
        <v>160</v>
      </c>
    </row>
    <row r="542" spans="1:4" x14ac:dyDescent="0.35">
      <c r="A542" s="5">
        <v>0.44</v>
      </c>
      <c r="B542">
        <f>parabola_menor!$F$2*janeiro!A542^2+A542*parabola_menor!$F$3+parabola_menor!$F$4</f>
        <v>184.12811710984897</v>
      </c>
      <c r="C542">
        <f>'parabola maior'!$F$2*janeiro!A542^2+'parabola maior'!$F$3*A542+'parabola maior'!$F$4</f>
        <v>175.24033481143994</v>
      </c>
      <c r="D542">
        <f>IF(OR(C542&lt;='parabola maior'!$E$4, 0 &gt; 2*'parabola maior'!$F$2*janeiro!A542+'parabola maior'!$F$3),'parabola maior'!$E$4,C542)</f>
        <v>160</v>
      </c>
    </row>
    <row r="543" spans="1:4" x14ac:dyDescent="0.35">
      <c r="A543" s="5">
        <v>0.441</v>
      </c>
      <c r="B543">
        <f>parabola_menor!$F$2*janeiro!A543^2+A543*parabola_menor!$F$3+parabola_menor!$F$4</f>
        <v>183.76797694207266</v>
      </c>
      <c r="C543">
        <f>'parabola maior'!$F$2*janeiro!A543^2+'parabola maior'!$F$3*A543+'parabola maior'!$F$4</f>
        <v>175.05118131296985</v>
      </c>
      <c r="D543">
        <f>IF(OR(C543&lt;='parabola maior'!$E$4, 0 &gt; 2*'parabola maior'!$F$2*janeiro!A543+'parabola maior'!$F$3),'parabola maior'!$E$4,C543)</f>
        <v>160</v>
      </c>
    </row>
    <row r="544" spans="1:4" x14ac:dyDescent="0.35">
      <c r="A544" s="5">
        <v>0.442</v>
      </c>
      <c r="B544">
        <f>parabola_menor!$F$2*janeiro!A544^2+A544*parabola_menor!$F$3+parabola_menor!$F$4</f>
        <v>183.40974707347578</v>
      </c>
      <c r="C544">
        <f>'parabola maior'!$F$2*janeiro!A544^2+'parabola maior'!$F$3*A544+'parabola maior'!$F$4</f>
        <v>174.86318220770397</v>
      </c>
      <c r="D544">
        <f>IF(OR(C544&lt;='parabola maior'!$E$4, 0 &gt; 2*'parabola maior'!$F$2*janeiro!A544+'parabola maior'!$F$3),'parabola maior'!$E$4,C544)</f>
        <v>160</v>
      </c>
    </row>
    <row r="545" spans="1:4" x14ac:dyDescent="0.35">
      <c r="A545" s="5">
        <v>0.443</v>
      </c>
      <c r="B545">
        <f>parabola_menor!$F$2*janeiro!A545^2+A545*parabola_menor!$F$3+parabola_menor!$F$4</f>
        <v>183.05342750405839</v>
      </c>
      <c r="C545">
        <f>'parabola maior'!$F$2*janeiro!A545^2+'parabola maior'!$F$3*A545+'parabola maior'!$F$4</f>
        <v>174.67633749564249</v>
      </c>
      <c r="D545">
        <f>IF(OR(C545&lt;='parabola maior'!$E$4, 0 &gt; 2*'parabola maior'!$F$2*janeiro!A545+'parabola maior'!$F$3),'parabola maior'!$E$4,C545)</f>
        <v>160</v>
      </c>
    </row>
    <row r="546" spans="1:4" x14ac:dyDescent="0.35">
      <c r="A546" s="5">
        <v>0.44400000000000001</v>
      </c>
      <c r="B546">
        <f>parabola_menor!$F$2*janeiro!A546^2+A546*parabola_menor!$F$3+parabola_menor!$F$4</f>
        <v>182.69901823382042</v>
      </c>
      <c r="C546">
        <f>'parabola maior'!$F$2*janeiro!A546^2+'parabola maior'!$F$3*A546+'parabola maior'!$F$4</f>
        <v>174.49064717678516</v>
      </c>
      <c r="D546">
        <f>IF(OR(C546&lt;='parabola maior'!$E$4, 0 &gt; 2*'parabola maior'!$F$2*janeiro!A546+'parabola maior'!$F$3),'parabola maior'!$E$4,C546)</f>
        <v>160</v>
      </c>
    </row>
    <row r="547" spans="1:4" x14ac:dyDescent="0.35">
      <c r="A547" s="5">
        <v>0.44500000000000001</v>
      </c>
      <c r="B547">
        <f>parabola_menor!$F$2*janeiro!A547^2+A547*parabola_menor!$F$3+parabola_menor!$F$4</f>
        <v>182.346519262762</v>
      </c>
      <c r="C547">
        <f>'parabola maior'!$F$2*janeiro!A547^2+'parabola maior'!$F$3*A547+'parabola maior'!$F$4</f>
        <v>174.30611125113217</v>
      </c>
      <c r="D547">
        <f>IF(OR(C547&lt;='parabola maior'!$E$4, 0 &gt; 2*'parabola maior'!$F$2*janeiro!A547+'parabola maior'!$F$3),'parabola maior'!$E$4,C547)</f>
        <v>160</v>
      </c>
    </row>
    <row r="548" spans="1:4" x14ac:dyDescent="0.35">
      <c r="A548" s="5">
        <v>0.44600000000000001</v>
      </c>
      <c r="B548">
        <f>parabola_menor!$F$2*janeiro!A548^2+A548*parabola_menor!$F$3+parabola_menor!$F$4</f>
        <v>181.99593059088301</v>
      </c>
      <c r="C548">
        <f>'parabola maior'!$F$2*janeiro!A548^2+'parabola maior'!$F$3*A548+'parabola maior'!$F$4</f>
        <v>174.12272971868339</v>
      </c>
      <c r="D548">
        <f>IF(OR(C548&lt;='parabola maior'!$E$4, 0 &gt; 2*'parabola maior'!$F$2*janeiro!A548+'parabola maior'!$F$3),'parabola maior'!$E$4,C548)</f>
        <v>160</v>
      </c>
    </row>
    <row r="549" spans="1:4" x14ac:dyDescent="0.35">
      <c r="A549" s="5">
        <v>0.44700000000000001</v>
      </c>
      <c r="B549">
        <f>parabola_menor!$F$2*janeiro!A549^2+A549*parabola_menor!$F$3+parabola_menor!$F$4</f>
        <v>181.64725221818355</v>
      </c>
      <c r="C549">
        <f>'parabola maior'!$F$2*janeiro!A549^2+'parabola maior'!$F$3*A549+'parabola maior'!$F$4</f>
        <v>173.94050257943894</v>
      </c>
      <c r="D549">
        <f>IF(OR(C549&lt;='parabola maior'!$E$4, 0 &gt; 2*'parabola maior'!$F$2*janeiro!A549+'parabola maior'!$F$3),'parabola maior'!$E$4,C549)</f>
        <v>160</v>
      </c>
    </row>
    <row r="550" spans="1:4" x14ac:dyDescent="0.35">
      <c r="A550" s="5">
        <v>0.44800000000000001</v>
      </c>
      <c r="B550">
        <f>parabola_menor!$F$2*janeiro!A550^2+A550*parabola_menor!$F$3+parabola_menor!$F$4</f>
        <v>181.30048414466336</v>
      </c>
      <c r="C550">
        <f>'parabola maior'!$F$2*janeiro!A550^2+'parabola maior'!$F$3*A550+'parabola maior'!$F$4</f>
        <v>173.75942983339871</v>
      </c>
      <c r="D550">
        <f>IF(OR(C550&lt;='parabola maior'!$E$4, 0 &gt; 2*'parabola maior'!$F$2*janeiro!A550+'parabola maior'!$F$3),'parabola maior'!$E$4,C550)</f>
        <v>160</v>
      </c>
    </row>
    <row r="551" spans="1:4" x14ac:dyDescent="0.35">
      <c r="A551" s="5">
        <v>0.44900000000000001</v>
      </c>
      <c r="B551">
        <f>parabola_menor!$F$2*janeiro!A551^2+A551*parabola_menor!$F$3+parabola_menor!$F$4</f>
        <v>180.95562637032276</v>
      </c>
      <c r="C551">
        <f>'parabola maior'!$F$2*janeiro!A551^2+'parabola maior'!$F$3*A551+'parabola maior'!$F$4</f>
        <v>173.5795114805627</v>
      </c>
      <c r="D551">
        <f>IF(OR(C551&lt;='parabola maior'!$E$4, 0 &gt; 2*'parabola maior'!$F$2*janeiro!A551+'parabola maior'!$F$3),'parabola maior'!$E$4,C551)</f>
        <v>160</v>
      </c>
    </row>
    <row r="552" spans="1:4" x14ac:dyDescent="0.35">
      <c r="A552" s="5">
        <v>0.45</v>
      </c>
      <c r="B552">
        <f>parabola_menor!$F$2*janeiro!A552^2+A552*parabola_menor!$F$3+parabola_menor!$F$4</f>
        <v>180.61267889516171</v>
      </c>
      <c r="C552">
        <f>'parabola maior'!$F$2*janeiro!A552^2+'parabola maior'!$F$3*A552+'parabola maior'!$F$4</f>
        <v>173.40074752093108</v>
      </c>
      <c r="D552">
        <f>IF(OR(C552&lt;='parabola maior'!$E$4, 0 &gt; 2*'parabola maior'!$F$2*janeiro!A552+'parabola maior'!$F$3),'parabola maior'!$E$4,C552)</f>
        <v>160</v>
      </c>
    </row>
    <row r="553" spans="1:4" x14ac:dyDescent="0.35">
      <c r="A553" s="5">
        <v>0.45100000000000001</v>
      </c>
      <c r="B553">
        <f>parabola_menor!$F$2*janeiro!A553^2+A553*parabola_menor!$F$3+parabola_menor!$F$4</f>
        <v>180.27164171918002</v>
      </c>
      <c r="C553">
        <f>'parabola maior'!$F$2*janeiro!A553^2+'parabola maior'!$F$3*A553+'parabola maior'!$F$4</f>
        <v>173.22313795450361</v>
      </c>
      <c r="D553">
        <f>IF(OR(C553&lt;='parabola maior'!$E$4, 0 &gt; 2*'parabola maior'!$F$2*janeiro!A553+'parabola maior'!$F$3),'parabola maior'!$E$4,C553)</f>
        <v>160</v>
      </c>
    </row>
    <row r="554" spans="1:4" x14ac:dyDescent="0.35">
      <c r="A554" s="5">
        <v>0.45200000000000001</v>
      </c>
      <c r="B554">
        <f>parabola_menor!$F$2*janeiro!A554^2+A554*parabola_menor!$F$3+parabola_menor!$F$4</f>
        <v>179.93251484237794</v>
      </c>
      <c r="C554">
        <f>'parabola maior'!$F$2*janeiro!A554^2+'parabola maior'!$F$3*A554+'parabola maior'!$F$4</f>
        <v>173.04668278128048</v>
      </c>
      <c r="D554">
        <f>IF(OR(C554&lt;='parabola maior'!$E$4, 0 &gt; 2*'parabola maior'!$F$2*janeiro!A554+'parabola maior'!$F$3),'parabola maior'!$E$4,C554)</f>
        <v>160</v>
      </c>
    </row>
    <row r="555" spans="1:4" x14ac:dyDescent="0.35">
      <c r="A555" s="5">
        <v>0.45300000000000001</v>
      </c>
      <c r="B555">
        <f>parabola_menor!$F$2*janeiro!A555^2+A555*parabola_menor!$F$3+parabola_menor!$F$4</f>
        <v>179.59529826475523</v>
      </c>
      <c r="C555">
        <f>'parabola maior'!$F$2*janeiro!A555^2+'parabola maior'!$F$3*A555+'parabola maior'!$F$4</f>
        <v>172.87138200126157</v>
      </c>
      <c r="D555">
        <f>IF(OR(C555&lt;='parabola maior'!$E$4, 0 &gt; 2*'parabola maior'!$F$2*janeiro!A555+'parabola maior'!$F$3),'parabola maior'!$E$4,C555)</f>
        <v>160</v>
      </c>
    </row>
    <row r="556" spans="1:4" x14ac:dyDescent="0.35">
      <c r="A556" s="5">
        <v>0.45400000000000001</v>
      </c>
      <c r="B556">
        <f>parabola_menor!$F$2*janeiro!A556^2+A556*parabola_menor!$F$3+parabola_menor!$F$4</f>
        <v>179.259991986312</v>
      </c>
      <c r="C556">
        <f>'parabola maior'!$F$2*janeiro!A556^2+'parabola maior'!$F$3*A556+'parabola maior'!$F$4</f>
        <v>172.69723561444701</v>
      </c>
      <c r="D556">
        <f>IF(OR(C556&lt;='parabola maior'!$E$4, 0 &gt; 2*'parabola maior'!$F$2*janeiro!A556+'parabola maior'!$F$3),'parabola maior'!$E$4,C556)</f>
        <v>160</v>
      </c>
    </row>
    <row r="557" spans="1:4" x14ac:dyDescent="0.35">
      <c r="A557" s="5">
        <v>0.45500000000000002</v>
      </c>
      <c r="B557">
        <f>parabola_menor!$F$2*janeiro!A557^2+A557*parabola_menor!$F$3+parabola_menor!$F$4</f>
        <v>178.92659600704826</v>
      </c>
      <c r="C557">
        <f>'parabola maior'!$F$2*janeiro!A557^2+'parabola maior'!$F$3*A557+'parabola maior'!$F$4</f>
        <v>172.52424362083661</v>
      </c>
      <c r="D557">
        <f>IF(OR(C557&lt;='parabola maior'!$E$4, 0 &gt; 2*'parabola maior'!$F$2*janeiro!A557+'parabola maior'!$F$3),'parabola maior'!$E$4,C557)</f>
        <v>160</v>
      </c>
    </row>
    <row r="558" spans="1:4" x14ac:dyDescent="0.35">
      <c r="A558" s="5">
        <v>0.45600000000000002</v>
      </c>
      <c r="B558">
        <f>parabola_menor!$F$2*janeiro!A558^2+A558*parabola_menor!$F$3+parabola_menor!$F$4</f>
        <v>178.595110326964</v>
      </c>
      <c r="C558">
        <f>'parabola maior'!$F$2*janeiro!A558^2+'parabola maior'!$F$3*A558+'parabola maior'!$F$4</f>
        <v>172.35240602043052</v>
      </c>
      <c r="D558">
        <f>IF(OR(C558&lt;='parabola maior'!$E$4, 0 &gt; 2*'parabola maior'!$F$2*janeiro!A558+'parabola maior'!$F$3),'parabola maior'!$E$4,C558)</f>
        <v>160</v>
      </c>
    </row>
    <row r="559" spans="1:4" x14ac:dyDescent="0.35">
      <c r="A559" s="5">
        <v>0.45700000000000002</v>
      </c>
      <c r="B559">
        <f>parabola_menor!$F$2*janeiro!A559^2+A559*parabola_menor!$F$3+parabola_menor!$F$4</f>
        <v>178.26553494605923</v>
      </c>
      <c r="C559">
        <f>'parabola maior'!$F$2*janeiro!A559^2+'parabola maior'!$F$3*A559+'parabola maior'!$F$4</f>
        <v>172.1817228132287</v>
      </c>
      <c r="D559">
        <f>IF(OR(C559&lt;='parabola maior'!$E$4, 0 &gt; 2*'parabola maior'!$F$2*janeiro!A559+'parabola maior'!$F$3),'parabola maior'!$E$4,C559)</f>
        <v>160</v>
      </c>
    </row>
    <row r="560" spans="1:4" x14ac:dyDescent="0.35">
      <c r="A560" s="5">
        <v>0.45800000000000002</v>
      </c>
      <c r="B560">
        <f>parabola_menor!$F$2*janeiro!A560^2+A560*parabola_menor!$F$3+parabola_menor!$F$4</f>
        <v>177.93786986433395</v>
      </c>
      <c r="C560">
        <f>'parabola maior'!$F$2*janeiro!A560^2+'parabola maior'!$F$3*A560+'parabola maior'!$F$4</f>
        <v>172.01219399923116</v>
      </c>
      <c r="D560">
        <f>IF(OR(C560&lt;='parabola maior'!$E$4, 0 &gt; 2*'parabola maior'!$F$2*janeiro!A560+'parabola maior'!$F$3),'parabola maior'!$E$4,C560)</f>
        <v>160</v>
      </c>
    </row>
    <row r="561" spans="1:4" x14ac:dyDescent="0.35">
      <c r="A561" s="5">
        <v>0.45900000000000002</v>
      </c>
      <c r="B561">
        <f>parabola_menor!$F$2*janeiro!A561^2+A561*parabola_menor!$F$3+parabola_menor!$F$4</f>
        <v>177.61211508178792</v>
      </c>
      <c r="C561">
        <f>'parabola maior'!$F$2*janeiro!A561^2+'parabola maior'!$F$3*A561+'parabola maior'!$F$4</f>
        <v>171.84381957843789</v>
      </c>
      <c r="D561">
        <f>IF(OR(C561&lt;='parabola maior'!$E$4, 0 &gt; 2*'parabola maior'!$F$2*janeiro!A561+'parabola maior'!$F$3),'parabola maior'!$E$4,C561)</f>
        <v>160</v>
      </c>
    </row>
    <row r="562" spans="1:4" x14ac:dyDescent="0.35">
      <c r="A562" s="5">
        <v>0.46</v>
      </c>
      <c r="B562">
        <f>parabola_menor!$F$2*janeiro!A562^2+A562*parabola_menor!$F$3+parabola_menor!$F$4</f>
        <v>177.2882705984216</v>
      </c>
      <c r="C562">
        <f>'parabola maior'!$F$2*janeiro!A562^2+'parabola maior'!$F$3*A562+'parabola maior'!$F$4</f>
        <v>171.67659955084883</v>
      </c>
      <c r="D562">
        <f>IF(OR(C562&lt;='parabola maior'!$E$4, 0 &gt; 2*'parabola maior'!$F$2*janeiro!A562+'parabola maior'!$F$3),'parabola maior'!$E$4,C562)</f>
        <v>160</v>
      </c>
    </row>
    <row r="563" spans="1:4" x14ac:dyDescent="0.35">
      <c r="A563" s="5">
        <v>0.46100000000000002</v>
      </c>
      <c r="B563">
        <f>parabola_menor!$F$2*janeiro!A563^2+A563*parabola_menor!$F$3+parabola_menor!$F$4</f>
        <v>176.96633641423466</v>
      </c>
      <c r="C563">
        <f>'parabola maior'!$F$2*janeiro!A563^2+'parabola maior'!$F$3*A563+'parabola maior'!$F$4</f>
        <v>171.51053391646411</v>
      </c>
      <c r="D563">
        <f>IF(OR(C563&lt;='parabola maior'!$E$4, 0 &gt; 2*'parabola maior'!$F$2*janeiro!A563+'parabola maior'!$F$3),'parabola maior'!$E$4,C563)</f>
        <v>160</v>
      </c>
    </row>
    <row r="564" spans="1:4" x14ac:dyDescent="0.35">
      <c r="A564" s="5">
        <v>0.46200000000000002</v>
      </c>
      <c r="B564">
        <f>parabola_menor!$F$2*janeiro!A564^2+A564*parabola_menor!$F$3+parabola_menor!$F$4</f>
        <v>176.6463125292272</v>
      </c>
      <c r="C564">
        <f>'parabola maior'!$F$2*janeiro!A564^2+'parabola maior'!$F$3*A564+'parabola maior'!$F$4</f>
        <v>171.34562267528361</v>
      </c>
      <c r="D564">
        <f>IF(OR(C564&lt;='parabola maior'!$E$4, 0 &gt; 2*'parabola maior'!$F$2*janeiro!A564+'parabola maior'!$F$3),'parabola maior'!$E$4,C564)</f>
        <v>160</v>
      </c>
    </row>
    <row r="565" spans="1:4" x14ac:dyDescent="0.35">
      <c r="A565" s="5">
        <v>0.46300000000000102</v>
      </c>
      <c r="B565">
        <f>parabola_menor!$F$2*janeiro!A565^2+A565*parabola_menor!$F$3+parabola_menor!$F$4</f>
        <v>176.32819894339889</v>
      </c>
      <c r="C565">
        <f>'parabola maior'!$F$2*janeiro!A565^2+'parabola maior'!$F$3*A565+'parabola maior'!$F$4</f>
        <v>171.18186582730721</v>
      </c>
      <c r="D565">
        <f>IF(OR(C565&lt;='parabola maior'!$E$4, 0 &gt; 2*'parabola maior'!$F$2*janeiro!A565+'parabola maior'!$F$3),'parabola maior'!$E$4,C565)</f>
        <v>160</v>
      </c>
    </row>
    <row r="566" spans="1:4" x14ac:dyDescent="0.35">
      <c r="A566" s="5">
        <v>0.46400000000000102</v>
      </c>
      <c r="B566">
        <f>parabola_menor!$F$2*janeiro!A566^2+A566*parabola_menor!$F$3+parabola_menor!$F$4</f>
        <v>176.0119956567504</v>
      </c>
      <c r="C566">
        <f>'parabola maior'!$F$2*janeiro!A566^2+'parabola maior'!$F$3*A566+'parabola maior'!$F$4</f>
        <v>171.01926337253531</v>
      </c>
      <c r="D566">
        <f>IF(OR(C566&lt;='parabola maior'!$E$4, 0 &gt; 2*'parabola maior'!$F$2*janeiro!A566+'parabola maior'!$F$3),'parabola maior'!$E$4,C566)</f>
        <v>160</v>
      </c>
    </row>
    <row r="567" spans="1:4" x14ac:dyDescent="0.35">
      <c r="A567" s="5">
        <v>0.46500000000000102</v>
      </c>
      <c r="B567">
        <f>parabola_menor!$F$2*janeiro!A567^2+A567*parabola_menor!$F$3+parabola_menor!$F$4</f>
        <v>175.6977026692814</v>
      </c>
      <c r="C567">
        <f>'parabola maior'!$F$2*janeiro!A567^2+'parabola maior'!$F$3*A567+'parabola maior'!$F$4</f>
        <v>170.85781531096757</v>
      </c>
      <c r="D567">
        <f>IF(OR(C567&lt;='parabola maior'!$E$4, 0 &gt; 2*'parabola maior'!$F$2*janeiro!A567+'parabola maior'!$F$3),'parabola maior'!$E$4,C567)</f>
        <v>160</v>
      </c>
    </row>
    <row r="568" spans="1:4" x14ac:dyDescent="0.35">
      <c r="A568" s="5">
        <v>0.46600000000000102</v>
      </c>
      <c r="B568">
        <f>parabola_menor!$F$2*janeiro!A568^2+A568*parabola_menor!$F$3+parabola_menor!$F$4</f>
        <v>175.38531998099188</v>
      </c>
      <c r="C568">
        <f>'parabola maior'!$F$2*janeiro!A568^2+'parabola maior'!$F$3*A568+'parabola maior'!$F$4</f>
        <v>170.69752164260416</v>
      </c>
      <c r="D568">
        <f>IF(OR(C568&lt;='parabola maior'!$E$4, 0 &gt; 2*'parabola maior'!$F$2*janeiro!A568+'parabola maior'!$F$3),'parabola maior'!$E$4,C568)</f>
        <v>160</v>
      </c>
    </row>
    <row r="569" spans="1:4" x14ac:dyDescent="0.35">
      <c r="A569" s="5">
        <v>0.46700000000000103</v>
      </c>
      <c r="B569">
        <f>parabola_menor!$F$2*janeiro!A569^2+A569*parabola_menor!$F$3+parabola_menor!$F$4</f>
        <v>175.07484759188173</v>
      </c>
      <c r="C569">
        <f>'parabola maior'!$F$2*janeiro!A569^2+'parabola maior'!$F$3*A569+'parabola maior'!$F$4</f>
        <v>170.53838236744502</v>
      </c>
      <c r="D569">
        <f>IF(OR(C569&lt;='parabola maior'!$E$4, 0 &gt; 2*'parabola maior'!$F$2*janeiro!A569+'parabola maior'!$F$3),'parabola maior'!$E$4,C569)</f>
        <v>160</v>
      </c>
    </row>
    <row r="570" spans="1:4" x14ac:dyDescent="0.35">
      <c r="A570" s="5">
        <v>0.46800000000000103</v>
      </c>
      <c r="B570">
        <f>parabola_menor!$F$2*janeiro!A570^2+A570*parabola_menor!$F$3+parabola_menor!$F$4</f>
        <v>174.76628550195119</v>
      </c>
      <c r="C570">
        <f>'parabola maior'!$F$2*janeiro!A570^2+'parabola maior'!$F$3*A570+'parabola maior'!$F$4</f>
        <v>170.38039748549011</v>
      </c>
      <c r="D570">
        <f>IF(OR(C570&lt;='parabola maior'!$E$4, 0 &gt; 2*'parabola maior'!$F$2*janeiro!A570+'parabola maior'!$F$3),'parabola maior'!$E$4,C570)</f>
        <v>160</v>
      </c>
    </row>
    <row r="571" spans="1:4" x14ac:dyDescent="0.35">
      <c r="A571" s="5">
        <v>0.46900000000000103</v>
      </c>
      <c r="B571">
        <f>parabola_menor!$F$2*janeiro!A571^2+A571*parabola_menor!$F$3+parabola_menor!$F$4</f>
        <v>174.45963371120001</v>
      </c>
      <c r="C571">
        <f>'parabola maior'!$F$2*janeiro!A571^2+'parabola maior'!$F$3*A571+'parabola maior'!$F$4</f>
        <v>170.22356699673952</v>
      </c>
      <c r="D571">
        <f>IF(OR(C571&lt;='parabola maior'!$E$4, 0 &gt; 2*'parabola maior'!$F$2*janeiro!A571+'parabola maior'!$F$3),'parabola maior'!$E$4,C571)</f>
        <v>160</v>
      </c>
    </row>
    <row r="572" spans="1:4" x14ac:dyDescent="0.35">
      <c r="A572" s="5">
        <v>0.47000000000000097</v>
      </c>
      <c r="B572">
        <f>parabola_menor!$F$2*janeiro!A572^2+A572*parabola_menor!$F$3+parabola_menor!$F$4</f>
        <v>174.15489221962832</v>
      </c>
      <c r="C572">
        <f>'parabola maior'!$F$2*janeiro!A572^2+'parabola maior'!$F$3*A572+'parabola maior'!$F$4</f>
        <v>170.06789090119315</v>
      </c>
      <c r="D572">
        <f>IF(OR(C572&lt;='parabola maior'!$E$4, 0 &gt; 2*'parabola maior'!$F$2*janeiro!A572+'parabola maior'!$F$3),'parabola maior'!$E$4,C572)</f>
        <v>160</v>
      </c>
    </row>
    <row r="573" spans="1:4" x14ac:dyDescent="0.35">
      <c r="A573" s="5">
        <v>0.47100000000000097</v>
      </c>
      <c r="B573">
        <f>parabola_menor!$F$2*janeiro!A573^2+A573*parabola_menor!$F$3+parabola_menor!$F$4</f>
        <v>173.85206102723612</v>
      </c>
      <c r="C573">
        <f>'parabola maior'!$F$2*janeiro!A573^2+'parabola maior'!$F$3*A573+'parabola maior'!$F$4</f>
        <v>169.91336919885106</v>
      </c>
      <c r="D573">
        <f>IF(OR(C573&lt;='parabola maior'!$E$4, 0 &gt; 2*'parabola maior'!$F$2*janeiro!A573+'parabola maior'!$F$3),'parabola maior'!$E$4,C573)</f>
        <v>160</v>
      </c>
    </row>
    <row r="574" spans="1:4" x14ac:dyDescent="0.35">
      <c r="A574" s="5">
        <v>0.47200000000000097</v>
      </c>
      <c r="B574">
        <f>parabola_menor!$F$2*janeiro!A574^2+A574*parabola_menor!$F$3+parabola_menor!$F$4</f>
        <v>173.5511401340234</v>
      </c>
      <c r="C574">
        <f>'parabola maior'!$F$2*janeiro!A574^2+'parabola maior'!$F$3*A574+'parabola maior'!$F$4</f>
        <v>169.76000188971329</v>
      </c>
      <c r="D574">
        <f>IF(OR(C574&lt;='parabola maior'!$E$4, 0 &gt; 2*'parabola maior'!$F$2*janeiro!A574+'parabola maior'!$F$3),'parabola maior'!$E$4,C574)</f>
        <v>160</v>
      </c>
    </row>
    <row r="575" spans="1:4" x14ac:dyDescent="0.35">
      <c r="A575" s="5">
        <v>0.47300000000000098</v>
      </c>
      <c r="B575">
        <f>parabola_menor!$F$2*janeiro!A575^2+A575*parabola_menor!$F$3+parabola_menor!$F$4</f>
        <v>173.25212953999016</v>
      </c>
      <c r="C575">
        <f>'parabola maior'!$F$2*janeiro!A575^2+'parabola maior'!$F$3*A575+'parabola maior'!$F$4</f>
        <v>169.60778897377969</v>
      </c>
      <c r="D575">
        <f>IF(OR(C575&lt;='parabola maior'!$E$4, 0 &gt; 2*'parabola maior'!$F$2*janeiro!A575+'parabola maior'!$F$3),'parabola maior'!$E$4,C575)</f>
        <v>160</v>
      </c>
    </row>
    <row r="576" spans="1:4" x14ac:dyDescent="0.35">
      <c r="A576" s="5">
        <v>0.47400000000000098</v>
      </c>
      <c r="B576">
        <f>parabola_menor!$F$2*janeiro!A576^2+A576*parabola_menor!$F$3+parabola_menor!$F$4</f>
        <v>172.95502924513642</v>
      </c>
      <c r="C576">
        <f>'parabola maior'!$F$2*janeiro!A576^2+'parabola maior'!$F$3*A576+'parabola maior'!$F$4</f>
        <v>169.45673045105045</v>
      </c>
      <c r="D576">
        <f>IF(OR(C576&lt;='parabola maior'!$E$4, 0 &gt; 2*'parabola maior'!$F$2*janeiro!A576+'parabola maior'!$F$3),'parabola maior'!$E$4,C576)</f>
        <v>160</v>
      </c>
    </row>
    <row r="577" spans="1:4" x14ac:dyDescent="0.35">
      <c r="A577" s="5">
        <v>0.47500000000000098</v>
      </c>
      <c r="B577">
        <f>parabola_menor!$F$2*janeiro!A577^2+A577*parabola_menor!$F$3+parabola_menor!$F$4</f>
        <v>172.65983924946215</v>
      </c>
      <c r="C577">
        <f>'parabola maior'!$F$2*janeiro!A577^2+'parabola maior'!$F$3*A577+'parabola maior'!$F$4</f>
        <v>169.30682632152539</v>
      </c>
      <c r="D577">
        <f>IF(OR(C577&lt;='parabola maior'!$E$4, 0 &gt; 2*'parabola maior'!$F$2*janeiro!A577+'parabola maior'!$F$3),'parabola maior'!$E$4,C577)</f>
        <v>160</v>
      </c>
    </row>
    <row r="578" spans="1:4" x14ac:dyDescent="0.35">
      <c r="A578" s="5">
        <v>0.47600000000000098</v>
      </c>
      <c r="B578">
        <f>parabola_menor!$F$2*janeiro!A578^2+A578*parabola_menor!$F$3+parabola_menor!$F$4</f>
        <v>172.36655955296726</v>
      </c>
      <c r="C578">
        <f>'parabola maior'!$F$2*janeiro!A578^2+'parabola maior'!$F$3*A578+'parabola maior'!$F$4</f>
        <v>169.15807658520464</v>
      </c>
      <c r="D578">
        <f>IF(OR(C578&lt;='parabola maior'!$E$4, 0 &gt; 2*'parabola maior'!$F$2*janeiro!A578+'parabola maior'!$F$3),'parabola maior'!$E$4,C578)</f>
        <v>160</v>
      </c>
    </row>
    <row r="579" spans="1:4" x14ac:dyDescent="0.35">
      <c r="A579" s="5">
        <v>0.47700000000000098</v>
      </c>
      <c r="B579">
        <f>parabola_menor!$F$2*janeiro!A579^2+A579*parabola_menor!$F$3+parabola_menor!$F$4</f>
        <v>172.07519015565191</v>
      </c>
      <c r="C579">
        <f>'parabola maior'!$F$2*janeiro!A579^2+'parabola maior'!$F$3*A579+'parabola maior'!$F$4</f>
        <v>169.01048124208816</v>
      </c>
      <c r="D579">
        <f>IF(OR(C579&lt;='parabola maior'!$E$4, 0 &gt; 2*'parabola maior'!$F$2*janeiro!A579+'parabola maior'!$F$3),'parabola maior'!$E$4,C579)</f>
        <v>160</v>
      </c>
    </row>
    <row r="580" spans="1:4" x14ac:dyDescent="0.35">
      <c r="A580" s="5">
        <v>0.47800000000000098</v>
      </c>
      <c r="B580">
        <f>parabola_menor!$F$2*janeiro!A580^2+A580*parabola_menor!$F$3+parabola_menor!$F$4</f>
        <v>171.78573105751605</v>
      </c>
      <c r="C580">
        <f>'parabola maior'!$F$2*janeiro!A580^2+'parabola maior'!$F$3*A580+'parabola maior'!$F$4</f>
        <v>168.86404029217593</v>
      </c>
      <c r="D580">
        <f>IF(OR(C580&lt;='parabola maior'!$E$4, 0 &gt; 2*'parabola maior'!$F$2*janeiro!A580+'parabola maior'!$F$3),'parabola maior'!$E$4,C580)</f>
        <v>160</v>
      </c>
    </row>
    <row r="581" spans="1:4" x14ac:dyDescent="0.35">
      <c r="A581" s="5">
        <v>0.47900000000000098</v>
      </c>
      <c r="B581">
        <f>parabola_menor!$F$2*janeiro!A581^2+A581*parabola_menor!$F$3+parabola_menor!$F$4</f>
        <v>171.4981822585595</v>
      </c>
      <c r="C581">
        <f>'parabola maior'!$F$2*janeiro!A581^2+'parabola maior'!$F$3*A581+'parabola maior'!$F$4</f>
        <v>168.718753735468</v>
      </c>
      <c r="D581">
        <f>IF(OR(C581&lt;='parabola maior'!$E$4, 0 &gt; 2*'parabola maior'!$F$2*janeiro!A581+'parabola maior'!$F$3),'parabola maior'!$E$4,C581)</f>
        <v>160</v>
      </c>
    </row>
    <row r="582" spans="1:4" x14ac:dyDescent="0.35">
      <c r="A582" s="5">
        <v>0.48000000000000098</v>
      </c>
      <c r="B582">
        <f>parabola_menor!$F$2*janeiro!A582^2+A582*parabola_menor!$F$3+parabola_menor!$F$4</f>
        <v>171.21254375878254</v>
      </c>
      <c r="C582">
        <f>'parabola maior'!$F$2*janeiro!A582^2+'parabola maior'!$F$3*A582+'parabola maior'!$F$4</f>
        <v>168.57462157196429</v>
      </c>
      <c r="D582">
        <f>IF(OR(C582&lt;='parabola maior'!$E$4, 0 &gt; 2*'parabola maior'!$F$2*janeiro!A582+'parabola maior'!$F$3),'parabola maior'!$E$4,C582)</f>
        <v>160</v>
      </c>
    </row>
    <row r="583" spans="1:4" x14ac:dyDescent="0.35">
      <c r="A583" s="5">
        <v>0.48100000000000098</v>
      </c>
      <c r="B583">
        <f>parabola_menor!$F$2*janeiro!A583^2+A583*parabola_menor!$F$3+parabola_menor!$F$4</f>
        <v>170.92881555818508</v>
      </c>
      <c r="C583">
        <f>'parabola maior'!$F$2*janeiro!A583^2+'parabola maior'!$F$3*A583+'parabola maior'!$F$4</f>
        <v>168.4316438016649</v>
      </c>
      <c r="D583">
        <f>IF(OR(C583&lt;='parabola maior'!$E$4, 0 &gt; 2*'parabola maior'!$F$2*janeiro!A583+'parabola maior'!$F$3),'parabola maior'!$E$4,C583)</f>
        <v>160</v>
      </c>
    </row>
    <row r="584" spans="1:4" x14ac:dyDescent="0.35">
      <c r="A584" s="5">
        <v>0.48200000000000098</v>
      </c>
      <c r="B584">
        <f>parabola_menor!$F$2*janeiro!A584^2+A584*parabola_menor!$F$3+parabola_menor!$F$4</f>
        <v>170.6469976567671</v>
      </c>
      <c r="C584">
        <f>'parabola maior'!$F$2*janeiro!A584^2+'parabola maior'!$F$3*A584+'parabola maior'!$F$4</f>
        <v>168.28982042456971</v>
      </c>
      <c r="D584">
        <f>IF(OR(C584&lt;='parabola maior'!$E$4, 0 &gt; 2*'parabola maior'!$F$2*janeiro!A584+'parabola maior'!$F$3),'parabola maior'!$E$4,C584)</f>
        <v>160</v>
      </c>
    </row>
    <row r="585" spans="1:4" x14ac:dyDescent="0.35">
      <c r="A585" s="5">
        <v>0.48300000000000098</v>
      </c>
      <c r="B585">
        <f>parabola_menor!$F$2*janeiro!A585^2+A585*parabola_menor!$F$3+parabola_menor!$F$4</f>
        <v>170.36709005452855</v>
      </c>
      <c r="C585">
        <f>'parabola maior'!$F$2*janeiro!A585^2+'parabola maior'!$F$3*A585+'parabola maior'!$F$4</f>
        <v>168.14915144067879</v>
      </c>
      <c r="D585">
        <f>IF(OR(C585&lt;='parabola maior'!$E$4, 0 &gt; 2*'parabola maior'!$F$2*janeiro!A585+'parabola maior'!$F$3),'parabola maior'!$E$4,C585)</f>
        <v>160</v>
      </c>
    </row>
    <row r="586" spans="1:4" x14ac:dyDescent="0.35">
      <c r="A586" s="5">
        <v>0.48400000000000098</v>
      </c>
      <c r="B586">
        <f>parabola_menor!$F$2*janeiro!A586^2+A586*parabola_menor!$F$3+parabola_menor!$F$4</f>
        <v>170.08909275146948</v>
      </c>
      <c r="C586">
        <f>'parabola maior'!$F$2*janeiro!A586^2+'parabola maior'!$F$3*A586+'parabola maior'!$F$4</f>
        <v>168.00963684999223</v>
      </c>
      <c r="D586">
        <f>IF(OR(C586&lt;='parabola maior'!$E$4, 0 &gt; 2*'parabola maior'!$F$2*janeiro!A586+'parabola maior'!$F$3),'parabola maior'!$E$4,C586)</f>
        <v>160</v>
      </c>
    </row>
    <row r="587" spans="1:4" x14ac:dyDescent="0.35">
      <c r="A587" s="5">
        <v>0.48500000000000099</v>
      </c>
      <c r="B587">
        <f>parabola_menor!$F$2*janeiro!A587^2+A587*parabola_menor!$F$3+parabola_menor!$F$4</f>
        <v>169.81300574758995</v>
      </c>
      <c r="C587">
        <f>'parabola maior'!$F$2*janeiro!A587^2+'parabola maior'!$F$3*A587+'parabola maior'!$F$4</f>
        <v>167.87127665250983</v>
      </c>
      <c r="D587">
        <f>IF(OR(C587&lt;='parabola maior'!$E$4, 0 &gt; 2*'parabola maior'!$F$2*janeiro!A587+'parabola maior'!$F$3),'parabola maior'!$E$4,C587)</f>
        <v>160</v>
      </c>
    </row>
    <row r="588" spans="1:4" x14ac:dyDescent="0.35">
      <c r="A588" s="5">
        <v>0.48600000000000099</v>
      </c>
      <c r="B588">
        <f>parabola_menor!$F$2*janeiro!A588^2+A588*parabola_menor!$F$3+parabola_menor!$F$4</f>
        <v>169.5388290428898</v>
      </c>
      <c r="C588">
        <f>'parabola maior'!$F$2*janeiro!A588^2+'parabola maior'!$F$3*A588+'parabola maior'!$F$4</f>
        <v>167.7340708482318</v>
      </c>
      <c r="D588">
        <f>IF(OR(C588&lt;='parabola maior'!$E$4, 0 &gt; 2*'parabola maior'!$F$2*janeiro!A588+'parabola maior'!$F$3),'parabola maior'!$E$4,C588)</f>
        <v>160</v>
      </c>
    </row>
    <row r="589" spans="1:4" x14ac:dyDescent="0.35">
      <c r="A589" s="5">
        <v>0.48700000000000099</v>
      </c>
      <c r="B589">
        <f>parabola_menor!$F$2*janeiro!A589^2+A589*parabola_menor!$F$3+parabola_menor!$F$4</f>
        <v>169.26656263736913</v>
      </c>
      <c r="C589">
        <f>'parabola maior'!$F$2*janeiro!A589^2+'parabola maior'!$F$3*A589+'parabola maior'!$F$4</f>
        <v>167.59801943715794</v>
      </c>
      <c r="D589">
        <f>IF(OR(C589&lt;='parabola maior'!$E$4, 0 &gt; 2*'parabola maior'!$F$2*janeiro!A589+'parabola maior'!$F$3),'parabola maior'!$E$4,C589)</f>
        <v>160</v>
      </c>
    </row>
    <row r="590" spans="1:4" x14ac:dyDescent="0.35">
      <c r="A590" s="5">
        <v>0.48800000000000099</v>
      </c>
      <c r="B590">
        <f>parabola_menor!$F$2*janeiro!A590^2+A590*parabola_menor!$F$3+parabola_menor!$F$4</f>
        <v>168.99620653102801</v>
      </c>
      <c r="C590">
        <f>'parabola maior'!$F$2*janeiro!A590^2+'parabola maior'!$F$3*A590+'parabola maior'!$F$4</f>
        <v>167.46312241928842</v>
      </c>
      <c r="D590">
        <f>IF(OR(C590&lt;='parabola maior'!$E$4, 0 &gt; 2*'parabola maior'!$F$2*janeiro!A590+'parabola maior'!$F$3),'parabola maior'!$E$4,C590)</f>
        <v>160</v>
      </c>
    </row>
    <row r="591" spans="1:4" x14ac:dyDescent="0.35">
      <c r="A591" s="5">
        <v>0.48900000000000099</v>
      </c>
      <c r="B591">
        <f>parabola_menor!$F$2*janeiro!A591^2+A591*parabola_menor!$F$3+parabola_menor!$F$4</f>
        <v>168.72776072386631</v>
      </c>
      <c r="C591">
        <f>'parabola maior'!$F$2*janeiro!A591^2+'parabola maior'!$F$3*A591+'parabola maior'!$F$4</f>
        <v>167.32937979462312</v>
      </c>
      <c r="D591">
        <f>IF(OR(C591&lt;='parabola maior'!$E$4, 0 &gt; 2*'parabola maior'!$F$2*janeiro!A591+'parabola maior'!$F$3),'parabola maior'!$E$4,C591)</f>
        <v>160</v>
      </c>
    </row>
    <row r="592" spans="1:4" x14ac:dyDescent="0.35">
      <c r="A592" s="5">
        <v>0.49000000000000099</v>
      </c>
      <c r="B592">
        <f>parabola_menor!$F$2*janeiro!A592^2+A592*parabola_menor!$F$3+parabola_menor!$F$4</f>
        <v>168.46122521588393</v>
      </c>
      <c r="C592">
        <f>'parabola maior'!$F$2*janeiro!A592^2+'parabola maior'!$F$3*A592+'parabola maior'!$F$4</f>
        <v>167.19679156316207</v>
      </c>
      <c r="D592">
        <f>IF(OR(C592&lt;='parabola maior'!$E$4, 0 &gt; 2*'parabola maior'!$F$2*janeiro!A592+'parabola maior'!$F$3),'parabola maior'!$E$4,C592)</f>
        <v>160</v>
      </c>
    </row>
    <row r="593" spans="1:4" x14ac:dyDescent="0.35">
      <c r="A593" s="5">
        <v>0.49100000000000099</v>
      </c>
      <c r="B593">
        <f>parabola_menor!$F$2*janeiro!A593^2+A593*parabola_menor!$F$3+parabola_menor!$F$4</f>
        <v>168.1966000070812</v>
      </c>
      <c r="C593">
        <f>'parabola maior'!$F$2*janeiro!A593^2+'parabola maior'!$F$3*A593+'parabola maior'!$F$4</f>
        <v>167.06535772490534</v>
      </c>
      <c r="D593">
        <f>IF(OR(C593&lt;='parabola maior'!$E$4, 0 &gt; 2*'parabola maior'!$F$2*janeiro!A593+'parabola maior'!$F$3),'parabola maior'!$E$4,C593)</f>
        <v>160</v>
      </c>
    </row>
    <row r="594" spans="1:4" x14ac:dyDescent="0.35">
      <c r="A594" s="5">
        <v>0.49200000000000099</v>
      </c>
      <c r="B594">
        <f>parabola_menor!$F$2*janeiro!A594^2+A594*parabola_menor!$F$3+parabola_menor!$F$4</f>
        <v>167.93388509745796</v>
      </c>
      <c r="C594">
        <f>'parabola maior'!$F$2*janeiro!A594^2+'parabola maior'!$F$3*A594+'parabola maior'!$F$4</f>
        <v>166.93507827985283</v>
      </c>
      <c r="D594">
        <f>IF(OR(C594&lt;='parabola maior'!$E$4, 0 &gt; 2*'parabola maior'!$F$2*janeiro!A594+'parabola maior'!$F$3),'parabola maior'!$E$4,C594)</f>
        <v>160</v>
      </c>
    </row>
    <row r="595" spans="1:4" x14ac:dyDescent="0.35">
      <c r="A595" s="5">
        <v>0.49300000000000099</v>
      </c>
      <c r="B595">
        <f>parabola_menor!$F$2*janeiro!A595^2+A595*parabola_menor!$F$3+parabola_menor!$F$4</f>
        <v>167.67308048701409</v>
      </c>
      <c r="C595">
        <f>'parabola maior'!$F$2*janeiro!A595^2+'parabola maior'!$F$3*A595+'parabola maior'!$F$4</f>
        <v>166.80595322800465</v>
      </c>
      <c r="D595">
        <f>IF(OR(C595&lt;='parabola maior'!$E$4, 0 &gt; 2*'parabola maior'!$F$2*janeiro!A595+'parabola maior'!$F$3),'parabola maior'!$E$4,C595)</f>
        <v>160</v>
      </c>
    </row>
    <row r="596" spans="1:4" x14ac:dyDescent="0.35">
      <c r="A596" s="5">
        <v>0.49400000000000099</v>
      </c>
      <c r="B596">
        <f>parabola_menor!$F$2*janeiro!A596^2+A596*parabola_menor!$F$3+parabola_menor!$F$4</f>
        <v>167.41418617574976</v>
      </c>
      <c r="C596">
        <f>'parabola maior'!$F$2*janeiro!A596^2+'parabola maior'!$F$3*A596+'parabola maior'!$F$4</f>
        <v>166.67798256936067</v>
      </c>
      <c r="D596">
        <f>IF(OR(C596&lt;='parabola maior'!$E$4, 0 &gt; 2*'parabola maior'!$F$2*janeiro!A596+'parabola maior'!$F$3),'parabola maior'!$E$4,C596)</f>
        <v>160</v>
      </c>
    </row>
    <row r="597" spans="1:4" x14ac:dyDescent="0.35">
      <c r="A597" s="5">
        <v>0.49500000000000099</v>
      </c>
      <c r="B597">
        <f>parabola_menor!$F$2*janeiro!A597^2+A597*parabola_menor!$F$3+parabola_menor!$F$4</f>
        <v>167.15720216366492</v>
      </c>
      <c r="C597">
        <f>'parabola maior'!$F$2*janeiro!A597^2+'parabola maior'!$F$3*A597+'parabola maior'!$F$4</f>
        <v>166.55116630392101</v>
      </c>
      <c r="D597">
        <f>IF(OR(C597&lt;='parabola maior'!$E$4, 0 &gt; 2*'parabola maior'!$F$2*janeiro!A597+'parabola maior'!$F$3),'parabola maior'!$E$4,C597)</f>
        <v>160</v>
      </c>
    </row>
    <row r="598" spans="1:4" x14ac:dyDescent="0.35">
      <c r="A598" s="5">
        <v>0.496000000000001</v>
      </c>
      <c r="B598">
        <f>parabola_menor!$F$2*janeiro!A598^2+A598*parabola_menor!$F$3+parabola_menor!$F$4</f>
        <v>166.90212845075951</v>
      </c>
      <c r="C598">
        <f>'parabola maior'!$F$2*janeiro!A598^2+'parabola maior'!$F$3*A598+'parabola maior'!$F$4</f>
        <v>166.42550443168557</v>
      </c>
      <c r="D598">
        <f>IF(OR(C598&lt;='parabola maior'!$E$4, 0 &gt; 2*'parabola maior'!$F$2*janeiro!A598+'parabola maior'!$F$3),'parabola maior'!$E$4,C598)</f>
        <v>160</v>
      </c>
    </row>
    <row r="599" spans="1:4" x14ac:dyDescent="0.35">
      <c r="A599" s="5">
        <v>0.497000000000001</v>
      </c>
      <c r="B599">
        <f>parabola_menor!$F$2*janeiro!A599^2+A599*parabola_menor!$F$3+parabola_menor!$F$4</f>
        <v>166.64896503703358</v>
      </c>
      <c r="C599">
        <f>'parabola maior'!$F$2*janeiro!A599^2+'parabola maior'!$F$3*A599+'parabola maior'!$F$4</f>
        <v>166.30099695265437</v>
      </c>
      <c r="D599">
        <f>IF(OR(C599&lt;='parabola maior'!$E$4, 0 &gt; 2*'parabola maior'!$F$2*janeiro!A599+'parabola maior'!$F$3),'parabola maior'!$E$4,C599)</f>
        <v>160</v>
      </c>
    </row>
    <row r="600" spans="1:4" x14ac:dyDescent="0.35">
      <c r="A600" s="5">
        <v>0.498000000000001</v>
      </c>
      <c r="B600">
        <f>parabola_menor!$F$2*janeiro!A600^2+A600*parabola_menor!$F$3+parabola_menor!$F$4</f>
        <v>166.39771192248713</v>
      </c>
      <c r="C600">
        <f>'parabola maior'!$F$2*janeiro!A600^2+'parabola maior'!$F$3*A600+'parabola maior'!$F$4</f>
        <v>166.17764386682754</v>
      </c>
      <c r="D600">
        <f>IF(OR(C600&lt;='parabola maior'!$E$4, 0 &gt; 2*'parabola maior'!$F$2*janeiro!A600+'parabola maior'!$F$3),'parabola maior'!$E$4,C600)</f>
        <v>160</v>
      </c>
    </row>
    <row r="601" spans="1:4" x14ac:dyDescent="0.35">
      <c r="A601" s="5">
        <v>0.499000000000001</v>
      </c>
      <c r="B601">
        <f>parabola_menor!$F$2*janeiro!A601^2+A601*parabola_menor!$F$3+parabola_menor!$F$4</f>
        <v>166.14836910712017</v>
      </c>
      <c r="C601">
        <f>'parabola maior'!$F$2*janeiro!A601^2+'parabola maior'!$F$3*A601+'parabola maior'!$F$4</f>
        <v>166.05544517420489</v>
      </c>
      <c r="D601">
        <f>IF(OR(C601&lt;='parabola maior'!$E$4, 0 &gt; 2*'parabola maior'!$F$2*janeiro!A601+'parabola maior'!$F$3),'parabola maior'!$E$4,C601)</f>
        <v>160</v>
      </c>
    </row>
    <row r="602" spans="1:4" x14ac:dyDescent="0.35">
      <c r="A602" s="5">
        <v>0.500000000000001</v>
      </c>
      <c r="B602">
        <f>parabola_menor!$F$2*janeiro!A602^2+A602*parabola_menor!$F$3+parabola_menor!$F$4</f>
        <v>165.90093659093253</v>
      </c>
      <c r="C602">
        <f>'parabola maior'!$F$2*janeiro!A602^2+'parabola maior'!$F$3*A602+'parabola maior'!$F$4</f>
        <v>165.93440087478655</v>
      </c>
      <c r="D602">
        <f>IF(OR(C602&lt;='parabola maior'!$E$4, 0 &gt; 2*'parabola maior'!$F$2*janeiro!A602+'parabola maior'!$F$3),'parabola maior'!$E$4,C602)</f>
        <v>160</v>
      </c>
    </row>
    <row r="603" spans="1:4" x14ac:dyDescent="0.35">
      <c r="A603" s="5">
        <v>0.501000000000001</v>
      </c>
      <c r="B603">
        <f>parabola_menor!$F$2*janeiro!A603^2+A603*parabola_menor!$F$3+parabola_menor!$F$4</f>
        <v>165.65541437392449</v>
      </c>
      <c r="C603">
        <f>'parabola maior'!$F$2*janeiro!A603^2+'parabola maior'!$F$3*A603+'parabola maior'!$F$4</f>
        <v>165.81451096857245</v>
      </c>
      <c r="D603">
        <f>IF(OR(C603&lt;='parabola maior'!$E$4, 0 &gt; 2*'parabola maior'!$F$2*janeiro!A603+'parabola maior'!$F$3),'parabola maior'!$E$4,C603)</f>
        <v>160</v>
      </c>
    </row>
    <row r="604" spans="1:4" x14ac:dyDescent="0.35">
      <c r="A604" s="5">
        <v>0.502000000000001</v>
      </c>
      <c r="B604">
        <f>parabola_menor!$F$2*janeiro!A604^2+A604*parabola_menor!$F$3+parabola_menor!$F$4</f>
        <v>165.41180245609593</v>
      </c>
      <c r="C604">
        <f>'parabola maior'!$F$2*janeiro!A604^2+'parabola maior'!$F$3*A604+'parabola maior'!$F$4</f>
        <v>165.69577545556265</v>
      </c>
      <c r="D604">
        <f>IF(OR(C604&lt;='parabola maior'!$E$4, 0 &gt; 2*'parabola maior'!$F$2*janeiro!A604+'parabola maior'!$F$3),'parabola maior'!$E$4,C604)</f>
        <v>160</v>
      </c>
    </row>
    <row r="605" spans="1:4" x14ac:dyDescent="0.35">
      <c r="A605" s="5">
        <v>0.503000000000001</v>
      </c>
      <c r="B605">
        <f>parabola_menor!$F$2*janeiro!A605^2+A605*parabola_menor!$F$3+parabola_menor!$F$4</f>
        <v>165.1701008374468</v>
      </c>
      <c r="C605">
        <f>'parabola maior'!$F$2*janeiro!A605^2+'parabola maior'!$F$3*A605+'parabola maior'!$F$4</f>
        <v>165.57819433575705</v>
      </c>
      <c r="D605">
        <f>IF(OR(C605&lt;='parabola maior'!$E$4, 0 &gt; 2*'parabola maior'!$F$2*janeiro!A605+'parabola maior'!$F$3),'parabola maior'!$E$4,C605)</f>
        <v>160</v>
      </c>
    </row>
    <row r="606" spans="1:4" x14ac:dyDescent="0.35">
      <c r="A606" s="5">
        <v>0.504000000000001</v>
      </c>
      <c r="B606">
        <f>parabola_menor!$F$2*janeiro!A606^2+A606*parabola_menor!$F$3+parabola_menor!$F$4</f>
        <v>164.93030951797721</v>
      </c>
      <c r="C606">
        <f>'parabola maior'!$F$2*janeiro!A606^2+'parabola maior'!$F$3*A606+'parabola maior'!$F$4</f>
        <v>165.46176760915577</v>
      </c>
      <c r="D606">
        <f>IF(OR(C606&lt;='parabola maior'!$E$4, 0 &gt; 2*'parabola maior'!$F$2*janeiro!A606+'parabola maior'!$F$3),'parabola maior'!$E$4,C606)</f>
        <v>160</v>
      </c>
    </row>
    <row r="607" spans="1:4" x14ac:dyDescent="0.35">
      <c r="A607" s="5">
        <v>0.505000000000001</v>
      </c>
      <c r="B607">
        <f>parabola_menor!$F$2*janeiro!A607^2+A607*parabola_menor!$F$3+parabola_menor!$F$4</f>
        <v>164.69242849768705</v>
      </c>
      <c r="C607">
        <f>'parabola maior'!$F$2*janeiro!A607^2+'parabola maior'!$F$3*A607+'parabola maior'!$F$4</f>
        <v>165.34649527575877</v>
      </c>
      <c r="D607">
        <f>IF(OR(C607&lt;='parabola maior'!$E$4, 0 &gt; 2*'parabola maior'!$F$2*janeiro!A607+'parabola maior'!$F$3),'parabola maior'!$E$4,C607)</f>
        <v>160</v>
      </c>
    </row>
    <row r="608" spans="1:4" x14ac:dyDescent="0.35">
      <c r="A608" s="5">
        <v>0.506000000000001</v>
      </c>
      <c r="B608">
        <f>parabola_menor!$F$2*janeiro!A608^2+A608*parabola_menor!$F$3+parabola_menor!$F$4</f>
        <v>164.45645777657637</v>
      </c>
      <c r="C608">
        <f>'parabola maior'!$F$2*janeiro!A608^2+'parabola maior'!$F$3*A608+'parabola maior'!$F$4</f>
        <v>165.23237733556601</v>
      </c>
      <c r="D608">
        <f>IF(OR(C608&lt;='parabola maior'!$E$4, 0 &gt; 2*'parabola maior'!$F$2*janeiro!A608+'parabola maior'!$F$3),'parabola maior'!$E$4,C608)</f>
        <v>160</v>
      </c>
    </row>
    <row r="609" spans="1:4" x14ac:dyDescent="0.35">
      <c r="A609" s="5">
        <v>0.50700000000000101</v>
      </c>
      <c r="B609">
        <f>parabola_menor!$F$2*janeiro!A609^2+A609*parabola_menor!$F$3+parabola_menor!$F$4</f>
        <v>164.22239735464518</v>
      </c>
      <c r="C609">
        <f>'parabola maior'!$F$2*janeiro!A609^2+'parabola maior'!$F$3*A609+'parabola maior'!$F$4</f>
        <v>165.11941378857753</v>
      </c>
      <c r="D609">
        <f>IF(OR(C609&lt;='parabola maior'!$E$4, 0 &gt; 2*'parabola maior'!$F$2*janeiro!A609+'parabola maior'!$F$3),'parabola maior'!$E$4,C609)</f>
        <v>160</v>
      </c>
    </row>
    <row r="610" spans="1:4" x14ac:dyDescent="0.35">
      <c r="A610" s="5">
        <v>0.50800000000000101</v>
      </c>
      <c r="B610">
        <f>parabola_menor!$F$2*janeiro!A610^2+A610*parabola_menor!$F$3+parabola_menor!$F$4</f>
        <v>163.99024723189342</v>
      </c>
      <c r="C610">
        <f>'parabola maior'!$F$2*janeiro!A610^2+'parabola maior'!$F$3*A610+'parabola maior'!$F$4</f>
        <v>165.0076046347933</v>
      </c>
      <c r="D610">
        <f>IF(OR(C610&lt;='parabola maior'!$E$4, 0 &gt; 2*'parabola maior'!$F$2*janeiro!A610+'parabola maior'!$F$3),'parabola maior'!$E$4,C610)</f>
        <v>160</v>
      </c>
    </row>
    <row r="611" spans="1:4" x14ac:dyDescent="0.35">
      <c r="A611" s="5">
        <v>0.50900000000000101</v>
      </c>
      <c r="B611">
        <f>parabola_menor!$F$2*janeiro!A611^2+A611*parabola_menor!$F$3+parabola_menor!$F$4</f>
        <v>163.76000740832114</v>
      </c>
      <c r="C611">
        <f>'parabola maior'!$F$2*janeiro!A611^2+'parabola maior'!$F$3*A611+'parabola maior'!$F$4</f>
        <v>164.89694987421336</v>
      </c>
      <c r="D611">
        <f>IF(OR(C611&lt;='parabola maior'!$E$4, 0 &gt; 2*'parabola maior'!$F$2*janeiro!A611+'parabola maior'!$F$3),'parabola maior'!$E$4,C611)</f>
        <v>160</v>
      </c>
    </row>
    <row r="612" spans="1:4" x14ac:dyDescent="0.35">
      <c r="A612" s="5">
        <v>0.51000000000000101</v>
      </c>
      <c r="B612">
        <f>parabola_menor!$F$2*janeiro!A612^2+A612*parabola_menor!$F$3+parabola_menor!$F$4</f>
        <v>163.5316778839283</v>
      </c>
      <c r="C612">
        <f>'parabola maior'!$F$2*janeiro!A612^2+'parabola maior'!$F$3*A612+'parabola maior'!$F$4</f>
        <v>164.78744950683767</v>
      </c>
      <c r="D612">
        <f>IF(OR(C612&lt;='parabola maior'!$E$4, 0 &gt; 2*'parabola maior'!$F$2*janeiro!A612+'parabola maior'!$F$3),'parabola maior'!$E$4,C612)</f>
        <v>160</v>
      </c>
    </row>
    <row r="613" spans="1:4" x14ac:dyDescent="0.35">
      <c r="A613" s="5">
        <v>0.51100000000000101</v>
      </c>
      <c r="B613">
        <f>parabola_menor!$F$2*janeiro!A613^2+A613*parabola_menor!$F$3+parabola_menor!$F$4</f>
        <v>163.30525865871493</v>
      </c>
      <c r="C613">
        <f>'parabola maior'!$F$2*janeiro!A613^2+'parabola maior'!$F$3*A613+'parabola maior'!$F$4</f>
        <v>164.6791035326662</v>
      </c>
      <c r="D613">
        <f>IF(OR(C613&lt;='parabola maior'!$E$4, 0 &gt; 2*'parabola maior'!$F$2*janeiro!A613+'parabola maior'!$F$3),'parabola maior'!$E$4,C613)</f>
        <v>160</v>
      </c>
    </row>
    <row r="614" spans="1:4" x14ac:dyDescent="0.35">
      <c r="A614" s="5">
        <v>0.51200000000000101</v>
      </c>
      <c r="B614">
        <f>parabola_menor!$F$2*janeiro!A614^2+A614*parabola_menor!$F$3+parabola_menor!$F$4</f>
        <v>163.08074973268106</v>
      </c>
      <c r="C614">
        <f>'parabola maior'!$F$2*janeiro!A614^2+'parabola maior'!$F$3*A614+'parabola maior'!$F$4</f>
        <v>164.57191195169909</v>
      </c>
      <c r="D614">
        <f>IF(OR(C614&lt;='parabola maior'!$E$4, 0 &gt; 2*'parabola maior'!$F$2*janeiro!A614+'parabola maior'!$F$3),'parabola maior'!$E$4,C614)</f>
        <v>160</v>
      </c>
    </row>
    <row r="615" spans="1:4" x14ac:dyDescent="0.35">
      <c r="A615" s="5">
        <v>0.51300000000000101</v>
      </c>
      <c r="B615">
        <f>parabola_menor!$F$2*janeiro!A615^2+A615*parabola_menor!$F$3+parabola_menor!$F$4</f>
        <v>162.85815110582666</v>
      </c>
      <c r="C615">
        <f>'parabola maior'!$F$2*janeiro!A615^2+'parabola maior'!$F$3*A615+'parabola maior'!$F$4</f>
        <v>164.46587476393617</v>
      </c>
      <c r="D615">
        <f>IF(OR(C615&lt;='parabola maior'!$E$4, 0 &gt; 2*'parabola maior'!$F$2*janeiro!A615+'parabola maior'!$F$3),'parabola maior'!$E$4,C615)</f>
        <v>160</v>
      </c>
    </row>
    <row r="616" spans="1:4" x14ac:dyDescent="0.35">
      <c r="A616" s="5">
        <v>0.51400000000000101</v>
      </c>
      <c r="B616">
        <f>parabola_menor!$F$2*janeiro!A616^2+A616*parabola_menor!$F$3+parabola_menor!$F$4</f>
        <v>162.63746277815176</v>
      </c>
      <c r="C616">
        <f>'parabola maior'!$F$2*janeiro!A616^2+'parabola maior'!$F$3*A616+'parabola maior'!$F$4</f>
        <v>164.36099196937758</v>
      </c>
      <c r="D616">
        <f>IF(OR(C616&lt;='parabola maior'!$E$4, 0 &gt; 2*'parabola maior'!$F$2*janeiro!A616+'parabola maior'!$F$3),'parabola maior'!$E$4,C616)</f>
        <v>160</v>
      </c>
    </row>
    <row r="617" spans="1:4" x14ac:dyDescent="0.35">
      <c r="A617" s="5">
        <v>0.51500000000000101</v>
      </c>
      <c r="B617">
        <f>parabola_menor!$F$2*janeiro!A617^2+A617*parabola_menor!$F$3+parabola_menor!$F$4</f>
        <v>162.41868474965634</v>
      </c>
      <c r="C617">
        <f>'parabola maior'!$F$2*janeiro!A617^2+'parabola maior'!$F$3*A617+'parabola maior'!$F$4</f>
        <v>164.25726356802321</v>
      </c>
      <c r="D617">
        <f>IF(OR(C617&lt;='parabola maior'!$E$4, 0 &gt; 2*'parabola maior'!$F$2*janeiro!A617+'parabola maior'!$F$3),'parabola maior'!$E$4,C617)</f>
        <v>160</v>
      </c>
    </row>
    <row r="618" spans="1:4" x14ac:dyDescent="0.35">
      <c r="A618" s="5">
        <v>0.51600000000000101</v>
      </c>
      <c r="B618">
        <f>parabola_menor!$F$2*janeiro!A618^2+A618*parabola_menor!$F$3+parabola_menor!$F$4</f>
        <v>162.2018170203404</v>
      </c>
      <c r="C618">
        <f>'parabola maior'!$F$2*janeiro!A618^2+'parabola maior'!$F$3*A618+'parabola maior'!$F$4</f>
        <v>164.15468955987313</v>
      </c>
      <c r="D618">
        <f>IF(OR(C618&lt;='parabola maior'!$E$4, 0 &gt; 2*'parabola maior'!$F$2*janeiro!A618+'parabola maior'!$F$3),'parabola maior'!$E$4,C618)</f>
        <v>160</v>
      </c>
    </row>
    <row r="619" spans="1:4" x14ac:dyDescent="0.35">
      <c r="A619" s="5">
        <v>0.51700000000000101</v>
      </c>
      <c r="B619">
        <f>parabola_menor!$F$2*janeiro!A619^2+A619*parabola_menor!$F$3+parabola_menor!$F$4</f>
        <v>161.98685959020389</v>
      </c>
      <c r="C619">
        <f>'parabola maior'!$F$2*janeiro!A619^2+'parabola maior'!$F$3*A619+'parabola maior'!$F$4</f>
        <v>164.05326994492731</v>
      </c>
      <c r="D619">
        <f>IF(OR(C619&lt;='parabola maior'!$E$4, 0 &gt; 2*'parabola maior'!$F$2*janeiro!A619+'parabola maior'!$F$3),'parabola maior'!$E$4,C619)</f>
        <v>160</v>
      </c>
    </row>
    <row r="620" spans="1:4" x14ac:dyDescent="0.35">
      <c r="A620" s="5">
        <v>0.51800000000000102</v>
      </c>
      <c r="B620">
        <f>parabola_menor!$F$2*janeiro!A620^2+A620*parabola_menor!$F$3+parabola_menor!$F$4</f>
        <v>161.77381245924687</v>
      </c>
      <c r="C620">
        <f>'parabola maior'!$F$2*janeiro!A620^2+'parabola maior'!$F$3*A620+'parabola maior'!$F$4</f>
        <v>163.95300472318573</v>
      </c>
      <c r="D620">
        <f>IF(OR(C620&lt;='parabola maior'!$E$4, 0 &gt; 2*'parabola maior'!$F$2*janeiro!A620+'parabola maior'!$F$3),'parabola maior'!$E$4,C620)</f>
        <v>160</v>
      </c>
    </row>
    <row r="621" spans="1:4" x14ac:dyDescent="0.35">
      <c r="A621" s="5">
        <v>0.51900000000000102</v>
      </c>
      <c r="B621">
        <f>parabola_menor!$F$2*janeiro!A621^2+A621*parabola_menor!$F$3+parabola_menor!$F$4</f>
        <v>161.56267562746933</v>
      </c>
      <c r="C621">
        <f>'parabola maior'!$F$2*janeiro!A621^2+'parabola maior'!$F$3*A621+'parabola maior'!$F$4</f>
        <v>163.85389389464845</v>
      </c>
      <c r="D621">
        <f>IF(OR(C621&lt;='parabola maior'!$E$4, 0 &gt; 2*'parabola maior'!$F$2*janeiro!A621+'parabola maior'!$F$3),'parabola maior'!$E$4,C621)</f>
        <v>160</v>
      </c>
    </row>
    <row r="622" spans="1:4" x14ac:dyDescent="0.35">
      <c r="A622" s="5">
        <v>0.52000000000000102</v>
      </c>
      <c r="B622">
        <f>parabola_menor!$F$2*janeiro!A622^2+A622*parabola_menor!$F$3+parabola_menor!$F$4</f>
        <v>161.35344909487117</v>
      </c>
      <c r="C622">
        <f>'parabola maior'!$F$2*janeiro!A622^2+'parabola maior'!$F$3*A622+'parabola maior'!$F$4</f>
        <v>163.75593745931542</v>
      </c>
      <c r="D622">
        <f>IF(OR(C622&lt;='parabola maior'!$E$4, 0 &gt; 2*'parabola maior'!$F$2*janeiro!A622+'parabola maior'!$F$3),'parabola maior'!$E$4,C622)</f>
        <v>160</v>
      </c>
    </row>
    <row r="623" spans="1:4" x14ac:dyDescent="0.35">
      <c r="A623" s="5">
        <v>0.52100000000000102</v>
      </c>
      <c r="B623">
        <f>parabola_menor!$F$2*janeiro!A623^2+A623*parabola_menor!$F$3+parabola_menor!$F$4</f>
        <v>161.14613286145249</v>
      </c>
      <c r="C623">
        <f>'parabola maior'!$F$2*janeiro!A623^2+'parabola maior'!$F$3*A623+'parabola maior'!$F$4</f>
        <v>163.65913541718666</v>
      </c>
      <c r="D623">
        <f>IF(OR(C623&lt;='parabola maior'!$E$4, 0 &gt; 2*'parabola maior'!$F$2*janeiro!A623+'parabola maior'!$F$3),'parabola maior'!$E$4,C623)</f>
        <v>160</v>
      </c>
    </row>
    <row r="624" spans="1:4" x14ac:dyDescent="0.35">
      <c r="A624" s="5">
        <v>0.52200000000000102</v>
      </c>
      <c r="B624">
        <f>parabola_menor!$F$2*janeiro!A624^2+A624*parabola_menor!$F$3+parabola_menor!$F$4</f>
        <v>160.9407269272134</v>
      </c>
      <c r="C624">
        <f>'parabola maior'!$F$2*janeiro!A624^2+'parabola maior'!$F$3*A624+'parabola maior'!$F$4</f>
        <v>163.56348776826218</v>
      </c>
      <c r="D624">
        <f>IF(OR(C624&lt;='parabola maior'!$E$4, 0 &gt; 2*'parabola maior'!$F$2*janeiro!A624+'parabola maior'!$F$3),'parabola maior'!$E$4,C624)</f>
        <v>160</v>
      </c>
    </row>
    <row r="625" spans="1:4" x14ac:dyDescent="0.35">
      <c r="A625" s="5">
        <v>0.52300000000000102</v>
      </c>
      <c r="B625">
        <f>parabola_menor!$F$2*janeiro!A625^2+A625*parabola_menor!$F$3+parabola_menor!$F$4</f>
        <v>160.73723129215375</v>
      </c>
      <c r="C625">
        <f>'parabola maior'!$F$2*janeiro!A625^2+'parabola maior'!$F$3*A625+'parabola maior'!$F$4</f>
        <v>163.46899451254197</v>
      </c>
      <c r="D625">
        <f>IF(OR(C625&lt;='parabola maior'!$E$4, 0 &gt; 2*'parabola maior'!$F$2*janeiro!A625+'parabola maior'!$F$3),'parabola maior'!$E$4,C625)</f>
        <v>160</v>
      </c>
    </row>
    <row r="626" spans="1:4" x14ac:dyDescent="0.35">
      <c r="A626" s="5">
        <v>0.52400000000000102</v>
      </c>
      <c r="B626">
        <f>parabola_menor!$F$2*janeiro!A626^2+A626*parabola_menor!$F$3+parabola_menor!$F$4</f>
        <v>160.53564595627358</v>
      </c>
      <c r="C626">
        <f>'parabola maior'!$F$2*janeiro!A626^2+'parabola maior'!$F$3*A626+'parabola maior'!$F$4</f>
        <v>163.375655650026</v>
      </c>
      <c r="D626">
        <f>IF(OR(C626&lt;='parabola maior'!$E$4, 0 &gt; 2*'parabola maior'!$F$2*janeiro!A626+'parabola maior'!$F$3),'parabola maior'!$E$4,C626)</f>
        <v>160</v>
      </c>
    </row>
    <row r="627" spans="1:4" x14ac:dyDescent="0.35">
      <c r="A627" s="5">
        <v>0.52500000000000102</v>
      </c>
      <c r="B627">
        <f>parabola_menor!$F$2*janeiro!A627^2+A627*parabola_menor!$F$3+parabola_menor!$F$4</f>
        <v>160.33597091957279</v>
      </c>
      <c r="C627">
        <f>'parabola maior'!$F$2*janeiro!A627^2+'parabola maior'!$F$3*A627+'parabola maior'!$F$4</f>
        <v>163.28347118071429</v>
      </c>
      <c r="D627">
        <f>IF(OR(C627&lt;='parabola maior'!$E$4, 0 &gt; 2*'parabola maior'!$F$2*janeiro!A627+'parabola maior'!$F$3),'parabola maior'!$E$4,C627)</f>
        <v>160</v>
      </c>
    </row>
    <row r="628" spans="1:4" x14ac:dyDescent="0.35">
      <c r="A628" s="5">
        <v>0.52600000000000102</v>
      </c>
      <c r="B628">
        <f>parabola_menor!$F$2*janeiro!A628^2+A628*parabola_menor!$F$3+parabola_menor!$F$4</f>
        <v>160.13820618205159</v>
      </c>
      <c r="C628">
        <f>'parabola maior'!$F$2*janeiro!A628^2+'parabola maior'!$F$3*A628+'parabola maior'!$F$4</f>
        <v>163.1924411046069</v>
      </c>
      <c r="D628">
        <f>IF(OR(C628&lt;='parabola maior'!$E$4, 0 &gt; 2*'parabola maior'!$F$2*janeiro!A628+'parabola maior'!$F$3),'parabola maior'!$E$4,C628)</f>
        <v>160</v>
      </c>
    </row>
    <row r="629" spans="1:4" x14ac:dyDescent="0.35">
      <c r="A629" s="5">
        <v>0.52700000000000102</v>
      </c>
      <c r="B629">
        <f>parabola_menor!$F$2*janeiro!A629^2+A629*parabola_menor!$F$3+parabola_menor!$F$4</f>
        <v>159.94235174370976</v>
      </c>
      <c r="C629">
        <f>'parabola maior'!$F$2*janeiro!A629^2+'parabola maior'!$F$3*A629+'parabola maior'!$F$4</f>
        <v>163.1025654217037</v>
      </c>
      <c r="D629">
        <f>IF(OR(C629&lt;='parabola maior'!$E$4, 0 &gt; 2*'parabola maior'!$F$2*janeiro!A629+'parabola maior'!$F$3),'parabola maior'!$E$4,C629)</f>
        <v>160</v>
      </c>
    </row>
    <row r="630" spans="1:4" x14ac:dyDescent="0.35">
      <c r="A630" s="5">
        <v>0.52800000000000102</v>
      </c>
      <c r="B630">
        <f>parabola_menor!$F$2*janeiro!A630^2+A630*parabola_menor!$F$3+parabola_menor!$F$4</f>
        <v>159.74840760454748</v>
      </c>
      <c r="C630">
        <f>'parabola maior'!$F$2*janeiro!A630^2+'parabola maior'!$F$3*A630+'parabola maior'!$F$4</f>
        <v>163.01384413200486</v>
      </c>
      <c r="D630">
        <f>IF(OR(C630&lt;='parabola maior'!$E$4, 0 &gt; 2*'parabola maior'!$F$2*janeiro!A630+'parabola maior'!$F$3),'parabola maior'!$E$4,C630)</f>
        <v>160</v>
      </c>
    </row>
    <row r="631" spans="1:4" x14ac:dyDescent="0.35">
      <c r="A631" s="5">
        <v>0.52900000000000102</v>
      </c>
      <c r="B631">
        <f>parabola_menor!$F$2*janeiro!A631^2+A631*parabola_menor!$F$3+parabola_menor!$F$4</f>
        <v>159.55637376456463</v>
      </c>
      <c r="C631">
        <f>'parabola maior'!$F$2*janeiro!A631^2+'parabola maior'!$F$3*A631+'parabola maior'!$F$4</f>
        <v>162.92627723551018</v>
      </c>
      <c r="D631">
        <f>IF(OR(C631&lt;='parabola maior'!$E$4, 0 &gt; 2*'parabola maior'!$F$2*janeiro!A631+'parabola maior'!$F$3),'parabola maior'!$E$4,C631)</f>
        <v>160</v>
      </c>
    </row>
    <row r="632" spans="1:4" x14ac:dyDescent="0.35">
      <c r="A632" s="5">
        <v>0.53000000000000103</v>
      </c>
      <c r="B632">
        <f>parabola_menor!$F$2*janeiro!A632^2+A632*parabola_menor!$F$3+parabola_menor!$F$4</f>
        <v>159.36625022376131</v>
      </c>
      <c r="C632">
        <f>'parabola maior'!$F$2*janeiro!A632^2+'parabola maior'!$F$3*A632+'parabola maior'!$F$4</f>
        <v>162.83986473221989</v>
      </c>
      <c r="D632">
        <f>IF(OR(C632&lt;='parabola maior'!$E$4, 0 &gt; 2*'parabola maior'!$F$2*janeiro!A632+'parabola maior'!$F$3),'parabola maior'!$E$4,C632)</f>
        <v>160</v>
      </c>
    </row>
    <row r="633" spans="1:4" x14ac:dyDescent="0.35">
      <c r="A633" s="5">
        <v>0.53100000000000103</v>
      </c>
      <c r="B633">
        <f>parabola_menor!$F$2*janeiro!A633^2+A633*parabola_menor!$F$3+parabola_menor!$F$4</f>
        <v>159.17803698213726</v>
      </c>
      <c r="C633">
        <f>'parabola maior'!$F$2*janeiro!A633^2+'parabola maior'!$F$3*A633+'parabola maior'!$F$4</f>
        <v>162.75460662213376</v>
      </c>
      <c r="D633">
        <f>IF(OR(C633&lt;='parabola maior'!$E$4, 0 &gt; 2*'parabola maior'!$F$2*janeiro!A633+'parabola maior'!$F$3),'parabola maior'!$E$4,C633)</f>
        <v>160</v>
      </c>
    </row>
    <row r="634" spans="1:4" x14ac:dyDescent="0.35">
      <c r="A634" s="5">
        <v>0.53200000000000103</v>
      </c>
      <c r="B634">
        <f>parabola_menor!$F$2*janeiro!A634^2+A634*parabola_menor!$F$3+parabola_menor!$F$4</f>
        <v>158.99173403969291</v>
      </c>
      <c r="C634">
        <f>'parabola maior'!$F$2*janeiro!A634^2+'parabola maior'!$F$3*A634+'parabola maior'!$F$4</f>
        <v>162.67050290525194</v>
      </c>
      <c r="D634">
        <f>IF(OR(C634&lt;='parabola maior'!$E$4, 0 &gt; 2*'parabola maior'!$F$2*janeiro!A634+'parabola maior'!$F$3),'parabola maior'!$E$4,C634)</f>
        <v>160</v>
      </c>
    </row>
    <row r="635" spans="1:4" x14ac:dyDescent="0.35">
      <c r="A635" s="5">
        <v>0.53300000000000103</v>
      </c>
      <c r="B635">
        <f>parabola_menor!$F$2*janeiro!A635^2+A635*parabola_menor!$F$3+parabola_menor!$F$4</f>
        <v>158.80734139642794</v>
      </c>
      <c r="C635">
        <f>'parabola maior'!$F$2*janeiro!A635^2+'parabola maior'!$F$3*A635+'parabola maior'!$F$4</f>
        <v>162.58755358157438</v>
      </c>
      <c r="D635">
        <f>IF(OR(C635&lt;='parabola maior'!$E$4, 0 &gt; 2*'parabola maior'!$F$2*janeiro!A635+'parabola maior'!$F$3),'parabola maior'!$E$4,C635)</f>
        <v>160</v>
      </c>
    </row>
    <row r="636" spans="1:4" x14ac:dyDescent="0.35">
      <c r="A636" s="5">
        <v>0.53400000000000103</v>
      </c>
      <c r="B636">
        <f>parabola_menor!$F$2*janeiro!A636^2+A636*parabola_menor!$F$3+parabola_menor!$F$4</f>
        <v>158.62485905234246</v>
      </c>
      <c r="C636">
        <f>'parabola maior'!$F$2*janeiro!A636^2+'parabola maior'!$F$3*A636+'parabola maior'!$F$4</f>
        <v>162.50575865110105</v>
      </c>
      <c r="D636">
        <f>IF(OR(C636&lt;='parabola maior'!$E$4, 0 &gt; 2*'parabola maior'!$F$2*janeiro!A636+'parabola maior'!$F$3),'parabola maior'!$E$4,C636)</f>
        <v>160</v>
      </c>
    </row>
    <row r="637" spans="1:4" x14ac:dyDescent="0.35">
      <c r="A637" s="5">
        <v>0.53500000000000103</v>
      </c>
      <c r="B637">
        <f>parabola_menor!$F$2*janeiro!A637^2+A637*parabola_menor!$F$3+parabola_menor!$F$4</f>
        <v>158.44428700743646</v>
      </c>
      <c r="C637">
        <f>'parabola maior'!$F$2*janeiro!A637^2+'parabola maior'!$F$3*A637+'parabola maior'!$F$4</f>
        <v>162.4251181138321</v>
      </c>
      <c r="D637">
        <f>IF(OR(C637&lt;='parabola maior'!$E$4, 0 &gt; 2*'parabola maior'!$F$2*janeiro!A637+'parabola maior'!$F$3),'parabola maior'!$E$4,C637)</f>
        <v>160</v>
      </c>
    </row>
    <row r="638" spans="1:4" x14ac:dyDescent="0.35">
      <c r="A638" s="5">
        <v>0.53600000000000103</v>
      </c>
      <c r="B638">
        <f>parabola_menor!$F$2*janeiro!A638^2+A638*parabola_menor!$F$3+parabola_menor!$F$4</f>
        <v>158.26562526170994</v>
      </c>
      <c r="C638">
        <f>'parabola maior'!$F$2*janeiro!A638^2+'parabola maior'!$F$3*A638+'parabola maior'!$F$4</f>
        <v>162.34563196976731</v>
      </c>
      <c r="D638">
        <f>IF(OR(C638&lt;='parabola maior'!$E$4, 0 &gt; 2*'parabola maior'!$F$2*janeiro!A638+'parabola maior'!$F$3),'parabola maior'!$E$4,C638)</f>
        <v>160</v>
      </c>
    </row>
    <row r="639" spans="1:4" x14ac:dyDescent="0.35">
      <c r="A639" s="5">
        <v>0.53700000000000103</v>
      </c>
      <c r="B639">
        <f>parabola_menor!$F$2*janeiro!A639^2+A639*parabola_menor!$F$3+parabola_menor!$F$4</f>
        <v>158.08887381516286</v>
      </c>
      <c r="C639">
        <f>'parabola maior'!$F$2*janeiro!A639^2+'parabola maior'!$F$3*A639+'parabola maior'!$F$4</f>
        <v>162.26730021890683</v>
      </c>
      <c r="D639">
        <f>IF(OR(C639&lt;='parabola maior'!$E$4, 0 &gt; 2*'parabola maior'!$F$2*janeiro!A639+'parabola maior'!$F$3),'parabola maior'!$E$4,C639)</f>
        <v>160</v>
      </c>
    </row>
    <row r="640" spans="1:4" x14ac:dyDescent="0.35">
      <c r="A640" s="5">
        <v>0.53800000000000103</v>
      </c>
      <c r="B640">
        <f>parabola_menor!$F$2*janeiro!A640^2+A640*parabola_menor!$F$3+parabola_menor!$F$4</f>
        <v>157.91403266779525</v>
      </c>
      <c r="C640">
        <f>'parabola maior'!$F$2*janeiro!A640^2+'parabola maior'!$F$3*A640+'parabola maior'!$F$4</f>
        <v>162.19012286125059</v>
      </c>
      <c r="D640">
        <f>IF(OR(C640&lt;='parabola maior'!$E$4, 0 &gt; 2*'parabola maior'!$F$2*janeiro!A640+'parabola maior'!$F$3),'parabola maior'!$E$4,C640)</f>
        <v>160</v>
      </c>
    </row>
    <row r="641" spans="1:4" x14ac:dyDescent="0.35">
      <c r="A641" s="5">
        <v>0.53900000000000103</v>
      </c>
      <c r="B641">
        <f>parabola_menor!$F$2*janeiro!A641^2+A641*parabola_menor!$F$3+parabola_menor!$F$4</f>
        <v>157.7411018196072</v>
      </c>
      <c r="C641">
        <f>'parabola maior'!$F$2*janeiro!A641^2+'parabola maior'!$F$3*A641+'parabola maior'!$F$4</f>
        <v>162.11409989679862</v>
      </c>
      <c r="D641">
        <f>IF(OR(C641&lt;='parabola maior'!$E$4, 0 &gt; 2*'parabola maior'!$F$2*janeiro!A641+'parabola maior'!$F$3),'parabola maior'!$E$4,C641)</f>
        <v>160</v>
      </c>
    </row>
    <row r="642" spans="1:4" x14ac:dyDescent="0.35">
      <c r="A642" s="5">
        <v>0.54000000000000103</v>
      </c>
      <c r="B642">
        <f>parabola_menor!$F$2*janeiro!A642^2+A642*parabola_menor!$F$3+parabola_menor!$F$4</f>
        <v>157.57008127059851</v>
      </c>
      <c r="C642">
        <f>'parabola maior'!$F$2*janeiro!A642^2+'parabola maior'!$F$3*A642+'parabola maior'!$F$4</f>
        <v>162.03923132555096</v>
      </c>
      <c r="D642">
        <f>IF(OR(C642&lt;='parabola maior'!$E$4, 0 &gt; 2*'parabola maior'!$F$2*janeiro!A642+'parabola maior'!$F$3),'parabola maior'!$E$4,C642)</f>
        <v>160</v>
      </c>
    </row>
    <row r="643" spans="1:4" x14ac:dyDescent="0.35">
      <c r="A643" s="5">
        <v>0.54100000000000104</v>
      </c>
      <c r="B643">
        <f>parabola_menor!$F$2*janeiro!A643^2+A643*parabola_menor!$F$3+parabola_menor!$F$4</f>
        <v>157.40097102076925</v>
      </c>
      <c r="C643">
        <f>'parabola maior'!$F$2*janeiro!A643^2+'parabola maior'!$F$3*A643+'parabola maior'!$F$4</f>
        <v>161.96551714750751</v>
      </c>
      <c r="D643">
        <f>IF(OR(C643&lt;='parabola maior'!$E$4, 0 &gt; 2*'parabola maior'!$F$2*janeiro!A643+'parabola maior'!$F$3),'parabola maior'!$E$4,C643)</f>
        <v>160</v>
      </c>
    </row>
    <row r="644" spans="1:4" x14ac:dyDescent="0.35">
      <c r="A644" s="5">
        <v>0.54200000000000104</v>
      </c>
      <c r="B644">
        <f>parabola_menor!$F$2*janeiro!A644^2+A644*parabola_menor!$F$3+parabola_menor!$F$4</f>
        <v>157.23377107011953</v>
      </c>
      <c r="C644">
        <f>'parabola maior'!$F$2*janeiro!A644^2+'parabola maior'!$F$3*A644+'parabola maior'!$F$4</f>
        <v>161.8929573626684</v>
      </c>
      <c r="D644">
        <f>IF(OR(C644&lt;='parabola maior'!$E$4, 0 &gt; 2*'parabola maior'!$F$2*janeiro!A644+'parabola maior'!$F$3),'parabola maior'!$E$4,C644)</f>
        <v>160</v>
      </c>
    </row>
    <row r="645" spans="1:4" x14ac:dyDescent="0.35">
      <c r="A645" s="5">
        <v>0.54300000000000104</v>
      </c>
      <c r="B645">
        <f>parabola_menor!$F$2*janeiro!A645^2+A645*parabola_menor!$F$3+parabola_menor!$F$4</f>
        <v>157.0684814186493</v>
      </c>
      <c r="C645">
        <f>'parabola maior'!$F$2*janeiro!A645^2+'parabola maior'!$F$3*A645+'parabola maior'!$F$4</f>
        <v>161.82155197103347</v>
      </c>
      <c r="D645">
        <f>IF(OR(C645&lt;='parabola maior'!$E$4, 0 &gt; 2*'parabola maior'!$F$2*janeiro!A645+'parabola maior'!$F$3),'parabola maior'!$E$4,C645)</f>
        <v>160</v>
      </c>
    </row>
    <row r="646" spans="1:4" x14ac:dyDescent="0.35">
      <c r="A646" s="5">
        <v>0.54400000000000104</v>
      </c>
      <c r="B646">
        <f>parabola_menor!$F$2*janeiro!A646^2+A646*parabola_menor!$F$3+parabola_menor!$F$4</f>
        <v>156.90510206635855</v>
      </c>
      <c r="C646">
        <f>'parabola maior'!$F$2*janeiro!A646^2+'parabola maior'!$F$3*A646+'parabola maior'!$F$4</f>
        <v>161.75130097260288</v>
      </c>
      <c r="D646">
        <f>IF(OR(C646&lt;='parabola maior'!$E$4, 0 &gt; 2*'parabola maior'!$F$2*janeiro!A646+'parabola maior'!$F$3),'parabola maior'!$E$4,C646)</f>
        <v>160</v>
      </c>
    </row>
    <row r="647" spans="1:4" x14ac:dyDescent="0.35">
      <c r="A647" s="5">
        <v>0.54500000000000104</v>
      </c>
      <c r="B647">
        <f>parabola_menor!$F$2*janeiro!A647^2+A647*parabola_menor!$F$3+parabola_menor!$F$4</f>
        <v>156.74363301324729</v>
      </c>
      <c r="C647">
        <f>'parabola maior'!$F$2*janeiro!A647^2+'parabola maior'!$F$3*A647+'parabola maior'!$F$4</f>
        <v>161.6822043673765</v>
      </c>
      <c r="D647">
        <f>IF(OR(C647&lt;='parabola maior'!$E$4, 0 &gt; 2*'parabola maior'!$F$2*janeiro!A647+'parabola maior'!$F$3),'parabola maior'!$E$4,C647)</f>
        <v>160</v>
      </c>
    </row>
    <row r="648" spans="1:4" x14ac:dyDescent="0.35">
      <c r="A648" s="5">
        <v>0.54600000000000104</v>
      </c>
      <c r="B648">
        <f>parabola_menor!$F$2*janeiro!A648^2+A648*parabola_menor!$F$3+parabola_menor!$F$4</f>
        <v>156.58407425931546</v>
      </c>
      <c r="C648">
        <f>'parabola maior'!$F$2*janeiro!A648^2+'parabola maior'!$F$3*A648+'parabola maior'!$F$4</f>
        <v>161.6142621553544</v>
      </c>
      <c r="D648">
        <f>IF(OR(C648&lt;='parabola maior'!$E$4, 0 &gt; 2*'parabola maior'!$F$2*janeiro!A648+'parabola maior'!$F$3),'parabola maior'!$E$4,C648)</f>
        <v>160</v>
      </c>
    </row>
    <row r="649" spans="1:4" x14ac:dyDescent="0.35">
      <c r="A649" s="5">
        <v>0.54700000000000104</v>
      </c>
      <c r="B649">
        <f>parabola_menor!$F$2*janeiro!A649^2+A649*parabola_menor!$F$3+parabola_menor!$F$4</f>
        <v>156.42642580456305</v>
      </c>
      <c r="C649">
        <f>'parabola maior'!$F$2*janeiro!A649^2+'parabola maior'!$F$3*A649+'parabola maior'!$F$4</f>
        <v>161.54747433653657</v>
      </c>
      <c r="D649">
        <f>IF(OR(C649&lt;='parabola maior'!$E$4, 0 &gt; 2*'parabola maior'!$F$2*janeiro!A649+'parabola maior'!$F$3),'parabola maior'!$E$4,C649)</f>
        <v>160</v>
      </c>
    </row>
    <row r="650" spans="1:4" x14ac:dyDescent="0.35">
      <c r="A650" s="5">
        <v>0.54800000000000104</v>
      </c>
      <c r="B650">
        <f>parabola_menor!$F$2*janeiro!A650^2+A650*parabola_menor!$F$3+parabola_menor!$F$4</f>
        <v>156.27068764899019</v>
      </c>
      <c r="C650">
        <f>'parabola maior'!$F$2*janeiro!A650^2+'parabola maior'!$F$3*A650+'parabola maior'!$F$4</f>
        <v>161.48184091092298</v>
      </c>
      <c r="D650">
        <f>IF(OR(C650&lt;='parabola maior'!$E$4, 0 &gt; 2*'parabola maior'!$F$2*janeiro!A650+'parabola maior'!$F$3),'parabola maior'!$E$4,C650)</f>
        <v>160</v>
      </c>
    </row>
    <row r="651" spans="1:4" x14ac:dyDescent="0.35">
      <c r="A651" s="5">
        <v>0.54900000000000104</v>
      </c>
      <c r="B651">
        <f>parabola_menor!$F$2*janeiro!A651^2+A651*parabola_menor!$F$3+parabola_menor!$F$4</f>
        <v>156.11685979259681</v>
      </c>
      <c r="C651">
        <f>'parabola maior'!$F$2*janeiro!A651^2+'parabola maior'!$F$3*A651+'parabola maior'!$F$4</f>
        <v>161.41736187851373</v>
      </c>
      <c r="D651">
        <f>IF(OR(C651&lt;='parabola maior'!$E$4, 0 &gt; 2*'parabola maior'!$F$2*janeiro!A651+'parabola maior'!$F$3),'parabola maior'!$E$4,C651)</f>
        <v>160</v>
      </c>
    </row>
    <row r="652" spans="1:4" x14ac:dyDescent="0.35">
      <c r="A652" s="5">
        <v>0.55000000000000104</v>
      </c>
      <c r="B652">
        <f>parabola_menor!$F$2*janeiro!A652^2+A652*parabola_menor!$F$3+parabola_menor!$F$4</f>
        <v>155.96494223538292</v>
      </c>
      <c r="C652">
        <f>'parabola maior'!$F$2*janeiro!A652^2+'parabola maior'!$F$3*A652+'parabola maior'!$F$4</f>
        <v>161.3540372393087</v>
      </c>
      <c r="D652">
        <f>IF(OR(C652&lt;='parabola maior'!$E$4, 0 &gt; 2*'parabola maior'!$F$2*janeiro!A652+'parabola maior'!$F$3),'parabola maior'!$E$4,C652)</f>
        <v>160</v>
      </c>
    </row>
    <row r="653" spans="1:4" x14ac:dyDescent="0.35">
      <c r="A653" s="5">
        <v>0.55100000000000104</v>
      </c>
      <c r="B653">
        <f>parabola_menor!$F$2*janeiro!A653^2+A653*parabola_menor!$F$3+parabola_menor!$F$4</f>
        <v>155.81493497734834</v>
      </c>
      <c r="C653">
        <f>'parabola maior'!$F$2*janeiro!A653^2+'parabola maior'!$F$3*A653+'parabola maior'!$F$4</f>
        <v>161.29186699330799</v>
      </c>
      <c r="D653">
        <f>IF(OR(C653&lt;='parabola maior'!$E$4, 0 &gt; 2*'parabola maior'!$F$2*janeiro!A653+'parabola maior'!$F$3),'parabola maior'!$E$4,C653)</f>
        <v>160</v>
      </c>
    </row>
    <row r="654" spans="1:4" x14ac:dyDescent="0.35">
      <c r="A654" s="5">
        <v>0.55200000000000105</v>
      </c>
      <c r="B654">
        <f>parabola_menor!$F$2*janeiro!A654^2+A654*parabola_menor!$F$3+parabola_menor!$F$4</f>
        <v>155.66683801849331</v>
      </c>
      <c r="C654">
        <f>'parabola maior'!$F$2*janeiro!A654^2+'parabola maior'!$F$3*A654+'parabola maior'!$F$4</f>
        <v>161.23085114051145</v>
      </c>
      <c r="D654">
        <f>IF(OR(C654&lt;='parabola maior'!$E$4, 0 &gt; 2*'parabola maior'!$F$2*janeiro!A654+'parabola maior'!$F$3),'parabola maior'!$E$4,C654)</f>
        <v>160</v>
      </c>
    </row>
    <row r="655" spans="1:4" x14ac:dyDescent="0.35">
      <c r="A655" s="5">
        <v>0.55300000000000105</v>
      </c>
      <c r="B655">
        <f>parabola_menor!$F$2*janeiro!A655^2+A655*parabola_menor!$F$3+parabola_menor!$F$4</f>
        <v>155.52065135881782</v>
      </c>
      <c r="C655">
        <f>'parabola maior'!$F$2*janeiro!A655^2+'parabola maior'!$F$3*A655+'parabola maior'!$F$4</f>
        <v>161.17098968091921</v>
      </c>
      <c r="D655">
        <f>IF(OR(C655&lt;='parabola maior'!$E$4, 0 &gt; 2*'parabola maior'!$F$2*janeiro!A655+'parabola maior'!$F$3),'parabola maior'!$E$4,C655)</f>
        <v>160</v>
      </c>
    </row>
    <row r="656" spans="1:4" x14ac:dyDescent="0.35">
      <c r="A656" s="5">
        <v>0.55400000000000105</v>
      </c>
      <c r="B656">
        <f>parabola_menor!$F$2*janeiro!A656^2+A656*parabola_menor!$F$3+parabola_menor!$F$4</f>
        <v>155.37637499832181</v>
      </c>
      <c r="C656">
        <f>'parabola maior'!$F$2*janeiro!A656^2+'parabola maior'!$F$3*A656+'parabola maior'!$F$4</f>
        <v>161.1122826145313</v>
      </c>
      <c r="D656">
        <f>IF(OR(C656&lt;='parabola maior'!$E$4, 0 &gt; 2*'parabola maior'!$F$2*janeiro!A656+'parabola maior'!$F$3),'parabola maior'!$E$4,C656)</f>
        <v>160</v>
      </c>
    </row>
    <row r="657" spans="1:4" x14ac:dyDescent="0.35">
      <c r="A657" s="5">
        <v>0.55500000000000105</v>
      </c>
      <c r="B657">
        <f>parabola_menor!$F$2*janeiro!A657^2+A657*parabola_menor!$F$3+parabola_menor!$F$4</f>
        <v>155.23400893700523</v>
      </c>
      <c r="C657">
        <f>'parabola maior'!$F$2*janeiro!A657^2+'parabola maior'!$F$3*A657+'parabola maior'!$F$4</f>
        <v>161.05472994134755</v>
      </c>
      <c r="D657">
        <f>IF(OR(C657&lt;='parabola maior'!$E$4, 0 &gt; 2*'parabola maior'!$F$2*janeiro!A657+'parabola maior'!$F$3),'parabola maior'!$E$4,C657)</f>
        <v>160</v>
      </c>
    </row>
    <row r="658" spans="1:4" x14ac:dyDescent="0.35">
      <c r="A658" s="5">
        <v>0.55600000000000105</v>
      </c>
      <c r="B658">
        <f>parabola_menor!$F$2*janeiro!A658^2+A658*parabola_menor!$F$3+parabola_menor!$F$4</f>
        <v>155.09355317486813</v>
      </c>
      <c r="C658">
        <f>'parabola maior'!$F$2*janeiro!A658^2+'parabola maior'!$F$3*A658+'parabola maior'!$F$4</f>
        <v>160.99833166136818</v>
      </c>
      <c r="D658">
        <f>IF(OR(C658&lt;='parabola maior'!$E$4, 0 &gt; 2*'parabola maior'!$F$2*janeiro!A658+'parabola maior'!$F$3),'parabola maior'!$E$4,C658)</f>
        <v>160</v>
      </c>
    </row>
    <row r="659" spans="1:4" x14ac:dyDescent="0.35">
      <c r="A659" s="5">
        <v>0.55700000000000105</v>
      </c>
      <c r="B659">
        <f>parabola_menor!$F$2*janeiro!A659^2+A659*parabola_menor!$F$3+parabola_menor!$F$4</f>
        <v>154.95500771191047</v>
      </c>
      <c r="C659">
        <f>'parabola maior'!$F$2*janeiro!A659^2+'parabola maior'!$F$3*A659+'parabola maior'!$F$4</f>
        <v>160.94308777459298</v>
      </c>
      <c r="D659">
        <f>IF(OR(C659&lt;='parabola maior'!$E$4, 0 &gt; 2*'parabola maior'!$F$2*janeiro!A659+'parabola maior'!$F$3),'parabola maior'!$E$4,C659)</f>
        <v>160</v>
      </c>
    </row>
    <row r="660" spans="1:4" x14ac:dyDescent="0.35">
      <c r="A660" s="5">
        <v>0.55800000000000105</v>
      </c>
      <c r="B660">
        <f>parabola_menor!$F$2*janeiro!A660^2+A660*parabola_menor!$F$3+parabola_menor!$F$4</f>
        <v>154.81837254813234</v>
      </c>
      <c r="C660">
        <f>'parabola maior'!$F$2*janeiro!A660^2+'parabola maior'!$F$3*A660+'parabola maior'!$F$4</f>
        <v>160.88899828102214</v>
      </c>
      <c r="D660">
        <f>IF(OR(C660&lt;='parabola maior'!$E$4, 0 &gt; 2*'parabola maior'!$F$2*janeiro!A660+'parabola maior'!$F$3),'parabola maior'!$E$4,C660)</f>
        <v>160</v>
      </c>
    </row>
    <row r="661" spans="1:4" x14ac:dyDescent="0.35">
      <c r="A661" s="5">
        <v>0.55900000000000105</v>
      </c>
      <c r="B661">
        <f>parabola_menor!$F$2*janeiro!A661^2+A661*parabola_menor!$F$3+parabola_menor!$F$4</f>
        <v>154.68364768353365</v>
      </c>
      <c r="C661">
        <f>'parabola maior'!$F$2*janeiro!A661^2+'parabola maior'!$F$3*A661+'parabola maior'!$F$4</f>
        <v>160.83606318065546</v>
      </c>
      <c r="D661">
        <f>IF(OR(C661&lt;='parabola maior'!$E$4, 0 &gt; 2*'parabola maior'!$F$2*janeiro!A661+'parabola maior'!$F$3),'parabola maior'!$E$4,C661)</f>
        <v>160</v>
      </c>
    </row>
    <row r="662" spans="1:4" x14ac:dyDescent="0.35">
      <c r="A662" s="5">
        <v>0.56000000000000105</v>
      </c>
      <c r="B662">
        <f>parabola_menor!$F$2*janeiro!A662^2+A662*parabola_menor!$F$3+parabola_menor!$F$4</f>
        <v>154.55083311811444</v>
      </c>
      <c r="C662">
        <f>'parabola maior'!$F$2*janeiro!A662^2+'parabola maior'!$F$3*A662+'parabola maior'!$F$4</f>
        <v>160.78428247349308</v>
      </c>
      <c r="D662">
        <f>IF(OR(C662&lt;='parabola maior'!$E$4, 0 &gt; 2*'parabola maior'!$F$2*janeiro!A662+'parabola maior'!$F$3),'parabola maior'!$E$4,C662)</f>
        <v>160</v>
      </c>
    </row>
    <row r="663" spans="1:4" x14ac:dyDescent="0.35">
      <c r="A663" s="5">
        <v>0.56100000000000105</v>
      </c>
      <c r="B663">
        <f>parabola_menor!$F$2*janeiro!A663^2+A663*parabola_menor!$F$3+parabola_menor!$F$4</f>
        <v>154.4199288518746</v>
      </c>
      <c r="C663">
        <f>'parabola maior'!$F$2*janeiro!A663^2+'parabola maior'!$F$3*A663+'parabola maior'!$F$4</f>
        <v>160.73365615953503</v>
      </c>
      <c r="D663">
        <f>IF(OR(C663&lt;='parabola maior'!$E$4, 0 &gt; 2*'parabola maior'!$F$2*janeiro!A663+'parabola maior'!$F$3),'parabola maior'!$E$4,C663)</f>
        <v>160</v>
      </c>
    </row>
    <row r="664" spans="1:4" x14ac:dyDescent="0.35">
      <c r="A664" s="5">
        <v>0.56200000000000105</v>
      </c>
      <c r="B664">
        <f>parabola_menor!$F$2*janeiro!A664^2+A664*parabola_menor!$F$3+parabola_menor!$F$4</f>
        <v>154.29093488481431</v>
      </c>
      <c r="C664">
        <f>'parabola maior'!$F$2*janeiro!A664^2+'parabola maior'!$F$3*A664+'parabola maior'!$F$4</f>
        <v>160.68418423878117</v>
      </c>
      <c r="D664">
        <f>IF(OR(C664&lt;='parabola maior'!$E$4, 0 &gt; 2*'parabola maior'!$F$2*janeiro!A664+'parabola maior'!$F$3),'parabola maior'!$E$4,C664)</f>
        <v>160</v>
      </c>
    </row>
    <row r="665" spans="1:4" x14ac:dyDescent="0.35">
      <c r="A665" s="5">
        <v>0.56300000000000106</v>
      </c>
      <c r="B665">
        <f>parabola_menor!$F$2*janeiro!A665^2+A665*parabola_menor!$F$3+parabola_menor!$F$4</f>
        <v>154.16385121693349</v>
      </c>
      <c r="C665">
        <f>'parabola maior'!$F$2*janeiro!A665^2+'parabola maior'!$F$3*A665+'parabola maior'!$F$4</f>
        <v>160.63586671123164</v>
      </c>
      <c r="D665">
        <f>IF(OR(C665&lt;='parabola maior'!$E$4, 0 &gt; 2*'parabola maior'!$F$2*janeiro!A665+'parabola maior'!$F$3),'parabola maior'!$E$4,C665)</f>
        <v>160</v>
      </c>
    </row>
    <row r="666" spans="1:4" x14ac:dyDescent="0.35">
      <c r="A666" s="5">
        <v>0.56400000000000095</v>
      </c>
      <c r="B666">
        <f>parabola_menor!$F$2*janeiro!A666^2+A666*parabola_menor!$F$3+parabola_menor!$F$4</f>
        <v>154.03867784823217</v>
      </c>
      <c r="C666">
        <f>'parabola maior'!$F$2*janeiro!A666^2+'parabola maior'!$F$3*A666+'parabola maior'!$F$4</f>
        <v>160.58870357688636</v>
      </c>
      <c r="D666">
        <f>IF(OR(C666&lt;='parabola maior'!$E$4, 0 &gt; 2*'parabola maior'!$F$2*janeiro!A666+'parabola maior'!$F$3),'parabola maior'!$E$4,C666)</f>
        <v>160</v>
      </c>
    </row>
    <row r="667" spans="1:4" x14ac:dyDescent="0.35">
      <c r="A667" s="5">
        <v>0.56500000000000095</v>
      </c>
      <c r="B667">
        <f>parabola_menor!$F$2*janeiro!A667^2+A667*parabola_menor!$F$3+parabola_menor!$F$4</f>
        <v>153.91541477871039</v>
      </c>
      <c r="C667">
        <f>'parabola maior'!$F$2*janeiro!A667^2+'parabola maior'!$F$3*A667+'parabola maior'!$F$4</f>
        <v>160.54269483574532</v>
      </c>
      <c r="D667">
        <f>IF(OR(C667&lt;='parabola maior'!$E$4, 0 &gt; 2*'parabola maior'!$F$2*janeiro!A667+'parabola maior'!$F$3),'parabola maior'!$E$4,C667)</f>
        <v>160</v>
      </c>
    </row>
    <row r="668" spans="1:4" x14ac:dyDescent="0.35">
      <c r="A668" s="5">
        <v>0.56600000000000095</v>
      </c>
      <c r="B668">
        <f>parabola_menor!$F$2*janeiro!A668^2+A668*parabola_menor!$F$3+parabola_menor!$F$4</f>
        <v>153.79406200836797</v>
      </c>
      <c r="C668">
        <f>'parabola maior'!$F$2*janeiro!A668^2+'parabola maior'!$F$3*A668+'parabola maior'!$F$4</f>
        <v>160.49784048780856</v>
      </c>
      <c r="D668">
        <f>IF(OR(C668&lt;='parabola maior'!$E$4, 0 &gt; 2*'parabola maior'!$F$2*janeiro!A668+'parabola maior'!$F$3),'parabola maior'!$E$4,C668)</f>
        <v>160</v>
      </c>
    </row>
    <row r="669" spans="1:4" x14ac:dyDescent="0.35">
      <c r="A669" s="5">
        <v>0.56700000000000095</v>
      </c>
      <c r="B669">
        <f>parabola_menor!$F$2*janeiro!A669^2+A669*parabola_menor!$F$3+parabola_menor!$F$4</f>
        <v>153.67461953720505</v>
      </c>
      <c r="C669">
        <f>'parabola maior'!$F$2*janeiro!A669^2+'parabola maior'!$F$3*A669+'parabola maior'!$F$4</f>
        <v>160.45414053307607</v>
      </c>
      <c r="D669">
        <f>IF(OR(C669&lt;='parabola maior'!$E$4, 0 &gt; 2*'parabola maior'!$F$2*janeiro!A669+'parabola maior'!$F$3),'parabola maior'!$E$4,C669)</f>
        <v>160</v>
      </c>
    </row>
    <row r="670" spans="1:4" x14ac:dyDescent="0.35">
      <c r="A670" s="5">
        <v>0.56800000000000095</v>
      </c>
      <c r="B670">
        <f>parabola_menor!$F$2*janeiro!A670^2+A670*parabola_menor!$F$3+parabola_menor!$F$4</f>
        <v>153.55708736522161</v>
      </c>
      <c r="C670">
        <f>'parabola maior'!$F$2*janeiro!A670^2+'parabola maior'!$F$3*A670+'parabola maior'!$F$4</f>
        <v>160.41159497154783</v>
      </c>
      <c r="D670">
        <f>IF(OR(C670&lt;='parabola maior'!$E$4, 0 &gt; 2*'parabola maior'!$F$2*janeiro!A670+'parabola maior'!$F$3),'parabola maior'!$E$4,C670)</f>
        <v>160</v>
      </c>
    </row>
    <row r="671" spans="1:4" x14ac:dyDescent="0.35">
      <c r="A671" s="5">
        <v>0.56900000000000095</v>
      </c>
      <c r="B671">
        <f>parabola_menor!$F$2*janeiro!A671^2+A671*parabola_menor!$F$3+parabola_menor!$F$4</f>
        <v>153.44146549241765</v>
      </c>
      <c r="C671">
        <f>'parabola maior'!$F$2*janeiro!A671^2+'parabola maior'!$F$3*A671+'parabola maior'!$F$4</f>
        <v>160.37020380322389</v>
      </c>
      <c r="D671">
        <f>IF(OR(C671&lt;='parabola maior'!$E$4, 0 &gt; 2*'parabola maior'!$F$2*janeiro!A671+'parabola maior'!$F$3),'parabola maior'!$E$4,C671)</f>
        <v>160</v>
      </c>
    </row>
    <row r="672" spans="1:4" x14ac:dyDescent="0.35">
      <c r="A672" s="5">
        <v>0.57000000000000095</v>
      </c>
      <c r="B672">
        <f>parabola_menor!$F$2*janeiro!A672^2+A672*parabola_menor!$F$3+parabola_menor!$F$4</f>
        <v>153.32775391879312</v>
      </c>
      <c r="C672">
        <f>'parabola maior'!$F$2*janeiro!A672^2+'parabola maior'!$F$3*A672+'parabola maior'!$F$4</f>
        <v>160.32996702810419</v>
      </c>
      <c r="D672">
        <f>IF(OR(C672&lt;='parabola maior'!$E$4, 0 &gt; 2*'parabola maior'!$F$2*janeiro!A672+'parabola maior'!$F$3),'parabola maior'!$E$4,C672)</f>
        <v>160</v>
      </c>
    </row>
    <row r="673" spans="1:4" x14ac:dyDescent="0.35">
      <c r="A673" s="5">
        <v>0.57100000000000095</v>
      </c>
      <c r="B673">
        <f>parabola_menor!$F$2*janeiro!A673^2+A673*parabola_menor!$F$3+parabola_menor!$F$4</f>
        <v>153.21595264434814</v>
      </c>
      <c r="C673">
        <f>'parabola maior'!$F$2*janeiro!A673^2+'parabola maior'!$F$3*A673+'parabola maior'!$F$4</f>
        <v>160.29088464618877</v>
      </c>
      <c r="D673">
        <f>IF(OR(C673&lt;='parabola maior'!$E$4, 0 &gt; 2*'parabola maior'!$F$2*janeiro!A673+'parabola maior'!$F$3),'parabola maior'!$E$4,C673)</f>
        <v>160</v>
      </c>
    </row>
    <row r="674" spans="1:4" x14ac:dyDescent="0.35">
      <c r="A674" s="5">
        <v>0.57200000000000095</v>
      </c>
      <c r="B674">
        <f>parabola_menor!$F$2*janeiro!A674^2+A674*parabola_menor!$F$3+parabola_menor!$F$4</f>
        <v>153.10606166908258</v>
      </c>
      <c r="C674">
        <f>'parabola maior'!$F$2*janeiro!A674^2+'parabola maior'!$F$3*A674+'parabola maior'!$F$4</f>
        <v>160.2529566574776</v>
      </c>
      <c r="D674">
        <f>IF(OR(C674&lt;='parabola maior'!$E$4, 0 &gt; 2*'parabola maior'!$F$2*janeiro!A674+'parabola maior'!$F$3),'parabola maior'!$E$4,C674)</f>
        <v>160</v>
      </c>
    </row>
    <row r="675" spans="1:4" x14ac:dyDescent="0.35">
      <c r="A675" s="5">
        <v>0.57300000000000095</v>
      </c>
      <c r="B675">
        <f>parabola_menor!$F$2*janeiro!A675^2+A675*parabola_menor!$F$3+parabola_menor!$F$4</f>
        <v>152.99808099299651</v>
      </c>
      <c r="C675">
        <f>'parabola maior'!$F$2*janeiro!A675^2+'parabola maior'!$F$3*A675+'parabola maior'!$F$4</f>
        <v>160.2161830619707</v>
      </c>
      <c r="D675">
        <f>IF(OR(C675&lt;='parabola maior'!$E$4, 0 &gt; 2*'parabola maior'!$F$2*janeiro!A675+'parabola maior'!$F$3),'parabola maior'!$E$4,C675)</f>
        <v>160</v>
      </c>
    </row>
    <row r="676" spans="1:4" x14ac:dyDescent="0.35">
      <c r="A676" s="5">
        <v>0.57400000000000095</v>
      </c>
      <c r="B676">
        <f>parabola_menor!$F$2*janeiro!A676^2+A676*parabola_menor!$F$3+parabola_menor!$F$4</f>
        <v>152.89201061608975</v>
      </c>
      <c r="C676">
        <f>'parabola maior'!$F$2*janeiro!A676^2+'parabola maior'!$F$3*A676+'parabola maior'!$F$4</f>
        <v>160.1805638596681</v>
      </c>
      <c r="D676">
        <f>IF(OR(C676&lt;='parabola maior'!$E$4, 0 &gt; 2*'parabola maior'!$F$2*janeiro!A676+'parabola maior'!$F$3),'parabola maior'!$E$4,C676)</f>
        <v>160</v>
      </c>
    </row>
    <row r="677" spans="1:4" x14ac:dyDescent="0.35">
      <c r="A677" s="5">
        <v>0.57500000000000095</v>
      </c>
      <c r="B677">
        <f>parabola_menor!$F$2*janeiro!A677^2+A677*parabola_menor!$F$3+parabola_menor!$F$4</f>
        <v>152.78785053836265</v>
      </c>
      <c r="C677">
        <f>'parabola maior'!$F$2*janeiro!A677^2+'parabola maior'!$F$3*A677+'parabola maior'!$F$4</f>
        <v>160.14609905056972</v>
      </c>
      <c r="D677">
        <f>IF(OR(C677&lt;='parabola maior'!$E$4, 0 &gt; 2*'parabola maior'!$F$2*janeiro!A677+'parabola maior'!$F$3),'parabola maior'!$E$4,C677)</f>
        <v>160</v>
      </c>
    </row>
    <row r="678" spans="1:4" x14ac:dyDescent="0.35">
      <c r="A678" s="5">
        <v>0.57600000000000096</v>
      </c>
      <c r="B678">
        <f>parabola_menor!$F$2*janeiro!A678^2+A678*parabola_menor!$F$3+parabola_menor!$F$4</f>
        <v>152.68560075981497</v>
      </c>
      <c r="C678">
        <f>'parabola maior'!$F$2*janeiro!A678^2+'parabola maior'!$F$3*A678+'parabola maior'!$F$4</f>
        <v>160.11278863467567</v>
      </c>
      <c r="D678">
        <f>IF(OR(C678&lt;='parabola maior'!$E$4, 0 &gt; 2*'parabola maior'!$F$2*janeiro!A678+'parabola maior'!$F$3),'parabola maior'!$E$4,C678)</f>
        <v>160</v>
      </c>
    </row>
    <row r="679" spans="1:4" x14ac:dyDescent="0.35">
      <c r="A679" s="5">
        <v>0.57700000000000096</v>
      </c>
      <c r="B679">
        <f>parabola_menor!$F$2*janeiro!A679^2+A679*parabola_menor!$F$3+parabola_menor!$F$4</f>
        <v>152.58526128044673</v>
      </c>
      <c r="C679">
        <f>'parabola maior'!$F$2*janeiro!A679^2+'parabola maior'!$F$3*A679+'parabola maior'!$F$4</f>
        <v>160.08063261198578</v>
      </c>
      <c r="D679">
        <f>IF(OR(C679&lt;='parabola maior'!$E$4, 0 &gt; 2*'parabola maior'!$F$2*janeiro!A679+'parabola maior'!$F$3),'parabola maior'!$E$4,C679)</f>
        <v>160</v>
      </c>
    </row>
    <row r="680" spans="1:4" x14ac:dyDescent="0.35">
      <c r="A680" s="5">
        <v>0.57800000000000096</v>
      </c>
      <c r="B680">
        <f>parabola_menor!$F$2*janeiro!A680^2+A680*parabola_menor!$F$3+parabola_menor!$F$4</f>
        <v>152.48683210025803</v>
      </c>
      <c r="C680">
        <f>'parabola maior'!$F$2*janeiro!A680^2+'parabola maior'!$F$3*A680+'parabola maior'!$F$4</f>
        <v>160.04963098250028</v>
      </c>
      <c r="D680">
        <f>IF(OR(C680&lt;='parabola maior'!$E$4, 0 &gt; 2*'parabola maior'!$F$2*janeiro!A680+'parabola maior'!$F$3),'parabola maior'!$E$4,C680)</f>
        <v>160</v>
      </c>
    </row>
    <row r="681" spans="1:4" x14ac:dyDescent="0.35">
      <c r="A681" s="5">
        <v>0.57900000000000096</v>
      </c>
      <c r="B681">
        <f>parabola_menor!$F$2*janeiro!A681^2+A681*parabola_menor!$F$3+parabola_menor!$F$4</f>
        <v>152.39031321924881</v>
      </c>
      <c r="C681">
        <f>'parabola maior'!$F$2*janeiro!A681^2+'parabola maior'!$F$3*A681+'parabola maior'!$F$4</f>
        <v>160.01978374621896</v>
      </c>
      <c r="D681">
        <f>IF(OR(C681&lt;='parabola maior'!$E$4, 0 &gt; 2*'parabola maior'!$F$2*janeiro!A681+'parabola maior'!$F$3),'parabola maior'!$E$4,C681)</f>
        <v>160</v>
      </c>
    </row>
    <row r="682" spans="1:4" x14ac:dyDescent="0.35">
      <c r="A682" s="5">
        <v>0.58000000000000096</v>
      </c>
      <c r="B682">
        <f>parabola_menor!$F$2*janeiro!A682^2+A682*parabola_menor!$F$3+parabola_menor!$F$4</f>
        <v>152.29570463741896</v>
      </c>
      <c r="C682">
        <f>'parabola maior'!$F$2*janeiro!A682^2+'parabola maior'!$F$3*A682+'parabola maior'!$F$4</f>
        <v>159.9910909031419</v>
      </c>
      <c r="D682">
        <f>IF(OR(C682&lt;='parabola maior'!$E$4, 0 &gt; 2*'parabola maior'!$F$2*janeiro!A682+'parabola maior'!$F$3),'parabola maior'!$E$4,C682)</f>
        <v>160</v>
      </c>
    </row>
    <row r="683" spans="1:4" x14ac:dyDescent="0.35">
      <c r="A683" s="5">
        <v>0.58100000000000096</v>
      </c>
      <c r="B683">
        <f>parabola_menor!$F$2*janeiro!A683^2+A683*parabola_menor!$F$3+parabola_menor!$F$4</f>
        <v>152.20300635476872</v>
      </c>
      <c r="C683">
        <f>'parabola maior'!$F$2*janeiro!A683^2+'parabola maior'!$F$3*A683+'parabola maior'!$F$4</f>
        <v>159.96355245326916</v>
      </c>
      <c r="D683">
        <f>IF(OR(C683&lt;='parabola maior'!$E$4, 0 &gt; 2*'parabola maior'!$F$2*janeiro!A683+'parabola maior'!$F$3),'parabola maior'!$E$4,C683)</f>
        <v>160</v>
      </c>
    </row>
    <row r="684" spans="1:4" x14ac:dyDescent="0.35">
      <c r="A684" s="5">
        <v>0.58200000000000096</v>
      </c>
      <c r="B684">
        <f>parabola_menor!$F$2*janeiro!A684^2+A684*parabola_menor!$F$3+parabola_menor!$F$4</f>
        <v>152.1122183712979</v>
      </c>
      <c r="C684">
        <f>'parabola maior'!$F$2*janeiro!A684^2+'parabola maior'!$F$3*A684+'parabola maior'!$F$4</f>
        <v>159.93716839660067</v>
      </c>
      <c r="D684">
        <f>IF(OR(C684&lt;='parabola maior'!$E$4, 0 &gt; 2*'parabola maior'!$F$2*janeiro!A684+'parabola maior'!$F$3),'parabola maior'!$E$4,C684)</f>
        <v>160</v>
      </c>
    </row>
    <row r="685" spans="1:4" x14ac:dyDescent="0.35">
      <c r="A685" s="5">
        <v>0.58300000000000096</v>
      </c>
      <c r="B685">
        <f>parabola_menor!$F$2*janeiro!A685^2+A685*parabola_menor!$F$3+parabola_menor!$F$4</f>
        <v>152.02334068700651</v>
      </c>
      <c r="C685">
        <f>'parabola maior'!$F$2*janeiro!A685^2+'parabola maior'!$F$3*A685+'parabola maior'!$F$4</f>
        <v>159.91193873313645</v>
      </c>
      <c r="D685">
        <f>IF(OR(C685&lt;='parabola maior'!$E$4, 0 &gt; 2*'parabola maior'!$F$2*janeiro!A685+'parabola maior'!$F$3),'parabola maior'!$E$4,C685)</f>
        <v>160</v>
      </c>
    </row>
    <row r="686" spans="1:4" x14ac:dyDescent="0.35">
      <c r="A686" s="5">
        <v>0.58400000000000096</v>
      </c>
      <c r="B686">
        <f>parabola_menor!$F$2*janeiro!A686^2+A686*parabola_menor!$F$3+parabola_menor!$F$4</f>
        <v>151.93637330189449</v>
      </c>
      <c r="C686">
        <f>'parabola maior'!$F$2*janeiro!A686^2+'parabola maior'!$F$3*A686+'parabola maior'!$F$4</f>
        <v>159.88786346287648</v>
      </c>
      <c r="D686">
        <f>IF(OR(C686&lt;='parabola maior'!$E$4, 0 &gt; 2*'parabola maior'!$F$2*janeiro!A686+'parabola maior'!$F$3),'parabola maior'!$E$4,C686)</f>
        <v>160</v>
      </c>
    </row>
    <row r="687" spans="1:4" x14ac:dyDescent="0.35">
      <c r="A687" s="5">
        <v>0.58500000000000096</v>
      </c>
      <c r="B687">
        <f>parabola_menor!$F$2*janeiro!A687^2+A687*parabola_menor!$F$3+parabola_menor!$F$4</f>
        <v>151.85131621596207</v>
      </c>
      <c r="C687">
        <f>'parabola maior'!$F$2*janeiro!A687^2+'parabola maior'!$F$3*A687+'parabola maior'!$F$4</f>
        <v>159.86494258582081</v>
      </c>
      <c r="D687">
        <f>IF(OR(C687&lt;='parabola maior'!$E$4, 0 &gt; 2*'parabola maior'!$F$2*janeiro!A687+'parabola maior'!$F$3),'parabola maior'!$E$4,C687)</f>
        <v>160</v>
      </c>
    </row>
    <row r="688" spans="1:4" x14ac:dyDescent="0.35">
      <c r="A688" s="5">
        <v>0.58600000000000096</v>
      </c>
      <c r="B688">
        <f>parabola_menor!$F$2*janeiro!A688^2+A688*parabola_menor!$F$3+parabola_menor!$F$4</f>
        <v>151.76816942920914</v>
      </c>
      <c r="C688">
        <f>'parabola maior'!$F$2*janeiro!A688^2+'parabola maior'!$F$3*A688+'parabola maior'!$F$4</f>
        <v>159.84317610196936</v>
      </c>
      <c r="D688">
        <f>IF(OR(C688&lt;='parabola maior'!$E$4, 0 &gt; 2*'parabola maior'!$F$2*janeiro!A688+'parabola maior'!$F$3),'parabola maior'!$E$4,C688)</f>
        <v>160</v>
      </c>
    </row>
    <row r="689" spans="1:4" x14ac:dyDescent="0.35">
      <c r="A689" s="5">
        <v>0.58700000000000097</v>
      </c>
      <c r="B689">
        <f>parabola_menor!$F$2*janeiro!A689^2+A689*parabola_menor!$F$3+parabola_menor!$F$4</f>
        <v>151.68693294163563</v>
      </c>
      <c r="C689">
        <f>'parabola maior'!$F$2*janeiro!A689^2+'parabola maior'!$F$3*A689+'parabola maior'!$F$4</f>
        <v>159.82256401132216</v>
      </c>
      <c r="D689">
        <f>IF(OR(C689&lt;='parabola maior'!$E$4, 0 &gt; 2*'parabola maior'!$F$2*janeiro!A689+'parabola maior'!$F$3),'parabola maior'!$E$4,C689)</f>
        <v>160</v>
      </c>
    </row>
    <row r="690" spans="1:4" x14ac:dyDescent="0.35">
      <c r="A690" s="5">
        <v>0.58800000000000097</v>
      </c>
      <c r="B690">
        <f>parabola_menor!$F$2*janeiro!A690^2+A690*parabola_menor!$F$3+parabola_menor!$F$4</f>
        <v>151.60760675324167</v>
      </c>
      <c r="C690">
        <f>'parabola maior'!$F$2*janeiro!A690^2+'parabola maior'!$F$3*A690+'parabola maior'!$F$4</f>
        <v>159.80310631387931</v>
      </c>
      <c r="D690">
        <f>IF(OR(C690&lt;='parabola maior'!$E$4, 0 &gt; 2*'parabola maior'!$F$2*janeiro!A690+'parabola maior'!$F$3),'parabola maior'!$E$4,C690)</f>
        <v>160</v>
      </c>
    </row>
    <row r="691" spans="1:4" x14ac:dyDescent="0.35">
      <c r="A691" s="5">
        <v>0.58900000000000097</v>
      </c>
      <c r="B691">
        <f>parabola_menor!$F$2*janeiro!A691^2+A691*parabola_menor!$F$3+parabola_menor!$F$4</f>
        <v>151.53019086402713</v>
      </c>
      <c r="C691">
        <f>'parabola maior'!$F$2*janeiro!A691^2+'parabola maior'!$F$3*A691+'parabola maior'!$F$4</f>
        <v>159.78480300964065</v>
      </c>
      <c r="D691">
        <f>IF(OR(C691&lt;='parabola maior'!$E$4, 0 &gt; 2*'parabola maior'!$F$2*janeiro!A691+'parabola maior'!$F$3),'parabola maior'!$E$4,C691)</f>
        <v>160</v>
      </c>
    </row>
    <row r="692" spans="1:4" x14ac:dyDescent="0.35">
      <c r="A692" s="5">
        <v>0.59000000000000097</v>
      </c>
      <c r="B692">
        <f>parabola_menor!$F$2*janeiro!A692^2+A692*parabola_menor!$F$3+parabola_menor!$F$4</f>
        <v>151.45468527399203</v>
      </c>
      <c r="C692">
        <f>'parabola maior'!$F$2*janeiro!A692^2+'parabola maior'!$F$3*A692+'parabola maior'!$F$4</f>
        <v>159.76765409860633</v>
      </c>
      <c r="D692">
        <f>IF(OR(C692&lt;='parabola maior'!$E$4, 0 &gt; 2*'parabola maior'!$F$2*janeiro!A692+'parabola maior'!$F$3),'parabola maior'!$E$4,C692)</f>
        <v>160</v>
      </c>
    </row>
    <row r="693" spans="1:4" x14ac:dyDescent="0.35">
      <c r="A693" s="5">
        <v>0.59100000000000097</v>
      </c>
      <c r="B693">
        <f>parabola_menor!$F$2*janeiro!A693^2+A693*parabola_menor!$F$3+parabola_menor!$F$4</f>
        <v>151.38108998313646</v>
      </c>
      <c r="C693">
        <f>'parabola maior'!$F$2*janeiro!A693^2+'parabola maior'!$F$3*A693+'parabola maior'!$F$4</f>
        <v>159.75165958077619</v>
      </c>
      <c r="D693">
        <f>IF(OR(C693&lt;='parabola maior'!$E$4, 0 &gt; 2*'parabola maior'!$F$2*janeiro!A693+'parabola maior'!$F$3),'parabola maior'!$E$4,C693)</f>
        <v>160</v>
      </c>
    </row>
    <row r="694" spans="1:4" x14ac:dyDescent="0.35">
      <c r="A694" s="5">
        <v>0.59200000000000097</v>
      </c>
      <c r="B694">
        <f>parabola_menor!$F$2*janeiro!A694^2+A694*parabola_menor!$F$3+parabola_menor!$F$4</f>
        <v>151.30940499146038</v>
      </c>
      <c r="C694">
        <f>'parabola maior'!$F$2*janeiro!A694^2+'parabola maior'!$F$3*A694+'parabola maior'!$F$4</f>
        <v>159.73681945615041</v>
      </c>
      <c r="D694">
        <f>IF(OR(C694&lt;='parabola maior'!$E$4, 0 &gt; 2*'parabola maior'!$F$2*janeiro!A694+'parabola maior'!$F$3),'parabola maior'!$E$4,C694)</f>
        <v>160</v>
      </c>
    </row>
    <row r="695" spans="1:4" x14ac:dyDescent="0.35">
      <c r="A695" s="5">
        <v>0.59300000000000097</v>
      </c>
      <c r="B695">
        <f>parabola_menor!$F$2*janeiro!A695^2+A695*parabola_menor!$F$3+parabola_menor!$F$4</f>
        <v>151.23963029896368</v>
      </c>
      <c r="C695">
        <f>'parabola maior'!$F$2*janeiro!A695^2+'parabola maior'!$F$3*A695+'parabola maior'!$F$4</f>
        <v>159.72313372472883</v>
      </c>
      <c r="D695">
        <f>IF(OR(C695&lt;='parabola maior'!$E$4, 0 &gt; 2*'parabola maior'!$F$2*janeiro!A695+'parabola maior'!$F$3),'parabola maior'!$E$4,C695)</f>
        <v>160</v>
      </c>
    </row>
    <row r="696" spans="1:4" x14ac:dyDescent="0.35">
      <c r="A696" s="5">
        <v>0.59400000000000097</v>
      </c>
      <c r="B696">
        <f>parabola_menor!$F$2*janeiro!A696^2+A696*parabola_menor!$F$3+parabola_menor!$F$4</f>
        <v>151.1717659056464</v>
      </c>
      <c r="C696">
        <f>'parabola maior'!$F$2*janeiro!A696^2+'parabola maior'!$F$3*A696+'parabola maior'!$F$4</f>
        <v>159.71060238651151</v>
      </c>
      <c r="D696">
        <f>IF(OR(C696&lt;='parabola maior'!$E$4, 0 &gt; 2*'parabola maior'!$F$2*janeiro!A696+'parabola maior'!$F$3),'parabola maior'!$E$4,C696)</f>
        <v>160</v>
      </c>
    </row>
    <row r="697" spans="1:4" x14ac:dyDescent="0.35">
      <c r="A697" s="5">
        <v>0.59500000000000097</v>
      </c>
      <c r="B697">
        <f>parabola_menor!$F$2*janeiro!A697^2+A697*parabola_menor!$F$3+parabola_menor!$F$4</f>
        <v>151.10581181150872</v>
      </c>
      <c r="C697">
        <f>'parabola maior'!$F$2*janeiro!A697^2+'parabola maior'!$F$3*A697+'parabola maior'!$F$4</f>
        <v>159.6992254414985</v>
      </c>
      <c r="D697">
        <f>IF(OR(C697&lt;='parabola maior'!$E$4, 0 &gt; 2*'parabola maior'!$F$2*janeiro!A697+'parabola maior'!$F$3),'parabola maior'!$E$4,C697)</f>
        <v>160</v>
      </c>
    </row>
    <row r="698" spans="1:4" x14ac:dyDescent="0.35">
      <c r="A698" s="5">
        <v>0.59600000000000097</v>
      </c>
      <c r="B698">
        <f>parabola_menor!$F$2*janeiro!A698^2+A698*parabola_menor!$F$3+parabola_menor!$F$4</f>
        <v>151.04176801655046</v>
      </c>
      <c r="C698">
        <f>'parabola maior'!$F$2*janeiro!A698^2+'parabola maior'!$F$3*A698+'parabola maior'!$F$4</f>
        <v>159.68900288968973</v>
      </c>
      <c r="D698">
        <f>IF(OR(C698&lt;='parabola maior'!$E$4, 0 &gt; 2*'parabola maior'!$F$2*janeiro!A698+'parabola maior'!$F$3),'parabola maior'!$E$4,C698)</f>
        <v>160</v>
      </c>
    </row>
    <row r="699" spans="1:4" x14ac:dyDescent="0.35">
      <c r="A699" s="5">
        <v>0.59700000000000097</v>
      </c>
      <c r="B699">
        <f>parabola_menor!$F$2*janeiro!A699^2+A699*parabola_menor!$F$3+parabola_menor!$F$4</f>
        <v>150.9796345207717</v>
      </c>
      <c r="C699">
        <f>'parabola maior'!$F$2*janeiro!A699^2+'parabola maior'!$F$3*A699+'parabola maior'!$F$4</f>
        <v>159.67993473108527</v>
      </c>
      <c r="D699">
        <f>IF(OR(C699&lt;='parabola maior'!$E$4, 0 &gt; 2*'parabola maior'!$F$2*janeiro!A699+'parabola maior'!$F$3),'parabola maior'!$E$4,C699)</f>
        <v>160</v>
      </c>
    </row>
    <row r="700" spans="1:4" x14ac:dyDescent="0.35">
      <c r="A700" s="5">
        <v>0.59800000000000098</v>
      </c>
      <c r="B700">
        <f>parabola_menor!$F$2*janeiro!A700^2+A700*parabola_menor!$F$3+parabola_menor!$F$4</f>
        <v>150.91941132417242</v>
      </c>
      <c r="C700">
        <f>'parabola maior'!$F$2*janeiro!A700^2+'parabola maior'!$F$3*A700+'parabola maior'!$F$4</f>
        <v>159.67202096568499</v>
      </c>
      <c r="D700">
        <f>IF(OR(C700&lt;='parabola maior'!$E$4, 0 &gt; 2*'parabola maior'!$F$2*janeiro!A700+'parabola maior'!$F$3),'parabola maior'!$E$4,C700)</f>
        <v>160</v>
      </c>
    </row>
    <row r="701" spans="1:4" x14ac:dyDescent="0.35">
      <c r="A701" s="5">
        <v>0.59900000000000098</v>
      </c>
      <c r="B701">
        <f>parabola_menor!$F$2*janeiro!A701^2+A701*parabola_menor!$F$3+parabola_menor!$F$4</f>
        <v>150.86109842675256</v>
      </c>
      <c r="C701">
        <f>'parabola maior'!$F$2*janeiro!A701^2+'parabola maior'!$F$3*A701+'parabola maior'!$F$4</f>
        <v>159.66526159348908</v>
      </c>
      <c r="D701">
        <f>IF(OR(C701&lt;='parabola maior'!$E$4, 0 &gt; 2*'parabola maior'!$F$2*janeiro!A701+'parabola maior'!$F$3),'parabola maior'!$E$4,C701)</f>
        <v>160</v>
      </c>
    </row>
    <row r="702" spans="1:4" x14ac:dyDescent="0.35">
      <c r="A702" s="5">
        <v>0.60000000000000098</v>
      </c>
      <c r="B702">
        <f>parabola_menor!$F$2*janeiro!A702^2+A702*parabola_menor!$F$3+parabola_menor!$F$4</f>
        <v>150.80469582851225</v>
      </c>
      <c r="C702">
        <f>'parabola maior'!$F$2*janeiro!A702^2+'parabola maior'!$F$3*A702+'parabola maior'!$F$4</f>
        <v>159.65965661449735</v>
      </c>
      <c r="D702">
        <f>IF(OR(C702&lt;='parabola maior'!$E$4, 0 &gt; 2*'parabola maior'!$F$2*janeiro!A702+'parabola maior'!$F$3),'parabola maior'!$E$4,C702)</f>
        <v>160</v>
      </c>
    </row>
    <row r="703" spans="1:4" x14ac:dyDescent="0.35">
      <c r="A703" s="5">
        <v>0.60100000000000098</v>
      </c>
      <c r="B703">
        <f>parabola_menor!$F$2*janeiro!A703^2+A703*parabola_menor!$F$3+parabola_menor!$F$4</f>
        <v>150.75020352945137</v>
      </c>
      <c r="C703">
        <f>'parabola maior'!$F$2*janeiro!A703^2+'parabola maior'!$F$3*A703+'parabola maior'!$F$4</f>
        <v>159.6552060287099</v>
      </c>
      <c r="D703">
        <f>IF(OR(C703&lt;='parabola maior'!$E$4, 0 &gt; 2*'parabola maior'!$F$2*janeiro!A703+'parabola maior'!$F$3),'parabola maior'!$E$4,C703)</f>
        <v>160</v>
      </c>
    </row>
    <row r="704" spans="1:4" x14ac:dyDescent="0.35">
      <c r="A704" s="5">
        <v>0.60200000000000098</v>
      </c>
      <c r="B704">
        <f>parabola_menor!$F$2*janeiro!A704^2+A704*parabola_menor!$F$3+parabola_menor!$F$4</f>
        <v>150.69762152956997</v>
      </c>
      <c r="C704">
        <f>'parabola maior'!$F$2*janeiro!A704^2+'parabola maior'!$F$3*A704+'parabola maior'!$F$4</f>
        <v>159.65190983612678</v>
      </c>
      <c r="D704">
        <f>IF(OR(C704&lt;='parabola maior'!$E$4, 0 &gt; 2*'parabola maior'!$F$2*janeiro!A704+'parabola maior'!$F$3),'parabola maior'!$E$4,C704)</f>
        <v>160</v>
      </c>
    </row>
    <row r="705" spans="1:4" x14ac:dyDescent="0.35">
      <c r="A705" s="5">
        <v>0.60300000000000098</v>
      </c>
      <c r="B705">
        <f>parabola_menor!$F$2*janeiro!A705^2+A705*parabola_menor!$F$3+parabola_menor!$F$4</f>
        <v>150.64694982886806</v>
      </c>
      <c r="C705">
        <f>'parabola maior'!$F$2*janeiro!A705^2+'parabola maior'!$F$3*A705+'parabola maior'!$F$4</f>
        <v>159.64976803674787</v>
      </c>
      <c r="D705">
        <f>IF(OR(C705&lt;='parabola maior'!$E$4, 0 &gt; 2*'parabola maior'!$F$2*janeiro!A705+'parabola maior'!$F$3),'parabola maior'!$E$4,C705)</f>
        <v>160</v>
      </c>
    </row>
    <row r="706" spans="1:4" x14ac:dyDescent="0.35">
      <c r="A706" s="5">
        <v>0.60400000000000098</v>
      </c>
      <c r="B706">
        <f>parabola_menor!$F$2*janeiro!A706^2+A706*parabola_menor!$F$3+parabola_menor!$F$4</f>
        <v>150.59818842734546</v>
      </c>
      <c r="C706">
        <f>'parabola maior'!$F$2*janeiro!A706^2+'parabola maior'!$F$3*A706+'parabola maior'!$F$4</f>
        <v>159.64878063057327</v>
      </c>
      <c r="D706">
        <f>IF(OR(C706&lt;='parabola maior'!$E$4, 0 &gt; 2*'parabola maior'!$F$2*janeiro!A706+'parabola maior'!$F$3),'parabola maior'!$E$4,C706)</f>
        <v>160</v>
      </c>
    </row>
    <row r="707" spans="1:4" x14ac:dyDescent="0.35">
      <c r="A707" s="5">
        <v>0.60500000000000098</v>
      </c>
      <c r="B707">
        <f>parabola_menor!$F$2*janeiro!A707^2+A707*parabola_menor!$F$3+parabola_menor!$F$4</f>
        <v>150.55133732500252</v>
      </c>
      <c r="C707">
        <f>'parabola maior'!$F$2*janeiro!A707^2+'parabola maior'!$F$3*A707+'parabola maior'!$F$4</f>
        <v>159.64894761760289</v>
      </c>
      <c r="D707">
        <f>IF(OR(C707&lt;='parabola maior'!$E$4, 0 &gt; 2*'parabola maior'!$F$2*janeiro!A707+'parabola maior'!$F$3),'parabola maior'!$E$4,C707)</f>
        <v>160</v>
      </c>
    </row>
    <row r="708" spans="1:4" x14ac:dyDescent="0.35">
      <c r="A708" s="5">
        <v>0.60600000000000098</v>
      </c>
      <c r="B708">
        <f>parabola_menor!$F$2*janeiro!A708^2+A708*parabola_menor!$F$3+parabola_menor!$F$4</f>
        <v>150.50639652183895</v>
      </c>
      <c r="C708">
        <f>'parabola maior'!$F$2*janeiro!A708^2+'parabola maior'!$F$3*A708+'parabola maior'!$F$4</f>
        <v>159.6502689978368</v>
      </c>
      <c r="D708">
        <f>IF(OR(C708&lt;='parabola maior'!$E$4, 0 &gt; 2*'parabola maior'!$F$2*janeiro!A708+'parabola maior'!$F$3),'parabola maior'!$E$4,C708)</f>
        <v>160</v>
      </c>
    </row>
    <row r="709" spans="1:4" x14ac:dyDescent="0.35">
      <c r="A709" s="5">
        <v>0.60700000000000098</v>
      </c>
      <c r="B709">
        <f>parabola_menor!$F$2*janeiro!A709^2+A709*parabola_menor!$F$3+parabola_menor!$F$4</f>
        <v>150.46336601785492</v>
      </c>
      <c r="C709">
        <f>'parabola maior'!$F$2*janeiro!A709^2+'parabola maior'!$F$3*A709+'parabola maior'!$F$4</f>
        <v>159.65274477127497</v>
      </c>
      <c r="D709">
        <f>IF(OR(C709&lt;='parabola maior'!$E$4, 0 &gt; 2*'parabola maior'!$F$2*janeiro!A709+'parabola maior'!$F$3),'parabola maior'!$E$4,C709)</f>
        <v>160</v>
      </c>
    </row>
    <row r="710" spans="1:4" x14ac:dyDescent="0.35">
      <c r="A710" s="5">
        <v>0.60800000000000098</v>
      </c>
      <c r="B710">
        <f>parabola_menor!$F$2*janeiro!A710^2+A710*parabola_menor!$F$3+parabola_menor!$F$4</f>
        <v>150.42224581305038</v>
      </c>
      <c r="C710">
        <f>'parabola maior'!$F$2*janeiro!A710^2+'parabola maior'!$F$3*A710+'parabola maior'!$F$4</f>
        <v>159.65637493791738</v>
      </c>
      <c r="D710">
        <f>IF(OR(C710&lt;='parabola maior'!$E$4, 0 &gt; 2*'parabola maior'!$F$2*janeiro!A710+'parabola maior'!$F$3),'parabola maior'!$E$4,C710)</f>
        <v>160</v>
      </c>
    </row>
    <row r="711" spans="1:4" x14ac:dyDescent="0.35">
      <c r="A711" s="5">
        <v>0.60900000000000098</v>
      </c>
      <c r="B711">
        <f>parabola_menor!$F$2*janeiro!A711^2+A711*parabola_menor!$F$3+parabola_menor!$F$4</f>
        <v>150.38303590742521</v>
      </c>
      <c r="C711">
        <f>'parabola maior'!$F$2*janeiro!A711^2+'parabola maior'!$F$3*A711+'parabola maior'!$F$4</f>
        <v>159.66115949776412</v>
      </c>
      <c r="D711">
        <f>IF(OR(C711&lt;='parabola maior'!$E$4, 0 &gt; 2*'parabola maior'!$F$2*janeiro!A711+'parabola maior'!$F$3),'parabola maior'!$E$4,C711)</f>
        <v>160</v>
      </c>
    </row>
    <row r="712" spans="1:4" x14ac:dyDescent="0.35">
      <c r="A712" s="5">
        <v>0.61000000000000099</v>
      </c>
      <c r="B712">
        <f>parabola_menor!$F$2*janeiro!A712^2+A712*parabola_menor!$F$3+parabola_menor!$F$4</f>
        <v>150.34573630097964</v>
      </c>
      <c r="C712">
        <f>'parabola maior'!$F$2*janeiro!A712^2+'parabola maior'!$F$3*A712+'parabola maior'!$F$4</f>
        <v>159.66709845081508</v>
      </c>
      <c r="D712">
        <f>IF(OR(C712&lt;='parabola maior'!$E$4, 0 &gt; 2*'parabola maior'!$F$2*janeiro!A712+'parabola maior'!$F$3),'parabola maior'!$E$4,C712)</f>
        <v>160</v>
      </c>
    </row>
    <row r="713" spans="1:4" x14ac:dyDescent="0.35">
      <c r="A713" s="5">
        <v>0.61100000000000099</v>
      </c>
      <c r="B713">
        <f>parabola_menor!$F$2*janeiro!A713^2+A713*parabola_menor!$F$3+parabola_menor!$F$4</f>
        <v>150.31034699371344</v>
      </c>
      <c r="C713">
        <f>'parabola maior'!$F$2*janeiro!A713^2+'parabola maior'!$F$3*A713+'parabola maior'!$F$4</f>
        <v>159.67419179707031</v>
      </c>
      <c r="D713">
        <f>IF(OR(C713&lt;='parabola maior'!$E$4, 0 &gt; 2*'parabola maior'!$F$2*janeiro!A713+'parabola maior'!$F$3),'parabola maior'!$E$4,C713)</f>
        <v>160</v>
      </c>
    </row>
    <row r="714" spans="1:4" x14ac:dyDescent="0.35">
      <c r="A714" s="5">
        <v>0.61200000000000099</v>
      </c>
      <c r="B714">
        <f>parabola_menor!$F$2*janeiro!A714^2+A714*parabola_menor!$F$3+parabola_menor!$F$4</f>
        <v>150.27686798562678</v>
      </c>
      <c r="C714">
        <f>'parabola maior'!$F$2*janeiro!A714^2+'parabola maior'!$F$3*A714+'parabola maior'!$F$4</f>
        <v>159.68243953652981</v>
      </c>
      <c r="D714">
        <f>IF(OR(C714&lt;='parabola maior'!$E$4, 0 &gt; 2*'parabola maior'!$F$2*janeiro!A714+'parabola maior'!$F$3),'parabola maior'!$E$4,C714)</f>
        <v>160</v>
      </c>
    </row>
    <row r="715" spans="1:4" x14ac:dyDescent="0.35">
      <c r="A715" s="5">
        <v>0.61300000000000099</v>
      </c>
      <c r="B715">
        <f>parabola_menor!$F$2*janeiro!A715^2+A715*parabola_menor!$F$3+parabola_menor!$F$4</f>
        <v>150.24529927671955</v>
      </c>
      <c r="C715">
        <f>'parabola maior'!$F$2*janeiro!A715^2+'parabola maior'!$F$3*A715+'parabola maior'!$F$4</f>
        <v>159.69184166919359</v>
      </c>
      <c r="D715">
        <f>IF(OR(C715&lt;='parabola maior'!$E$4, 0 &gt; 2*'parabola maior'!$F$2*janeiro!A715+'parabola maior'!$F$3),'parabola maior'!$E$4,C715)</f>
        <v>160</v>
      </c>
    </row>
    <row r="716" spans="1:4" x14ac:dyDescent="0.35">
      <c r="A716" s="5">
        <v>0.61400000000000099</v>
      </c>
      <c r="B716">
        <f>parabola_menor!$F$2*janeiro!A716^2+A716*parabola_menor!$F$3+parabola_menor!$F$4</f>
        <v>150.21564086699181</v>
      </c>
      <c r="C716">
        <f>'parabola maior'!$F$2*janeiro!A716^2+'parabola maior'!$F$3*A716+'parabola maior'!$F$4</f>
        <v>159.70239819506162</v>
      </c>
      <c r="D716">
        <f>IF(OR(C716&lt;='parabola maior'!$E$4, 0 &gt; 2*'parabola maior'!$F$2*janeiro!A716+'parabola maior'!$F$3),'parabola maior'!$E$4,C716)</f>
        <v>160</v>
      </c>
    </row>
    <row r="717" spans="1:4" x14ac:dyDescent="0.35">
      <c r="A717" s="5">
        <v>0.61500000000000099</v>
      </c>
      <c r="B717">
        <f>parabola_menor!$F$2*janeiro!A717^2+A717*parabola_menor!$F$3+parabola_menor!$F$4</f>
        <v>150.18789275644343</v>
      </c>
      <c r="C717">
        <f>'parabola maior'!$F$2*janeiro!A717^2+'parabola maior'!$F$3*A717+'parabola maior'!$F$4</f>
        <v>159.71410911413389</v>
      </c>
      <c r="D717">
        <f>IF(OR(C717&lt;='parabola maior'!$E$4, 0 &gt; 2*'parabola maior'!$F$2*janeiro!A717+'parabola maior'!$F$3),'parabola maior'!$E$4,C717)</f>
        <v>160</v>
      </c>
    </row>
    <row r="718" spans="1:4" x14ac:dyDescent="0.35">
      <c r="A718" s="5">
        <v>0.61600000000000099</v>
      </c>
      <c r="B718">
        <f>parabola_menor!$F$2*janeiro!A718^2+A718*parabola_menor!$F$3+parabola_menor!$F$4</f>
        <v>150.16205494507466</v>
      </c>
      <c r="C718">
        <f>'parabola maior'!$F$2*janeiro!A718^2+'parabola maior'!$F$3*A718+'parabola maior'!$F$4</f>
        <v>159.72697442641052</v>
      </c>
      <c r="D718">
        <f>IF(OR(C718&lt;='parabola maior'!$E$4, 0 &gt; 2*'parabola maior'!$F$2*janeiro!A718+'parabola maior'!$F$3),'parabola maior'!$E$4,C718)</f>
        <v>160</v>
      </c>
    </row>
    <row r="719" spans="1:4" x14ac:dyDescent="0.35">
      <c r="A719" s="5">
        <v>0.61700000000000099</v>
      </c>
      <c r="B719">
        <f>parabola_menor!$F$2*janeiro!A719^2+A719*parabola_menor!$F$3+parabola_menor!$F$4</f>
        <v>150.13812743288531</v>
      </c>
      <c r="C719">
        <f>'parabola maior'!$F$2*janeiro!A719^2+'parabola maior'!$F$3*A719+'parabola maior'!$F$4</f>
        <v>159.74099413189131</v>
      </c>
      <c r="D719">
        <f>IF(OR(C719&lt;='parabola maior'!$E$4, 0 &gt; 2*'parabola maior'!$F$2*janeiro!A719+'parabola maior'!$F$3),'parabola maior'!$E$4,C719)</f>
        <v>160</v>
      </c>
    </row>
    <row r="720" spans="1:4" x14ac:dyDescent="0.35">
      <c r="A720" s="5">
        <v>0.61800000000000099</v>
      </c>
      <c r="B720">
        <f>parabola_menor!$F$2*janeiro!A720^2+A720*parabola_menor!$F$3+parabola_menor!$F$4</f>
        <v>150.11611021987545</v>
      </c>
      <c r="C720">
        <f>'parabola maior'!$F$2*janeiro!A720^2+'parabola maior'!$F$3*A720+'parabola maior'!$F$4</f>
        <v>159.75616823057644</v>
      </c>
      <c r="D720">
        <f>IF(OR(C720&lt;='parabola maior'!$E$4, 0 &gt; 2*'parabola maior'!$F$2*janeiro!A720+'parabola maior'!$F$3),'parabola maior'!$E$4,C720)</f>
        <v>160</v>
      </c>
    </row>
    <row r="721" spans="1:4" x14ac:dyDescent="0.35">
      <c r="A721" s="5">
        <v>0.61900000000000099</v>
      </c>
      <c r="B721">
        <f>parabola_menor!$F$2*janeiro!A721^2+A721*parabola_menor!$F$3+parabola_menor!$F$4</f>
        <v>150.09600330604508</v>
      </c>
      <c r="C721">
        <f>'parabola maior'!$F$2*janeiro!A721^2+'parabola maior'!$F$3*A721+'parabola maior'!$F$4</f>
        <v>159.7724967224658</v>
      </c>
      <c r="D721">
        <f>IF(OR(C721&lt;='parabola maior'!$E$4, 0 &gt; 2*'parabola maior'!$F$2*janeiro!A721+'parabola maior'!$F$3),'parabola maior'!$E$4,C721)</f>
        <v>160</v>
      </c>
    </row>
    <row r="722" spans="1:4" x14ac:dyDescent="0.35">
      <c r="A722" s="5">
        <v>0.62000000000000099</v>
      </c>
      <c r="B722">
        <f>parabola_menor!$F$2*janeiro!A722^2+A722*parabola_menor!$F$3+parabola_menor!$F$4</f>
        <v>150.07780669139419</v>
      </c>
      <c r="C722">
        <f>'parabola maior'!$F$2*janeiro!A722^2+'parabola maior'!$F$3*A722+'parabola maior'!$F$4</f>
        <v>159.78997960755947</v>
      </c>
      <c r="D722">
        <f>IF(OR(C722&lt;='parabola maior'!$E$4, 0 &gt; 2*'parabola maior'!$F$2*janeiro!A722+'parabola maior'!$F$3),'parabola maior'!$E$4,C722)</f>
        <v>160</v>
      </c>
    </row>
    <row r="723" spans="1:4" x14ac:dyDescent="0.35">
      <c r="A723" s="5">
        <v>0.621000000000001</v>
      </c>
      <c r="B723">
        <f>parabola_menor!$F$2*janeiro!A723^2+A723*parabola_menor!$F$3+parabola_menor!$F$4</f>
        <v>150.06152037592273</v>
      </c>
      <c r="C723">
        <f>'parabola maior'!$F$2*janeiro!A723^2+'parabola maior'!$F$3*A723+'parabola maior'!$F$4</f>
        <v>159.80861688585736</v>
      </c>
      <c r="D723">
        <f>IF(OR(C723&lt;='parabola maior'!$E$4, 0 &gt; 2*'parabola maior'!$F$2*janeiro!A723+'parabola maior'!$F$3),'parabola maior'!$E$4,C723)</f>
        <v>160</v>
      </c>
    </row>
    <row r="724" spans="1:4" x14ac:dyDescent="0.35">
      <c r="A724" s="5">
        <v>0.622000000000001</v>
      </c>
      <c r="B724">
        <f>parabola_menor!$F$2*janeiro!A724^2+A724*parabola_menor!$F$3+parabola_menor!$F$4</f>
        <v>150.04714435963075</v>
      </c>
      <c r="C724">
        <f>'parabola maior'!$F$2*janeiro!A724^2+'parabola maior'!$F$3*A724+'parabola maior'!$F$4</f>
        <v>159.8284085573595</v>
      </c>
      <c r="D724">
        <f>IF(OR(C724&lt;='parabola maior'!$E$4, 0 &gt; 2*'parabola maior'!$F$2*janeiro!A724+'parabola maior'!$F$3),'parabola maior'!$E$4,C724)</f>
        <v>160</v>
      </c>
    </row>
    <row r="725" spans="1:4" x14ac:dyDescent="0.35">
      <c r="A725" s="5">
        <v>0.623000000000001</v>
      </c>
      <c r="B725">
        <f>parabola_menor!$F$2*janeiro!A725^2+A725*parabola_menor!$F$3+parabola_menor!$F$4</f>
        <v>150.0346786425182</v>
      </c>
      <c r="C725">
        <f>'parabola maior'!$F$2*janeiro!A725^2+'parabola maior'!$F$3*A725+'parabola maior'!$F$4</f>
        <v>159.84935462206596</v>
      </c>
      <c r="D725">
        <f>IF(OR(C725&lt;='parabola maior'!$E$4, 0 &gt; 2*'parabola maior'!$F$2*janeiro!A725+'parabola maior'!$F$3),'parabola maior'!$E$4,C725)</f>
        <v>160</v>
      </c>
    </row>
    <row r="726" spans="1:4" x14ac:dyDescent="0.35">
      <c r="A726" s="5">
        <v>0.624000000000001</v>
      </c>
      <c r="B726">
        <f>parabola_menor!$F$2*janeiro!A726^2+A726*parabola_menor!$F$3+parabola_menor!$F$4</f>
        <v>150.0241232245852</v>
      </c>
      <c r="C726">
        <f>'parabola maior'!$F$2*janeiro!A726^2+'parabola maior'!$F$3*A726+'parabola maior'!$F$4</f>
        <v>159.87145507997664</v>
      </c>
      <c r="D726">
        <f>IF(OR(C726&lt;='parabola maior'!$E$4, 0 &gt; 2*'parabola maior'!$F$2*janeiro!A726+'parabola maior'!$F$3),'parabola maior'!$E$4,C726)</f>
        <v>160</v>
      </c>
    </row>
    <row r="727" spans="1:4" x14ac:dyDescent="0.35">
      <c r="A727" s="5">
        <v>0.625000000000001</v>
      </c>
      <c r="B727">
        <f>parabola_menor!$F$2*janeiro!A727^2+A727*parabola_menor!$F$3+parabola_menor!$F$4</f>
        <v>150.01547810583151</v>
      </c>
      <c r="C727">
        <f>'parabola maior'!$F$2*janeiro!A727^2+'parabola maior'!$F$3*A727+'parabola maior'!$F$4</f>
        <v>159.89470993109163</v>
      </c>
      <c r="D727">
        <f>IF(OR(C727&lt;='parabola maior'!$E$4, 0 &gt; 2*'parabola maior'!$F$2*janeiro!A727+'parabola maior'!$F$3),'parabola maior'!$E$4,C727)</f>
        <v>160</v>
      </c>
    </row>
    <row r="728" spans="1:4" x14ac:dyDescent="0.35">
      <c r="A728" s="5">
        <v>0.626000000000001</v>
      </c>
      <c r="B728">
        <f>parabola_menor!$F$2*janeiro!A728^2+A728*parabola_menor!$F$3+parabola_menor!$F$4</f>
        <v>150.00874328625747</v>
      </c>
      <c r="C728">
        <f>'parabola maior'!$F$2*janeiro!A728^2+'parabola maior'!$F$3*A728+'parabola maior'!$F$4</f>
        <v>159.91911917541088</v>
      </c>
      <c r="D728">
        <f>IF(OR(C728&lt;='parabola maior'!$E$4, 0 &gt; 2*'parabola maior'!$F$2*janeiro!A728+'parabola maior'!$F$3),'parabola maior'!$E$4,C728)</f>
        <v>160</v>
      </c>
    </row>
    <row r="729" spans="1:4" x14ac:dyDescent="0.35">
      <c r="A729" s="5">
        <v>0.627000000000001</v>
      </c>
      <c r="B729">
        <f>parabola_menor!$F$2*janeiro!A729^2+A729*parabola_menor!$F$3+parabola_menor!$F$4</f>
        <v>150.00391876586286</v>
      </c>
      <c r="C729">
        <f>'parabola maior'!$F$2*janeiro!A729^2+'parabola maior'!$F$3*A729+'parabola maior'!$F$4</f>
        <v>159.94468281293442</v>
      </c>
      <c r="D729">
        <f>IF(OR(C729&lt;='parabola maior'!$E$4, 0 &gt; 2*'parabola maior'!$F$2*janeiro!A729+'parabola maior'!$F$3),'parabola maior'!$E$4,C729)</f>
        <v>160</v>
      </c>
    </row>
    <row r="730" spans="1:4" x14ac:dyDescent="0.35">
      <c r="A730" s="5">
        <v>0.628000000000001</v>
      </c>
      <c r="B730">
        <f>parabola_menor!$F$2*janeiro!A730^2+A730*parabola_menor!$F$3+parabola_menor!$F$4</f>
        <v>150.00100454464769</v>
      </c>
      <c r="C730">
        <f>'parabola maior'!$F$2*janeiro!A730^2+'parabola maior'!$F$3*A730+'parabola maior'!$F$4</f>
        <v>159.97140084366214</v>
      </c>
      <c r="D730">
        <f>IF(OR(C730&lt;='parabola maior'!$E$4, 0 &gt; 2*'parabola maior'!$F$2*janeiro!A730+'parabola maior'!$F$3),'parabola maior'!$E$4,C730)</f>
        <v>160</v>
      </c>
    </row>
    <row r="731" spans="1:4" x14ac:dyDescent="0.35">
      <c r="A731" s="5">
        <v>0.629000000000001</v>
      </c>
      <c r="B731">
        <f>parabola_menor!$F$2*janeiro!A731^2+A731*parabola_menor!$F$3+parabola_menor!$F$4</f>
        <v>150.00000062261205</v>
      </c>
      <c r="C731">
        <f>'parabola maior'!$F$2*janeiro!A731^2+'parabola maior'!$F$3*A731+'parabola maior'!$F$4</f>
        <v>159.99927326759413</v>
      </c>
      <c r="D731">
        <f>IF(OR(C731&lt;='parabola maior'!$E$4, 0 &gt; 2*'parabola maior'!$F$2*janeiro!A731+'parabola maior'!$F$3),'parabola maior'!$E$4,C731)</f>
        <v>160</v>
      </c>
    </row>
    <row r="732" spans="1:4" x14ac:dyDescent="0.35">
      <c r="A732" s="5">
        <v>0.630000000000001</v>
      </c>
      <c r="B732">
        <f>parabola_menor!$F$2*janeiro!A732^2+A732*parabola_menor!$F$3+parabola_menor!$F$4</f>
        <v>150.00090699975584</v>
      </c>
      <c r="C732">
        <f>'parabola maior'!$F$2*janeiro!A732^2+'parabola maior'!$F$3*A732+'parabola maior'!$F$4</f>
        <v>160.02830008473049</v>
      </c>
      <c r="D732">
        <f>IF(OR(C732&lt;='parabola maior'!$E$4, 0 &gt; 2*'parabola maior'!$F$2*janeiro!A732+'parabola maior'!$F$3),'parabola maior'!$E$4,C732)</f>
        <v>160.02830008473049</v>
      </c>
    </row>
    <row r="733" spans="1:4" x14ac:dyDescent="0.35">
      <c r="A733" s="5">
        <v>0.631000000000001</v>
      </c>
      <c r="B733">
        <f>parabola_menor!$F$2*janeiro!A733^2+A733*parabola_menor!$F$3+parabola_menor!$F$4</f>
        <v>150.00372367607912</v>
      </c>
      <c r="C733">
        <f>'parabola maior'!$F$2*janeiro!A733^2+'parabola maior'!$F$3*A733+'parabola maior'!$F$4</f>
        <v>160.05848129507103</v>
      </c>
      <c r="D733">
        <f>IF(OR(C733&lt;='parabola maior'!$E$4, 0 &gt; 2*'parabola maior'!$F$2*janeiro!A733+'parabola maior'!$F$3),'parabola maior'!$E$4,C733)</f>
        <v>160.05848129507103</v>
      </c>
    </row>
    <row r="734" spans="1:4" x14ac:dyDescent="0.35">
      <c r="A734" s="5">
        <v>0.63200000000000101</v>
      </c>
      <c r="B734">
        <f>parabola_menor!$F$2*janeiro!A734^2+A734*parabola_menor!$F$3+parabola_menor!$F$4</f>
        <v>150.00845065158188</v>
      </c>
      <c r="C734">
        <f>'parabola maior'!$F$2*janeiro!A734^2+'parabola maior'!$F$3*A734+'parabola maior'!$F$4</f>
        <v>160.08981689861591</v>
      </c>
      <c r="D734">
        <f>IF(OR(C734&lt;='parabola maior'!$E$4, 0 &gt; 2*'parabola maior'!$F$2*janeiro!A734+'parabola maior'!$F$3),'parabola maior'!$E$4,C734)</f>
        <v>160.08981689861591</v>
      </c>
    </row>
    <row r="735" spans="1:4" x14ac:dyDescent="0.35">
      <c r="A735" s="5">
        <v>0.63300000000000101</v>
      </c>
      <c r="B735">
        <f>parabola_menor!$F$2*janeiro!A735^2+A735*parabola_menor!$F$3+parabola_menor!$F$4</f>
        <v>150.01508792626413</v>
      </c>
      <c r="C735">
        <f>'parabola maior'!$F$2*janeiro!A735^2+'parabola maior'!$F$3*A735+'parabola maior'!$F$4</f>
        <v>160.122306895365</v>
      </c>
      <c r="D735">
        <f>IF(OR(C735&lt;='parabola maior'!$E$4, 0 &gt; 2*'parabola maior'!$F$2*janeiro!A735+'parabola maior'!$F$3),'parabola maior'!$E$4,C735)</f>
        <v>160.122306895365</v>
      </c>
    </row>
    <row r="736" spans="1:4" x14ac:dyDescent="0.35">
      <c r="A736" s="5">
        <v>0.63400000000000101</v>
      </c>
      <c r="B736">
        <f>parabola_menor!$F$2*janeiro!A736^2+A736*parabola_menor!$F$3+parabola_menor!$F$4</f>
        <v>150.02363550012575</v>
      </c>
      <c r="C736">
        <f>'parabola maior'!$F$2*janeiro!A736^2+'parabola maior'!$F$3*A736+'parabola maior'!$F$4</f>
        <v>160.15595128531837</v>
      </c>
      <c r="D736">
        <f>IF(OR(C736&lt;='parabola maior'!$E$4, 0 &gt; 2*'parabola maior'!$F$2*janeiro!A736+'parabola maior'!$F$3),'parabola maior'!$E$4,C736)</f>
        <v>160.15595128531837</v>
      </c>
    </row>
    <row r="737" spans="1:4" x14ac:dyDescent="0.35">
      <c r="A737" s="5">
        <v>0.63500000000000101</v>
      </c>
      <c r="B737">
        <f>parabola_menor!$F$2*janeiro!A737^2+A737*parabola_menor!$F$3+parabola_menor!$F$4</f>
        <v>150.0340933731668</v>
      </c>
      <c r="C737">
        <f>'parabola maior'!$F$2*janeiro!A737^2+'parabola maior'!$F$3*A737+'parabola maior'!$F$4</f>
        <v>160.19075006847601</v>
      </c>
      <c r="D737">
        <f>IF(OR(C737&lt;='parabola maior'!$E$4, 0 &gt; 2*'parabola maior'!$F$2*janeiro!A737+'parabola maior'!$F$3),'parabola maior'!$E$4,C737)</f>
        <v>160.19075006847601</v>
      </c>
    </row>
    <row r="738" spans="1:4" x14ac:dyDescent="0.35">
      <c r="A738" s="5">
        <v>0.63600000000000101</v>
      </c>
      <c r="B738">
        <f>parabola_menor!$F$2*janeiro!A738^2+A738*parabola_menor!$F$3+parabola_menor!$F$4</f>
        <v>150.04646154538744</v>
      </c>
      <c r="C738">
        <f>'parabola maior'!$F$2*janeiro!A738^2+'parabola maior'!$F$3*A738+'parabola maior'!$F$4</f>
        <v>160.22670324483789</v>
      </c>
      <c r="D738">
        <f>IF(OR(C738&lt;='parabola maior'!$E$4, 0 &gt; 2*'parabola maior'!$F$2*janeiro!A738+'parabola maior'!$F$3),'parabola maior'!$E$4,C738)</f>
        <v>160.22670324483789</v>
      </c>
    </row>
    <row r="739" spans="1:4" x14ac:dyDescent="0.35">
      <c r="A739" s="5">
        <v>0.63700000000000101</v>
      </c>
      <c r="B739">
        <f>parabola_menor!$F$2*janeiro!A739^2+A739*parabola_menor!$F$3+parabola_menor!$F$4</f>
        <v>150.06074001678752</v>
      </c>
      <c r="C739">
        <f>'parabola maior'!$F$2*janeiro!A739^2+'parabola maior'!$F$3*A739+'parabola maior'!$F$4</f>
        <v>160.26381081440405</v>
      </c>
      <c r="D739">
        <f>IF(OR(C739&lt;='parabola maior'!$E$4, 0 &gt; 2*'parabola maior'!$F$2*janeiro!A739+'parabola maior'!$F$3),'parabola maior'!$E$4,C739)</f>
        <v>160.26381081440405</v>
      </c>
    </row>
    <row r="740" spans="1:4" x14ac:dyDescent="0.35">
      <c r="A740" s="5">
        <v>0.63800000000000101</v>
      </c>
      <c r="B740">
        <f>parabola_menor!$F$2*janeiro!A740^2+A740*parabola_menor!$F$3+parabola_menor!$F$4</f>
        <v>150.07692878736714</v>
      </c>
      <c r="C740">
        <f>'parabola maior'!$F$2*janeiro!A740^2+'parabola maior'!$F$3*A740+'parabola maior'!$F$4</f>
        <v>160.30207277717449</v>
      </c>
      <c r="D740">
        <f>IF(OR(C740&lt;='parabola maior'!$E$4, 0 &gt; 2*'parabola maior'!$F$2*janeiro!A740+'parabola maior'!$F$3),'parabola maior'!$E$4,C740)</f>
        <v>160.30207277717449</v>
      </c>
    </row>
    <row r="741" spans="1:4" x14ac:dyDescent="0.35">
      <c r="A741" s="5">
        <v>0.63900000000000101</v>
      </c>
      <c r="B741">
        <f>parabola_menor!$F$2*janeiro!A741^2+A741*parabola_menor!$F$3+parabola_menor!$F$4</f>
        <v>150.09502785712618</v>
      </c>
      <c r="C741">
        <f>'parabola maior'!$F$2*janeiro!A741^2+'parabola maior'!$F$3*A741+'parabola maior'!$F$4</f>
        <v>160.3414891331492</v>
      </c>
      <c r="D741">
        <f>IF(OR(C741&lt;='parabola maior'!$E$4, 0 &gt; 2*'parabola maior'!$F$2*janeiro!A741+'parabola maior'!$F$3),'parabola maior'!$E$4,C741)</f>
        <v>160.3414891331492</v>
      </c>
    </row>
    <row r="742" spans="1:4" x14ac:dyDescent="0.35">
      <c r="A742" s="5">
        <v>0.64000000000000101</v>
      </c>
      <c r="B742">
        <f>parabola_menor!$F$2*janeiro!A742^2+A742*parabola_menor!$F$3+parabola_menor!$F$4</f>
        <v>150.11503722606471</v>
      </c>
      <c r="C742">
        <f>'parabola maior'!$F$2*janeiro!A742^2+'parabola maior'!$F$3*A742+'parabola maior'!$F$4</f>
        <v>160.38205988232818</v>
      </c>
      <c r="D742">
        <f>IF(OR(C742&lt;='parabola maior'!$E$4, 0 &gt; 2*'parabola maior'!$F$2*janeiro!A742+'parabola maior'!$F$3),'parabola maior'!$E$4,C742)</f>
        <v>160.38205988232818</v>
      </c>
    </row>
    <row r="743" spans="1:4" x14ac:dyDescent="0.35">
      <c r="A743" s="5">
        <v>0.64100000000000101</v>
      </c>
      <c r="B743">
        <f>parabola_menor!$F$2*janeiro!A743^2+A743*parabola_menor!$F$3+parabola_menor!$F$4</f>
        <v>150.13695689418267</v>
      </c>
      <c r="C743">
        <f>'parabola maior'!$F$2*janeiro!A743^2+'parabola maior'!$F$3*A743+'parabola maior'!$F$4</f>
        <v>160.42378502471141</v>
      </c>
      <c r="D743">
        <f>IF(OR(C743&lt;='parabola maior'!$E$4, 0 &gt; 2*'parabola maior'!$F$2*janeiro!A743+'parabola maior'!$F$3),'parabola maior'!$E$4,C743)</f>
        <v>160.42378502471141</v>
      </c>
    </row>
    <row r="744" spans="1:4" x14ac:dyDescent="0.35">
      <c r="A744" s="5">
        <v>0.64200000000000101</v>
      </c>
      <c r="B744">
        <f>parabola_menor!$F$2*janeiro!A744^2+A744*parabola_menor!$F$3+parabola_menor!$F$4</f>
        <v>150.16078686148018</v>
      </c>
      <c r="C744">
        <f>'parabola maior'!$F$2*janeiro!A744^2+'parabola maior'!$F$3*A744+'parabola maior'!$F$4</f>
        <v>160.46666456029891</v>
      </c>
      <c r="D744">
        <f>IF(OR(C744&lt;='parabola maior'!$E$4, 0 &gt; 2*'parabola maior'!$F$2*janeiro!A744+'parabola maior'!$F$3),'parabola maior'!$E$4,C744)</f>
        <v>160.46666456029891</v>
      </c>
    </row>
    <row r="745" spans="1:4" x14ac:dyDescent="0.35">
      <c r="A745" s="5">
        <v>0.64300000000000102</v>
      </c>
      <c r="B745">
        <f>parabola_menor!$F$2*janeiro!A745^2+A745*parabola_menor!$F$3+parabola_menor!$F$4</f>
        <v>150.18652712795711</v>
      </c>
      <c r="C745">
        <f>'parabola maior'!$F$2*janeiro!A745^2+'parabola maior'!$F$3*A745+'parabola maior'!$F$4</f>
        <v>160.51069848909066</v>
      </c>
      <c r="D745">
        <f>IF(OR(C745&lt;='parabola maior'!$E$4, 0 &gt; 2*'parabola maior'!$F$2*janeiro!A745+'parabola maior'!$F$3),'parabola maior'!$E$4,C745)</f>
        <v>160.51069848909066</v>
      </c>
    </row>
    <row r="746" spans="1:4" x14ac:dyDescent="0.35">
      <c r="A746" s="5">
        <v>0.64400000000000102</v>
      </c>
      <c r="B746">
        <f>parabola_menor!$F$2*janeiro!A746^2+A746*parabola_menor!$F$3+parabola_menor!$F$4</f>
        <v>150.21417769361352</v>
      </c>
      <c r="C746">
        <f>'parabola maior'!$F$2*janeiro!A746^2+'parabola maior'!$F$3*A746+'parabola maior'!$F$4</f>
        <v>160.55588681108674</v>
      </c>
      <c r="D746">
        <f>IF(OR(C746&lt;='parabola maior'!$E$4, 0 &gt; 2*'parabola maior'!$F$2*janeiro!A746+'parabola maior'!$F$3),'parabola maior'!$E$4,C746)</f>
        <v>160.55588681108674</v>
      </c>
    </row>
    <row r="747" spans="1:4" x14ac:dyDescent="0.35">
      <c r="A747" s="5">
        <v>0.64500000000000102</v>
      </c>
      <c r="B747">
        <f>parabola_menor!$F$2*janeiro!A747^2+A747*parabola_menor!$F$3+parabola_menor!$F$4</f>
        <v>150.24373855844925</v>
      </c>
      <c r="C747">
        <f>'parabola maior'!$F$2*janeiro!A747^2+'parabola maior'!$F$3*A747+'parabola maior'!$F$4</f>
        <v>160.602229526287</v>
      </c>
      <c r="D747">
        <f>IF(OR(C747&lt;='parabola maior'!$E$4, 0 &gt; 2*'parabola maior'!$F$2*janeiro!A747+'parabola maior'!$F$3),'parabola maior'!$E$4,C747)</f>
        <v>160.602229526287</v>
      </c>
    </row>
    <row r="748" spans="1:4" x14ac:dyDescent="0.35">
      <c r="A748" s="5">
        <v>0.64600000000000102</v>
      </c>
      <c r="B748">
        <f>parabola_menor!$F$2*janeiro!A748^2+A748*parabola_menor!$F$3+parabola_menor!$F$4</f>
        <v>150.27520972246458</v>
      </c>
      <c r="C748">
        <f>'parabola maior'!$F$2*janeiro!A748^2+'parabola maior'!$F$3*A748+'parabola maior'!$F$4</f>
        <v>160.6497266346916</v>
      </c>
      <c r="D748">
        <f>IF(OR(C748&lt;='parabola maior'!$E$4, 0 &gt; 2*'parabola maior'!$F$2*janeiro!A748+'parabola maior'!$F$3),'parabola maior'!$E$4,C748)</f>
        <v>160.6497266346916</v>
      </c>
    </row>
    <row r="749" spans="1:4" x14ac:dyDescent="0.35">
      <c r="A749" s="5">
        <v>0.64700000000000102</v>
      </c>
      <c r="B749">
        <f>parabola_menor!$F$2*janeiro!A749^2+A749*parabola_menor!$F$3+parabola_menor!$F$4</f>
        <v>150.30859118565945</v>
      </c>
      <c r="C749">
        <f>'parabola maior'!$F$2*janeiro!A749^2+'parabola maior'!$F$3*A749+'parabola maior'!$F$4</f>
        <v>160.69837813630042</v>
      </c>
      <c r="D749">
        <f>IF(OR(C749&lt;='parabola maior'!$E$4, 0 &gt; 2*'parabola maior'!$F$2*janeiro!A749+'parabola maior'!$F$3),'parabola maior'!$E$4,C749)</f>
        <v>160.69837813630042</v>
      </c>
    </row>
    <row r="750" spans="1:4" x14ac:dyDescent="0.35">
      <c r="A750" s="5">
        <v>0.64800000000000102</v>
      </c>
      <c r="B750">
        <f>parabola_menor!$F$2*janeiro!A750^2+A750*parabola_menor!$F$3+parabola_menor!$F$4</f>
        <v>150.34388294803375</v>
      </c>
      <c r="C750">
        <f>'parabola maior'!$F$2*janeiro!A750^2+'parabola maior'!$F$3*A750+'parabola maior'!$F$4</f>
        <v>160.74818403111357</v>
      </c>
      <c r="D750">
        <f>IF(OR(C750&lt;='parabola maior'!$E$4, 0 &gt; 2*'parabola maior'!$F$2*janeiro!A750+'parabola maior'!$F$3),'parabola maior'!$E$4,C750)</f>
        <v>160.74818403111357</v>
      </c>
    </row>
    <row r="751" spans="1:4" x14ac:dyDescent="0.35">
      <c r="A751" s="5">
        <v>0.64900000000000102</v>
      </c>
      <c r="B751">
        <f>parabola_menor!$F$2*janeiro!A751^2+A751*parabola_menor!$F$3+parabola_menor!$F$4</f>
        <v>150.38108500958748</v>
      </c>
      <c r="C751">
        <f>'parabola maior'!$F$2*janeiro!A751^2+'parabola maior'!$F$3*A751+'parabola maior'!$F$4</f>
        <v>160.7991443191309</v>
      </c>
      <c r="D751">
        <f>IF(OR(C751&lt;='parabola maior'!$E$4, 0 &gt; 2*'parabola maior'!$F$2*janeiro!A751+'parabola maior'!$F$3),'parabola maior'!$E$4,C751)</f>
        <v>160.7991443191309</v>
      </c>
    </row>
    <row r="752" spans="1:4" x14ac:dyDescent="0.35">
      <c r="A752" s="5">
        <v>0.65000000000000102</v>
      </c>
      <c r="B752">
        <f>parabola_menor!$F$2*janeiro!A752^2+A752*parabola_menor!$F$3+parabola_menor!$F$4</f>
        <v>150.42019737032075</v>
      </c>
      <c r="C752">
        <f>'parabola maior'!$F$2*janeiro!A752^2+'parabola maior'!$F$3*A752+'parabola maior'!$F$4</f>
        <v>160.85125900035251</v>
      </c>
      <c r="D752">
        <f>IF(OR(C752&lt;='parabola maior'!$E$4, 0 &gt; 2*'parabola maior'!$F$2*janeiro!A752+'parabola maior'!$F$3),'parabola maior'!$E$4,C752)</f>
        <v>160.85125900035251</v>
      </c>
    </row>
    <row r="753" spans="1:4" x14ac:dyDescent="0.35">
      <c r="A753" s="5">
        <v>0.65100000000000102</v>
      </c>
      <c r="B753">
        <f>parabola_menor!$F$2*janeiro!A753^2+A753*parabola_menor!$F$3+parabola_menor!$F$4</f>
        <v>150.46122003023345</v>
      </c>
      <c r="C753">
        <f>'parabola maior'!$F$2*janeiro!A753^2+'parabola maior'!$F$3*A753+'parabola maior'!$F$4</f>
        <v>160.90452807477843</v>
      </c>
      <c r="D753">
        <f>IF(OR(C753&lt;='parabola maior'!$E$4, 0 &gt; 2*'parabola maior'!$F$2*janeiro!A753+'parabola maior'!$F$3),'parabola maior'!$E$4,C753)</f>
        <v>160.90452807477843</v>
      </c>
    </row>
    <row r="754" spans="1:4" x14ac:dyDescent="0.35">
      <c r="A754" s="5">
        <v>0.65200000000000102</v>
      </c>
      <c r="B754">
        <f>parabola_menor!$F$2*janeiro!A754^2+A754*parabola_menor!$F$3+parabola_menor!$F$4</f>
        <v>150.50415298932558</v>
      </c>
      <c r="C754">
        <f>'parabola maior'!$F$2*janeiro!A754^2+'parabola maior'!$F$3*A754+'parabola maior'!$F$4</f>
        <v>160.95895154240858</v>
      </c>
      <c r="D754">
        <f>IF(OR(C754&lt;='parabola maior'!$E$4, 0 &gt; 2*'parabola maior'!$F$2*janeiro!A754+'parabola maior'!$F$3),'parabola maior'!$E$4,C754)</f>
        <v>160.95895154240858</v>
      </c>
    </row>
    <row r="755" spans="1:4" x14ac:dyDescent="0.35">
      <c r="A755" s="5">
        <v>0.65300000000000102</v>
      </c>
      <c r="B755">
        <f>parabola_menor!$F$2*janeiro!A755^2+A755*parabola_menor!$F$3+parabola_menor!$F$4</f>
        <v>150.54899624759724</v>
      </c>
      <c r="C755">
        <f>'parabola maior'!$F$2*janeiro!A755^2+'parabola maior'!$F$3*A755+'parabola maior'!$F$4</f>
        <v>161.01452940324305</v>
      </c>
      <c r="D755">
        <f>IF(OR(C755&lt;='parabola maior'!$E$4, 0 &gt; 2*'parabola maior'!$F$2*janeiro!A755+'parabola maior'!$F$3),'parabola maior'!$E$4,C755)</f>
        <v>161.01452940324305</v>
      </c>
    </row>
    <row r="756" spans="1:4" x14ac:dyDescent="0.35">
      <c r="A756" s="5">
        <v>0.65400000000000102</v>
      </c>
      <c r="B756">
        <f>parabola_menor!$F$2*janeiro!A756^2+A756*parabola_menor!$F$3+parabola_menor!$F$4</f>
        <v>150.59574980504834</v>
      </c>
      <c r="C756">
        <f>'parabola maior'!$F$2*janeiro!A756^2+'parabola maior'!$F$3*A756+'parabola maior'!$F$4</f>
        <v>161.07126165728172</v>
      </c>
      <c r="D756">
        <f>IF(OR(C756&lt;='parabola maior'!$E$4, 0 &gt; 2*'parabola maior'!$F$2*janeiro!A756+'parabola maior'!$F$3),'parabola maior'!$E$4,C756)</f>
        <v>161.07126165728172</v>
      </c>
    </row>
    <row r="757" spans="1:4" x14ac:dyDescent="0.35">
      <c r="A757" s="5">
        <v>0.65500000000000103</v>
      </c>
      <c r="B757">
        <f>parabola_menor!$F$2*janeiro!A757^2+A757*parabola_menor!$F$3+parabola_menor!$F$4</f>
        <v>150.64441366167898</v>
      </c>
      <c r="C757">
        <f>'parabola maior'!$F$2*janeiro!A757^2+'parabola maior'!$F$3*A757+'parabola maior'!$F$4</f>
        <v>161.1291483045247</v>
      </c>
      <c r="D757">
        <f>IF(OR(C757&lt;='parabola maior'!$E$4, 0 &gt; 2*'parabola maior'!$F$2*janeiro!A757+'parabola maior'!$F$3),'parabola maior'!$E$4,C757)</f>
        <v>161.1291483045247</v>
      </c>
    </row>
    <row r="758" spans="1:4" x14ac:dyDescent="0.35">
      <c r="A758" s="5">
        <v>0.65600000000000103</v>
      </c>
      <c r="B758">
        <f>parabola_menor!$F$2*janeiro!A758^2+A758*parabola_menor!$F$3+parabola_menor!$F$4</f>
        <v>150.69498781748894</v>
      </c>
      <c r="C758">
        <f>'parabola maior'!$F$2*janeiro!A758^2+'parabola maior'!$F$3*A758+'parabola maior'!$F$4</f>
        <v>161.18818934497193</v>
      </c>
      <c r="D758">
        <f>IF(OR(C758&lt;='parabola maior'!$E$4, 0 &gt; 2*'parabola maior'!$F$2*janeiro!A758+'parabola maior'!$F$3),'parabola maior'!$E$4,C758)</f>
        <v>161.18818934497193</v>
      </c>
    </row>
    <row r="759" spans="1:4" x14ac:dyDescent="0.35">
      <c r="A759" s="5">
        <v>0.65700000000000103</v>
      </c>
      <c r="B759">
        <f>parabola_menor!$F$2*janeiro!A759^2+A759*parabola_menor!$F$3+parabola_menor!$F$4</f>
        <v>150.74747227247849</v>
      </c>
      <c r="C759">
        <f>'parabola maior'!$F$2*janeiro!A759^2+'parabola maior'!$F$3*A759+'parabola maior'!$F$4</f>
        <v>161.2483847786234</v>
      </c>
      <c r="D759">
        <f>IF(OR(C759&lt;='parabola maior'!$E$4, 0 &gt; 2*'parabola maior'!$F$2*janeiro!A759+'parabola maior'!$F$3),'parabola maior'!$E$4,C759)</f>
        <v>161.2483847786234</v>
      </c>
    </row>
    <row r="760" spans="1:4" x14ac:dyDescent="0.35">
      <c r="A760" s="5">
        <v>0.65800000000000103</v>
      </c>
      <c r="B760">
        <f>parabola_menor!$F$2*janeiro!A760^2+A760*parabola_menor!$F$3+parabola_menor!$F$4</f>
        <v>150.80186702664747</v>
      </c>
      <c r="C760">
        <f>'parabola maior'!$F$2*janeiro!A760^2+'parabola maior'!$F$3*A760+'parabola maior'!$F$4</f>
        <v>161.30973460547921</v>
      </c>
      <c r="D760">
        <f>IF(OR(C760&lt;='parabola maior'!$E$4, 0 &gt; 2*'parabola maior'!$F$2*janeiro!A760+'parabola maior'!$F$3),'parabola maior'!$E$4,C760)</f>
        <v>161.30973460547921</v>
      </c>
    </row>
    <row r="761" spans="1:4" x14ac:dyDescent="0.35">
      <c r="A761" s="5">
        <v>0.65900000000000103</v>
      </c>
      <c r="B761">
        <f>parabola_menor!$F$2*janeiro!A761^2+A761*parabola_menor!$F$3+parabola_menor!$F$4</f>
        <v>150.858172079996</v>
      </c>
      <c r="C761">
        <f>'parabola maior'!$F$2*janeiro!A761^2+'parabola maior'!$F$3*A761+'parabola maior'!$F$4</f>
        <v>161.37223882553923</v>
      </c>
      <c r="D761">
        <f>IF(OR(C761&lt;='parabola maior'!$E$4, 0 &gt; 2*'parabola maior'!$F$2*janeiro!A761+'parabola maior'!$F$3),'parabola maior'!$E$4,C761)</f>
        <v>161.37223882553923</v>
      </c>
    </row>
    <row r="762" spans="1:4" x14ac:dyDescent="0.35">
      <c r="A762" s="5">
        <v>0.66000000000000103</v>
      </c>
      <c r="B762">
        <f>parabola_menor!$F$2*janeiro!A762^2+A762*parabola_menor!$F$3+parabola_menor!$F$4</f>
        <v>150.91638743252395</v>
      </c>
      <c r="C762">
        <f>'parabola maior'!$F$2*janeiro!A762^2+'parabola maior'!$F$3*A762+'parabola maior'!$F$4</f>
        <v>161.43589743880358</v>
      </c>
      <c r="D762">
        <f>IF(OR(C762&lt;='parabola maior'!$E$4, 0 &gt; 2*'parabola maior'!$F$2*janeiro!A762+'parabola maior'!$F$3),'parabola maior'!$E$4,C762)</f>
        <v>161.43589743880358</v>
      </c>
    </row>
    <row r="763" spans="1:4" x14ac:dyDescent="0.35">
      <c r="A763" s="5">
        <v>0.66100000000000103</v>
      </c>
      <c r="B763">
        <f>parabola_menor!$F$2*janeiro!A763^2+A763*parabola_menor!$F$3+parabola_menor!$F$4</f>
        <v>150.97651308423133</v>
      </c>
      <c r="C763">
        <f>'parabola maior'!$F$2*janeiro!A763^2+'parabola maior'!$F$3*A763+'parabola maior'!$F$4</f>
        <v>161.50071044527209</v>
      </c>
      <c r="D763">
        <f>IF(OR(C763&lt;='parabola maior'!$E$4, 0 &gt; 2*'parabola maior'!$F$2*janeiro!A763+'parabola maior'!$F$3),'parabola maior'!$E$4,C763)</f>
        <v>161.50071044527209</v>
      </c>
    </row>
    <row r="764" spans="1:4" x14ac:dyDescent="0.35">
      <c r="A764" s="5">
        <v>0.66200000000000103</v>
      </c>
      <c r="B764">
        <f>parabola_menor!$F$2*janeiro!A764^2+A764*parabola_menor!$F$3+parabola_menor!$F$4</f>
        <v>151.03854903511825</v>
      </c>
      <c r="C764">
        <f>'parabola maior'!$F$2*janeiro!A764^2+'parabola maior'!$F$3*A764+'parabola maior'!$F$4</f>
        <v>161.56667784494496</v>
      </c>
      <c r="D764">
        <f>IF(OR(C764&lt;='parabola maior'!$E$4, 0 &gt; 2*'parabola maior'!$F$2*janeiro!A764+'parabola maior'!$F$3),'parabola maior'!$E$4,C764)</f>
        <v>161.56667784494496</v>
      </c>
    </row>
    <row r="765" spans="1:4" x14ac:dyDescent="0.35">
      <c r="A765" s="5">
        <v>0.66300000000000103</v>
      </c>
      <c r="B765">
        <f>parabola_menor!$F$2*janeiro!A765^2+A765*parabola_menor!$F$3+parabola_menor!$F$4</f>
        <v>151.1024952851846</v>
      </c>
      <c r="C765">
        <f>'parabola maior'!$F$2*janeiro!A765^2+'parabola maior'!$F$3*A765+'parabola maior'!$F$4</f>
        <v>161.63379963782205</v>
      </c>
      <c r="D765">
        <f>IF(OR(C765&lt;='parabola maior'!$E$4, 0 &gt; 2*'parabola maior'!$F$2*janeiro!A765+'parabola maior'!$F$3),'parabola maior'!$E$4,C765)</f>
        <v>161.63379963782205</v>
      </c>
    </row>
    <row r="766" spans="1:4" x14ac:dyDescent="0.35">
      <c r="A766" s="5">
        <v>0.66400000000000103</v>
      </c>
      <c r="B766">
        <f>parabola_menor!$F$2*janeiro!A766^2+A766*parabola_menor!$F$3+parabola_menor!$F$4</f>
        <v>151.1683518344305</v>
      </c>
      <c r="C766">
        <f>'parabola maior'!$F$2*janeiro!A766^2+'parabola maior'!$F$3*A766+'parabola maior'!$F$4</f>
        <v>161.70207582390341</v>
      </c>
      <c r="D766">
        <f>IF(OR(C766&lt;='parabola maior'!$E$4, 0 &gt; 2*'parabola maior'!$F$2*janeiro!A766+'parabola maior'!$F$3),'parabola maior'!$E$4,C766)</f>
        <v>161.70207582390341</v>
      </c>
    </row>
    <row r="767" spans="1:4" x14ac:dyDescent="0.35">
      <c r="A767" s="5">
        <v>0.66500000000000103</v>
      </c>
      <c r="B767">
        <f>parabola_menor!$F$2*janeiro!A767^2+A767*parabola_menor!$F$3+parabola_menor!$F$4</f>
        <v>151.23611868285576</v>
      </c>
      <c r="C767">
        <f>'parabola maior'!$F$2*janeiro!A767^2+'parabola maior'!$F$3*A767+'parabola maior'!$F$4</f>
        <v>161.77150640318905</v>
      </c>
      <c r="D767">
        <f>IF(OR(C767&lt;='parabola maior'!$E$4, 0 &gt; 2*'parabola maior'!$F$2*janeiro!A767+'parabola maior'!$F$3),'parabola maior'!$E$4,C767)</f>
        <v>161.77150640318905</v>
      </c>
    </row>
    <row r="768" spans="1:4" x14ac:dyDescent="0.35">
      <c r="A768" s="5">
        <v>0.66600000000000104</v>
      </c>
      <c r="B768">
        <f>parabola_menor!$F$2*janeiro!A768^2+A768*parabola_menor!$F$3+parabola_menor!$F$4</f>
        <v>151.30579583046045</v>
      </c>
      <c r="C768">
        <f>'parabola maior'!$F$2*janeiro!A768^2+'parabola maior'!$F$3*A768+'parabola maior'!$F$4</f>
        <v>161.84209137567893</v>
      </c>
      <c r="D768">
        <f>IF(OR(C768&lt;='parabola maior'!$E$4, 0 &gt; 2*'parabola maior'!$F$2*janeiro!A768+'parabola maior'!$F$3),'parabola maior'!$E$4,C768)</f>
        <v>161.84209137567893</v>
      </c>
    </row>
    <row r="769" spans="1:4" x14ac:dyDescent="0.35">
      <c r="A769" s="5">
        <v>0.66700000000000104</v>
      </c>
      <c r="B769">
        <f>parabola_menor!$F$2*janeiro!A769^2+A769*parabola_menor!$F$3+parabola_menor!$F$4</f>
        <v>151.37738327724469</v>
      </c>
      <c r="C769">
        <f>'parabola maior'!$F$2*janeiro!A769^2+'parabola maior'!$F$3*A769+'parabola maior'!$F$4</f>
        <v>161.91383074137315</v>
      </c>
      <c r="D769">
        <f>IF(OR(C769&lt;='parabola maior'!$E$4, 0 &gt; 2*'parabola maior'!$F$2*janeiro!A769+'parabola maior'!$F$3),'parabola maior'!$E$4,C769)</f>
        <v>161.91383074137315</v>
      </c>
    </row>
    <row r="770" spans="1:4" x14ac:dyDescent="0.35">
      <c r="A770" s="5">
        <v>0.66800000000000104</v>
      </c>
      <c r="B770">
        <f>parabola_menor!$F$2*janeiro!A770^2+A770*parabola_menor!$F$3+parabola_menor!$F$4</f>
        <v>151.45088102320841</v>
      </c>
      <c r="C770">
        <f>'parabola maior'!$F$2*janeiro!A770^2+'parabola maior'!$F$3*A770+'parabola maior'!$F$4</f>
        <v>161.98672450027152</v>
      </c>
      <c r="D770">
        <f>IF(OR(C770&lt;='parabola maior'!$E$4, 0 &gt; 2*'parabola maior'!$F$2*janeiro!A770+'parabola maior'!$F$3),'parabola maior'!$E$4,C770)</f>
        <v>161.98672450027152</v>
      </c>
    </row>
    <row r="771" spans="1:4" x14ac:dyDescent="0.35">
      <c r="A771" s="5">
        <v>0.66900000000000104</v>
      </c>
      <c r="B771">
        <f>parabola_menor!$F$2*janeiro!A771^2+A771*parabola_menor!$F$3+parabola_menor!$F$4</f>
        <v>151.52628906835162</v>
      </c>
      <c r="C771">
        <f>'parabola maior'!$F$2*janeiro!A771^2+'parabola maior'!$F$3*A771+'parabola maior'!$F$4</f>
        <v>162.06077265237428</v>
      </c>
      <c r="D771">
        <f>IF(OR(C771&lt;='parabola maior'!$E$4, 0 &gt; 2*'parabola maior'!$F$2*janeiro!A771+'parabola maior'!$F$3),'parabola maior'!$E$4,C771)</f>
        <v>162.06077265237428</v>
      </c>
    </row>
    <row r="772" spans="1:4" x14ac:dyDescent="0.35">
      <c r="A772" s="5">
        <v>0.67000000000000104</v>
      </c>
      <c r="B772">
        <f>parabola_menor!$F$2*janeiro!A772^2+A772*parabola_menor!$F$3+parabola_menor!$F$4</f>
        <v>151.60360741267431</v>
      </c>
      <c r="C772">
        <f>'parabola maior'!$F$2*janeiro!A772^2+'parabola maior'!$F$3*A772+'parabola maior'!$F$4</f>
        <v>162.1359751976812</v>
      </c>
      <c r="D772">
        <f>IF(OR(C772&lt;='parabola maior'!$E$4, 0 &gt; 2*'parabola maior'!$F$2*janeiro!A772+'parabola maior'!$F$3),'parabola maior'!$E$4,C772)</f>
        <v>162.1359751976812</v>
      </c>
    </row>
    <row r="773" spans="1:4" x14ac:dyDescent="0.35">
      <c r="A773" s="5">
        <v>0.67100000000000104</v>
      </c>
      <c r="B773">
        <f>parabola_menor!$F$2*janeiro!A773^2+A773*parabola_menor!$F$3+parabola_menor!$F$4</f>
        <v>151.68283605617643</v>
      </c>
      <c r="C773">
        <f>'parabola maior'!$F$2*janeiro!A773^2+'parabola maior'!$F$3*A773+'parabola maior'!$F$4</f>
        <v>162.2123321361924</v>
      </c>
      <c r="D773">
        <f>IF(OR(C773&lt;='parabola maior'!$E$4, 0 &gt; 2*'parabola maior'!$F$2*janeiro!A773+'parabola maior'!$F$3),'parabola maior'!$E$4,C773)</f>
        <v>162.2123321361924</v>
      </c>
    </row>
    <row r="774" spans="1:4" x14ac:dyDescent="0.35">
      <c r="A774" s="5">
        <v>0.67200000000000104</v>
      </c>
      <c r="B774">
        <f>parabola_menor!$F$2*janeiro!A774^2+A774*parabola_menor!$F$3+parabola_menor!$F$4</f>
        <v>151.76397499885798</v>
      </c>
      <c r="C774">
        <f>'parabola maior'!$F$2*janeiro!A774^2+'parabola maior'!$F$3*A774+'parabola maior'!$F$4</f>
        <v>162.28984346790793</v>
      </c>
      <c r="D774">
        <f>IF(OR(C774&lt;='parabola maior'!$E$4, 0 &gt; 2*'parabola maior'!$F$2*janeiro!A774+'parabola maior'!$F$3),'parabola maior'!$E$4,C774)</f>
        <v>162.28984346790793</v>
      </c>
    </row>
    <row r="775" spans="1:4" x14ac:dyDescent="0.35">
      <c r="A775" s="5">
        <v>0.67300000000000104</v>
      </c>
      <c r="B775">
        <f>parabola_menor!$F$2*janeiro!A775^2+A775*parabola_menor!$F$3+parabola_menor!$F$4</f>
        <v>151.84702424071912</v>
      </c>
      <c r="C775">
        <f>'parabola maior'!$F$2*janeiro!A775^2+'parabola maior'!$F$3*A775+'parabola maior'!$F$4</f>
        <v>162.36850919282773</v>
      </c>
      <c r="D775">
        <f>IF(OR(C775&lt;='parabola maior'!$E$4, 0 &gt; 2*'parabola maior'!$F$2*janeiro!A775+'parabola maior'!$F$3),'parabola maior'!$E$4,C775)</f>
        <v>162.36850919282773</v>
      </c>
    </row>
    <row r="776" spans="1:4" x14ac:dyDescent="0.35">
      <c r="A776" s="5">
        <v>0.67400000000000104</v>
      </c>
      <c r="B776">
        <f>parabola_menor!$F$2*janeiro!A776^2+A776*parabola_menor!$F$3+parabola_menor!$F$4</f>
        <v>151.93198378175964</v>
      </c>
      <c r="C776">
        <f>'parabola maior'!$F$2*janeiro!A776^2+'parabola maior'!$F$3*A776+'parabola maior'!$F$4</f>
        <v>162.44832931095175</v>
      </c>
      <c r="D776">
        <f>IF(OR(C776&lt;='parabola maior'!$E$4, 0 &gt; 2*'parabola maior'!$F$2*janeiro!A776+'parabola maior'!$F$3),'parabola maior'!$E$4,C776)</f>
        <v>162.44832931095175</v>
      </c>
    </row>
    <row r="777" spans="1:4" x14ac:dyDescent="0.35">
      <c r="A777" s="5">
        <v>0.67500000000000104</v>
      </c>
      <c r="B777">
        <f>parabola_menor!$F$2*janeiro!A777^2+A777*parabola_menor!$F$3+parabola_menor!$F$4</f>
        <v>152.0188536219797</v>
      </c>
      <c r="C777">
        <f>'parabola maior'!$F$2*janeiro!A777^2+'parabola maior'!$F$3*A777+'parabola maior'!$F$4</f>
        <v>162.52930382228004</v>
      </c>
      <c r="D777">
        <f>IF(OR(C777&lt;='parabola maior'!$E$4, 0 &gt; 2*'parabola maior'!$F$2*janeiro!A777+'parabola maior'!$F$3),'parabola maior'!$E$4,C777)</f>
        <v>162.52930382228004</v>
      </c>
    </row>
    <row r="778" spans="1:4" x14ac:dyDescent="0.35">
      <c r="A778" s="5">
        <v>0.67600000000000104</v>
      </c>
      <c r="B778">
        <f>parabola_menor!$F$2*janeiro!A778^2+A778*parabola_menor!$F$3+parabola_menor!$F$4</f>
        <v>152.10763376137908</v>
      </c>
      <c r="C778">
        <f>'parabola maior'!$F$2*janeiro!A778^2+'parabola maior'!$F$3*A778+'parabola maior'!$F$4</f>
        <v>162.61143272681267</v>
      </c>
      <c r="D778">
        <f>IF(OR(C778&lt;='parabola maior'!$E$4, 0 &gt; 2*'parabola maior'!$F$2*janeiro!A778+'parabola maior'!$F$3),'parabola maior'!$E$4,C778)</f>
        <v>162.61143272681267</v>
      </c>
    </row>
    <row r="779" spans="1:4" x14ac:dyDescent="0.35">
      <c r="A779" s="5">
        <v>0.67700000000000105</v>
      </c>
      <c r="B779">
        <f>parabola_menor!$F$2*janeiro!A779^2+A779*parabola_menor!$F$3+parabola_menor!$F$4</f>
        <v>152.19832419995805</v>
      </c>
      <c r="C779">
        <f>'parabola maior'!$F$2*janeiro!A779^2+'parabola maior'!$F$3*A779+'parabola maior'!$F$4</f>
        <v>162.69471602454945</v>
      </c>
      <c r="D779">
        <f>IF(OR(C779&lt;='parabola maior'!$E$4, 0 &gt; 2*'parabola maior'!$F$2*janeiro!A779+'parabola maior'!$F$3),'parabola maior'!$E$4,C779)</f>
        <v>162.69471602454945</v>
      </c>
    </row>
    <row r="780" spans="1:4" x14ac:dyDescent="0.35">
      <c r="A780" s="5">
        <v>0.67800000000000105</v>
      </c>
      <c r="B780">
        <f>parabola_menor!$F$2*janeiro!A780^2+A780*parabola_menor!$F$3+parabola_menor!$F$4</f>
        <v>152.29092493771651</v>
      </c>
      <c r="C780">
        <f>'parabola maior'!$F$2*janeiro!A780^2+'parabola maior'!$F$3*A780+'parabola maior'!$F$4</f>
        <v>162.77915371549051</v>
      </c>
      <c r="D780">
        <f>IF(OR(C780&lt;='parabola maior'!$E$4, 0 &gt; 2*'parabola maior'!$F$2*janeiro!A780+'parabola maior'!$F$3),'parabola maior'!$E$4,C780)</f>
        <v>162.77915371549051</v>
      </c>
    </row>
    <row r="781" spans="1:4" x14ac:dyDescent="0.35">
      <c r="A781" s="5">
        <v>0.67900000000000105</v>
      </c>
      <c r="B781">
        <f>parabola_menor!$F$2*janeiro!A781^2+A781*parabola_menor!$F$3+parabola_menor!$F$4</f>
        <v>152.3854359746544</v>
      </c>
      <c r="C781">
        <f>'parabola maior'!$F$2*janeiro!A781^2+'parabola maior'!$F$3*A781+'parabola maior'!$F$4</f>
        <v>162.8647457996359</v>
      </c>
      <c r="D781">
        <f>IF(OR(C781&lt;='parabola maior'!$E$4, 0 &gt; 2*'parabola maior'!$F$2*janeiro!A781+'parabola maior'!$F$3),'parabola maior'!$E$4,C781)</f>
        <v>162.8647457996359</v>
      </c>
    </row>
    <row r="782" spans="1:4" x14ac:dyDescent="0.35">
      <c r="A782" s="5">
        <v>0.68000000000000105</v>
      </c>
      <c r="B782">
        <f>parabola_menor!$F$2*janeiro!A782^2+A782*parabola_menor!$F$3+parabola_menor!$F$4</f>
        <v>152.48185731077177</v>
      </c>
      <c r="C782">
        <f>'parabola maior'!$F$2*janeiro!A782^2+'parabola maior'!$F$3*A782+'parabola maior'!$F$4</f>
        <v>162.9514922769855</v>
      </c>
      <c r="D782">
        <f>IF(OR(C782&lt;='parabola maior'!$E$4, 0 &gt; 2*'parabola maior'!$F$2*janeiro!A782+'parabola maior'!$F$3),'parabola maior'!$E$4,C782)</f>
        <v>162.9514922769855</v>
      </c>
    </row>
    <row r="783" spans="1:4" x14ac:dyDescent="0.35">
      <c r="A783" s="5">
        <v>0.68100000000000105</v>
      </c>
      <c r="B783">
        <f>parabola_menor!$F$2*janeiro!A783^2+A783*parabola_menor!$F$3+parabola_menor!$F$4</f>
        <v>152.58018894606863</v>
      </c>
      <c r="C783">
        <f>'parabola maior'!$F$2*janeiro!A783^2+'parabola maior'!$F$3*A783+'parabola maior'!$F$4</f>
        <v>163.03939314753944</v>
      </c>
      <c r="D783">
        <f>IF(OR(C783&lt;='parabola maior'!$E$4, 0 &gt; 2*'parabola maior'!$F$2*janeiro!A783+'parabola maior'!$F$3),'parabola maior'!$E$4,C783)</f>
        <v>163.03939314753944</v>
      </c>
    </row>
    <row r="784" spans="1:4" x14ac:dyDescent="0.35">
      <c r="A784" s="5">
        <v>0.68200000000000105</v>
      </c>
      <c r="B784">
        <f>parabola_menor!$F$2*janeiro!A784^2+A784*parabola_menor!$F$3+parabola_menor!$F$4</f>
        <v>152.68043088054498</v>
      </c>
      <c r="C784">
        <f>'parabola maior'!$F$2*janeiro!A784^2+'parabola maior'!$F$3*A784+'parabola maior'!$F$4</f>
        <v>163.1284484112976</v>
      </c>
      <c r="D784">
        <f>IF(OR(C784&lt;='parabola maior'!$E$4, 0 &gt; 2*'parabola maior'!$F$2*janeiro!A784+'parabola maior'!$F$3),'parabola maior'!$E$4,C784)</f>
        <v>163.1284484112976</v>
      </c>
    </row>
    <row r="785" spans="1:4" x14ac:dyDescent="0.35">
      <c r="A785" s="5">
        <v>0.68300000000000105</v>
      </c>
      <c r="B785">
        <f>parabola_menor!$F$2*janeiro!A785^2+A785*parabola_menor!$F$3+parabola_menor!$F$4</f>
        <v>152.78258311420075</v>
      </c>
      <c r="C785">
        <f>'parabola maior'!$F$2*janeiro!A785^2+'parabola maior'!$F$3*A785+'parabola maior'!$F$4</f>
        <v>163.21865806826008</v>
      </c>
      <c r="D785">
        <f>IF(OR(C785&lt;='parabola maior'!$E$4, 0 &gt; 2*'parabola maior'!$F$2*janeiro!A785+'parabola maior'!$F$3),'parabola maior'!$E$4,C785)</f>
        <v>163.21865806826008</v>
      </c>
    </row>
    <row r="786" spans="1:4" x14ac:dyDescent="0.35">
      <c r="A786" s="5">
        <v>0.68400000000000105</v>
      </c>
      <c r="B786">
        <f>parabola_menor!$F$2*janeiro!A786^2+A786*parabola_menor!$F$3+parabola_menor!$F$4</f>
        <v>152.88664564703606</v>
      </c>
      <c r="C786">
        <f>'parabola maior'!$F$2*janeiro!A786^2+'parabola maior'!$F$3*A786+'parabola maior'!$F$4</f>
        <v>163.31002211842673</v>
      </c>
      <c r="D786">
        <f>IF(OR(C786&lt;='parabola maior'!$E$4, 0 &gt; 2*'parabola maior'!$F$2*janeiro!A786+'parabola maior'!$F$3),'parabola maior'!$E$4,C786)</f>
        <v>163.31002211842673</v>
      </c>
    </row>
    <row r="787" spans="1:4" x14ac:dyDescent="0.35">
      <c r="A787" s="5">
        <v>0.68500000000000105</v>
      </c>
      <c r="B787">
        <f>parabola_menor!$F$2*janeiro!A787^2+A787*parabola_menor!$F$3+parabola_menor!$F$4</f>
        <v>152.9926184790508</v>
      </c>
      <c r="C787">
        <f>'parabola maior'!$F$2*janeiro!A787^2+'parabola maior'!$F$3*A787+'parabola maior'!$F$4</f>
        <v>163.40254056179771</v>
      </c>
      <c r="D787">
        <f>IF(OR(C787&lt;='parabola maior'!$E$4, 0 &gt; 2*'parabola maior'!$F$2*janeiro!A787+'parabola maior'!$F$3),'parabola maior'!$E$4,C787)</f>
        <v>163.40254056179771</v>
      </c>
    </row>
    <row r="788" spans="1:4" x14ac:dyDescent="0.35">
      <c r="A788" s="5">
        <v>0.68600000000000105</v>
      </c>
      <c r="B788">
        <f>parabola_menor!$F$2*janeiro!A788^2+A788*parabola_menor!$F$3+parabola_menor!$F$4</f>
        <v>153.10050161024492</v>
      </c>
      <c r="C788">
        <f>'parabola maior'!$F$2*janeiro!A788^2+'parabola maior'!$F$3*A788+'parabola maior'!$F$4</f>
        <v>163.49621339837296</v>
      </c>
      <c r="D788">
        <f>IF(OR(C788&lt;='parabola maior'!$E$4, 0 &gt; 2*'parabola maior'!$F$2*janeiro!A788+'parabola maior'!$F$3),'parabola maior'!$E$4,C788)</f>
        <v>163.49621339837296</v>
      </c>
    </row>
    <row r="789" spans="1:4" x14ac:dyDescent="0.35">
      <c r="A789" s="5">
        <v>0.68700000000000105</v>
      </c>
      <c r="B789">
        <f>parabola_menor!$F$2*janeiro!A789^2+A789*parabola_menor!$F$3+parabola_menor!$F$4</f>
        <v>153.21029504061858</v>
      </c>
      <c r="C789">
        <f>'parabola maior'!$F$2*janeiro!A789^2+'parabola maior'!$F$3*A789+'parabola maior'!$F$4</f>
        <v>163.59104062815243</v>
      </c>
      <c r="D789">
        <f>IF(OR(C789&lt;='parabola maior'!$E$4, 0 &gt; 2*'parabola maior'!$F$2*janeiro!A789+'parabola maior'!$F$3),'parabola maior'!$E$4,C789)</f>
        <v>163.59104062815243</v>
      </c>
    </row>
    <row r="790" spans="1:4" x14ac:dyDescent="0.35">
      <c r="A790" s="5">
        <v>0.68800000000000106</v>
      </c>
      <c r="B790">
        <f>parabola_menor!$F$2*janeiro!A790^2+A790*parabola_menor!$F$3+parabola_menor!$F$4</f>
        <v>153.32199877017172</v>
      </c>
      <c r="C790">
        <f>'parabola maior'!$F$2*janeiro!A790^2+'parabola maior'!$F$3*A790+'parabola maior'!$F$4</f>
        <v>163.68702225113623</v>
      </c>
      <c r="D790">
        <f>IF(OR(C790&lt;='parabola maior'!$E$4, 0 &gt; 2*'parabola maior'!$F$2*janeiro!A790+'parabola maior'!$F$3),'parabola maior'!$E$4,C790)</f>
        <v>163.68702225113623</v>
      </c>
    </row>
    <row r="791" spans="1:4" x14ac:dyDescent="0.35">
      <c r="A791" s="5">
        <v>0.68900000000000095</v>
      </c>
      <c r="B791">
        <f>parabola_menor!$F$2*janeiro!A791^2+A791*parabola_menor!$F$3+parabola_menor!$F$4</f>
        <v>153.43561279890434</v>
      </c>
      <c r="C791">
        <f>'parabola maior'!$F$2*janeiro!A791^2+'parabola maior'!$F$3*A791+'parabola maior'!$F$4</f>
        <v>163.78415826732424</v>
      </c>
      <c r="D791">
        <f>IF(OR(C791&lt;='parabola maior'!$E$4, 0 &gt; 2*'parabola maior'!$F$2*janeiro!A791+'parabola maior'!$F$3),'parabola maior'!$E$4,C791)</f>
        <v>163.78415826732424</v>
      </c>
    </row>
    <row r="792" spans="1:4" x14ac:dyDescent="0.35">
      <c r="A792" s="5">
        <v>0.69000000000000095</v>
      </c>
      <c r="B792">
        <f>parabola_menor!$F$2*janeiro!A792^2+A792*parabola_menor!$F$3+parabola_menor!$F$4</f>
        <v>153.55113712681646</v>
      </c>
      <c r="C792">
        <f>'parabola maior'!$F$2*janeiro!A792^2+'parabola maior'!$F$3*A792+'parabola maior'!$F$4</f>
        <v>163.88244867671654</v>
      </c>
      <c r="D792">
        <f>IF(OR(C792&lt;='parabola maior'!$E$4, 0 &gt; 2*'parabola maior'!$F$2*janeiro!A792+'parabola maior'!$F$3),'parabola maior'!$E$4,C792)</f>
        <v>163.88244867671654</v>
      </c>
    </row>
    <row r="793" spans="1:4" x14ac:dyDescent="0.35">
      <c r="A793" s="5">
        <v>0.69100000000000095</v>
      </c>
      <c r="B793">
        <f>parabola_menor!$F$2*janeiro!A793^2+A793*parabola_menor!$F$3+parabola_menor!$F$4</f>
        <v>153.66857175390805</v>
      </c>
      <c r="C793">
        <f>'parabola maior'!$F$2*janeiro!A793^2+'parabola maior'!$F$3*A793+'parabola maior'!$F$4</f>
        <v>163.9818934793131</v>
      </c>
      <c r="D793">
        <f>IF(OR(C793&lt;='parabola maior'!$E$4, 0 &gt; 2*'parabola maior'!$F$2*janeiro!A793+'parabola maior'!$F$3),'parabola maior'!$E$4,C793)</f>
        <v>163.9818934793131</v>
      </c>
    </row>
    <row r="794" spans="1:4" x14ac:dyDescent="0.35">
      <c r="A794" s="5">
        <v>0.69200000000000095</v>
      </c>
      <c r="B794">
        <f>parabola_menor!$F$2*janeiro!A794^2+A794*parabola_menor!$F$3+parabola_menor!$F$4</f>
        <v>153.78791668017902</v>
      </c>
      <c r="C794">
        <f>'parabola maior'!$F$2*janeiro!A794^2+'parabola maior'!$F$3*A794+'parabola maior'!$F$4</f>
        <v>164.08249267511394</v>
      </c>
      <c r="D794">
        <f>IF(OR(C794&lt;='parabola maior'!$E$4, 0 &gt; 2*'parabola maior'!$F$2*janeiro!A794+'parabola maior'!$F$3),'parabola maior'!$E$4,C794)</f>
        <v>164.08249267511394</v>
      </c>
    </row>
    <row r="795" spans="1:4" x14ac:dyDescent="0.35">
      <c r="A795" s="5">
        <v>0.69300000000000095</v>
      </c>
      <c r="B795">
        <f>parabola_menor!$F$2*janeiro!A795^2+A795*parabola_menor!$F$3+parabola_menor!$F$4</f>
        <v>153.90917190562959</v>
      </c>
      <c r="C795">
        <f>'parabola maior'!$F$2*janeiro!A795^2+'parabola maior'!$F$3*A795+'parabola maior'!$F$4</f>
        <v>164.184246264119</v>
      </c>
      <c r="D795">
        <f>IF(OR(C795&lt;='parabola maior'!$E$4, 0 &gt; 2*'parabola maior'!$F$2*janeiro!A795+'parabola maior'!$F$3),'parabola maior'!$E$4,C795)</f>
        <v>164.184246264119</v>
      </c>
    </row>
    <row r="796" spans="1:4" x14ac:dyDescent="0.35">
      <c r="A796" s="5">
        <v>0.69400000000000095</v>
      </c>
      <c r="B796">
        <f>parabola_menor!$F$2*janeiro!A796^2+A796*parabola_menor!$F$3+parabola_menor!$F$4</f>
        <v>154.03233743025959</v>
      </c>
      <c r="C796">
        <f>'parabola maior'!$F$2*janeiro!A796^2+'parabola maior'!$F$3*A796+'parabola maior'!$F$4</f>
        <v>164.28715424632844</v>
      </c>
      <c r="D796">
        <f>IF(OR(C796&lt;='parabola maior'!$E$4, 0 &gt; 2*'parabola maior'!$F$2*janeiro!A796+'parabola maior'!$F$3),'parabola maior'!$E$4,C796)</f>
        <v>164.28715424632844</v>
      </c>
    </row>
    <row r="797" spans="1:4" x14ac:dyDescent="0.35">
      <c r="A797" s="5">
        <v>0.69500000000000095</v>
      </c>
      <c r="B797">
        <f>parabola_menor!$F$2*janeiro!A797^2+A797*parabola_menor!$F$3+parabola_menor!$F$4</f>
        <v>154.15741325406901</v>
      </c>
      <c r="C797">
        <f>'parabola maior'!$F$2*janeiro!A797^2+'parabola maior'!$F$3*A797+'parabola maior'!$F$4</f>
        <v>164.39121662174199</v>
      </c>
      <c r="D797">
        <f>IF(OR(C797&lt;='parabola maior'!$E$4, 0 &gt; 2*'parabola maior'!$F$2*janeiro!A797+'parabola maior'!$F$3),'parabola maior'!$E$4,C797)</f>
        <v>164.39121662174199</v>
      </c>
    </row>
    <row r="798" spans="1:4" x14ac:dyDescent="0.35">
      <c r="A798" s="5">
        <v>0.69600000000000095</v>
      </c>
      <c r="B798">
        <f>parabola_menor!$F$2*janeiro!A798^2+A798*parabola_menor!$F$3+parabola_menor!$F$4</f>
        <v>154.28439937705798</v>
      </c>
      <c r="C798">
        <f>'parabola maior'!$F$2*janeiro!A798^2+'parabola maior'!$F$3*A798+'parabola maior'!$F$4</f>
        <v>164.49643339035998</v>
      </c>
      <c r="D798">
        <f>IF(OR(C798&lt;='parabola maior'!$E$4, 0 &gt; 2*'parabola maior'!$F$2*janeiro!A798+'parabola maior'!$F$3),'parabola maior'!$E$4,C798)</f>
        <v>164.49643339035998</v>
      </c>
    </row>
    <row r="799" spans="1:4" x14ac:dyDescent="0.35">
      <c r="A799" s="5">
        <v>0.69700000000000095</v>
      </c>
      <c r="B799">
        <f>parabola_menor!$F$2*janeiro!A799^2+A799*parabola_menor!$F$3+parabola_menor!$F$4</f>
        <v>154.41329579922638</v>
      </c>
      <c r="C799">
        <f>'parabola maior'!$F$2*janeiro!A799^2+'parabola maior'!$F$3*A799+'parabola maior'!$F$4</f>
        <v>164.60280455218208</v>
      </c>
      <c r="D799">
        <f>IF(OR(C799&lt;='parabola maior'!$E$4, 0 &gt; 2*'parabola maior'!$F$2*janeiro!A799+'parabola maior'!$F$3),'parabola maior'!$E$4,C799)</f>
        <v>164.60280455218208</v>
      </c>
    </row>
    <row r="800" spans="1:4" x14ac:dyDescent="0.35">
      <c r="A800" s="5">
        <v>0.69800000000000095</v>
      </c>
      <c r="B800">
        <f>parabola_menor!$F$2*janeiro!A800^2+A800*parabola_menor!$F$3+parabola_menor!$F$4</f>
        <v>154.5441025205742</v>
      </c>
      <c r="C800">
        <f>'parabola maior'!$F$2*janeiro!A800^2+'parabola maior'!$F$3*A800+'parabola maior'!$F$4</f>
        <v>164.71033010720851</v>
      </c>
      <c r="D800">
        <f>IF(OR(C800&lt;='parabola maior'!$E$4, 0 &gt; 2*'parabola maior'!$F$2*janeiro!A800+'parabola maior'!$F$3),'parabola maior'!$E$4,C800)</f>
        <v>164.71033010720851</v>
      </c>
    </row>
    <row r="801" spans="1:4" x14ac:dyDescent="0.35">
      <c r="A801" s="5">
        <v>0.69900000000000095</v>
      </c>
      <c r="B801">
        <f>parabola_menor!$F$2*janeiro!A801^2+A801*parabola_menor!$F$3+parabola_menor!$F$4</f>
        <v>154.67681954110145</v>
      </c>
      <c r="C801">
        <f>'parabola maior'!$F$2*janeiro!A801^2+'parabola maior'!$F$3*A801+'parabola maior'!$F$4</f>
        <v>164.81901005543921</v>
      </c>
      <c r="D801">
        <f>IF(OR(C801&lt;='parabola maior'!$E$4, 0 &gt; 2*'parabola maior'!$F$2*janeiro!A801+'parabola maior'!$F$3),'parabola maior'!$E$4,C801)</f>
        <v>164.81901005543921</v>
      </c>
    </row>
    <row r="802" spans="1:4" x14ac:dyDescent="0.35">
      <c r="A802" s="5">
        <v>0.70000000000000095</v>
      </c>
      <c r="B802">
        <f>parabola_menor!$F$2*janeiro!A802^2+A802*parabola_menor!$F$3+parabola_menor!$F$4</f>
        <v>154.81144686080825</v>
      </c>
      <c r="C802">
        <f>'parabola maior'!$F$2*janeiro!A802^2+'parabola maior'!$F$3*A802+'parabola maior'!$F$4</f>
        <v>164.92884439687418</v>
      </c>
      <c r="D802">
        <f>IF(OR(C802&lt;='parabola maior'!$E$4, 0 &gt; 2*'parabola maior'!$F$2*janeiro!A802+'parabola maior'!$F$3),'parabola maior'!$E$4,C802)</f>
        <v>164.92884439687418</v>
      </c>
    </row>
    <row r="803" spans="1:4" x14ac:dyDescent="0.35">
      <c r="A803" s="5">
        <v>0.70100000000000096</v>
      </c>
      <c r="B803">
        <f>parabola_menor!$F$2*janeiro!A803^2+A803*parabola_menor!$F$3+parabola_menor!$F$4</f>
        <v>154.94798447969458</v>
      </c>
      <c r="C803">
        <f>'parabola maior'!$F$2*janeiro!A803^2+'parabola maior'!$F$3*A803+'parabola maior'!$F$4</f>
        <v>165.03983313151343</v>
      </c>
      <c r="D803">
        <f>IF(OR(C803&lt;='parabola maior'!$E$4, 0 &gt; 2*'parabola maior'!$F$2*janeiro!A803+'parabola maior'!$F$3),'parabola maior'!$E$4,C803)</f>
        <v>165.03983313151343</v>
      </c>
    </row>
    <row r="804" spans="1:4" x14ac:dyDescent="0.35">
      <c r="A804" s="5">
        <v>0.70200000000000096</v>
      </c>
      <c r="B804">
        <f>parabola_menor!$F$2*janeiro!A804^2+A804*parabola_menor!$F$3+parabola_menor!$F$4</f>
        <v>155.08643239776035</v>
      </c>
      <c r="C804">
        <f>'parabola maior'!$F$2*janeiro!A804^2+'parabola maior'!$F$3*A804+'parabola maior'!$F$4</f>
        <v>165.1519762593569</v>
      </c>
      <c r="D804">
        <f>IF(OR(C804&lt;='parabola maior'!$E$4, 0 &gt; 2*'parabola maior'!$F$2*janeiro!A804+'parabola maior'!$F$3),'parabola maior'!$E$4,C804)</f>
        <v>165.1519762593569</v>
      </c>
    </row>
    <row r="805" spans="1:4" x14ac:dyDescent="0.35">
      <c r="A805" s="5">
        <v>0.70300000000000096</v>
      </c>
      <c r="B805">
        <f>parabola_menor!$F$2*janeiro!A805^2+A805*parabola_menor!$F$3+parabola_menor!$F$4</f>
        <v>155.22679061500554</v>
      </c>
      <c r="C805">
        <f>'parabola maior'!$F$2*janeiro!A805^2+'parabola maior'!$F$3*A805+'parabola maior'!$F$4</f>
        <v>165.2652737804047</v>
      </c>
      <c r="D805">
        <f>IF(OR(C805&lt;='parabola maior'!$E$4, 0 &gt; 2*'parabola maior'!$F$2*janeiro!A805+'parabola maior'!$F$3),'parabola maior'!$E$4,C805)</f>
        <v>165.2652737804047</v>
      </c>
    </row>
    <row r="806" spans="1:4" x14ac:dyDescent="0.35">
      <c r="A806" s="5">
        <v>0.70400000000000096</v>
      </c>
      <c r="B806">
        <f>parabola_menor!$F$2*janeiro!A806^2+A806*parabola_menor!$F$3+parabola_menor!$F$4</f>
        <v>155.36905913143028</v>
      </c>
      <c r="C806">
        <f>'parabola maior'!$F$2*janeiro!A806^2+'parabola maior'!$F$3*A806+'parabola maior'!$F$4</f>
        <v>165.37972569465671</v>
      </c>
      <c r="D806">
        <f>IF(OR(C806&lt;='parabola maior'!$E$4, 0 &gt; 2*'parabola maior'!$F$2*janeiro!A806+'parabola maior'!$F$3),'parabola maior'!$E$4,C806)</f>
        <v>165.37972569465671</v>
      </c>
    </row>
    <row r="807" spans="1:4" x14ac:dyDescent="0.35">
      <c r="A807" s="5">
        <v>0.70500000000000096</v>
      </c>
      <c r="B807">
        <f>parabola_menor!$F$2*janeiro!A807^2+A807*parabola_menor!$F$3+parabola_menor!$F$4</f>
        <v>155.51323794703444</v>
      </c>
      <c r="C807">
        <f>'parabola maior'!$F$2*janeiro!A807^2+'parabola maior'!$F$3*A807+'parabola maior'!$F$4</f>
        <v>165.49533200211295</v>
      </c>
      <c r="D807">
        <f>IF(OR(C807&lt;='parabola maior'!$E$4, 0 &gt; 2*'parabola maior'!$F$2*janeiro!A807+'parabola maior'!$F$3),'parabola maior'!$E$4,C807)</f>
        <v>165.49533200211295</v>
      </c>
    </row>
    <row r="808" spans="1:4" x14ac:dyDescent="0.35">
      <c r="A808" s="5">
        <v>0.70600000000000096</v>
      </c>
      <c r="B808">
        <f>parabola_menor!$F$2*janeiro!A808^2+A808*parabola_menor!$F$3+parabola_menor!$F$4</f>
        <v>155.65932706181815</v>
      </c>
      <c r="C808">
        <f>'parabola maior'!$F$2*janeiro!A808^2+'parabola maior'!$F$3*A808+'parabola maior'!$F$4</f>
        <v>165.61209270277362</v>
      </c>
      <c r="D808">
        <f>IF(OR(C808&lt;='parabola maior'!$E$4, 0 &gt; 2*'parabola maior'!$F$2*janeiro!A808+'parabola maior'!$F$3),'parabola maior'!$E$4,C808)</f>
        <v>165.61209270277362</v>
      </c>
    </row>
    <row r="809" spans="1:4" x14ac:dyDescent="0.35">
      <c r="A809" s="5">
        <v>0.70700000000000096</v>
      </c>
      <c r="B809">
        <f>parabola_menor!$F$2*janeiro!A809^2+A809*parabola_menor!$F$3+parabola_menor!$F$4</f>
        <v>155.80732647578122</v>
      </c>
      <c r="C809">
        <f>'parabola maior'!$F$2*janeiro!A809^2+'parabola maior'!$F$3*A809+'parabola maior'!$F$4</f>
        <v>165.7300077966384</v>
      </c>
      <c r="D809">
        <f>IF(OR(C809&lt;='parabola maior'!$E$4, 0 &gt; 2*'parabola maior'!$F$2*janeiro!A809+'parabola maior'!$F$3),'parabola maior'!$E$4,C809)</f>
        <v>165.7300077966384</v>
      </c>
    </row>
    <row r="810" spans="1:4" x14ac:dyDescent="0.35">
      <c r="A810" s="5">
        <v>0.70800000000000096</v>
      </c>
      <c r="B810">
        <f>parabola_menor!$F$2*janeiro!A810^2+A810*parabola_menor!$F$3+parabola_menor!$F$4</f>
        <v>155.95723618892384</v>
      </c>
      <c r="C810">
        <f>'parabola maior'!$F$2*janeiro!A810^2+'parabola maior'!$F$3*A810+'parabola maior'!$F$4</f>
        <v>165.84907728370752</v>
      </c>
      <c r="D810">
        <f>IF(OR(C810&lt;='parabola maior'!$E$4, 0 &gt; 2*'parabola maior'!$F$2*janeiro!A810+'parabola maior'!$F$3),'parabola maior'!$E$4,C810)</f>
        <v>165.84907728370752</v>
      </c>
    </row>
    <row r="811" spans="1:4" x14ac:dyDescent="0.35">
      <c r="A811" s="5">
        <v>0.70900000000000096</v>
      </c>
      <c r="B811">
        <f>parabola_menor!$F$2*janeiro!A811^2+A811*parabola_menor!$F$3+parabola_menor!$F$4</f>
        <v>156.10905620124578</v>
      </c>
      <c r="C811">
        <f>'parabola maior'!$F$2*janeiro!A811^2+'parabola maior'!$F$3*A811+'parabola maior'!$F$4</f>
        <v>165.96930116398084</v>
      </c>
      <c r="D811">
        <f>IF(OR(C811&lt;='parabola maior'!$E$4, 0 &gt; 2*'parabola maior'!$F$2*janeiro!A811+'parabola maior'!$F$3),'parabola maior'!$E$4,C811)</f>
        <v>165.96930116398084</v>
      </c>
    </row>
    <row r="812" spans="1:4" x14ac:dyDescent="0.35">
      <c r="A812" s="5">
        <v>0.71000000000000096</v>
      </c>
      <c r="B812">
        <f>parabola_menor!$F$2*janeiro!A812^2+A812*parabola_menor!$F$3+parabola_menor!$F$4</f>
        <v>156.26278651274725</v>
      </c>
      <c r="C812">
        <f>'parabola maior'!$F$2*janeiro!A812^2+'parabola maior'!$F$3*A812+'parabola maior'!$F$4</f>
        <v>166.0906794374585</v>
      </c>
      <c r="D812">
        <f>IF(OR(C812&lt;='parabola maior'!$E$4, 0 &gt; 2*'parabola maior'!$F$2*janeiro!A812+'parabola maior'!$F$3),'parabola maior'!$E$4,C812)</f>
        <v>166.0906794374585</v>
      </c>
    </row>
    <row r="813" spans="1:4" x14ac:dyDescent="0.35">
      <c r="A813" s="5">
        <v>0.71100000000000096</v>
      </c>
      <c r="B813">
        <f>parabola_menor!$F$2*janeiro!A813^2+A813*parabola_menor!$F$3+parabola_menor!$F$4</f>
        <v>156.41842712342827</v>
      </c>
      <c r="C813">
        <f>'parabola maior'!$F$2*janeiro!A813^2+'parabola maior'!$F$3*A813+'parabola maior'!$F$4</f>
        <v>166.21321210414038</v>
      </c>
      <c r="D813">
        <f>IF(OR(C813&lt;='parabola maior'!$E$4, 0 &gt; 2*'parabola maior'!$F$2*janeiro!A813+'parabola maior'!$F$3),'parabola maior'!$E$4,C813)</f>
        <v>166.21321210414038</v>
      </c>
    </row>
    <row r="814" spans="1:4" x14ac:dyDescent="0.35">
      <c r="A814" s="5">
        <v>0.71200000000000097</v>
      </c>
      <c r="B814">
        <f>parabola_menor!$F$2*janeiro!A814^2+A814*parabola_menor!$F$3+parabola_menor!$F$4</f>
        <v>156.57597803328878</v>
      </c>
      <c r="C814">
        <f>'parabola maior'!$F$2*janeiro!A814^2+'parabola maior'!$F$3*A814+'parabola maior'!$F$4</f>
        <v>166.33689916402653</v>
      </c>
      <c r="D814">
        <f>IF(OR(C814&lt;='parabola maior'!$E$4, 0 &gt; 2*'parabola maior'!$F$2*janeiro!A814+'parabola maior'!$F$3),'parabola maior'!$E$4,C814)</f>
        <v>166.33689916402653</v>
      </c>
    </row>
    <row r="815" spans="1:4" x14ac:dyDescent="0.35">
      <c r="A815" s="5">
        <v>0.71300000000000097</v>
      </c>
      <c r="B815">
        <f>parabola_menor!$F$2*janeiro!A815^2+A815*parabola_menor!$F$3+parabola_menor!$F$4</f>
        <v>156.73543924232877</v>
      </c>
      <c r="C815">
        <f>'parabola maior'!$F$2*janeiro!A815^2+'parabola maior'!$F$3*A815+'parabola maior'!$F$4</f>
        <v>166.46174061711702</v>
      </c>
      <c r="D815">
        <f>IF(OR(C815&lt;='parabola maior'!$E$4, 0 &gt; 2*'parabola maior'!$F$2*janeiro!A815+'parabola maior'!$F$3),'parabola maior'!$E$4,C815)</f>
        <v>166.46174061711702</v>
      </c>
    </row>
    <row r="816" spans="1:4" x14ac:dyDescent="0.35">
      <c r="A816" s="5">
        <v>0.71400000000000097</v>
      </c>
      <c r="B816">
        <f>parabola_menor!$F$2*janeiro!A816^2+A816*parabola_menor!$F$3+parabola_menor!$F$4</f>
        <v>156.89681075054813</v>
      </c>
      <c r="C816">
        <f>'parabola maior'!$F$2*janeiro!A816^2+'parabola maior'!$F$3*A816+'parabola maior'!$F$4</f>
        <v>166.58773646341166</v>
      </c>
      <c r="D816">
        <f>IF(OR(C816&lt;='parabola maior'!$E$4, 0 &gt; 2*'parabola maior'!$F$2*janeiro!A816+'parabola maior'!$F$3),'parabola maior'!$E$4,C816)</f>
        <v>166.58773646341166</v>
      </c>
    </row>
    <row r="817" spans="1:4" x14ac:dyDescent="0.35">
      <c r="A817" s="5">
        <v>0.71500000000000097</v>
      </c>
      <c r="B817">
        <f>parabola_menor!$F$2*janeiro!A817^2+A817*parabola_menor!$F$3+parabola_menor!$F$4</f>
        <v>157.06009255794703</v>
      </c>
      <c r="C817">
        <f>'parabola maior'!$F$2*janeiro!A817^2+'parabola maior'!$F$3*A817+'parabola maior'!$F$4</f>
        <v>166.71488670291069</v>
      </c>
      <c r="D817">
        <f>IF(OR(C817&lt;='parabola maior'!$E$4, 0 &gt; 2*'parabola maior'!$F$2*janeiro!A817+'parabola maior'!$F$3),'parabola maior'!$E$4,C817)</f>
        <v>166.71488670291069</v>
      </c>
    </row>
    <row r="818" spans="1:4" x14ac:dyDescent="0.35">
      <c r="A818" s="5">
        <v>0.71600000000000097</v>
      </c>
      <c r="B818">
        <f>parabola_menor!$F$2*janeiro!A818^2+A818*parabola_menor!$F$3+parabola_menor!$F$4</f>
        <v>157.22528466452536</v>
      </c>
      <c r="C818">
        <f>'parabola maior'!$F$2*janeiro!A818^2+'parabola maior'!$F$3*A818+'parabola maior'!$F$4</f>
        <v>166.84319133561382</v>
      </c>
      <c r="D818">
        <f>IF(OR(C818&lt;='parabola maior'!$E$4, 0 &gt; 2*'parabola maior'!$F$2*janeiro!A818+'parabola maior'!$F$3),'parabola maior'!$E$4,C818)</f>
        <v>166.84319133561382</v>
      </c>
    </row>
    <row r="819" spans="1:4" x14ac:dyDescent="0.35">
      <c r="A819" s="5">
        <v>0.71700000000000097</v>
      </c>
      <c r="B819">
        <f>parabola_menor!$F$2*janeiro!A819^2+A819*parabola_menor!$F$3+parabola_menor!$F$4</f>
        <v>157.39238707028318</v>
      </c>
      <c r="C819">
        <f>'parabola maior'!$F$2*janeiro!A819^2+'parabola maior'!$F$3*A819+'parabola maior'!$F$4</f>
        <v>166.9726503615214</v>
      </c>
      <c r="D819">
        <f>IF(OR(C819&lt;='parabola maior'!$E$4, 0 &gt; 2*'parabola maior'!$F$2*janeiro!A819+'parabola maior'!$F$3),'parabola maior'!$E$4,C819)</f>
        <v>166.9726503615214</v>
      </c>
    </row>
    <row r="820" spans="1:4" x14ac:dyDescent="0.35">
      <c r="A820" s="5">
        <v>0.71800000000000097</v>
      </c>
      <c r="B820">
        <f>parabola_menor!$F$2*janeiro!A820^2+A820*parabola_menor!$F$3+parabola_menor!$F$4</f>
        <v>157.56139977522059</v>
      </c>
      <c r="C820">
        <f>'parabola maior'!$F$2*janeiro!A820^2+'parabola maior'!$F$3*A820+'parabola maior'!$F$4</f>
        <v>167.10326378063314</v>
      </c>
      <c r="D820">
        <f>IF(OR(C820&lt;='parabola maior'!$E$4, 0 &gt; 2*'parabola maior'!$F$2*janeiro!A820+'parabola maior'!$F$3),'parabola maior'!$E$4,C820)</f>
        <v>167.10326378063314</v>
      </c>
    </row>
    <row r="821" spans="1:4" x14ac:dyDescent="0.35">
      <c r="A821" s="5">
        <v>0.71900000000000097</v>
      </c>
      <c r="B821">
        <f>parabola_menor!$F$2*janeiro!A821^2+A821*parabola_menor!$F$3+parabola_menor!$F$4</f>
        <v>157.73232277933727</v>
      </c>
      <c r="C821">
        <f>'parabola maior'!$F$2*janeiro!A821^2+'parabola maior'!$F$3*A821+'parabola maior'!$F$4</f>
        <v>167.23503159294916</v>
      </c>
      <c r="D821">
        <f>IF(OR(C821&lt;='parabola maior'!$E$4, 0 &gt; 2*'parabola maior'!$F$2*janeiro!A821+'parabola maior'!$F$3),'parabola maior'!$E$4,C821)</f>
        <v>167.23503159294916</v>
      </c>
    </row>
    <row r="822" spans="1:4" x14ac:dyDescent="0.35">
      <c r="A822" s="5">
        <v>0.72000000000000097</v>
      </c>
      <c r="B822">
        <f>parabola_menor!$F$2*janeiro!A822^2+A822*parabola_menor!$F$3+parabola_menor!$F$4</f>
        <v>157.90515608263348</v>
      </c>
      <c r="C822">
        <f>'parabola maior'!$F$2*janeiro!A822^2+'parabola maior'!$F$3*A822+'parabola maior'!$F$4</f>
        <v>167.3679537984695</v>
      </c>
      <c r="D822">
        <f>IF(OR(C822&lt;='parabola maior'!$E$4, 0 &gt; 2*'parabola maior'!$F$2*janeiro!A822+'parabola maior'!$F$3),'parabola maior'!$E$4,C822)</f>
        <v>167.3679537984695</v>
      </c>
    </row>
    <row r="823" spans="1:4" x14ac:dyDescent="0.35">
      <c r="A823" s="5">
        <v>0.72100000000000097</v>
      </c>
      <c r="B823">
        <f>parabola_menor!$F$2*janeiro!A823^2+A823*parabola_menor!$F$3+parabola_menor!$F$4</f>
        <v>158.07989968510924</v>
      </c>
      <c r="C823">
        <f>'parabola maior'!$F$2*janeiro!A823^2+'parabola maior'!$F$3*A823+'parabola maior'!$F$4</f>
        <v>167.50203039719406</v>
      </c>
      <c r="D823">
        <f>IF(OR(C823&lt;='parabola maior'!$E$4, 0 &gt; 2*'parabola maior'!$F$2*janeiro!A823+'parabola maior'!$F$3),'parabola maior'!$E$4,C823)</f>
        <v>167.50203039719406</v>
      </c>
    </row>
    <row r="824" spans="1:4" x14ac:dyDescent="0.35">
      <c r="A824" s="5">
        <v>0.72200000000000097</v>
      </c>
      <c r="B824">
        <f>parabola_menor!$F$2*janeiro!A824^2+A824*parabola_menor!$F$3+parabola_menor!$F$4</f>
        <v>158.25655358676437</v>
      </c>
      <c r="C824">
        <f>'parabola maior'!$F$2*janeiro!A824^2+'parabola maior'!$F$3*A824+'parabola maior'!$F$4</f>
        <v>167.6372613891229</v>
      </c>
      <c r="D824">
        <f>IF(OR(C824&lt;='parabola maior'!$E$4, 0 &gt; 2*'parabola maior'!$F$2*janeiro!A824+'parabola maior'!$F$3),'parabola maior'!$E$4,C824)</f>
        <v>167.6372613891229</v>
      </c>
    </row>
    <row r="825" spans="1:4" x14ac:dyDescent="0.35">
      <c r="A825" s="5">
        <v>0.72300000000000098</v>
      </c>
      <c r="B825">
        <f>parabola_menor!$F$2*janeiro!A825^2+A825*parabola_menor!$F$3+parabola_menor!$F$4</f>
        <v>158.4351177875991</v>
      </c>
      <c r="C825">
        <f>'parabola maior'!$F$2*janeiro!A825^2+'parabola maior'!$F$3*A825+'parabola maior'!$F$4</f>
        <v>167.77364677425595</v>
      </c>
      <c r="D825">
        <f>IF(OR(C825&lt;='parabola maior'!$E$4, 0 &gt; 2*'parabola maior'!$F$2*janeiro!A825+'parabola maior'!$F$3),'parabola maior'!$E$4,C825)</f>
        <v>167.77364677425595</v>
      </c>
    </row>
    <row r="826" spans="1:4" x14ac:dyDescent="0.35">
      <c r="A826" s="5">
        <v>0.72400000000000098</v>
      </c>
      <c r="B826">
        <f>parabola_menor!$F$2*janeiro!A826^2+A826*parabola_menor!$F$3+parabola_menor!$F$4</f>
        <v>158.6155922876132</v>
      </c>
      <c r="C826">
        <f>'parabola maior'!$F$2*janeiro!A826^2+'parabola maior'!$F$3*A826+'parabola maior'!$F$4</f>
        <v>167.91118655259334</v>
      </c>
      <c r="D826">
        <f>IF(OR(C826&lt;='parabola maior'!$E$4, 0 &gt; 2*'parabola maior'!$F$2*janeiro!A826+'parabola maior'!$F$3),'parabola maior'!$E$4,C826)</f>
        <v>167.91118655259334</v>
      </c>
    </row>
    <row r="827" spans="1:4" x14ac:dyDescent="0.35">
      <c r="A827" s="5">
        <v>0.72500000000000098</v>
      </c>
      <c r="B827">
        <f>parabola_menor!$F$2*janeiro!A827^2+A827*parabola_menor!$F$3+parabola_menor!$F$4</f>
        <v>158.79797708680684</v>
      </c>
      <c r="C827">
        <f>'parabola maior'!$F$2*janeiro!A827^2+'parabola maior'!$F$3*A827+'parabola maior'!$F$4</f>
        <v>168.04988072413499</v>
      </c>
      <c r="D827">
        <f>IF(OR(C827&lt;='parabola maior'!$E$4, 0 &gt; 2*'parabola maior'!$F$2*janeiro!A827+'parabola maior'!$F$3),'parabola maior'!$E$4,C827)</f>
        <v>168.04988072413499</v>
      </c>
    </row>
    <row r="828" spans="1:4" x14ac:dyDescent="0.35">
      <c r="A828" s="5">
        <v>0.72600000000000098</v>
      </c>
      <c r="B828">
        <f>parabola_menor!$F$2*janeiro!A828^2+A828*parabola_menor!$F$3+parabola_menor!$F$4</f>
        <v>158.98227218517991</v>
      </c>
      <c r="C828">
        <f>'parabola maior'!$F$2*janeiro!A828^2+'parabola maior'!$F$3*A828+'parabola maior'!$F$4</f>
        <v>168.18972928888081</v>
      </c>
      <c r="D828">
        <f>IF(OR(C828&lt;='parabola maior'!$E$4, 0 &gt; 2*'parabola maior'!$F$2*janeiro!A828+'parabola maior'!$F$3),'parabola maior'!$E$4,C828)</f>
        <v>168.18972928888081</v>
      </c>
    </row>
    <row r="829" spans="1:4" x14ac:dyDescent="0.35">
      <c r="A829" s="5">
        <v>0.72700000000000098</v>
      </c>
      <c r="B829">
        <f>parabola_menor!$F$2*janeiro!A829^2+A829*parabola_menor!$F$3+parabola_menor!$F$4</f>
        <v>159.16847758273246</v>
      </c>
      <c r="C829">
        <f>'parabola maior'!$F$2*janeiro!A829^2+'parabola maior'!$F$3*A829+'parabola maior'!$F$4</f>
        <v>168.33073224683108</v>
      </c>
      <c r="D829">
        <f>IF(OR(C829&lt;='parabola maior'!$E$4, 0 &gt; 2*'parabola maior'!$F$2*janeiro!A829+'parabola maior'!$F$3),'parabola maior'!$E$4,C829)</f>
        <v>168.33073224683108</v>
      </c>
    </row>
    <row r="830" spans="1:4" x14ac:dyDescent="0.35">
      <c r="A830" s="5">
        <v>0.72800000000000098</v>
      </c>
      <c r="B830">
        <f>parabola_menor!$F$2*janeiro!A830^2+A830*parabola_menor!$F$3+parabola_menor!$F$4</f>
        <v>159.35659327946451</v>
      </c>
      <c r="C830">
        <f>'parabola maior'!$F$2*janeiro!A830^2+'parabola maior'!$F$3*A830+'parabola maior'!$F$4</f>
        <v>168.47288959798544</v>
      </c>
      <c r="D830">
        <f>IF(OR(C830&lt;='parabola maior'!$E$4, 0 &gt; 2*'parabola maior'!$F$2*janeiro!A830+'parabola maior'!$F$3),'parabola maior'!$E$4,C830)</f>
        <v>168.47288959798544</v>
      </c>
    </row>
    <row r="831" spans="1:4" x14ac:dyDescent="0.35">
      <c r="A831" s="5">
        <v>0.72900000000000098</v>
      </c>
      <c r="B831">
        <f>parabola_menor!$F$2*janeiro!A831^2+A831*parabola_menor!$F$3+parabola_menor!$F$4</f>
        <v>159.5466192753758</v>
      </c>
      <c r="C831">
        <f>'parabola maior'!$F$2*janeiro!A831^2+'parabola maior'!$F$3*A831+'parabola maior'!$F$4</f>
        <v>168.61620134234414</v>
      </c>
      <c r="D831">
        <f>IF(OR(C831&lt;='parabola maior'!$E$4, 0 &gt; 2*'parabola maior'!$F$2*janeiro!A831+'parabola maior'!$F$3),'parabola maior'!$E$4,C831)</f>
        <v>168.61620134234414</v>
      </c>
    </row>
    <row r="832" spans="1:4" x14ac:dyDescent="0.35">
      <c r="A832" s="5">
        <v>0.73000000000000098</v>
      </c>
      <c r="B832">
        <f>parabola_menor!$F$2*janeiro!A832^2+A832*parabola_menor!$F$3+parabola_menor!$F$4</f>
        <v>159.73855557046687</v>
      </c>
      <c r="C832">
        <f>'parabola maior'!$F$2*janeiro!A832^2+'parabola maior'!$F$3*A832+'parabola maior'!$F$4</f>
        <v>168.76066747990711</v>
      </c>
      <c r="D832">
        <f>IF(OR(C832&lt;='parabola maior'!$E$4, 0 &gt; 2*'parabola maior'!$F$2*janeiro!A832+'parabola maior'!$F$3),'parabola maior'!$E$4,C832)</f>
        <v>168.76066747990711</v>
      </c>
    </row>
    <row r="833" spans="1:4" x14ac:dyDescent="0.35">
      <c r="A833" s="5">
        <v>0.73100000000000098</v>
      </c>
      <c r="B833">
        <f>parabola_menor!$F$2*janeiro!A833^2+A833*parabola_menor!$F$3+parabola_menor!$F$4</f>
        <v>159.93240216473725</v>
      </c>
      <c r="C833">
        <f>'parabola maior'!$F$2*janeiro!A833^2+'parabola maior'!$F$3*A833+'parabola maior'!$F$4</f>
        <v>168.90628801067436</v>
      </c>
      <c r="D833">
        <f>IF(OR(C833&lt;='parabola maior'!$E$4, 0 &gt; 2*'parabola maior'!$F$2*janeiro!A833+'parabola maior'!$F$3),'parabola maior'!$E$4,C833)</f>
        <v>168.90628801067436</v>
      </c>
    </row>
    <row r="834" spans="1:4" x14ac:dyDescent="0.35">
      <c r="A834" s="5">
        <v>0.73200000000000098</v>
      </c>
      <c r="B834">
        <f>parabola_menor!$F$2*janeiro!A834^2+A834*parabola_menor!$F$3+parabola_menor!$F$4</f>
        <v>160.12815905818712</v>
      </c>
      <c r="C834">
        <f>'parabola maior'!$F$2*janeiro!A834^2+'parabola maior'!$F$3*A834+'parabola maior'!$F$4</f>
        <v>169.05306293464582</v>
      </c>
      <c r="D834">
        <f>IF(OR(C834&lt;='parabola maior'!$E$4, 0 &gt; 2*'parabola maior'!$F$2*janeiro!A834+'parabola maior'!$F$3),'parabola maior'!$E$4,C834)</f>
        <v>169.05306293464582</v>
      </c>
    </row>
    <row r="835" spans="1:4" x14ac:dyDescent="0.35">
      <c r="A835" s="5">
        <v>0.73300000000000098</v>
      </c>
      <c r="B835">
        <f>parabola_menor!$F$2*janeiro!A835^2+A835*parabola_menor!$F$3+parabola_menor!$F$4</f>
        <v>160.32582625081659</v>
      </c>
      <c r="C835">
        <f>'parabola maior'!$F$2*janeiro!A835^2+'parabola maior'!$F$3*A835+'parabola maior'!$F$4</f>
        <v>169.20099225182156</v>
      </c>
      <c r="D835">
        <f>IF(OR(C835&lt;='parabola maior'!$E$4, 0 &gt; 2*'parabola maior'!$F$2*janeiro!A835+'parabola maior'!$F$3),'parabola maior'!$E$4,C835)</f>
        <v>169.20099225182156</v>
      </c>
    </row>
    <row r="836" spans="1:4" x14ac:dyDescent="0.35">
      <c r="A836" s="5">
        <v>0.73400000000000098</v>
      </c>
      <c r="B836">
        <f>parabola_menor!$F$2*janeiro!A836^2+A836*parabola_menor!$F$3+parabola_menor!$F$4</f>
        <v>160.52540374262537</v>
      </c>
      <c r="C836">
        <f>'parabola maior'!$F$2*janeiro!A836^2+'parabola maior'!$F$3*A836+'parabola maior'!$F$4</f>
        <v>169.35007596220157</v>
      </c>
      <c r="D836">
        <f>IF(OR(C836&lt;='parabola maior'!$E$4, 0 &gt; 2*'parabola maior'!$F$2*janeiro!A836+'parabola maior'!$F$3),'parabola maior'!$E$4,C836)</f>
        <v>169.35007596220157</v>
      </c>
    </row>
    <row r="837" spans="1:4" x14ac:dyDescent="0.35">
      <c r="A837" s="5">
        <v>0.73500000000000099</v>
      </c>
      <c r="B837">
        <f>parabola_menor!$F$2*janeiro!A837^2+A837*parabola_menor!$F$3+parabola_menor!$F$4</f>
        <v>160.72689153361364</v>
      </c>
      <c r="C837">
        <f>'parabola maior'!$F$2*janeiro!A837^2+'parabola maior'!$F$3*A837+'parabola maior'!$F$4</f>
        <v>169.50031406578586</v>
      </c>
      <c r="D837">
        <f>IF(OR(C837&lt;='parabola maior'!$E$4, 0 &gt; 2*'parabola maior'!$F$2*janeiro!A837+'parabola maior'!$F$3),'parabola maior'!$E$4,C837)</f>
        <v>169.50031406578586</v>
      </c>
    </row>
    <row r="838" spans="1:4" x14ac:dyDescent="0.35">
      <c r="A838" s="5">
        <v>0.73600000000000099</v>
      </c>
      <c r="B838">
        <f>parabola_menor!$F$2*janeiro!A838^2+A838*parabola_menor!$F$3+parabola_menor!$F$4</f>
        <v>160.9302896237815</v>
      </c>
      <c r="C838">
        <f>'parabola maior'!$F$2*janeiro!A838^2+'parabola maior'!$F$3*A838+'parabola maior'!$F$4</f>
        <v>169.65170656257447</v>
      </c>
      <c r="D838">
        <f>IF(OR(C838&lt;='parabola maior'!$E$4, 0 &gt; 2*'parabola maior'!$F$2*janeiro!A838+'parabola maior'!$F$3),'parabola maior'!$E$4,C838)</f>
        <v>169.65170656257447</v>
      </c>
    </row>
    <row r="839" spans="1:4" x14ac:dyDescent="0.35">
      <c r="A839" s="5">
        <v>0.73700000000000099</v>
      </c>
      <c r="B839">
        <f>parabola_menor!$F$2*janeiro!A839^2+A839*parabola_menor!$F$3+parabola_menor!$F$4</f>
        <v>161.13559801312874</v>
      </c>
      <c r="C839">
        <f>'parabola maior'!$F$2*janeiro!A839^2+'parabola maior'!$F$3*A839+'parabola maior'!$F$4</f>
        <v>169.80425345256737</v>
      </c>
      <c r="D839">
        <f>IF(OR(C839&lt;='parabola maior'!$E$4, 0 &gt; 2*'parabola maior'!$F$2*janeiro!A839+'parabola maior'!$F$3),'parabola maior'!$E$4,C839)</f>
        <v>169.80425345256737</v>
      </c>
    </row>
    <row r="840" spans="1:4" x14ac:dyDescent="0.35">
      <c r="A840" s="5">
        <v>0.73800000000000099</v>
      </c>
      <c r="B840">
        <f>parabola_menor!$F$2*janeiro!A840^2+A840*parabola_menor!$F$3+parabola_menor!$F$4</f>
        <v>161.34281670165558</v>
      </c>
      <c r="C840">
        <f>'parabola maior'!$F$2*janeiro!A840^2+'parabola maior'!$F$3*A840+'parabola maior'!$F$4</f>
        <v>169.95795473576436</v>
      </c>
      <c r="D840">
        <f>IF(OR(C840&lt;='parabola maior'!$E$4, 0 &gt; 2*'parabola maior'!$F$2*janeiro!A840+'parabola maior'!$F$3),'parabola maior'!$E$4,C840)</f>
        <v>169.95795473576436</v>
      </c>
    </row>
    <row r="841" spans="1:4" x14ac:dyDescent="0.35">
      <c r="A841" s="5">
        <v>0.73900000000000099</v>
      </c>
      <c r="B841">
        <f>parabola_menor!$F$2*janeiro!A841^2+A841*parabola_menor!$F$3+parabola_menor!$F$4</f>
        <v>161.55194568936167</v>
      </c>
      <c r="C841">
        <f>'parabola maior'!$F$2*janeiro!A841^2+'parabola maior'!$F$3*A841+'parabola maior'!$F$4</f>
        <v>170.11281041216574</v>
      </c>
      <c r="D841">
        <f>IF(OR(C841&lt;='parabola maior'!$E$4, 0 &gt; 2*'parabola maior'!$F$2*janeiro!A841+'parabola maior'!$F$3),'parabola maior'!$E$4,C841)</f>
        <v>170.11281041216574</v>
      </c>
    </row>
    <row r="842" spans="1:4" x14ac:dyDescent="0.35">
      <c r="A842" s="5">
        <v>0.74000000000000099</v>
      </c>
      <c r="B842">
        <f>parabola_menor!$F$2*janeiro!A842^2+A842*parabola_menor!$F$3+parabola_menor!$F$4</f>
        <v>161.76298497624725</v>
      </c>
      <c r="C842">
        <f>'parabola maior'!$F$2*janeiro!A842^2+'parabola maior'!$F$3*A842+'parabola maior'!$F$4</f>
        <v>170.2688204817714</v>
      </c>
      <c r="D842">
        <f>IF(OR(C842&lt;='parabola maior'!$E$4, 0 &gt; 2*'parabola maior'!$F$2*janeiro!A842+'parabola maior'!$F$3),'parabola maior'!$E$4,C842)</f>
        <v>170.2688204817714</v>
      </c>
    </row>
    <row r="843" spans="1:4" x14ac:dyDescent="0.35">
      <c r="A843" s="5">
        <v>0.74100000000000099</v>
      </c>
      <c r="B843">
        <f>parabola_menor!$F$2*janeiro!A843^2+A843*parabola_menor!$F$3+parabola_menor!$F$4</f>
        <v>161.97593456231243</v>
      </c>
      <c r="C843">
        <f>'parabola maior'!$F$2*janeiro!A843^2+'parabola maior'!$F$3*A843+'parabola maior'!$F$4</f>
        <v>170.42598494458127</v>
      </c>
      <c r="D843">
        <f>IF(OR(C843&lt;='parabola maior'!$E$4, 0 &gt; 2*'parabola maior'!$F$2*janeiro!A843+'parabola maior'!$F$3),'parabola maior'!$E$4,C843)</f>
        <v>170.42598494458127</v>
      </c>
    </row>
    <row r="844" spans="1:4" x14ac:dyDescent="0.35">
      <c r="A844" s="5">
        <v>0.74200000000000099</v>
      </c>
      <c r="B844">
        <f>parabola_menor!$F$2*janeiro!A844^2+A844*parabola_menor!$F$3+parabola_menor!$F$4</f>
        <v>162.1907944475571</v>
      </c>
      <c r="C844">
        <f>'parabola maior'!$F$2*janeiro!A844^2+'parabola maior'!$F$3*A844+'parabola maior'!$F$4</f>
        <v>170.58430380059548</v>
      </c>
      <c r="D844">
        <f>IF(OR(C844&lt;='parabola maior'!$E$4, 0 &gt; 2*'parabola maior'!$F$2*janeiro!A844+'parabola maior'!$F$3),'parabola maior'!$E$4,C844)</f>
        <v>170.58430380059548</v>
      </c>
    </row>
    <row r="845" spans="1:4" x14ac:dyDescent="0.35">
      <c r="A845" s="5">
        <v>0.74300000000000099</v>
      </c>
      <c r="B845">
        <f>parabola_menor!$F$2*janeiro!A845^2+A845*parabola_menor!$F$3+parabola_menor!$F$4</f>
        <v>162.40756463198113</v>
      </c>
      <c r="C845">
        <f>'parabola maior'!$F$2*janeiro!A845^2+'parabola maior'!$F$3*A845+'parabola maior'!$F$4</f>
        <v>170.7437770498139</v>
      </c>
      <c r="D845">
        <f>IF(OR(C845&lt;='parabola maior'!$E$4, 0 &gt; 2*'parabola maior'!$F$2*janeiro!A845+'parabola maior'!$F$3),'parabola maior'!$E$4,C845)</f>
        <v>170.7437770498139</v>
      </c>
    </row>
    <row r="846" spans="1:4" x14ac:dyDescent="0.35">
      <c r="A846" s="5">
        <v>0.74400000000000099</v>
      </c>
      <c r="B846">
        <f>parabola_menor!$F$2*janeiro!A846^2+A846*parabola_menor!$F$3+parabola_menor!$F$4</f>
        <v>162.62624511558477</v>
      </c>
      <c r="C846">
        <f>'parabola maior'!$F$2*janeiro!A846^2+'parabola maior'!$F$3*A846+'parabola maior'!$F$4</f>
        <v>170.90440469223665</v>
      </c>
      <c r="D846">
        <f>IF(OR(C846&lt;='parabola maior'!$E$4, 0 &gt; 2*'parabola maior'!$F$2*janeiro!A846+'parabola maior'!$F$3),'parabola maior'!$E$4,C846)</f>
        <v>170.90440469223665</v>
      </c>
    </row>
    <row r="847" spans="1:4" x14ac:dyDescent="0.35">
      <c r="A847" s="5">
        <v>0.74500000000000099</v>
      </c>
      <c r="B847">
        <f>parabola_menor!$F$2*janeiro!A847^2+A847*parabola_menor!$F$3+parabola_menor!$F$4</f>
        <v>162.84683589836777</v>
      </c>
      <c r="C847">
        <f>'parabola maior'!$F$2*janeiro!A847^2+'parabola maior'!$F$3*A847+'parabola maior'!$F$4</f>
        <v>171.06618672786351</v>
      </c>
      <c r="D847">
        <f>IF(OR(C847&lt;='parabola maior'!$E$4, 0 &gt; 2*'parabola maior'!$F$2*janeiro!A847+'parabola maior'!$F$3),'parabola maior'!$E$4,C847)</f>
        <v>171.06618672786351</v>
      </c>
    </row>
    <row r="848" spans="1:4" x14ac:dyDescent="0.35">
      <c r="A848" s="5">
        <v>0.746000000000001</v>
      </c>
      <c r="B848">
        <f>parabola_menor!$F$2*janeiro!A848^2+A848*parabola_menor!$F$3+parabola_menor!$F$4</f>
        <v>163.06933698033026</v>
      </c>
      <c r="C848">
        <f>'parabola maior'!$F$2*janeiro!A848^2+'parabola maior'!$F$3*A848+'parabola maior'!$F$4</f>
        <v>171.22912315669475</v>
      </c>
      <c r="D848">
        <f>IF(OR(C848&lt;='parabola maior'!$E$4, 0 &gt; 2*'parabola maior'!$F$2*janeiro!A848+'parabola maior'!$F$3),'parabola maior'!$E$4,C848)</f>
        <v>171.22912315669475</v>
      </c>
    </row>
    <row r="849" spans="1:4" x14ac:dyDescent="0.35">
      <c r="A849" s="5">
        <v>0.747000000000001</v>
      </c>
      <c r="B849">
        <f>parabola_menor!$F$2*janeiro!A849^2+A849*parabola_menor!$F$3+parabola_menor!$F$4</f>
        <v>163.29374836147235</v>
      </c>
      <c r="C849">
        <f>'parabola maior'!$F$2*janeiro!A849^2+'parabola maior'!$F$3*A849+'parabola maior'!$F$4</f>
        <v>171.39321397873033</v>
      </c>
      <c r="D849">
        <f>IF(OR(C849&lt;='parabola maior'!$E$4, 0 &gt; 2*'parabola maior'!$F$2*janeiro!A849+'parabola maior'!$F$3),'parabola maior'!$E$4,C849)</f>
        <v>171.39321397873033</v>
      </c>
    </row>
    <row r="850" spans="1:4" x14ac:dyDescent="0.35">
      <c r="A850" s="5">
        <v>0.748000000000001</v>
      </c>
      <c r="B850">
        <f>parabola_menor!$F$2*janeiro!A850^2+A850*parabola_menor!$F$3+parabola_menor!$F$4</f>
        <v>163.5200700417937</v>
      </c>
      <c r="C850">
        <f>'parabola maior'!$F$2*janeiro!A850^2+'parabola maior'!$F$3*A850+'parabola maior'!$F$4</f>
        <v>171.55845919396995</v>
      </c>
      <c r="D850">
        <f>IF(OR(C850&lt;='parabola maior'!$E$4, 0 &gt; 2*'parabola maior'!$F$2*janeiro!A850+'parabola maior'!$F$3),'parabola maior'!$E$4,C850)</f>
        <v>171.55845919396995</v>
      </c>
    </row>
    <row r="851" spans="1:4" x14ac:dyDescent="0.35">
      <c r="A851" s="5">
        <v>0.749000000000001</v>
      </c>
      <c r="B851">
        <f>parabola_menor!$F$2*janeiro!A851^2+A851*parabola_menor!$F$3+parabola_menor!$F$4</f>
        <v>163.74830202129476</v>
      </c>
      <c r="C851">
        <f>'parabola maior'!$F$2*janeiro!A851^2+'parabola maior'!$F$3*A851+'parabola maior'!$F$4</f>
        <v>171.72485880241408</v>
      </c>
      <c r="D851">
        <f>IF(OR(C851&lt;='parabola maior'!$E$4, 0 &gt; 2*'parabola maior'!$F$2*janeiro!A851+'parabola maior'!$F$3),'parabola maior'!$E$4,C851)</f>
        <v>171.72485880241408</v>
      </c>
    </row>
    <row r="852" spans="1:4" x14ac:dyDescent="0.35">
      <c r="A852" s="5">
        <v>0.750000000000001</v>
      </c>
      <c r="B852">
        <f>parabola_menor!$F$2*janeiro!A852^2+A852*parabola_menor!$F$3+parabola_menor!$F$4</f>
        <v>163.97844429997508</v>
      </c>
      <c r="C852">
        <f>'parabola maior'!$F$2*janeiro!A852^2+'parabola maior'!$F$3*A852+'parabola maior'!$F$4</f>
        <v>171.89241280406242</v>
      </c>
      <c r="D852">
        <f>IF(OR(C852&lt;='parabola maior'!$E$4, 0 &gt; 2*'parabola maior'!$F$2*janeiro!A852+'parabola maior'!$F$3),'parabola maior'!$E$4,C852)</f>
        <v>171.89241280406242</v>
      </c>
    </row>
    <row r="853" spans="1:4" x14ac:dyDescent="0.35">
      <c r="A853" s="5">
        <v>0.751000000000001</v>
      </c>
      <c r="B853">
        <f>parabola_menor!$F$2*janeiro!A853^2+A853*parabola_menor!$F$3+parabola_menor!$F$4</f>
        <v>164.21049687783488</v>
      </c>
      <c r="C853">
        <f>'parabola maior'!$F$2*janeiro!A853^2+'parabola maior'!$F$3*A853+'parabola maior'!$F$4</f>
        <v>172.06112119891498</v>
      </c>
      <c r="D853">
        <f>IF(OR(C853&lt;='parabola maior'!$E$4, 0 &gt; 2*'parabola maior'!$F$2*janeiro!A853+'parabola maior'!$F$3),'parabola maior'!$E$4,C853)</f>
        <v>172.06112119891498</v>
      </c>
    </row>
    <row r="854" spans="1:4" x14ac:dyDescent="0.35">
      <c r="A854" s="5">
        <v>0.752000000000001</v>
      </c>
      <c r="B854">
        <f>parabola_menor!$F$2*janeiro!A854^2+A854*parabola_menor!$F$3+parabola_menor!$F$4</f>
        <v>164.44445975487429</v>
      </c>
      <c r="C854">
        <f>'parabola maior'!$F$2*janeiro!A854^2+'parabola maior'!$F$3*A854+'parabola maior'!$F$4</f>
        <v>172.23098398697175</v>
      </c>
      <c r="D854">
        <f>IF(OR(C854&lt;='parabola maior'!$E$4, 0 &gt; 2*'parabola maior'!$F$2*janeiro!A854+'parabola maior'!$F$3),'parabola maior'!$E$4,C854)</f>
        <v>172.23098398697175</v>
      </c>
    </row>
    <row r="855" spans="1:4" x14ac:dyDescent="0.35">
      <c r="A855" s="5">
        <v>0.753000000000001</v>
      </c>
      <c r="B855">
        <f>parabola_menor!$F$2*janeiro!A855^2+A855*parabola_menor!$F$3+parabola_menor!$F$4</f>
        <v>164.68033293109306</v>
      </c>
      <c r="C855">
        <f>'parabola maior'!$F$2*janeiro!A855^2+'parabola maior'!$F$3*A855+'parabola maior'!$F$4</f>
        <v>172.40200116823286</v>
      </c>
      <c r="D855">
        <f>IF(OR(C855&lt;='parabola maior'!$E$4, 0 &gt; 2*'parabola maior'!$F$2*janeiro!A855+'parabola maior'!$F$3),'parabola maior'!$E$4,C855)</f>
        <v>172.40200116823286</v>
      </c>
    </row>
    <row r="856" spans="1:4" x14ac:dyDescent="0.35">
      <c r="A856" s="5">
        <v>0.754000000000001</v>
      </c>
      <c r="B856">
        <f>parabola_menor!$F$2*janeiro!A856^2+A856*parabola_menor!$F$3+parabola_menor!$F$4</f>
        <v>164.91811640649121</v>
      </c>
      <c r="C856">
        <f>'parabola maior'!$F$2*janeiro!A856^2+'parabola maior'!$F$3*A856+'parabola maior'!$F$4</f>
        <v>172.57417274269818</v>
      </c>
      <c r="D856">
        <f>IF(OR(C856&lt;='parabola maior'!$E$4, 0 &gt; 2*'parabola maior'!$F$2*janeiro!A856+'parabola maior'!$F$3),'parabola maior'!$E$4,C856)</f>
        <v>172.57417274269818</v>
      </c>
    </row>
    <row r="857" spans="1:4" x14ac:dyDescent="0.35">
      <c r="A857" s="5">
        <v>0.755000000000001</v>
      </c>
      <c r="B857">
        <f>parabola_menor!$F$2*janeiro!A857^2+A857*parabola_menor!$F$3+parabola_menor!$F$4</f>
        <v>165.15781018106907</v>
      </c>
      <c r="C857">
        <f>'parabola maior'!$F$2*janeiro!A857^2+'parabola maior'!$F$3*A857+'parabola maior'!$F$4</f>
        <v>172.74749871036778</v>
      </c>
      <c r="D857">
        <f>IF(OR(C857&lt;='parabola maior'!$E$4, 0 &gt; 2*'parabola maior'!$F$2*janeiro!A857+'parabola maior'!$F$3),'parabola maior'!$E$4,C857)</f>
        <v>172.74749871036778</v>
      </c>
    </row>
    <row r="858" spans="1:4" x14ac:dyDescent="0.35">
      <c r="A858" s="5">
        <v>0.756000000000001</v>
      </c>
      <c r="B858">
        <f>parabola_menor!$F$2*janeiro!A858^2+A858*parabola_menor!$F$3+parabola_menor!$F$4</f>
        <v>165.3994142548263</v>
      </c>
      <c r="C858">
        <f>'parabola maior'!$F$2*janeiro!A858^2+'parabola maior'!$F$3*A858+'parabola maior'!$F$4</f>
        <v>172.92197907124171</v>
      </c>
      <c r="D858">
        <f>IF(OR(C858&lt;='parabola maior'!$E$4, 0 &gt; 2*'parabola maior'!$F$2*janeiro!A858+'parabola maior'!$F$3),'parabola maior'!$E$4,C858)</f>
        <v>172.92197907124171</v>
      </c>
    </row>
    <row r="859" spans="1:4" x14ac:dyDescent="0.35">
      <c r="A859" s="5">
        <v>0.75700000000000101</v>
      </c>
      <c r="B859">
        <f>parabola_menor!$F$2*janeiro!A859^2+A859*parabola_menor!$F$3+parabola_menor!$F$4</f>
        <v>165.6429286277629</v>
      </c>
      <c r="C859">
        <f>'parabola maior'!$F$2*janeiro!A859^2+'parabola maior'!$F$3*A859+'parabola maior'!$F$4</f>
        <v>173.09761382531985</v>
      </c>
      <c r="D859">
        <f>IF(OR(C859&lt;='parabola maior'!$E$4, 0 &gt; 2*'parabola maior'!$F$2*janeiro!A859+'parabola maior'!$F$3),'parabola maior'!$E$4,C859)</f>
        <v>173.09761382531985</v>
      </c>
    </row>
    <row r="860" spans="1:4" x14ac:dyDescent="0.35">
      <c r="A860" s="5">
        <v>0.75800000000000101</v>
      </c>
      <c r="B860">
        <f>parabola_menor!$F$2*janeiro!A860^2+A860*parabola_menor!$F$3+parabola_menor!$F$4</f>
        <v>165.8883532998791</v>
      </c>
      <c r="C860">
        <f>'parabola maior'!$F$2*janeiro!A860^2+'parabola maior'!$F$3*A860+'parabola maior'!$F$4</f>
        <v>173.27440297260233</v>
      </c>
      <c r="D860">
        <f>IF(OR(C860&lt;='parabola maior'!$E$4, 0 &gt; 2*'parabola maior'!$F$2*janeiro!A860+'parabola maior'!$F$3),'parabola maior'!$E$4,C860)</f>
        <v>173.27440297260233</v>
      </c>
    </row>
    <row r="861" spans="1:4" x14ac:dyDescent="0.35">
      <c r="A861" s="5">
        <v>0.75900000000000101</v>
      </c>
      <c r="B861">
        <f>parabola_menor!$F$2*janeiro!A861^2+A861*parabola_menor!$F$3+parabola_menor!$F$4</f>
        <v>166.13568827117479</v>
      </c>
      <c r="C861">
        <f>'parabola maior'!$F$2*janeiro!A861^2+'parabola maior'!$F$3*A861+'parabola maior'!$F$4</f>
        <v>173.45234651308897</v>
      </c>
      <c r="D861">
        <f>IF(OR(C861&lt;='parabola maior'!$E$4, 0 &gt; 2*'parabola maior'!$F$2*janeiro!A861+'parabola maior'!$F$3),'parabola maior'!$E$4,C861)</f>
        <v>173.45234651308897</v>
      </c>
    </row>
    <row r="862" spans="1:4" x14ac:dyDescent="0.35">
      <c r="A862" s="5">
        <v>0.76000000000000101</v>
      </c>
      <c r="B862">
        <f>parabola_menor!$F$2*janeiro!A862^2+A862*parabola_menor!$F$3+parabola_menor!$F$4</f>
        <v>166.38493354164984</v>
      </c>
      <c r="C862">
        <f>'parabola maior'!$F$2*janeiro!A862^2+'parabola maior'!$F$3*A862+'parabola maior'!$F$4</f>
        <v>173.63144444677999</v>
      </c>
      <c r="D862">
        <f>IF(OR(C862&lt;='parabola maior'!$E$4, 0 &gt; 2*'parabola maior'!$F$2*janeiro!A862+'parabola maior'!$F$3),'parabola maior'!$E$4,C862)</f>
        <v>173.63144444677999</v>
      </c>
    </row>
    <row r="863" spans="1:4" x14ac:dyDescent="0.35">
      <c r="A863" s="5">
        <v>0.76100000000000101</v>
      </c>
      <c r="B863">
        <f>parabola_menor!$F$2*janeiro!A863^2+A863*parabola_menor!$F$3+parabola_menor!$F$4</f>
        <v>166.63608911130439</v>
      </c>
      <c r="C863">
        <f>'parabola maior'!$F$2*janeiro!A863^2+'parabola maior'!$F$3*A863+'parabola maior'!$F$4</f>
        <v>173.81169677367524</v>
      </c>
      <c r="D863">
        <f>IF(OR(C863&lt;='parabola maior'!$E$4, 0 &gt; 2*'parabola maior'!$F$2*janeiro!A863+'parabola maior'!$F$3),'parabola maior'!$E$4,C863)</f>
        <v>173.81169677367524</v>
      </c>
    </row>
    <row r="864" spans="1:4" x14ac:dyDescent="0.35">
      <c r="A864" s="5">
        <v>0.76200000000000101</v>
      </c>
      <c r="B864">
        <f>parabola_menor!$F$2*janeiro!A864^2+A864*parabola_menor!$F$3+parabola_menor!$F$4</f>
        <v>166.88915498013841</v>
      </c>
      <c r="C864">
        <f>'parabola maior'!$F$2*janeiro!A864^2+'parabola maior'!$F$3*A864+'parabola maior'!$F$4</f>
        <v>173.99310349377464</v>
      </c>
      <c r="D864">
        <f>IF(OR(C864&lt;='parabola maior'!$E$4, 0 &gt; 2*'parabola maior'!$F$2*janeiro!A864+'parabola maior'!$F$3),'parabola maior'!$E$4,C864)</f>
        <v>173.99310349377464</v>
      </c>
    </row>
    <row r="865" spans="1:4" x14ac:dyDescent="0.35">
      <c r="A865" s="5">
        <v>0.76300000000000101</v>
      </c>
      <c r="B865">
        <f>parabola_menor!$F$2*janeiro!A865^2+A865*parabola_menor!$F$3+parabola_menor!$F$4</f>
        <v>167.14413114815193</v>
      </c>
      <c r="C865">
        <f>'parabola maior'!$F$2*janeiro!A865^2+'parabola maior'!$F$3*A865+'parabola maior'!$F$4</f>
        <v>174.17566460707843</v>
      </c>
      <c r="D865">
        <f>IF(OR(C865&lt;='parabola maior'!$E$4, 0 &gt; 2*'parabola maior'!$F$2*janeiro!A865+'parabola maior'!$F$3),'parabola maior'!$E$4,C865)</f>
        <v>174.17566460707843</v>
      </c>
    </row>
    <row r="866" spans="1:4" x14ac:dyDescent="0.35">
      <c r="A866" s="5">
        <v>0.76400000000000101</v>
      </c>
      <c r="B866">
        <f>parabola_menor!$F$2*janeiro!A866^2+A866*parabola_menor!$F$3+parabola_menor!$F$4</f>
        <v>167.40101761534504</v>
      </c>
      <c r="C866">
        <f>'parabola maior'!$F$2*janeiro!A866^2+'parabola maior'!$F$3*A866+'parabola maior'!$F$4</f>
        <v>174.3593801135865</v>
      </c>
      <c r="D866">
        <f>IF(OR(C866&lt;='parabola maior'!$E$4, 0 &gt; 2*'parabola maior'!$F$2*janeiro!A866+'parabola maior'!$F$3),'parabola maior'!$E$4,C866)</f>
        <v>174.3593801135865</v>
      </c>
    </row>
    <row r="867" spans="1:4" x14ac:dyDescent="0.35">
      <c r="A867" s="5">
        <v>0.76500000000000101</v>
      </c>
      <c r="B867">
        <f>parabola_menor!$F$2*janeiro!A867^2+A867*parabola_menor!$F$3+parabola_menor!$F$4</f>
        <v>167.65981438171752</v>
      </c>
      <c r="C867">
        <f>'parabola maior'!$F$2*janeiro!A867^2+'parabola maior'!$F$3*A867+'parabola maior'!$F$4</f>
        <v>174.54425001329884</v>
      </c>
      <c r="D867">
        <f>IF(OR(C867&lt;='parabola maior'!$E$4, 0 &gt; 2*'parabola maior'!$F$2*janeiro!A867+'parabola maior'!$F$3),'parabola maior'!$E$4,C867)</f>
        <v>174.54425001329884</v>
      </c>
    </row>
    <row r="868" spans="1:4" x14ac:dyDescent="0.35">
      <c r="A868" s="5">
        <v>0.76600000000000101</v>
      </c>
      <c r="B868">
        <f>parabola_menor!$F$2*janeiro!A868^2+A868*parabola_menor!$F$3+parabola_menor!$F$4</f>
        <v>167.92052144726938</v>
      </c>
      <c r="C868">
        <f>'parabola maior'!$F$2*janeiro!A868^2+'parabola maior'!$F$3*A868+'parabola maior'!$F$4</f>
        <v>174.73027430621528</v>
      </c>
      <c r="D868">
        <f>IF(OR(C868&lt;='parabola maior'!$E$4, 0 &gt; 2*'parabola maior'!$F$2*janeiro!A868+'parabola maior'!$F$3),'parabola maior'!$E$4,C868)</f>
        <v>174.73027430621528</v>
      </c>
    </row>
    <row r="869" spans="1:4" x14ac:dyDescent="0.35">
      <c r="A869" s="5">
        <v>0.76700000000000101</v>
      </c>
      <c r="B869">
        <f>parabola_menor!$F$2*janeiro!A869^2+A869*parabola_menor!$F$3+parabola_menor!$F$4</f>
        <v>168.18313881200083</v>
      </c>
      <c r="C869">
        <f>'parabola maior'!$F$2*janeiro!A869^2+'parabola maior'!$F$3*A869+'parabola maior'!$F$4</f>
        <v>174.91745299233611</v>
      </c>
      <c r="D869">
        <f>IF(OR(C869&lt;='parabola maior'!$E$4, 0 &gt; 2*'parabola maior'!$F$2*janeiro!A869+'parabola maior'!$F$3),'parabola maior'!$E$4,C869)</f>
        <v>174.91745299233611</v>
      </c>
    </row>
    <row r="870" spans="1:4" x14ac:dyDescent="0.35">
      <c r="A870" s="5">
        <v>0.76800000000000102</v>
      </c>
      <c r="B870">
        <f>parabola_menor!$F$2*janeiro!A870^2+A870*parabola_menor!$F$3+parabola_menor!$F$4</f>
        <v>168.44766647591177</v>
      </c>
      <c r="C870">
        <f>'parabola maior'!$F$2*janeiro!A870^2+'parabola maior'!$F$3*A870+'parabola maior'!$F$4</f>
        <v>175.10578607166127</v>
      </c>
      <c r="D870">
        <f>IF(OR(C870&lt;='parabola maior'!$E$4, 0 &gt; 2*'parabola maior'!$F$2*janeiro!A870+'parabola maior'!$F$3),'parabola maior'!$E$4,C870)</f>
        <v>175.10578607166127</v>
      </c>
    </row>
    <row r="871" spans="1:4" x14ac:dyDescent="0.35">
      <c r="A871" s="5">
        <v>0.76900000000000102</v>
      </c>
      <c r="B871">
        <f>parabola_menor!$F$2*janeiro!A871^2+A871*parabola_menor!$F$3+parabola_menor!$F$4</f>
        <v>168.71410443900209</v>
      </c>
      <c r="C871">
        <f>'parabola maior'!$F$2*janeiro!A871^2+'parabola maior'!$F$3*A871+'parabola maior'!$F$4</f>
        <v>175.29527354419059</v>
      </c>
      <c r="D871">
        <f>IF(OR(C871&lt;='parabola maior'!$E$4, 0 &gt; 2*'parabola maior'!$F$2*janeiro!A871+'parabola maior'!$F$3),'parabola maior'!$E$4,C871)</f>
        <v>175.29527354419059</v>
      </c>
    </row>
    <row r="872" spans="1:4" x14ac:dyDescent="0.35">
      <c r="A872" s="5">
        <v>0.77000000000000102</v>
      </c>
      <c r="B872">
        <f>parabola_menor!$F$2*janeiro!A872^2+A872*parabola_menor!$F$3+parabola_menor!$F$4</f>
        <v>168.98245270127177</v>
      </c>
      <c r="C872">
        <f>'parabola maior'!$F$2*janeiro!A872^2+'parabola maior'!$F$3*A872+'parabola maior'!$F$4</f>
        <v>175.48591540992419</v>
      </c>
      <c r="D872">
        <f>IF(OR(C872&lt;='parabola maior'!$E$4, 0 &gt; 2*'parabola maior'!$F$2*janeiro!A872+'parabola maior'!$F$3),'parabola maior'!$E$4,C872)</f>
        <v>175.48591540992419</v>
      </c>
    </row>
    <row r="873" spans="1:4" x14ac:dyDescent="0.35">
      <c r="A873" s="5">
        <v>0.77100000000000102</v>
      </c>
      <c r="B873">
        <f>parabola_menor!$F$2*janeiro!A873^2+A873*parabola_menor!$F$3+parabola_menor!$F$4</f>
        <v>169.25271126272105</v>
      </c>
      <c r="C873">
        <f>'parabola maior'!$F$2*janeiro!A873^2+'parabola maior'!$F$3*A873+'parabola maior'!$F$4</f>
        <v>175.67771166886212</v>
      </c>
      <c r="D873">
        <f>IF(OR(C873&lt;='parabola maior'!$E$4, 0 &gt; 2*'parabola maior'!$F$2*janeiro!A873+'parabola maior'!$F$3),'parabola maior'!$E$4,C873)</f>
        <v>175.67771166886212</v>
      </c>
    </row>
    <row r="874" spans="1:4" x14ac:dyDescent="0.35">
      <c r="A874" s="5">
        <v>0.77200000000000102</v>
      </c>
      <c r="B874">
        <f>parabola_menor!$F$2*janeiro!A874^2+A874*parabola_menor!$F$3+parabola_menor!$F$4</f>
        <v>169.52488012334993</v>
      </c>
      <c r="C874">
        <f>'parabola maior'!$F$2*janeiro!A874^2+'parabola maior'!$F$3*A874+'parabola maior'!$F$4</f>
        <v>175.87066232100437</v>
      </c>
      <c r="D874">
        <f>IF(OR(C874&lt;='parabola maior'!$E$4, 0 &gt; 2*'parabola maior'!$F$2*janeiro!A874+'parabola maior'!$F$3),'parabola maior'!$E$4,C874)</f>
        <v>175.87066232100437</v>
      </c>
    </row>
    <row r="875" spans="1:4" x14ac:dyDescent="0.35">
      <c r="A875" s="5">
        <v>0.77300000000000102</v>
      </c>
      <c r="B875">
        <f>parabola_menor!$F$2*janeiro!A875^2+A875*parabola_menor!$F$3+parabola_menor!$F$4</f>
        <v>169.79895928315807</v>
      </c>
      <c r="C875">
        <f>'parabola maior'!$F$2*janeiro!A875^2+'parabola maior'!$F$3*A875+'parabola maior'!$F$4</f>
        <v>176.06476736635068</v>
      </c>
      <c r="D875">
        <f>IF(OR(C875&lt;='parabola maior'!$E$4, 0 &gt; 2*'parabola maior'!$F$2*janeiro!A875+'parabola maior'!$F$3),'parabola maior'!$E$4,C875)</f>
        <v>176.06476736635068</v>
      </c>
    </row>
    <row r="876" spans="1:4" x14ac:dyDescent="0.35">
      <c r="A876" s="5">
        <v>0.77400000000000102</v>
      </c>
      <c r="B876">
        <f>parabola_menor!$F$2*janeiro!A876^2+A876*parabola_menor!$F$3+parabola_menor!$F$4</f>
        <v>170.07494874214592</v>
      </c>
      <c r="C876">
        <f>'parabola maior'!$F$2*janeiro!A876^2+'parabola maior'!$F$3*A876+'parabola maior'!$F$4</f>
        <v>176.26002680490143</v>
      </c>
      <c r="D876">
        <f>IF(OR(C876&lt;='parabola maior'!$E$4, 0 &gt; 2*'parabola maior'!$F$2*janeiro!A876+'parabola maior'!$F$3),'parabola maior'!$E$4,C876)</f>
        <v>176.26002680490143</v>
      </c>
    </row>
    <row r="877" spans="1:4" x14ac:dyDescent="0.35">
      <c r="A877" s="5">
        <v>0.77500000000000102</v>
      </c>
      <c r="B877">
        <f>parabola_menor!$F$2*janeiro!A877^2+A877*parabola_menor!$F$3+parabola_menor!$F$4</f>
        <v>170.35284850031314</v>
      </c>
      <c r="C877">
        <f>'parabola maior'!$F$2*janeiro!A877^2+'parabola maior'!$F$3*A877+'parabola maior'!$F$4</f>
        <v>176.45644063665645</v>
      </c>
      <c r="D877">
        <f>IF(OR(C877&lt;='parabola maior'!$E$4, 0 &gt; 2*'parabola maior'!$F$2*janeiro!A877+'parabola maior'!$F$3),'parabola maior'!$E$4,C877)</f>
        <v>176.45644063665645</v>
      </c>
    </row>
    <row r="878" spans="1:4" x14ac:dyDescent="0.35">
      <c r="A878" s="5">
        <v>0.77600000000000102</v>
      </c>
      <c r="B878">
        <f>parabola_menor!$F$2*janeiro!A878^2+A878*parabola_menor!$F$3+parabola_menor!$F$4</f>
        <v>170.63265855765974</v>
      </c>
      <c r="C878">
        <f>'parabola maior'!$F$2*janeiro!A878^2+'parabola maior'!$F$3*A878+'parabola maior'!$F$4</f>
        <v>176.65400886161558</v>
      </c>
      <c r="D878">
        <f>IF(OR(C878&lt;='parabola maior'!$E$4, 0 &gt; 2*'parabola maior'!$F$2*janeiro!A878+'parabola maior'!$F$3),'parabola maior'!$E$4,C878)</f>
        <v>176.65400886161558</v>
      </c>
    </row>
    <row r="879" spans="1:4" x14ac:dyDescent="0.35">
      <c r="A879" s="5">
        <v>0.77700000000000102</v>
      </c>
      <c r="B879">
        <f>parabola_menor!$F$2*janeiro!A879^2+A879*parabola_menor!$F$3+parabola_menor!$F$4</f>
        <v>170.91437891418593</v>
      </c>
      <c r="C879">
        <f>'parabola maior'!$F$2*janeiro!A879^2+'parabola maior'!$F$3*A879+'parabola maior'!$F$4</f>
        <v>176.8527314797791</v>
      </c>
      <c r="D879">
        <f>IF(OR(C879&lt;='parabola maior'!$E$4, 0 &gt; 2*'parabola maior'!$F$2*janeiro!A879+'parabola maior'!$F$3),'parabola maior'!$E$4,C879)</f>
        <v>176.8527314797791</v>
      </c>
    </row>
    <row r="880" spans="1:4" x14ac:dyDescent="0.35">
      <c r="A880" s="5">
        <v>0.77800000000000102</v>
      </c>
      <c r="B880">
        <f>parabola_menor!$F$2*janeiro!A880^2+A880*parabola_menor!$F$3+parabola_menor!$F$4</f>
        <v>171.1980095698915</v>
      </c>
      <c r="C880">
        <f>'parabola maior'!$F$2*janeiro!A880^2+'parabola maior'!$F$3*A880+'parabola maior'!$F$4</f>
        <v>177.05260849114688</v>
      </c>
      <c r="D880">
        <f>IF(OR(C880&lt;='parabola maior'!$E$4, 0 &gt; 2*'parabola maior'!$F$2*janeiro!A880+'parabola maior'!$F$3),'parabola maior'!$E$4,C880)</f>
        <v>177.05260849114688</v>
      </c>
    </row>
    <row r="881" spans="1:4" x14ac:dyDescent="0.35">
      <c r="A881" s="5">
        <v>0.77900000000000102</v>
      </c>
      <c r="B881">
        <f>parabola_menor!$F$2*janeiro!A881^2+A881*parabola_menor!$F$3+parabola_menor!$F$4</f>
        <v>171.48355052477655</v>
      </c>
      <c r="C881">
        <f>'parabola maior'!$F$2*janeiro!A881^2+'parabola maior'!$F$3*A881+'parabola maior'!$F$4</f>
        <v>177.25363989571895</v>
      </c>
      <c r="D881">
        <f>IF(OR(C881&lt;='parabola maior'!$E$4, 0 &gt; 2*'parabola maior'!$F$2*janeiro!A881+'parabola maior'!$F$3),'parabola maior'!$E$4,C881)</f>
        <v>177.25363989571895</v>
      </c>
    </row>
    <row r="882" spans="1:4" x14ac:dyDescent="0.35">
      <c r="A882" s="5">
        <v>0.78000000000000103</v>
      </c>
      <c r="B882">
        <f>parabola_menor!$F$2*janeiro!A882^2+A882*parabola_menor!$F$3+parabola_menor!$F$4</f>
        <v>171.77100177884108</v>
      </c>
      <c r="C882">
        <f>'parabola maior'!$F$2*janeiro!A882^2+'parabola maior'!$F$3*A882+'parabola maior'!$F$4</f>
        <v>177.45582569349517</v>
      </c>
      <c r="D882">
        <f>IF(OR(C882&lt;='parabola maior'!$E$4, 0 &gt; 2*'parabola maior'!$F$2*janeiro!A882+'parabola maior'!$F$3),'parabola maior'!$E$4,C882)</f>
        <v>177.45582569349517</v>
      </c>
    </row>
    <row r="883" spans="1:4" x14ac:dyDescent="0.35">
      <c r="A883" s="5">
        <v>0.78100000000000103</v>
      </c>
      <c r="B883">
        <f>parabola_menor!$F$2*janeiro!A883^2+A883*parabola_menor!$F$3+parabola_menor!$F$4</f>
        <v>172.06036333208499</v>
      </c>
      <c r="C883">
        <f>'parabola maior'!$F$2*janeiro!A883^2+'parabola maior'!$F$3*A883+'parabola maior'!$F$4</f>
        <v>177.65916588447578</v>
      </c>
      <c r="D883">
        <f>IF(OR(C883&lt;='parabola maior'!$E$4, 0 &gt; 2*'parabola maior'!$F$2*janeiro!A883+'parabola maior'!$F$3),'parabola maior'!$E$4,C883)</f>
        <v>177.65916588447578</v>
      </c>
    </row>
    <row r="884" spans="1:4" x14ac:dyDescent="0.35">
      <c r="A884" s="5">
        <v>0.78200000000000103</v>
      </c>
      <c r="B884">
        <f>parabola_menor!$F$2*janeiro!A884^2+A884*parabola_menor!$F$3+parabola_menor!$F$4</f>
        <v>172.3516351845085</v>
      </c>
      <c r="C884">
        <f>'parabola maior'!$F$2*janeiro!A884^2+'parabola maior'!$F$3*A884+'parabola maior'!$F$4</f>
        <v>177.86366046866061</v>
      </c>
      <c r="D884">
        <f>IF(OR(C884&lt;='parabola maior'!$E$4, 0 &gt; 2*'parabola maior'!$F$2*janeiro!A884+'parabola maior'!$F$3),'parabola maior'!$E$4,C884)</f>
        <v>177.86366046866061</v>
      </c>
    </row>
    <row r="885" spans="1:4" x14ac:dyDescent="0.35">
      <c r="A885" s="5">
        <v>0.78300000000000103</v>
      </c>
      <c r="B885">
        <f>parabola_menor!$F$2*janeiro!A885^2+A885*parabola_menor!$F$3+parabola_menor!$F$4</f>
        <v>172.64481733611149</v>
      </c>
      <c r="C885">
        <f>'parabola maior'!$F$2*janeiro!A885^2+'parabola maior'!$F$3*A885+'parabola maior'!$F$4</f>
        <v>178.06930944604966</v>
      </c>
      <c r="D885">
        <f>IF(OR(C885&lt;='parabola maior'!$E$4, 0 &gt; 2*'parabola maior'!$F$2*janeiro!A885+'parabola maior'!$F$3),'parabola maior'!$E$4,C885)</f>
        <v>178.06930944604966</v>
      </c>
    </row>
    <row r="886" spans="1:4" x14ac:dyDescent="0.35">
      <c r="A886" s="5">
        <v>0.78400000000000103</v>
      </c>
      <c r="B886">
        <f>parabola_menor!$F$2*janeiro!A886^2+A886*parabola_menor!$F$3+parabola_menor!$F$4</f>
        <v>172.93990978689396</v>
      </c>
      <c r="C886">
        <f>'parabola maior'!$F$2*janeiro!A886^2+'parabola maior'!$F$3*A886+'parabola maior'!$F$4</f>
        <v>178.27611281664304</v>
      </c>
      <c r="D886">
        <f>IF(OR(C886&lt;='parabola maior'!$E$4, 0 &gt; 2*'parabola maior'!$F$2*janeiro!A886+'parabola maior'!$F$3),'parabola maior'!$E$4,C886)</f>
        <v>178.27611281664304</v>
      </c>
    </row>
    <row r="887" spans="1:4" x14ac:dyDescent="0.35">
      <c r="A887" s="5">
        <v>0.78500000000000103</v>
      </c>
      <c r="B887">
        <f>parabola_menor!$F$2*janeiro!A887^2+A887*parabola_menor!$F$3+parabola_menor!$F$4</f>
        <v>173.2369125368557</v>
      </c>
      <c r="C887">
        <f>'parabola maior'!$F$2*janeiro!A887^2+'parabola maior'!$F$3*A887+'parabola maior'!$F$4</f>
        <v>178.48407058044063</v>
      </c>
      <c r="D887">
        <f>IF(OR(C887&lt;='parabola maior'!$E$4, 0 &gt; 2*'parabola maior'!$F$2*janeiro!A887+'parabola maior'!$F$3),'parabola maior'!$E$4,C887)</f>
        <v>178.48407058044063</v>
      </c>
    </row>
    <row r="888" spans="1:4" x14ac:dyDescent="0.35">
      <c r="A888" s="5">
        <v>0.78600000000000103</v>
      </c>
      <c r="B888">
        <f>parabola_menor!$F$2*janeiro!A888^2+A888*parabola_menor!$F$3+parabola_menor!$F$4</f>
        <v>173.53582558599715</v>
      </c>
      <c r="C888">
        <f>'parabola maior'!$F$2*janeiro!A888^2+'parabola maior'!$F$3*A888+'parabola maior'!$F$4</f>
        <v>178.69318273744256</v>
      </c>
      <c r="D888">
        <f>IF(OR(C888&lt;='parabola maior'!$E$4, 0 &gt; 2*'parabola maior'!$F$2*janeiro!A888+'parabola maior'!$F$3),'parabola maior'!$E$4,C888)</f>
        <v>178.69318273744256</v>
      </c>
    </row>
    <row r="889" spans="1:4" x14ac:dyDescent="0.35">
      <c r="A889" s="5">
        <v>0.78700000000000103</v>
      </c>
      <c r="B889">
        <f>parabola_menor!$F$2*janeiro!A889^2+A889*parabola_menor!$F$3+parabola_menor!$F$4</f>
        <v>173.83664893431796</v>
      </c>
      <c r="C889">
        <f>'parabola maior'!$F$2*janeiro!A889^2+'parabola maior'!$F$3*A889+'parabola maior'!$F$4</f>
        <v>178.90344928764864</v>
      </c>
      <c r="D889">
        <f>IF(OR(C889&lt;='parabola maior'!$E$4, 0 &gt; 2*'parabola maior'!$F$2*janeiro!A889+'parabola maior'!$F$3),'parabola maior'!$E$4,C889)</f>
        <v>178.90344928764864</v>
      </c>
    </row>
    <row r="890" spans="1:4" x14ac:dyDescent="0.35">
      <c r="A890" s="5">
        <v>0.78800000000000103</v>
      </c>
      <c r="B890">
        <f>parabola_menor!$F$2*janeiro!A890^2+A890*parabola_menor!$F$3+parabola_menor!$F$4</f>
        <v>174.13938258181827</v>
      </c>
      <c r="C890">
        <f>'parabola maior'!$F$2*janeiro!A890^2+'parabola maior'!$F$3*A890+'parabola maior'!$F$4</f>
        <v>179.11487023105911</v>
      </c>
      <c r="D890">
        <f>IF(OR(C890&lt;='parabola maior'!$E$4, 0 &gt; 2*'parabola maior'!$F$2*janeiro!A890+'parabola maior'!$F$3),'parabola maior'!$E$4,C890)</f>
        <v>179.11487023105911</v>
      </c>
    </row>
    <row r="891" spans="1:4" x14ac:dyDescent="0.35">
      <c r="A891" s="5">
        <v>0.78900000000000103</v>
      </c>
      <c r="B891">
        <f>parabola_menor!$F$2*janeiro!A891^2+A891*parabola_menor!$F$3+parabola_menor!$F$4</f>
        <v>174.44402652849817</v>
      </c>
      <c r="C891">
        <f>'parabola maior'!$F$2*janeiro!A891^2+'parabola maior'!$F$3*A891+'parabola maior'!$F$4</f>
        <v>179.32744556767386</v>
      </c>
      <c r="D891">
        <f>IF(OR(C891&lt;='parabola maior'!$E$4, 0 &gt; 2*'parabola maior'!$F$2*janeiro!A891+'parabola maior'!$F$3),'parabola maior'!$E$4,C891)</f>
        <v>179.32744556767386</v>
      </c>
    </row>
    <row r="892" spans="1:4" x14ac:dyDescent="0.35">
      <c r="A892" s="5">
        <v>0.79000000000000103</v>
      </c>
      <c r="B892">
        <f>parabola_menor!$F$2*janeiro!A892^2+A892*parabola_menor!$F$3+parabola_menor!$F$4</f>
        <v>174.75058077435745</v>
      </c>
      <c r="C892">
        <f>'parabola maior'!$F$2*janeiro!A892^2+'parabola maior'!$F$3*A892+'parabola maior'!$F$4</f>
        <v>179.54117529749271</v>
      </c>
      <c r="D892">
        <f>IF(OR(C892&lt;='parabola maior'!$E$4, 0 &gt; 2*'parabola maior'!$F$2*janeiro!A892+'parabola maior'!$F$3),'parabola maior'!$E$4,C892)</f>
        <v>179.54117529749271</v>
      </c>
    </row>
    <row r="893" spans="1:4" x14ac:dyDescent="0.35">
      <c r="A893" s="5">
        <v>0.79100000000000104</v>
      </c>
      <c r="B893">
        <f>parabola_menor!$F$2*janeiro!A893^2+A893*parabola_menor!$F$3+parabola_menor!$F$4</f>
        <v>175.05904531939598</v>
      </c>
      <c r="C893">
        <f>'parabola maior'!$F$2*janeiro!A893^2+'parabola maior'!$F$3*A893+'parabola maior'!$F$4</f>
        <v>179.75605942051595</v>
      </c>
      <c r="D893">
        <f>IF(OR(C893&lt;='parabola maior'!$E$4, 0 &gt; 2*'parabola maior'!$F$2*janeiro!A893+'parabola maior'!$F$3),'parabola maior'!$E$4,C893)</f>
        <v>179.75605942051595</v>
      </c>
    </row>
    <row r="894" spans="1:4" x14ac:dyDescent="0.35">
      <c r="A894" s="5">
        <v>0.79200000000000104</v>
      </c>
      <c r="B894">
        <f>parabola_menor!$F$2*janeiro!A894^2+A894*parabola_menor!$F$3+parabola_menor!$F$4</f>
        <v>175.36942016361422</v>
      </c>
      <c r="C894">
        <f>'parabola maior'!$F$2*janeiro!A894^2+'parabola maior'!$F$3*A894+'parabola maior'!$F$4</f>
        <v>179.97209793674347</v>
      </c>
      <c r="D894">
        <f>IF(OR(C894&lt;='parabola maior'!$E$4, 0 &gt; 2*'parabola maior'!$F$2*janeiro!A894+'parabola maior'!$F$3),'parabola maior'!$E$4,C894)</f>
        <v>179.97209793674347</v>
      </c>
    </row>
    <row r="895" spans="1:4" x14ac:dyDescent="0.35">
      <c r="A895" s="5">
        <v>0.79300000000000104</v>
      </c>
      <c r="B895">
        <f>parabola_menor!$F$2*janeiro!A895^2+A895*parabola_menor!$F$3+parabola_menor!$F$4</f>
        <v>175.68170530701195</v>
      </c>
      <c r="C895">
        <f>'parabola maior'!$F$2*janeiro!A895^2+'parabola maior'!$F$3*A895+'parabola maior'!$F$4</f>
        <v>180.18929084617531</v>
      </c>
      <c r="D895">
        <f>IF(OR(C895&lt;='parabola maior'!$E$4, 0 &gt; 2*'parabola maior'!$F$2*janeiro!A895+'parabola maior'!$F$3),'parabola maior'!$E$4,C895)</f>
        <v>180.18929084617531</v>
      </c>
    </row>
    <row r="896" spans="1:4" x14ac:dyDescent="0.35">
      <c r="A896" s="5">
        <v>0.79400000000000104</v>
      </c>
      <c r="B896">
        <f>parabola_menor!$F$2*janeiro!A896^2+A896*parabola_menor!$F$3+parabola_menor!$F$4</f>
        <v>175.99590074958905</v>
      </c>
      <c r="C896">
        <f>'parabola maior'!$F$2*janeiro!A896^2+'parabola maior'!$F$3*A896+'parabola maior'!$F$4</f>
        <v>180.40763814881126</v>
      </c>
      <c r="D896">
        <f>IF(OR(C896&lt;='parabola maior'!$E$4, 0 &gt; 2*'parabola maior'!$F$2*janeiro!A896+'parabola maior'!$F$3),'parabola maior'!$E$4,C896)</f>
        <v>180.40763814881126</v>
      </c>
    </row>
    <row r="897" spans="1:4" x14ac:dyDescent="0.35">
      <c r="A897" s="5">
        <v>0.79500000000000104</v>
      </c>
      <c r="B897">
        <f>parabola_menor!$F$2*janeiro!A897^2+A897*parabola_menor!$F$3+parabola_menor!$F$4</f>
        <v>176.31200649134564</v>
      </c>
      <c r="C897">
        <f>'parabola maior'!$F$2*janeiro!A897^2+'parabola maior'!$F$3*A897+'parabola maior'!$F$4</f>
        <v>180.62713984465154</v>
      </c>
      <c r="D897">
        <f>IF(OR(C897&lt;='parabola maior'!$E$4, 0 &gt; 2*'parabola maior'!$F$2*janeiro!A897+'parabola maior'!$F$3),'parabola maior'!$E$4,C897)</f>
        <v>180.62713984465154</v>
      </c>
    </row>
    <row r="898" spans="1:4" x14ac:dyDescent="0.35">
      <c r="A898" s="5">
        <v>0.79600000000000104</v>
      </c>
      <c r="B898">
        <f>parabola_menor!$F$2*janeiro!A898^2+A898*parabola_menor!$F$3+parabola_menor!$F$4</f>
        <v>176.63002253228171</v>
      </c>
      <c r="C898">
        <f>'parabola maior'!$F$2*janeiro!A898^2+'parabola maior'!$F$3*A898+'parabola maior'!$F$4</f>
        <v>180.84779593369615</v>
      </c>
      <c r="D898">
        <f>IF(OR(C898&lt;='parabola maior'!$E$4, 0 &gt; 2*'parabola maior'!$F$2*janeiro!A898+'parabola maior'!$F$3),'parabola maior'!$E$4,C898)</f>
        <v>180.84779593369615</v>
      </c>
    </row>
    <row r="899" spans="1:4" x14ac:dyDescent="0.35">
      <c r="A899" s="5">
        <v>0.79700000000000104</v>
      </c>
      <c r="B899">
        <f>parabola_menor!$F$2*janeiro!A899^2+A899*parabola_menor!$F$3+parabola_menor!$F$4</f>
        <v>176.94994887239739</v>
      </c>
      <c r="C899">
        <f>'parabola maior'!$F$2*janeiro!A899^2+'parabola maior'!$F$3*A899+'parabola maior'!$F$4</f>
        <v>181.06960641594492</v>
      </c>
      <c r="D899">
        <f>IF(OR(C899&lt;='parabola maior'!$E$4, 0 &gt; 2*'parabola maior'!$F$2*janeiro!A899+'parabola maior'!$F$3),'parabola maior'!$E$4,C899)</f>
        <v>181.06960641594492</v>
      </c>
    </row>
    <row r="900" spans="1:4" x14ac:dyDescent="0.35">
      <c r="A900" s="5">
        <v>0.79800000000000104</v>
      </c>
      <c r="B900">
        <f>parabola_menor!$F$2*janeiro!A900^2+A900*parabola_menor!$F$3+parabola_menor!$F$4</f>
        <v>177.27178551169243</v>
      </c>
      <c r="C900">
        <f>'parabola maior'!$F$2*janeiro!A900^2+'parabola maior'!$F$3*A900+'parabola maior'!$F$4</f>
        <v>181.29257129139808</v>
      </c>
      <c r="D900">
        <f>IF(OR(C900&lt;='parabola maior'!$E$4, 0 &gt; 2*'parabola maior'!$F$2*janeiro!A900+'parabola maior'!$F$3),'parabola maior'!$E$4,C900)</f>
        <v>181.29257129139808</v>
      </c>
    </row>
    <row r="901" spans="1:4" x14ac:dyDescent="0.35">
      <c r="A901" s="5">
        <v>0.79900000000000104</v>
      </c>
      <c r="B901">
        <f>parabola_menor!$F$2*janeiro!A901^2+A901*parabola_menor!$F$3+parabola_menor!$F$4</f>
        <v>177.59553245016696</v>
      </c>
      <c r="C901">
        <f>'parabola maior'!$F$2*janeiro!A901^2+'parabola maior'!$F$3*A901+'parabola maior'!$F$4</f>
        <v>181.51669056005539</v>
      </c>
      <c r="D901">
        <f>IF(OR(C901&lt;='parabola maior'!$E$4, 0 &gt; 2*'parabola maior'!$F$2*janeiro!A901+'parabola maior'!$F$3),'parabola maior'!$E$4,C901)</f>
        <v>181.51669056005539</v>
      </c>
    </row>
    <row r="902" spans="1:4" x14ac:dyDescent="0.35">
      <c r="A902" s="5">
        <v>0.80000000000000104</v>
      </c>
      <c r="B902">
        <f>parabola_menor!$F$2*janeiro!A902^2+A902*parabola_menor!$F$3+parabola_menor!$F$4</f>
        <v>177.92118968782086</v>
      </c>
      <c r="C902">
        <f>'parabola maior'!$F$2*janeiro!A902^2+'parabola maior'!$F$3*A902+'parabola maior'!$F$4</f>
        <v>181.7419642219171</v>
      </c>
      <c r="D902">
        <f>IF(OR(C902&lt;='parabola maior'!$E$4, 0 &gt; 2*'parabola maior'!$F$2*janeiro!A902+'parabola maior'!$F$3),'parabola maior'!$E$4,C902)</f>
        <v>181.7419642219171</v>
      </c>
    </row>
    <row r="903" spans="1:4" x14ac:dyDescent="0.35">
      <c r="A903" s="5">
        <v>0.80100000000000104</v>
      </c>
      <c r="B903">
        <f>parabola_menor!$F$2*janeiro!A903^2+A903*parabola_menor!$F$3+parabola_menor!$F$4</f>
        <v>178.24875722465424</v>
      </c>
      <c r="C903">
        <f>'parabola maior'!$F$2*janeiro!A903^2+'parabola maior'!$F$3*A903+'parabola maior'!$F$4</f>
        <v>181.96839227698285</v>
      </c>
      <c r="D903">
        <f>IF(OR(C903&lt;='parabola maior'!$E$4, 0 &gt; 2*'parabola maior'!$F$2*janeiro!A903+'parabola maior'!$F$3),'parabola maior'!$E$4,C903)</f>
        <v>181.96839227698285</v>
      </c>
    </row>
    <row r="904" spans="1:4" x14ac:dyDescent="0.35">
      <c r="A904" s="5">
        <v>0.80200000000000105</v>
      </c>
      <c r="B904">
        <f>parabola_menor!$F$2*janeiro!A904^2+A904*parabola_menor!$F$3+parabola_menor!$F$4</f>
        <v>178.57823506066711</v>
      </c>
      <c r="C904">
        <f>'parabola maior'!$F$2*janeiro!A904^2+'parabola maior'!$F$3*A904+'parabola maior'!$F$4</f>
        <v>182.19597472525305</v>
      </c>
      <c r="D904">
        <f>IF(OR(C904&lt;='parabola maior'!$E$4, 0 &gt; 2*'parabola maior'!$F$2*janeiro!A904+'parabola maior'!$F$3),'parabola maior'!$E$4,C904)</f>
        <v>182.19597472525305</v>
      </c>
    </row>
    <row r="905" spans="1:4" x14ac:dyDescent="0.35">
      <c r="A905" s="5">
        <v>0.80300000000000105</v>
      </c>
      <c r="B905">
        <f>parabola_menor!$F$2*janeiro!A905^2+A905*parabola_menor!$F$3+parabola_menor!$F$4</f>
        <v>178.90962319585947</v>
      </c>
      <c r="C905">
        <f>'parabola maior'!$F$2*janeiro!A905^2+'parabola maior'!$F$3*A905+'parabola maior'!$F$4</f>
        <v>182.42471156672752</v>
      </c>
      <c r="D905">
        <f>IF(OR(C905&lt;='parabola maior'!$E$4, 0 &gt; 2*'parabola maior'!$F$2*janeiro!A905+'parabola maior'!$F$3),'parabola maior'!$E$4,C905)</f>
        <v>182.42471156672752</v>
      </c>
    </row>
    <row r="906" spans="1:4" x14ac:dyDescent="0.35">
      <c r="A906" s="5">
        <v>0.80400000000000105</v>
      </c>
      <c r="B906">
        <f>parabola_menor!$F$2*janeiro!A906^2+A906*parabola_menor!$F$3+parabola_menor!$F$4</f>
        <v>179.24292163023142</v>
      </c>
      <c r="C906">
        <f>'parabola maior'!$F$2*janeiro!A906^2+'parabola maior'!$F$3*A906+'parabola maior'!$F$4</f>
        <v>182.65460280140616</v>
      </c>
      <c r="D906">
        <f>IF(OR(C906&lt;='parabola maior'!$E$4, 0 &gt; 2*'parabola maior'!$F$2*janeiro!A906+'parabola maior'!$F$3),'parabola maior'!$E$4,C906)</f>
        <v>182.65460280140616</v>
      </c>
    </row>
    <row r="907" spans="1:4" x14ac:dyDescent="0.35">
      <c r="A907" s="5">
        <v>0.80500000000000105</v>
      </c>
      <c r="B907">
        <f>parabola_menor!$F$2*janeiro!A907^2+A907*parabola_menor!$F$3+parabola_menor!$F$4</f>
        <v>179.57813036378286</v>
      </c>
      <c r="C907">
        <f>'parabola maior'!$F$2*janeiro!A907^2+'parabola maior'!$F$3*A907+'parabola maior'!$F$4</f>
        <v>182.88564842928918</v>
      </c>
      <c r="D907">
        <f>IF(OR(C907&lt;='parabola maior'!$E$4, 0 &gt; 2*'parabola maior'!$F$2*janeiro!A907+'parabola maior'!$F$3),'parabola maior'!$E$4,C907)</f>
        <v>182.88564842928918</v>
      </c>
    </row>
    <row r="908" spans="1:4" x14ac:dyDescent="0.35">
      <c r="A908" s="5">
        <v>0.80600000000000105</v>
      </c>
      <c r="B908">
        <f>parabola_menor!$F$2*janeiro!A908^2+A908*parabola_menor!$F$3+parabola_menor!$F$4</f>
        <v>179.91524939651356</v>
      </c>
      <c r="C908">
        <f>'parabola maior'!$F$2*janeiro!A908^2+'parabola maior'!$F$3*A908+'parabola maior'!$F$4</f>
        <v>183.11784845037636</v>
      </c>
      <c r="D908">
        <f>IF(OR(C908&lt;='parabola maior'!$E$4, 0 &gt; 2*'parabola maior'!$F$2*janeiro!A908+'parabola maior'!$F$3),'parabola maior'!$E$4,C908)</f>
        <v>183.11784845037636</v>
      </c>
    </row>
    <row r="909" spans="1:4" x14ac:dyDescent="0.35">
      <c r="A909" s="5">
        <v>0.80700000000000105</v>
      </c>
      <c r="B909">
        <f>parabola_menor!$F$2*janeiro!A909^2+A909*parabola_menor!$F$3+parabola_menor!$F$4</f>
        <v>180.25427872842397</v>
      </c>
      <c r="C909">
        <f>'parabola maior'!$F$2*janeiro!A909^2+'parabola maior'!$F$3*A909+'parabola maior'!$F$4</f>
        <v>183.35120286466793</v>
      </c>
      <c r="D909">
        <f>IF(OR(C909&lt;='parabola maior'!$E$4, 0 &gt; 2*'parabola maior'!$F$2*janeiro!A909+'parabola maior'!$F$3),'parabola maior'!$E$4,C909)</f>
        <v>183.35120286466793</v>
      </c>
    </row>
    <row r="910" spans="1:4" x14ac:dyDescent="0.35">
      <c r="A910" s="5">
        <v>0.80800000000000105</v>
      </c>
      <c r="B910">
        <f>parabola_menor!$F$2*janeiro!A910^2+A910*parabola_menor!$F$3+parabola_menor!$F$4</f>
        <v>180.59521835951364</v>
      </c>
      <c r="C910">
        <f>'parabola maior'!$F$2*janeiro!A910^2+'parabola maior'!$F$3*A910+'parabola maior'!$F$4</f>
        <v>183.5857116721636</v>
      </c>
      <c r="D910">
        <f>IF(OR(C910&lt;='parabola maior'!$E$4, 0 &gt; 2*'parabola maior'!$F$2*janeiro!A910+'parabola maior'!$F$3),'parabola maior'!$E$4,C910)</f>
        <v>183.5857116721636</v>
      </c>
    </row>
    <row r="911" spans="1:4" x14ac:dyDescent="0.35">
      <c r="A911" s="5">
        <v>0.80900000000000105</v>
      </c>
      <c r="B911">
        <f>parabola_menor!$F$2*janeiro!A911^2+A911*parabola_menor!$F$3+parabola_menor!$F$4</f>
        <v>180.9380682897829</v>
      </c>
      <c r="C911">
        <f>'parabola maior'!$F$2*janeiro!A911^2+'parabola maior'!$F$3*A911+'parabola maior'!$F$4</f>
        <v>183.82137487286366</v>
      </c>
      <c r="D911">
        <f>IF(OR(C911&lt;='parabola maior'!$E$4, 0 &gt; 2*'parabola maior'!$F$2*janeiro!A911+'parabola maior'!$F$3),'parabola maior'!$E$4,C911)</f>
        <v>183.82137487286366</v>
      </c>
    </row>
    <row r="912" spans="1:4" x14ac:dyDescent="0.35">
      <c r="A912" s="5">
        <v>0.81000000000000105</v>
      </c>
      <c r="B912">
        <f>parabola_menor!$F$2*janeiro!A912^2+A912*parabola_menor!$F$3+parabola_menor!$F$4</f>
        <v>181.28282851923154</v>
      </c>
      <c r="C912">
        <f>'parabola maior'!$F$2*janeiro!A912^2+'parabola maior'!$F$3*A912+'parabola maior'!$F$4</f>
        <v>184.05819246676799</v>
      </c>
      <c r="D912">
        <f>IF(OR(C912&lt;='parabola maior'!$E$4, 0 &gt; 2*'parabola maior'!$F$2*janeiro!A912+'parabola maior'!$F$3),'parabola maior'!$E$4,C912)</f>
        <v>184.05819246676799</v>
      </c>
    </row>
    <row r="913" spans="1:4" x14ac:dyDescent="0.35">
      <c r="A913" s="5">
        <v>0.81100000000000105</v>
      </c>
      <c r="B913">
        <f>parabola_menor!$F$2*janeiro!A913^2+A913*parabola_menor!$F$3+parabola_menor!$F$4</f>
        <v>181.62949904785955</v>
      </c>
      <c r="C913">
        <f>'parabola maior'!$F$2*janeiro!A913^2+'parabola maior'!$F$3*A913+'parabola maior'!$F$4</f>
        <v>184.29616445387643</v>
      </c>
      <c r="D913">
        <f>IF(OR(C913&lt;='parabola maior'!$E$4, 0 &gt; 2*'parabola maior'!$F$2*janeiro!A913+'parabola maior'!$F$3),'parabola maior'!$E$4,C913)</f>
        <v>184.29616445387643</v>
      </c>
    </row>
    <row r="914" spans="1:4" x14ac:dyDescent="0.35">
      <c r="A914" s="5">
        <v>0.81200000000000105</v>
      </c>
      <c r="B914">
        <f>parabola_menor!$F$2*janeiro!A914^2+A914*parabola_menor!$F$3+parabola_menor!$F$4</f>
        <v>181.97807987566728</v>
      </c>
      <c r="C914">
        <f>'parabola maior'!$F$2*janeiro!A914^2+'parabola maior'!$F$3*A914+'parabola maior'!$F$4</f>
        <v>184.53529083418931</v>
      </c>
      <c r="D914">
        <f>IF(OR(C914&lt;='parabola maior'!$E$4, 0 &gt; 2*'parabola maior'!$F$2*janeiro!A914+'parabola maior'!$F$3),'parabola maior'!$E$4,C914)</f>
        <v>184.53529083418931</v>
      </c>
    </row>
    <row r="915" spans="1:4" x14ac:dyDescent="0.35">
      <c r="A915" s="5">
        <v>0.81300000000000106</v>
      </c>
      <c r="B915">
        <f>parabola_menor!$F$2*janeiro!A915^2+A915*parabola_menor!$F$3+parabola_menor!$F$4</f>
        <v>182.32857100265437</v>
      </c>
      <c r="C915">
        <f>'parabola maior'!$F$2*janeiro!A915^2+'parabola maior'!$F$3*A915+'parabola maior'!$F$4</f>
        <v>184.77557160770641</v>
      </c>
      <c r="D915">
        <f>IF(OR(C915&lt;='parabola maior'!$E$4, 0 &gt; 2*'parabola maior'!$F$2*janeiro!A915+'parabola maior'!$F$3),'parabola maior'!$E$4,C915)</f>
        <v>184.77557160770641</v>
      </c>
    </row>
    <row r="916" spans="1:4" x14ac:dyDescent="0.35">
      <c r="A916" s="5">
        <v>0.81400000000000095</v>
      </c>
      <c r="B916">
        <f>parabola_menor!$F$2*janeiro!A916^2+A916*parabola_menor!$F$3+parabola_menor!$F$4</f>
        <v>182.68097242882084</v>
      </c>
      <c r="C916">
        <f>'parabola maior'!$F$2*janeiro!A916^2+'parabola maior'!$F$3*A916+'parabola maior'!$F$4</f>
        <v>185.01700677442773</v>
      </c>
      <c r="D916">
        <f>IF(OR(C916&lt;='parabola maior'!$E$4, 0 &gt; 2*'parabola maior'!$F$2*janeiro!A916+'parabola maior'!$F$3),'parabola maior'!$E$4,C916)</f>
        <v>185.01700677442773</v>
      </c>
    </row>
    <row r="917" spans="1:4" x14ac:dyDescent="0.35">
      <c r="A917" s="5">
        <v>0.81500000000000095</v>
      </c>
      <c r="B917">
        <f>parabola_menor!$F$2*janeiro!A917^2+A917*parabola_menor!$F$3+parabola_menor!$F$4</f>
        <v>183.0352841541669</v>
      </c>
      <c r="C917">
        <f>'parabola maior'!$F$2*janeiro!A917^2+'parabola maior'!$F$3*A917+'parabola maior'!$F$4</f>
        <v>185.25959633435338</v>
      </c>
      <c r="D917">
        <f>IF(OR(C917&lt;='parabola maior'!$E$4, 0 &gt; 2*'parabola maior'!$F$2*janeiro!A917+'parabola maior'!$F$3),'parabola maior'!$E$4,C917)</f>
        <v>185.25959633435338</v>
      </c>
    </row>
    <row r="918" spans="1:4" x14ac:dyDescent="0.35">
      <c r="A918" s="5">
        <v>0.81600000000000095</v>
      </c>
      <c r="B918">
        <f>parabola_menor!$F$2*janeiro!A918^2+A918*parabola_menor!$F$3+parabola_menor!$F$4</f>
        <v>183.39150617869245</v>
      </c>
      <c r="C918">
        <f>'parabola maior'!$F$2*janeiro!A918^2+'parabola maior'!$F$3*A918+'parabola maior'!$F$4</f>
        <v>185.5033402874833</v>
      </c>
      <c r="D918">
        <f>IF(OR(C918&lt;='parabola maior'!$E$4, 0 &gt; 2*'parabola maior'!$F$2*janeiro!A918+'parabola maior'!$F$3),'parabola maior'!$E$4,C918)</f>
        <v>185.5033402874833</v>
      </c>
    </row>
    <row r="919" spans="1:4" x14ac:dyDescent="0.35">
      <c r="A919" s="5">
        <v>0.81700000000000095</v>
      </c>
      <c r="B919">
        <f>parabola_menor!$F$2*janeiro!A919^2+A919*parabola_menor!$F$3+parabola_menor!$F$4</f>
        <v>183.74963850239749</v>
      </c>
      <c r="C919">
        <f>'parabola maior'!$F$2*janeiro!A919^2+'parabola maior'!$F$3*A919+'parabola maior'!$F$4</f>
        <v>185.74823863381738</v>
      </c>
      <c r="D919">
        <f>IF(OR(C919&lt;='parabola maior'!$E$4, 0 &gt; 2*'parabola maior'!$F$2*janeiro!A919+'parabola maior'!$F$3),'parabola maior'!$E$4,C919)</f>
        <v>185.74823863381738</v>
      </c>
    </row>
    <row r="920" spans="1:4" x14ac:dyDescent="0.35">
      <c r="A920" s="5">
        <v>0.81800000000000095</v>
      </c>
      <c r="B920">
        <f>parabola_menor!$F$2*janeiro!A920^2+A920*parabola_menor!$F$3+parabola_menor!$F$4</f>
        <v>184.10968112528201</v>
      </c>
      <c r="C920">
        <f>'parabola maior'!$F$2*janeiro!A920^2+'parabola maior'!$F$3*A920+'parabola maior'!$F$4</f>
        <v>185.99429137335585</v>
      </c>
      <c r="D920">
        <f>IF(OR(C920&lt;='parabola maior'!$E$4, 0 &gt; 2*'parabola maior'!$F$2*janeiro!A920+'parabola maior'!$F$3),'parabola maior'!$E$4,C920)</f>
        <v>185.99429137335585</v>
      </c>
    </row>
    <row r="921" spans="1:4" x14ac:dyDescent="0.35">
      <c r="A921" s="5">
        <v>0.81900000000000095</v>
      </c>
      <c r="B921">
        <f>parabola_menor!$F$2*janeiro!A921^2+A921*parabola_menor!$F$3+parabola_menor!$F$4</f>
        <v>184.4716340473459</v>
      </c>
      <c r="C921">
        <f>'parabola maior'!$F$2*janeiro!A921^2+'parabola maior'!$F$3*A921+'parabola maior'!$F$4</f>
        <v>186.24149850609859</v>
      </c>
      <c r="D921">
        <f>IF(OR(C921&lt;='parabola maior'!$E$4, 0 &gt; 2*'parabola maior'!$F$2*janeiro!A921+'parabola maior'!$F$3),'parabola maior'!$E$4,C921)</f>
        <v>186.24149850609859</v>
      </c>
    </row>
    <row r="922" spans="1:4" x14ac:dyDescent="0.35">
      <c r="A922" s="5">
        <v>0.82000000000000095</v>
      </c>
      <c r="B922">
        <f>parabola_menor!$F$2*janeiro!A922^2+A922*parabola_menor!$F$3+parabola_menor!$F$4</f>
        <v>184.83549726858928</v>
      </c>
      <c r="C922">
        <f>'parabola maior'!$F$2*janeiro!A922^2+'parabola maior'!$F$3*A922+'parabola maior'!$F$4</f>
        <v>186.48986003204556</v>
      </c>
      <c r="D922">
        <f>IF(OR(C922&lt;='parabola maior'!$E$4, 0 &gt; 2*'parabola maior'!$F$2*janeiro!A922+'parabola maior'!$F$3),'parabola maior'!$E$4,C922)</f>
        <v>186.48986003204556</v>
      </c>
    </row>
    <row r="923" spans="1:4" x14ac:dyDescent="0.35">
      <c r="A923" s="5">
        <v>0.82100000000000095</v>
      </c>
      <c r="B923">
        <f>parabola_menor!$F$2*janeiro!A923^2+A923*parabola_menor!$F$3+parabola_menor!$F$4</f>
        <v>185.20127078901214</v>
      </c>
      <c r="C923">
        <f>'parabola maior'!$F$2*janeiro!A923^2+'parabola maior'!$F$3*A923+'parabola maior'!$F$4</f>
        <v>186.73937595119668</v>
      </c>
      <c r="D923">
        <f>IF(OR(C923&lt;='parabola maior'!$E$4, 0 &gt; 2*'parabola maior'!$F$2*janeiro!A923+'parabola maior'!$F$3),'parabola maior'!$E$4,C923)</f>
        <v>186.73937595119668</v>
      </c>
    </row>
    <row r="924" spans="1:4" x14ac:dyDescent="0.35">
      <c r="A924" s="5">
        <v>0.82200000000000095</v>
      </c>
      <c r="B924">
        <f>parabola_menor!$F$2*janeiro!A924^2+A924*parabola_menor!$F$3+parabola_menor!$F$4</f>
        <v>185.5689546086146</v>
      </c>
      <c r="C924">
        <f>'parabola maior'!$F$2*janeiro!A924^2+'parabola maior'!$F$3*A924+'parabola maior'!$F$4</f>
        <v>186.99004626355224</v>
      </c>
      <c r="D924">
        <f>IF(OR(C924&lt;='parabola maior'!$E$4, 0 &gt; 2*'parabola maior'!$F$2*janeiro!A924+'parabola maior'!$F$3),'parabola maior'!$E$4,C924)</f>
        <v>186.99004626355224</v>
      </c>
    </row>
    <row r="925" spans="1:4" x14ac:dyDescent="0.35">
      <c r="A925" s="5">
        <v>0.82300000000000095</v>
      </c>
      <c r="B925">
        <f>parabola_menor!$F$2*janeiro!A925^2+A925*parabola_menor!$F$3+parabola_menor!$F$4</f>
        <v>185.93854872739632</v>
      </c>
      <c r="C925">
        <f>'parabola maior'!$F$2*janeiro!A925^2+'parabola maior'!$F$3*A925+'parabola maior'!$F$4</f>
        <v>187.24187096911197</v>
      </c>
      <c r="D925">
        <f>IF(OR(C925&lt;='parabola maior'!$E$4, 0 &gt; 2*'parabola maior'!$F$2*janeiro!A925+'parabola maior'!$F$3),'parabola maior'!$E$4,C925)</f>
        <v>187.24187096911197</v>
      </c>
    </row>
    <row r="926" spans="1:4" x14ac:dyDescent="0.35">
      <c r="A926" s="5">
        <v>0.82400000000000095</v>
      </c>
      <c r="B926">
        <f>parabola_menor!$F$2*janeiro!A926^2+A926*parabola_menor!$F$3+parabola_menor!$F$4</f>
        <v>186.31005314535753</v>
      </c>
      <c r="C926">
        <f>'parabola maior'!$F$2*janeiro!A926^2+'parabola maior'!$F$3*A926+'parabola maior'!$F$4</f>
        <v>187.49485006787597</v>
      </c>
      <c r="D926">
        <f>IF(OR(C926&lt;='parabola maior'!$E$4, 0 &gt; 2*'parabola maior'!$F$2*janeiro!A926+'parabola maior'!$F$3),'parabola maior'!$E$4,C926)</f>
        <v>187.49485006787597</v>
      </c>
    </row>
    <row r="927" spans="1:4" x14ac:dyDescent="0.35">
      <c r="A927" s="5">
        <v>0.82500000000000095</v>
      </c>
      <c r="B927">
        <f>parabola_menor!$F$2*janeiro!A927^2+A927*parabola_menor!$F$3+parabola_menor!$F$4</f>
        <v>186.68346786249833</v>
      </c>
      <c r="C927">
        <f>'parabola maior'!$F$2*janeiro!A927^2+'parabola maior'!$F$3*A927+'parabola maior'!$F$4</f>
        <v>187.74898355984425</v>
      </c>
      <c r="D927">
        <f>IF(OR(C927&lt;='parabola maior'!$E$4, 0 &gt; 2*'parabola maior'!$F$2*janeiro!A927+'parabola maior'!$F$3),'parabola maior'!$E$4,C927)</f>
        <v>187.74898355984425</v>
      </c>
    </row>
    <row r="928" spans="1:4" x14ac:dyDescent="0.35">
      <c r="A928" s="5">
        <v>0.82600000000000096</v>
      </c>
      <c r="B928">
        <f>parabola_menor!$F$2*janeiro!A928^2+A928*parabola_menor!$F$3+parabola_menor!$F$4</f>
        <v>187.05879287881851</v>
      </c>
      <c r="C928">
        <f>'parabola maior'!$F$2*janeiro!A928^2+'parabola maior'!$F$3*A928+'parabola maior'!$F$4</f>
        <v>188.00427144501685</v>
      </c>
      <c r="D928">
        <f>IF(OR(C928&lt;='parabola maior'!$E$4, 0 &gt; 2*'parabola maior'!$F$2*janeiro!A928+'parabola maior'!$F$3),'parabola maior'!$E$4,C928)</f>
        <v>188.00427144501685</v>
      </c>
    </row>
    <row r="929" spans="1:4" x14ac:dyDescent="0.35">
      <c r="A929" s="5">
        <v>0.82700000000000096</v>
      </c>
      <c r="B929">
        <f>parabola_menor!$F$2*janeiro!A929^2+A929*parabola_menor!$F$3+parabola_menor!$F$4</f>
        <v>187.43602819431828</v>
      </c>
      <c r="C929">
        <f>'parabola maior'!$F$2*janeiro!A929^2+'parabola maior'!$F$3*A929+'parabola maior'!$F$4</f>
        <v>188.26071372339368</v>
      </c>
      <c r="D929">
        <f>IF(OR(C929&lt;='parabola maior'!$E$4, 0 &gt; 2*'parabola maior'!$F$2*janeiro!A929+'parabola maior'!$F$3),'parabola maior'!$E$4,C929)</f>
        <v>188.26071372339368</v>
      </c>
    </row>
    <row r="930" spans="1:4" x14ac:dyDescent="0.35">
      <c r="A930" s="5">
        <v>0.82800000000000096</v>
      </c>
      <c r="B930">
        <f>parabola_menor!$F$2*janeiro!A930^2+A930*parabola_menor!$F$3+parabola_menor!$F$4</f>
        <v>187.81517380899754</v>
      </c>
      <c r="C930">
        <f>'parabola maior'!$F$2*janeiro!A930^2+'parabola maior'!$F$3*A930+'parabola maior'!$F$4</f>
        <v>188.51831039497478</v>
      </c>
      <c r="D930">
        <f>IF(OR(C930&lt;='parabola maior'!$E$4, 0 &gt; 2*'parabola maior'!$F$2*janeiro!A930+'parabola maior'!$F$3),'parabola maior'!$E$4,C930)</f>
        <v>188.51831039497478</v>
      </c>
    </row>
    <row r="931" spans="1:4" x14ac:dyDescent="0.35">
      <c r="A931" s="5">
        <v>0.82900000000000096</v>
      </c>
      <c r="B931">
        <f>parabola_menor!$F$2*janeiro!A931^2+A931*parabola_menor!$F$3+parabola_menor!$F$4</f>
        <v>188.19622972285606</v>
      </c>
      <c r="C931">
        <f>'parabola maior'!$F$2*janeiro!A931^2+'parabola maior'!$F$3*A931+'parabola maior'!$F$4</f>
        <v>188.77706145976009</v>
      </c>
      <c r="D931">
        <f>IF(OR(C931&lt;='parabola maior'!$E$4, 0 &gt; 2*'parabola maior'!$F$2*janeiro!A931+'parabola maior'!$F$3),'parabola maior'!$E$4,C931)</f>
        <v>188.77706145976009</v>
      </c>
    </row>
    <row r="932" spans="1:4" x14ac:dyDescent="0.35">
      <c r="A932" s="5">
        <v>0.83000000000000096</v>
      </c>
      <c r="B932">
        <f>parabola_menor!$F$2*janeiro!A932^2+A932*parabola_menor!$F$3+parabola_menor!$F$4</f>
        <v>188.57919593589429</v>
      </c>
      <c r="C932">
        <f>'parabola maior'!$F$2*janeiro!A932^2+'parabola maior'!$F$3*A932+'parabola maior'!$F$4</f>
        <v>189.03696691774979</v>
      </c>
      <c r="D932">
        <f>IF(OR(C932&lt;='parabola maior'!$E$4, 0 &gt; 2*'parabola maior'!$F$2*janeiro!A932+'parabola maior'!$F$3),'parabola maior'!$E$4,C932)</f>
        <v>189.03696691774979</v>
      </c>
    </row>
    <row r="933" spans="1:4" x14ac:dyDescent="0.35">
      <c r="A933" s="5">
        <v>0.83100000000000096</v>
      </c>
      <c r="B933">
        <f>parabola_menor!$F$2*janeiro!A933^2+A933*parabola_menor!$F$3+parabola_menor!$F$4</f>
        <v>188.96407244811189</v>
      </c>
      <c r="C933">
        <f>'parabola maior'!$F$2*janeiro!A933^2+'parabola maior'!$F$3*A933+'parabola maior'!$F$4</f>
        <v>189.2980267689436</v>
      </c>
      <c r="D933">
        <f>IF(OR(C933&lt;='parabola maior'!$E$4, 0 &gt; 2*'parabola maior'!$F$2*janeiro!A933+'parabola maior'!$F$3),'parabola maior'!$E$4,C933)</f>
        <v>189.2980267689436</v>
      </c>
    </row>
    <row r="934" spans="1:4" x14ac:dyDescent="0.35">
      <c r="A934" s="5">
        <v>0.83200000000000096</v>
      </c>
      <c r="B934">
        <f>parabola_menor!$F$2*janeiro!A934^2+A934*parabola_menor!$F$3+parabola_menor!$F$4</f>
        <v>189.35085925950898</v>
      </c>
      <c r="C934">
        <f>'parabola maior'!$F$2*janeiro!A934^2+'parabola maior'!$F$3*A934+'parabola maior'!$F$4</f>
        <v>189.56024101334179</v>
      </c>
      <c r="D934">
        <f>IF(OR(C934&lt;='parabola maior'!$E$4, 0 &gt; 2*'parabola maior'!$F$2*janeiro!A934+'parabola maior'!$F$3),'parabola maior'!$E$4,C934)</f>
        <v>189.56024101334179</v>
      </c>
    </row>
    <row r="935" spans="1:4" x14ac:dyDescent="0.35">
      <c r="A935" s="5">
        <v>0.83300000000000096</v>
      </c>
      <c r="B935">
        <f>parabola_menor!$F$2*janeiro!A935^2+A935*parabola_menor!$F$3+parabola_menor!$F$4</f>
        <v>189.73955637008555</v>
      </c>
      <c r="C935">
        <f>'parabola maior'!$F$2*janeiro!A935^2+'parabola maior'!$F$3*A935+'parabola maior'!$F$4</f>
        <v>189.82360965094426</v>
      </c>
      <c r="D935">
        <f>IF(OR(C935&lt;='parabola maior'!$E$4, 0 &gt; 2*'parabola maior'!$F$2*janeiro!A935+'parabola maior'!$F$3),'parabola maior'!$E$4,C935)</f>
        <v>189.82360965094426</v>
      </c>
    </row>
    <row r="936" spans="1:4" x14ac:dyDescent="0.35">
      <c r="A936" s="5">
        <v>0.83400000000000096</v>
      </c>
      <c r="B936">
        <f>parabola_menor!$F$2*janeiro!A936^2+A936*parabola_menor!$F$3+parabola_menor!$F$4</f>
        <v>190.13016377984138</v>
      </c>
      <c r="C936">
        <f>'parabola maior'!$F$2*janeiro!A936^2+'parabola maior'!$F$3*A936+'parabola maior'!$F$4</f>
        <v>190.08813268175095</v>
      </c>
      <c r="D936">
        <f>IF(OR(C936&lt;='parabola maior'!$E$4, 0 &gt; 2*'parabola maior'!$F$2*janeiro!A936+'parabola maior'!$F$3),'parabola maior'!$E$4,C936)</f>
        <v>190.08813268175095</v>
      </c>
    </row>
    <row r="937" spans="1:4" x14ac:dyDescent="0.35">
      <c r="A937" s="5">
        <v>0.83500000000000096</v>
      </c>
      <c r="B937">
        <f>parabola_menor!$F$2*janeiro!A937^2+A937*parabola_menor!$F$3+parabola_menor!$F$4</f>
        <v>190.52268148877693</v>
      </c>
      <c r="C937">
        <f>'parabola maior'!$F$2*janeiro!A937^2+'parabola maior'!$F$3*A937+'parabola maior'!$F$4</f>
        <v>190.35381010576185</v>
      </c>
      <c r="D937">
        <f>IF(OR(C937&lt;='parabola maior'!$E$4, 0 &gt; 2*'parabola maior'!$F$2*janeiro!A937+'parabola maior'!$F$3),'parabola maior'!$E$4,C937)</f>
        <v>190.35381010576185</v>
      </c>
    </row>
    <row r="938" spans="1:4" x14ac:dyDescent="0.35">
      <c r="A938" s="5">
        <v>0.83600000000000096</v>
      </c>
      <c r="B938">
        <f>parabola_menor!$F$2*janeiro!A938^2+A938*parabola_menor!$F$3+parabola_menor!$F$4</f>
        <v>190.91710949689184</v>
      </c>
      <c r="C938">
        <f>'parabola maior'!$F$2*janeiro!A938^2+'parabola maior'!$F$3*A938+'parabola maior'!$F$4</f>
        <v>190.62064192297709</v>
      </c>
      <c r="D938">
        <f>IF(OR(C938&lt;='parabola maior'!$E$4, 0 &gt; 2*'parabola maior'!$F$2*janeiro!A938+'parabola maior'!$F$3),'parabola maior'!$E$4,C938)</f>
        <v>190.62064192297709</v>
      </c>
    </row>
    <row r="939" spans="1:4" x14ac:dyDescent="0.35">
      <c r="A939" s="5">
        <v>0.83700000000000097</v>
      </c>
      <c r="B939">
        <f>parabola_menor!$F$2*janeiro!A939^2+A939*parabola_menor!$F$3+parabola_menor!$F$4</f>
        <v>191.31344780418635</v>
      </c>
      <c r="C939">
        <f>'parabola maior'!$F$2*janeiro!A939^2+'parabola maior'!$F$3*A939+'parabola maior'!$F$4</f>
        <v>190.88862813339659</v>
      </c>
      <c r="D939">
        <f>IF(OR(C939&lt;='parabola maior'!$E$4, 0 &gt; 2*'parabola maior'!$F$2*janeiro!A939+'parabola maior'!$F$3),'parabola maior'!$E$4,C939)</f>
        <v>190.88862813339659</v>
      </c>
    </row>
    <row r="940" spans="1:4" x14ac:dyDescent="0.35">
      <c r="A940" s="5">
        <v>0.83800000000000097</v>
      </c>
      <c r="B940">
        <f>parabola_menor!$F$2*janeiro!A940^2+A940*parabola_menor!$F$3+parabola_menor!$F$4</f>
        <v>191.71169641066024</v>
      </c>
      <c r="C940">
        <f>'parabola maior'!$F$2*janeiro!A940^2+'parabola maior'!$F$3*A940+'parabola maior'!$F$4</f>
        <v>191.15776873702026</v>
      </c>
      <c r="D940">
        <f>IF(OR(C940&lt;='parabola maior'!$E$4, 0 &gt; 2*'parabola maior'!$F$2*janeiro!A940+'parabola maior'!$F$3),'parabola maior'!$E$4,C940)</f>
        <v>191.15776873702026</v>
      </c>
    </row>
    <row r="941" spans="1:4" x14ac:dyDescent="0.35">
      <c r="A941" s="5">
        <v>0.83900000000000097</v>
      </c>
      <c r="B941">
        <f>parabola_menor!$F$2*janeiro!A941^2+A941*parabola_menor!$F$3+parabola_menor!$F$4</f>
        <v>192.11185531631349</v>
      </c>
      <c r="C941">
        <f>'parabola maior'!$F$2*janeiro!A941^2+'parabola maior'!$F$3*A941+'parabola maior'!$F$4</f>
        <v>191.42806373384832</v>
      </c>
      <c r="D941">
        <f>IF(OR(C941&lt;='parabola maior'!$E$4, 0 &gt; 2*'parabola maior'!$F$2*janeiro!A941+'parabola maior'!$F$3),'parabola maior'!$E$4,C941)</f>
        <v>191.42806373384832</v>
      </c>
    </row>
    <row r="942" spans="1:4" x14ac:dyDescent="0.35">
      <c r="A942" s="5">
        <v>0.84000000000000097</v>
      </c>
      <c r="B942">
        <f>parabola_menor!$F$2*janeiro!A942^2+A942*parabola_menor!$F$3+parabola_menor!$F$4</f>
        <v>192.51392452114646</v>
      </c>
      <c r="C942">
        <f>'parabola maior'!$F$2*janeiro!A942^2+'parabola maior'!$F$3*A942+'parabola maior'!$F$4</f>
        <v>191.69951312388065</v>
      </c>
      <c r="D942">
        <f>IF(OR(C942&lt;='parabola maior'!$E$4, 0 &gt; 2*'parabola maior'!$F$2*janeiro!A942+'parabola maior'!$F$3),'parabola maior'!$E$4,C942)</f>
        <v>191.69951312388065</v>
      </c>
    </row>
    <row r="943" spans="1:4" x14ac:dyDescent="0.35">
      <c r="A943" s="5">
        <v>0.84100000000000097</v>
      </c>
      <c r="B943">
        <f>parabola_menor!$F$2*janeiro!A943^2+A943*parabola_menor!$F$3+parabola_menor!$F$4</f>
        <v>192.91790402515869</v>
      </c>
      <c r="C943">
        <f>'parabola maior'!$F$2*janeiro!A943^2+'parabola maior'!$F$3*A943+'parabola maior'!$F$4</f>
        <v>191.9721169071172</v>
      </c>
      <c r="D943">
        <f>IF(OR(C943&lt;='parabola maior'!$E$4, 0 &gt; 2*'parabola maior'!$F$2*janeiro!A943+'parabola maior'!$F$3),'parabola maior'!$E$4,C943)</f>
        <v>191.9721169071172</v>
      </c>
    </row>
    <row r="944" spans="1:4" x14ac:dyDescent="0.35">
      <c r="A944" s="5">
        <v>0.84200000000000097</v>
      </c>
      <c r="B944">
        <f>parabola_menor!$F$2*janeiro!A944^2+A944*parabola_menor!$F$3+parabola_menor!$F$4</f>
        <v>193.32379382835052</v>
      </c>
      <c r="C944">
        <f>'parabola maior'!$F$2*janeiro!A944^2+'parabola maior'!$F$3*A944+'parabola maior'!$F$4</f>
        <v>192.24587508355796</v>
      </c>
      <c r="D944">
        <f>IF(OR(C944&lt;='parabola maior'!$E$4, 0 &gt; 2*'parabola maior'!$F$2*janeiro!A944+'parabola maior'!$F$3),'parabola maior'!$E$4,C944)</f>
        <v>192.24587508355796</v>
      </c>
    </row>
    <row r="945" spans="1:4" x14ac:dyDescent="0.35">
      <c r="A945" s="5">
        <v>0.84300000000000097</v>
      </c>
      <c r="B945">
        <f>parabola_menor!$F$2*janeiro!A945^2+A945*parabola_menor!$F$3+parabola_menor!$F$4</f>
        <v>193.73159393072183</v>
      </c>
      <c r="C945">
        <f>'parabola maior'!$F$2*janeiro!A945^2+'parabola maior'!$F$3*A945+'parabola maior'!$F$4</f>
        <v>192.52078765320312</v>
      </c>
      <c r="D945">
        <f>IF(OR(C945&lt;='parabola maior'!$E$4, 0 &gt; 2*'parabola maior'!$F$2*janeiro!A945+'parabola maior'!$F$3),'parabola maior'!$E$4,C945)</f>
        <v>192.52078765320312</v>
      </c>
    </row>
    <row r="946" spans="1:4" x14ac:dyDescent="0.35">
      <c r="A946" s="5">
        <v>0.84400000000000097</v>
      </c>
      <c r="B946">
        <f>parabola_menor!$F$2*janeiro!A946^2+A946*parabola_menor!$F$3+parabola_menor!$F$4</f>
        <v>194.1413043322724</v>
      </c>
      <c r="C946">
        <f>'parabola maior'!$F$2*janeiro!A946^2+'parabola maior'!$F$3*A946+'parabola maior'!$F$4</f>
        <v>192.79685461605249</v>
      </c>
      <c r="D946">
        <f>IF(OR(C946&lt;='parabola maior'!$E$4, 0 &gt; 2*'parabola maior'!$F$2*janeiro!A946+'parabola maior'!$F$3),'parabola maior'!$E$4,C946)</f>
        <v>192.79685461605249</v>
      </c>
    </row>
    <row r="947" spans="1:4" x14ac:dyDescent="0.35">
      <c r="A947" s="5">
        <v>0.84500000000000097</v>
      </c>
      <c r="B947">
        <f>parabola_menor!$F$2*janeiro!A947^2+A947*parabola_menor!$F$3+parabola_menor!$F$4</f>
        <v>194.55292503300268</v>
      </c>
      <c r="C947">
        <f>'parabola maior'!$F$2*janeiro!A947^2+'parabola maior'!$F$3*A947+'parabola maior'!$F$4</f>
        <v>193.07407597210607</v>
      </c>
      <c r="D947">
        <f>IF(OR(C947&lt;='parabola maior'!$E$4, 0 &gt; 2*'parabola maior'!$F$2*janeiro!A947+'parabola maior'!$F$3),'parabola maior'!$E$4,C947)</f>
        <v>193.07407597210607</v>
      </c>
    </row>
    <row r="948" spans="1:4" x14ac:dyDescent="0.35">
      <c r="A948" s="5">
        <v>0.84600000000000097</v>
      </c>
      <c r="B948">
        <f>parabola_menor!$F$2*janeiro!A948^2+A948*parabola_menor!$F$3+parabola_menor!$F$4</f>
        <v>194.96645603291233</v>
      </c>
      <c r="C948">
        <f>'parabola maior'!$F$2*janeiro!A948^2+'parabola maior'!$F$3*A948+'parabola maior'!$F$4</f>
        <v>193.35245172136399</v>
      </c>
      <c r="D948">
        <f>IF(OR(C948&lt;='parabola maior'!$E$4, 0 &gt; 2*'parabola maior'!$F$2*janeiro!A948+'parabola maior'!$F$3),'parabola maior'!$E$4,C948)</f>
        <v>193.35245172136399</v>
      </c>
    </row>
    <row r="949" spans="1:4" x14ac:dyDescent="0.35">
      <c r="A949" s="5">
        <v>0.84700000000000097</v>
      </c>
      <c r="B949">
        <f>parabola_menor!$F$2*janeiro!A949^2+A949*parabola_menor!$F$3+parabola_menor!$F$4</f>
        <v>195.38189733200147</v>
      </c>
      <c r="C949">
        <f>'parabola maior'!$F$2*janeiro!A949^2+'parabola maior'!$F$3*A949+'parabola maior'!$F$4</f>
        <v>193.63198186382613</v>
      </c>
      <c r="D949">
        <f>IF(OR(C949&lt;='parabola maior'!$E$4, 0 &gt; 2*'parabola maior'!$F$2*janeiro!A949+'parabola maior'!$F$3),'parabola maior'!$E$4,C949)</f>
        <v>193.63198186382613</v>
      </c>
    </row>
    <row r="950" spans="1:4" x14ac:dyDescent="0.35">
      <c r="A950" s="5">
        <v>0.84800000000000098</v>
      </c>
      <c r="B950">
        <f>parabola_menor!$F$2*janeiro!A950^2+A950*parabola_menor!$F$3+parabola_menor!$F$4</f>
        <v>195.7992489302701</v>
      </c>
      <c r="C950">
        <f>'parabola maior'!$F$2*janeiro!A950^2+'parabola maior'!$F$3*A950+'parabola maior'!$F$4</f>
        <v>193.91266639949259</v>
      </c>
      <c r="D950">
        <f>IF(OR(C950&lt;='parabola maior'!$E$4, 0 &gt; 2*'parabola maior'!$F$2*janeiro!A950+'parabola maior'!$F$3),'parabola maior'!$E$4,C950)</f>
        <v>193.91266639949259</v>
      </c>
    </row>
    <row r="951" spans="1:4" x14ac:dyDescent="0.35">
      <c r="A951" s="5">
        <v>0.84900000000000098</v>
      </c>
      <c r="B951">
        <f>parabola_menor!$F$2*janeiro!A951^2+A951*parabola_menor!$F$3+parabola_menor!$F$4</f>
        <v>196.21851082771821</v>
      </c>
      <c r="C951">
        <f>'parabola maior'!$F$2*janeiro!A951^2+'parabola maior'!$F$3*A951+'parabola maior'!$F$4</f>
        <v>194.19450532836322</v>
      </c>
      <c r="D951">
        <f>IF(OR(C951&lt;='parabola maior'!$E$4, 0 &gt; 2*'parabola maior'!$F$2*janeiro!A951+'parabola maior'!$F$3),'parabola maior'!$E$4,C951)</f>
        <v>194.19450532836322</v>
      </c>
    </row>
    <row r="952" spans="1:4" x14ac:dyDescent="0.35">
      <c r="A952" s="5">
        <v>0.85000000000000098</v>
      </c>
      <c r="B952">
        <f>parabola_menor!$F$2*janeiro!A952^2+A952*parabola_menor!$F$3+parabola_menor!$F$4</f>
        <v>196.6396830243458</v>
      </c>
      <c r="C952">
        <f>'parabola maior'!$F$2*janeiro!A952^2+'parabola maior'!$F$3*A952+'parabola maior'!$F$4</f>
        <v>194.47749865043818</v>
      </c>
      <c r="D952">
        <f>IF(OR(C952&lt;='parabola maior'!$E$4, 0 &gt; 2*'parabola maior'!$F$2*janeiro!A952+'parabola maior'!$F$3),'parabola maior'!$E$4,C952)</f>
        <v>194.47749865043818</v>
      </c>
    </row>
    <row r="953" spans="1:4" x14ac:dyDescent="0.35">
      <c r="A953" s="5">
        <v>0.85100000000000098</v>
      </c>
      <c r="B953">
        <f>parabola_menor!$F$2*janeiro!A953^2+A953*parabola_menor!$F$3+parabola_menor!$F$4</f>
        <v>197.06276552015277</v>
      </c>
      <c r="C953">
        <f>'parabola maior'!$F$2*janeiro!A953^2+'parabola maior'!$F$3*A953+'parabola maior'!$F$4</f>
        <v>194.76164636571741</v>
      </c>
      <c r="D953">
        <f>IF(OR(C953&lt;='parabola maior'!$E$4, 0 &gt; 2*'parabola maior'!$F$2*janeiro!A953+'parabola maior'!$F$3),'parabola maior'!$E$4,C953)</f>
        <v>194.76164636571741</v>
      </c>
    </row>
    <row r="954" spans="1:4" x14ac:dyDescent="0.35">
      <c r="A954" s="5">
        <v>0.85200000000000098</v>
      </c>
      <c r="B954">
        <f>parabola_menor!$F$2*janeiro!A954^2+A954*parabola_menor!$F$3+parabola_menor!$F$4</f>
        <v>197.48775831513933</v>
      </c>
      <c r="C954">
        <f>'parabola maior'!$F$2*janeiro!A954^2+'parabola maior'!$F$3*A954+'parabola maior'!$F$4</f>
        <v>195.04694847420086</v>
      </c>
      <c r="D954">
        <f>IF(OR(C954&lt;='parabola maior'!$E$4, 0 &gt; 2*'parabola maior'!$F$2*janeiro!A954+'parabola maior'!$F$3),'parabola maior'!$E$4,C954)</f>
        <v>195.04694847420086</v>
      </c>
    </row>
    <row r="955" spans="1:4" x14ac:dyDescent="0.35">
      <c r="A955" s="5">
        <v>0.85300000000000098</v>
      </c>
      <c r="B955">
        <f>parabola_menor!$F$2*janeiro!A955^2+A955*parabola_menor!$F$3+parabola_menor!$F$4</f>
        <v>197.91466140930527</v>
      </c>
      <c r="C955">
        <f>'parabola maior'!$F$2*janeiro!A955^2+'parabola maior'!$F$3*A955+'parabola maior'!$F$4</f>
        <v>195.33340497588864</v>
      </c>
      <c r="D955">
        <f>IF(OR(C955&lt;='parabola maior'!$E$4, 0 &gt; 2*'parabola maior'!$F$2*janeiro!A955+'parabola maior'!$F$3),'parabola maior'!$E$4,C955)</f>
        <v>195.33340497588864</v>
      </c>
    </row>
    <row r="956" spans="1:4" x14ac:dyDescent="0.35">
      <c r="A956" s="5">
        <v>0.85400000000000098</v>
      </c>
      <c r="B956">
        <f>parabola_menor!$F$2*janeiro!A956^2+A956*parabola_menor!$F$3+parabola_menor!$F$4</f>
        <v>198.34347480265058</v>
      </c>
      <c r="C956">
        <f>'parabola maior'!$F$2*janeiro!A956^2+'parabola maior'!$F$3*A956+'parabola maior'!$F$4</f>
        <v>195.62101587078064</v>
      </c>
      <c r="D956">
        <f>IF(OR(C956&lt;='parabola maior'!$E$4, 0 &gt; 2*'parabola maior'!$F$2*janeiro!A956+'parabola maior'!$F$3),'parabola maior'!$E$4,C956)</f>
        <v>195.62101587078064</v>
      </c>
    </row>
    <row r="957" spans="1:4" x14ac:dyDescent="0.35">
      <c r="A957" s="5">
        <v>0.85500000000000098</v>
      </c>
      <c r="B957">
        <f>parabola_menor!$F$2*janeiro!A957^2+A957*parabola_menor!$F$3+parabola_menor!$F$4</f>
        <v>198.77419849517571</v>
      </c>
      <c r="C957">
        <f>'parabola maior'!$F$2*janeiro!A957^2+'parabola maior'!$F$3*A957+'parabola maior'!$F$4</f>
        <v>195.90978115887702</v>
      </c>
      <c r="D957">
        <f>IF(OR(C957&lt;='parabola maior'!$E$4, 0 &gt; 2*'parabola maior'!$F$2*janeiro!A957+'parabola maior'!$F$3),'parabola maior'!$E$4,C957)</f>
        <v>195.90978115887702</v>
      </c>
    </row>
    <row r="958" spans="1:4" x14ac:dyDescent="0.35">
      <c r="A958" s="5">
        <v>0.85600000000000098</v>
      </c>
      <c r="B958">
        <f>parabola_menor!$F$2*janeiro!A958^2+A958*parabola_menor!$F$3+parabola_menor!$F$4</f>
        <v>199.20683248687999</v>
      </c>
      <c r="C958">
        <f>'parabola maior'!$F$2*janeiro!A958^2+'parabola maior'!$F$3*A958+'parabola maior'!$F$4</f>
        <v>196.19970084017751</v>
      </c>
      <c r="D958">
        <f>IF(OR(C958&lt;='parabola maior'!$E$4, 0 &gt; 2*'parabola maior'!$F$2*janeiro!A958+'parabola maior'!$F$3),'parabola maior'!$E$4,C958)</f>
        <v>196.19970084017751</v>
      </c>
    </row>
    <row r="959" spans="1:4" x14ac:dyDescent="0.35">
      <c r="A959" s="5">
        <v>0.85700000000000098</v>
      </c>
      <c r="B959">
        <f>parabola_menor!$F$2*janeiro!A959^2+A959*parabola_menor!$F$3+parabola_menor!$F$4</f>
        <v>199.64137677776387</v>
      </c>
      <c r="C959">
        <f>'parabola maior'!$F$2*janeiro!A959^2+'parabola maior'!$F$3*A959+'parabola maior'!$F$4</f>
        <v>196.49077491468233</v>
      </c>
      <c r="D959">
        <f>IF(OR(C959&lt;='parabola maior'!$E$4, 0 &gt; 2*'parabola maior'!$F$2*janeiro!A959+'parabola maior'!$F$3),'parabola maior'!$E$4,C959)</f>
        <v>196.49077491468233</v>
      </c>
    </row>
    <row r="960" spans="1:4" x14ac:dyDescent="0.35">
      <c r="A960" s="5">
        <v>0.85800000000000098</v>
      </c>
      <c r="B960">
        <f>parabola_menor!$F$2*janeiro!A960^2+A960*parabola_menor!$F$3+parabola_menor!$F$4</f>
        <v>200.07783136782712</v>
      </c>
      <c r="C960">
        <f>'parabola maior'!$F$2*janeiro!A960^2+'parabola maior'!$F$3*A960+'parabola maior'!$F$4</f>
        <v>196.78300338239148</v>
      </c>
      <c r="D960">
        <f>IF(OR(C960&lt;='parabola maior'!$E$4, 0 &gt; 2*'parabola maior'!$F$2*janeiro!A960+'parabola maior'!$F$3),'parabola maior'!$E$4,C960)</f>
        <v>196.78300338239148</v>
      </c>
    </row>
    <row r="961" spans="1:4" x14ac:dyDescent="0.35">
      <c r="A961" s="5">
        <v>0.85900000000000098</v>
      </c>
      <c r="B961">
        <f>parabola_menor!$F$2*janeiro!A961^2+A961*parabola_menor!$F$3+parabola_menor!$F$4</f>
        <v>200.51619625706985</v>
      </c>
      <c r="C961">
        <f>'parabola maior'!$F$2*janeiro!A961^2+'parabola maior'!$F$3*A961+'parabola maior'!$F$4</f>
        <v>197.07638624330474</v>
      </c>
      <c r="D961">
        <f>IF(OR(C961&lt;='parabola maior'!$E$4, 0 &gt; 2*'parabola maior'!$F$2*janeiro!A961+'parabola maior'!$F$3),'parabola maior'!$E$4,C961)</f>
        <v>197.07638624330474</v>
      </c>
    </row>
    <row r="962" spans="1:4" x14ac:dyDescent="0.35">
      <c r="A962" s="5">
        <v>0.86000000000000099</v>
      </c>
      <c r="B962">
        <f>parabola_menor!$F$2*janeiro!A962^2+A962*parabola_menor!$F$3+parabola_menor!$F$4</f>
        <v>200.95647144549218</v>
      </c>
      <c r="C962">
        <f>'parabola maior'!$F$2*janeiro!A962^2+'parabola maior'!$F$3*A962+'parabola maior'!$F$4</f>
        <v>197.37092349742238</v>
      </c>
      <c r="D962">
        <f>IF(OR(C962&lt;='parabola maior'!$E$4, 0 &gt; 2*'parabola maior'!$F$2*janeiro!A962+'parabola maior'!$F$3),'parabola maior'!$E$4,C962)</f>
        <v>197.37092349742238</v>
      </c>
    </row>
    <row r="963" spans="1:4" x14ac:dyDescent="0.35">
      <c r="A963" s="5">
        <v>0.86100000000000099</v>
      </c>
      <c r="B963">
        <f>parabola_menor!$F$2*janeiro!A963^2+A963*parabola_menor!$F$3+parabola_menor!$F$4</f>
        <v>201.39865693309389</v>
      </c>
      <c r="C963">
        <f>'parabola maior'!$F$2*janeiro!A963^2+'parabola maior'!$F$3*A963+'parabola maior'!$F$4</f>
        <v>197.6666151447443</v>
      </c>
      <c r="D963">
        <f>IF(OR(C963&lt;='parabola maior'!$E$4, 0 &gt; 2*'parabola maior'!$F$2*janeiro!A963+'parabola maior'!$F$3),'parabola maior'!$E$4,C963)</f>
        <v>197.6666151447443</v>
      </c>
    </row>
    <row r="964" spans="1:4" x14ac:dyDescent="0.35">
      <c r="A964" s="5">
        <v>0.86200000000000099</v>
      </c>
      <c r="B964">
        <f>parabola_menor!$F$2*janeiro!A964^2+A964*parabola_menor!$F$3+parabola_menor!$F$4</f>
        <v>201.84275271987519</v>
      </c>
      <c r="C964">
        <f>'parabola maior'!$F$2*janeiro!A964^2+'parabola maior'!$F$3*A964+'parabola maior'!$F$4</f>
        <v>197.96346118527049</v>
      </c>
      <c r="D964">
        <f>IF(OR(C964&lt;='parabola maior'!$E$4, 0 &gt; 2*'parabola maior'!$F$2*janeiro!A964+'parabola maior'!$F$3),'parabola maior'!$E$4,C964)</f>
        <v>197.96346118527049</v>
      </c>
    </row>
    <row r="965" spans="1:4" x14ac:dyDescent="0.35">
      <c r="A965" s="5">
        <v>0.86300000000000099</v>
      </c>
      <c r="B965">
        <f>parabola_menor!$F$2*janeiro!A965^2+A965*parabola_menor!$F$3+parabola_menor!$F$4</f>
        <v>202.28875880583576</v>
      </c>
      <c r="C965">
        <f>'parabola maior'!$F$2*janeiro!A965^2+'parabola maior'!$F$3*A965+'parabola maior'!$F$4</f>
        <v>198.26146161900078</v>
      </c>
      <c r="D965">
        <f>IF(OR(C965&lt;='parabola maior'!$E$4, 0 &gt; 2*'parabola maior'!$F$2*janeiro!A965+'parabola maior'!$F$3),'parabola maior'!$E$4,C965)</f>
        <v>198.26146161900078</v>
      </c>
    </row>
    <row r="966" spans="1:4" x14ac:dyDescent="0.35">
      <c r="A966" s="5">
        <v>0.86400000000000099</v>
      </c>
      <c r="B966">
        <f>parabola_menor!$F$2*janeiro!A966^2+A966*parabola_menor!$F$3+parabola_menor!$F$4</f>
        <v>202.73667519097603</v>
      </c>
      <c r="C966">
        <f>'parabola maior'!$F$2*janeiro!A966^2+'parabola maior'!$F$3*A966+'parabola maior'!$F$4</f>
        <v>198.56061644593552</v>
      </c>
      <c r="D966">
        <f>IF(OR(C966&lt;='parabola maior'!$E$4, 0 &gt; 2*'parabola maior'!$F$2*janeiro!A966+'parabola maior'!$F$3),'parabola maior'!$E$4,C966)</f>
        <v>198.56061644593552</v>
      </c>
    </row>
    <row r="967" spans="1:4" x14ac:dyDescent="0.35">
      <c r="A967" s="5">
        <v>0.86500000000000099</v>
      </c>
      <c r="B967">
        <f>parabola_menor!$F$2*janeiro!A967^2+A967*parabola_menor!$F$3+parabola_menor!$F$4</f>
        <v>203.18650187529556</v>
      </c>
      <c r="C967">
        <f>'parabola maior'!$F$2*janeiro!A967^2+'parabola maior'!$F$3*A967+'parabola maior'!$F$4</f>
        <v>198.86092566607454</v>
      </c>
      <c r="D967">
        <f>IF(OR(C967&lt;='parabola maior'!$E$4, 0 &gt; 2*'parabola maior'!$F$2*janeiro!A967+'parabola maior'!$F$3),'parabola maior'!$E$4,C967)</f>
        <v>198.86092566607454</v>
      </c>
    </row>
    <row r="968" spans="1:4" x14ac:dyDescent="0.35">
      <c r="A968" s="5">
        <v>0.86600000000000099</v>
      </c>
      <c r="B968">
        <f>parabola_menor!$F$2*janeiro!A968^2+A968*parabola_menor!$F$3+parabola_menor!$F$4</f>
        <v>203.63823885879481</v>
      </c>
      <c r="C968">
        <f>'parabola maior'!$F$2*janeiro!A968^2+'parabola maior'!$F$3*A968+'parabola maior'!$F$4</f>
        <v>199.16238927941771</v>
      </c>
      <c r="D968">
        <f>IF(OR(C968&lt;='parabola maior'!$E$4, 0 &gt; 2*'parabola maior'!$F$2*janeiro!A968+'parabola maior'!$F$3),'parabola maior'!$E$4,C968)</f>
        <v>199.16238927941771</v>
      </c>
    </row>
    <row r="969" spans="1:4" x14ac:dyDescent="0.35">
      <c r="A969" s="5">
        <v>0.86700000000000099</v>
      </c>
      <c r="B969">
        <f>parabola_menor!$F$2*janeiro!A969^2+A969*parabola_menor!$F$3+parabola_menor!$F$4</f>
        <v>204.09188614147331</v>
      </c>
      <c r="C969">
        <f>'parabola maior'!$F$2*janeiro!A969^2+'parabola maior'!$F$3*A969+'parabola maior'!$F$4</f>
        <v>199.46500728596521</v>
      </c>
      <c r="D969">
        <f>IF(OR(C969&lt;='parabola maior'!$E$4, 0 &gt; 2*'parabola maior'!$F$2*janeiro!A969+'parabola maior'!$F$3),'parabola maior'!$E$4,C969)</f>
        <v>199.46500728596521</v>
      </c>
    </row>
    <row r="970" spans="1:4" x14ac:dyDescent="0.35">
      <c r="A970" s="5">
        <v>0.86800000000000099</v>
      </c>
      <c r="B970">
        <f>parabola_menor!$F$2*janeiro!A970^2+A970*parabola_menor!$F$3+parabola_menor!$F$4</f>
        <v>204.54744372333153</v>
      </c>
      <c r="C970">
        <f>'parabola maior'!$F$2*janeiro!A970^2+'parabola maior'!$F$3*A970+'parabola maior'!$F$4</f>
        <v>199.76877968571699</v>
      </c>
      <c r="D970">
        <f>IF(OR(C970&lt;='parabola maior'!$E$4, 0 &gt; 2*'parabola maior'!$F$2*janeiro!A970+'parabola maior'!$F$3),'parabola maior'!$E$4,C970)</f>
        <v>199.76877968571699</v>
      </c>
    </row>
    <row r="971" spans="1:4" x14ac:dyDescent="0.35">
      <c r="A971" s="5">
        <v>0.86900000000000099</v>
      </c>
      <c r="B971">
        <f>parabola_menor!$F$2*janeiro!A971^2+A971*parabola_menor!$F$3+parabola_menor!$F$4</f>
        <v>205.00491160436889</v>
      </c>
      <c r="C971">
        <f>'parabola maior'!$F$2*janeiro!A971^2+'parabola maior'!$F$3*A971+'parabola maior'!$F$4</f>
        <v>200.07370647867305</v>
      </c>
      <c r="D971">
        <f>IF(OR(C971&lt;='parabola maior'!$E$4, 0 &gt; 2*'parabola maior'!$F$2*janeiro!A971+'parabola maior'!$F$3),'parabola maior'!$E$4,C971)</f>
        <v>200.07370647867305</v>
      </c>
    </row>
    <row r="972" spans="1:4" x14ac:dyDescent="0.35">
      <c r="A972" s="5">
        <v>0.87000000000000099</v>
      </c>
      <c r="B972">
        <f>parabola_menor!$F$2*janeiro!A972^2+A972*parabola_menor!$F$3+parabola_menor!$F$4</f>
        <v>205.46428978458573</v>
      </c>
      <c r="C972">
        <f>'parabola maior'!$F$2*janeiro!A972^2+'parabola maior'!$F$3*A972+'parabola maior'!$F$4</f>
        <v>200.3797876648332</v>
      </c>
      <c r="D972">
        <f>IF(OR(C972&lt;='parabola maior'!$E$4, 0 &gt; 2*'parabola maior'!$F$2*janeiro!A972+'parabola maior'!$F$3),'parabola maior'!$E$4,C972)</f>
        <v>200.3797876648332</v>
      </c>
    </row>
    <row r="973" spans="1:4" x14ac:dyDescent="0.35">
      <c r="A973" s="5">
        <v>0.871000000000001</v>
      </c>
      <c r="B973">
        <f>parabola_menor!$F$2*janeiro!A973^2+A973*parabola_menor!$F$3+parabola_menor!$F$4</f>
        <v>205.9255782639824</v>
      </c>
      <c r="C973">
        <f>'parabola maior'!$F$2*janeiro!A973^2+'parabola maior'!$F$3*A973+'parabola maior'!$F$4</f>
        <v>200.68702324419786</v>
      </c>
      <c r="D973">
        <f>IF(OR(C973&lt;='parabola maior'!$E$4, 0 &gt; 2*'parabola maior'!$F$2*janeiro!A973+'parabola maior'!$F$3),'parabola maior'!$E$4,C973)</f>
        <v>200.68702324419786</v>
      </c>
    </row>
    <row r="974" spans="1:4" x14ac:dyDescent="0.35">
      <c r="A974" s="5">
        <v>0.872000000000001</v>
      </c>
      <c r="B974">
        <f>parabola_menor!$F$2*janeiro!A974^2+A974*parabola_menor!$F$3+parabola_menor!$F$4</f>
        <v>206.3887770425581</v>
      </c>
      <c r="C974">
        <f>'parabola maior'!$F$2*janeiro!A974^2+'parabola maior'!$F$3*A974+'parabola maior'!$F$4</f>
        <v>200.99541321676668</v>
      </c>
      <c r="D974">
        <f>IF(OR(C974&lt;='parabola maior'!$E$4, 0 &gt; 2*'parabola maior'!$F$2*janeiro!A974+'parabola maior'!$F$3),'parabola maior'!$E$4,C974)</f>
        <v>200.99541321676668</v>
      </c>
    </row>
    <row r="975" spans="1:4" x14ac:dyDescent="0.35">
      <c r="A975" s="5">
        <v>0.873000000000001</v>
      </c>
      <c r="B975">
        <f>parabola_menor!$F$2*janeiro!A975^2+A975*parabola_menor!$F$3+parabola_menor!$F$4</f>
        <v>206.85388612031363</v>
      </c>
      <c r="C975">
        <f>'parabola maior'!$F$2*janeiro!A975^2+'parabola maior'!$F$3*A975+'parabola maior'!$F$4</f>
        <v>201.30495758253966</v>
      </c>
      <c r="D975">
        <f>IF(OR(C975&lt;='parabola maior'!$E$4, 0 &gt; 2*'parabola maior'!$F$2*janeiro!A975+'parabola maior'!$F$3),'parabola maior'!$E$4,C975)</f>
        <v>201.30495758253966</v>
      </c>
    </row>
    <row r="976" spans="1:4" x14ac:dyDescent="0.35">
      <c r="A976" s="5">
        <v>0.874000000000001</v>
      </c>
      <c r="B976">
        <f>parabola_menor!$F$2*janeiro!A976^2+A976*parabola_menor!$F$3+parabola_menor!$F$4</f>
        <v>207.32090549724853</v>
      </c>
      <c r="C976">
        <f>'parabola maior'!$F$2*janeiro!A976^2+'parabola maior'!$F$3*A976+'parabola maior'!$F$4</f>
        <v>201.61565634151708</v>
      </c>
      <c r="D976">
        <f>IF(OR(C976&lt;='parabola maior'!$E$4, 0 &gt; 2*'parabola maior'!$F$2*janeiro!A976+'parabola maior'!$F$3),'parabola maior'!$E$4,C976)</f>
        <v>201.61565634151708</v>
      </c>
    </row>
    <row r="977" spans="1:4" x14ac:dyDescent="0.35">
      <c r="A977" s="5">
        <v>0.875000000000001</v>
      </c>
      <c r="B977">
        <f>parabola_menor!$F$2*janeiro!A977^2+A977*parabola_menor!$F$3+parabola_menor!$F$4</f>
        <v>207.78983517336292</v>
      </c>
      <c r="C977">
        <f>'parabola maior'!$F$2*janeiro!A977^2+'parabola maior'!$F$3*A977+'parabola maior'!$F$4</f>
        <v>201.92750949369872</v>
      </c>
      <c r="D977">
        <f>IF(OR(C977&lt;='parabola maior'!$E$4, 0 &gt; 2*'parabola maior'!$F$2*janeiro!A977+'parabola maior'!$F$3),'parabola maior'!$E$4,C977)</f>
        <v>201.92750949369872</v>
      </c>
    </row>
    <row r="978" spans="1:4" x14ac:dyDescent="0.35">
      <c r="A978" s="5">
        <v>0.876000000000001</v>
      </c>
      <c r="B978">
        <f>parabola_menor!$F$2*janeiro!A978^2+A978*parabola_menor!$F$3+parabola_menor!$F$4</f>
        <v>208.26067514865656</v>
      </c>
      <c r="C978">
        <f>'parabola maior'!$F$2*janeiro!A978^2+'parabola maior'!$F$3*A978+'parabola maior'!$F$4</f>
        <v>202.24051703908464</v>
      </c>
      <c r="D978">
        <f>IF(OR(C978&lt;='parabola maior'!$E$4, 0 &gt; 2*'parabola maior'!$F$2*janeiro!A978+'parabola maior'!$F$3),'parabola maior'!$E$4,C978)</f>
        <v>202.24051703908464</v>
      </c>
    </row>
    <row r="979" spans="1:4" x14ac:dyDescent="0.35">
      <c r="A979" s="5">
        <v>0.877000000000001</v>
      </c>
      <c r="B979">
        <f>parabola_menor!$F$2*janeiro!A979^2+A979*parabola_menor!$F$3+parabola_menor!$F$4</f>
        <v>208.73342542313003</v>
      </c>
      <c r="C979">
        <f>'parabola maior'!$F$2*janeiro!A979^2+'parabola maior'!$F$3*A979+'parabola maior'!$F$4</f>
        <v>202.55467897767471</v>
      </c>
      <c r="D979">
        <f>IF(OR(C979&lt;='parabola maior'!$E$4, 0 &gt; 2*'parabola maior'!$F$2*janeiro!A979+'parabola maior'!$F$3),'parabola maior'!$E$4,C979)</f>
        <v>202.55467897767471</v>
      </c>
    </row>
    <row r="980" spans="1:4" x14ac:dyDescent="0.35">
      <c r="A980" s="5">
        <v>0.878000000000001</v>
      </c>
      <c r="B980">
        <f>parabola_menor!$F$2*janeiro!A980^2+A980*parabola_menor!$F$3+parabola_menor!$F$4</f>
        <v>209.20808599678276</v>
      </c>
      <c r="C980">
        <f>'parabola maior'!$F$2*janeiro!A980^2+'parabola maior'!$F$3*A980+'parabola maior'!$F$4</f>
        <v>202.86999530946918</v>
      </c>
      <c r="D980">
        <f>IF(OR(C980&lt;='parabola maior'!$E$4, 0 &gt; 2*'parabola maior'!$F$2*janeiro!A980+'parabola maior'!$F$3),'parabola maior'!$E$4,C980)</f>
        <v>202.86999530946918</v>
      </c>
    </row>
    <row r="981" spans="1:4" x14ac:dyDescent="0.35">
      <c r="A981" s="5">
        <v>0.879000000000001</v>
      </c>
      <c r="B981">
        <f>parabola_menor!$F$2*janeiro!A981^2+A981*parabola_menor!$F$3+parabola_menor!$F$4</f>
        <v>209.68465686961508</v>
      </c>
      <c r="C981">
        <f>'parabola maior'!$F$2*janeiro!A981^2+'parabola maior'!$F$3*A981+'parabola maior'!$F$4</f>
        <v>203.18646603446791</v>
      </c>
      <c r="D981">
        <f>IF(OR(C981&lt;='parabola maior'!$E$4, 0 &gt; 2*'parabola maior'!$F$2*janeiro!A981+'parabola maior'!$F$3),'parabola maior'!$E$4,C981)</f>
        <v>203.18646603446791</v>
      </c>
    </row>
    <row r="982" spans="1:4" x14ac:dyDescent="0.35">
      <c r="A982" s="5">
        <v>0.880000000000001</v>
      </c>
      <c r="B982">
        <f>parabola_menor!$F$2*janeiro!A982^2+A982*parabola_menor!$F$3+parabola_menor!$F$4</f>
        <v>210.16313804162667</v>
      </c>
      <c r="C982">
        <f>'parabola maior'!$F$2*janeiro!A982^2+'parabola maior'!$F$3*A982+'parabola maior'!$F$4</f>
        <v>203.50409115267075</v>
      </c>
      <c r="D982">
        <f>IF(OR(C982&lt;='parabola maior'!$E$4, 0 &gt; 2*'parabola maior'!$F$2*janeiro!A982+'parabola maior'!$F$3),'parabola maior'!$E$4,C982)</f>
        <v>203.50409115267075</v>
      </c>
    </row>
    <row r="983" spans="1:4" x14ac:dyDescent="0.35">
      <c r="A983" s="5">
        <v>0.881000000000001</v>
      </c>
      <c r="B983">
        <f>parabola_menor!$F$2*janeiro!A983^2+A983*parabola_menor!$F$3+parabola_menor!$F$4</f>
        <v>210.64352951281774</v>
      </c>
      <c r="C983">
        <f>'parabola maior'!$F$2*janeiro!A983^2+'parabola maior'!$F$3*A983+'parabola maior'!$F$4</f>
        <v>203.82287066407798</v>
      </c>
      <c r="D983">
        <f>IF(OR(C983&lt;='parabola maior'!$E$4, 0 &gt; 2*'parabola maior'!$F$2*janeiro!A983+'parabola maior'!$F$3),'parabola maior'!$E$4,C983)</f>
        <v>203.82287066407798</v>
      </c>
    </row>
    <row r="984" spans="1:4" x14ac:dyDescent="0.35">
      <c r="A984" s="5">
        <v>0.88200000000000101</v>
      </c>
      <c r="B984">
        <f>parabola_menor!$F$2*janeiro!A984^2+A984*parabola_menor!$F$3+parabola_menor!$F$4</f>
        <v>211.12583128318852</v>
      </c>
      <c r="C984">
        <f>'parabola maior'!$F$2*janeiro!A984^2+'parabola maior'!$F$3*A984+'parabola maior'!$F$4</f>
        <v>204.14280456868948</v>
      </c>
      <c r="D984">
        <f>IF(OR(C984&lt;='parabola maior'!$E$4, 0 &gt; 2*'parabola maior'!$F$2*janeiro!A984+'parabola maior'!$F$3),'parabola maior'!$E$4,C984)</f>
        <v>204.14280456868948</v>
      </c>
    </row>
    <row r="985" spans="1:4" x14ac:dyDescent="0.35">
      <c r="A985" s="5">
        <v>0.88300000000000101</v>
      </c>
      <c r="B985">
        <f>parabola_menor!$F$2*janeiro!A985^2+A985*parabola_menor!$F$3+parabola_menor!$F$4</f>
        <v>211.61004335273844</v>
      </c>
      <c r="C985">
        <f>'parabola maior'!$F$2*janeiro!A985^2+'parabola maior'!$F$3*A985+'parabola maior'!$F$4</f>
        <v>204.46389286650532</v>
      </c>
      <c r="D985">
        <f>IF(OR(C985&lt;='parabola maior'!$E$4, 0 &gt; 2*'parabola maior'!$F$2*janeiro!A985+'parabola maior'!$F$3),'parabola maior'!$E$4,C985)</f>
        <v>204.46389286650532</v>
      </c>
    </row>
    <row r="986" spans="1:4" x14ac:dyDescent="0.35">
      <c r="A986" s="5">
        <v>0.88400000000000101</v>
      </c>
      <c r="B986">
        <f>parabola_menor!$F$2*janeiro!A986^2+A986*parabola_menor!$F$3+parabola_menor!$F$4</f>
        <v>212.09616572146831</v>
      </c>
      <c r="C986">
        <f>'parabola maior'!$F$2*janeiro!A986^2+'parabola maior'!$F$3*A986+'parabola maior'!$F$4</f>
        <v>204.78613555752526</v>
      </c>
      <c r="D986">
        <f>IF(OR(C986&lt;='parabola maior'!$E$4, 0 &gt; 2*'parabola maior'!$F$2*janeiro!A986+'parabola maior'!$F$3),'parabola maior'!$E$4,C986)</f>
        <v>204.78613555752526</v>
      </c>
    </row>
    <row r="987" spans="1:4" x14ac:dyDescent="0.35">
      <c r="A987" s="5">
        <v>0.88500000000000101</v>
      </c>
      <c r="B987">
        <f>parabola_menor!$F$2*janeiro!A987^2+A987*parabola_menor!$F$3+parabola_menor!$F$4</f>
        <v>212.58419838937721</v>
      </c>
      <c r="C987">
        <f>'parabola maior'!$F$2*janeiro!A987^2+'parabola maior'!$F$3*A987+'parabola maior'!$F$4</f>
        <v>205.10953264174958</v>
      </c>
      <c r="D987">
        <f>IF(OR(C987&lt;='parabola maior'!$E$4, 0 &gt; 2*'parabola maior'!$F$2*janeiro!A987+'parabola maior'!$F$3),'parabola maior'!$E$4,C987)</f>
        <v>205.10953264174958</v>
      </c>
    </row>
    <row r="988" spans="1:4" x14ac:dyDescent="0.35">
      <c r="A988" s="5">
        <v>0.88600000000000101</v>
      </c>
      <c r="B988">
        <f>parabola_menor!$F$2*janeiro!A988^2+A988*parabola_menor!$F$3+parabola_menor!$F$4</f>
        <v>213.07414135646582</v>
      </c>
      <c r="C988">
        <f>'parabola maior'!$F$2*janeiro!A988^2+'parabola maior'!$F$3*A988+'parabola maior'!$F$4</f>
        <v>205.43408411917818</v>
      </c>
      <c r="D988">
        <f>IF(OR(C988&lt;='parabola maior'!$E$4, 0 &gt; 2*'parabola maior'!$F$2*janeiro!A988+'parabola maior'!$F$3),'parabola maior'!$E$4,C988)</f>
        <v>205.43408411917818</v>
      </c>
    </row>
    <row r="989" spans="1:4" x14ac:dyDescent="0.35">
      <c r="A989" s="5">
        <v>0.88700000000000101</v>
      </c>
      <c r="B989">
        <f>parabola_menor!$F$2*janeiro!A989^2+A989*parabola_menor!$F$3+parabola_menor!$F$4</f>
        <v>213.5659946227338</v>
      </c>
      <c r="C989">
        <f>'parabola maior'!$F$2*janeiro!A989^2+'parabola maior'!$F$3*A989+'parabola maior'!$F$4</f>
        <v>205.75978998981094</v>
      </c>
      <c r="D989">
        <f>IF(OR(C989&lt;='parabola maior'!$E$4, 0 &gt; 2*'parabola maior'!$F$2*janeiro!A989+'parabola maior'!$F$3),'parabola maior'!$E$4,C989)</f>
        <v>205.75978998981094</v>
      </c>
    </row>
    <row r="990" spans="1:4" x14ac:dyDescent="0.35">
      <c r="A990" s="5">
        <v>0.88800000000000101</v>
      </c>
      <c r="B990">
        <f>parabola_menor!$F$2*janeiro!A990^2+A990*parabola_menor!$F$3+parabola_menor!$F$4</f>
        <v>214.05975818818138</v>
      </c>
      <c r="C990">
        <f>'parabola maior'!$F$2*janeiro!A990^2+'parabola maior'!$F$3*A990+'parabola maior'!$F$4</f>
        <v>206.08665025364803</v>
      </c>
      <c r="D990">
        <f>IF(OR(C990&lt;='parabola maior'!$E$4, 0 &gt; 2*'parabola maior'!$F$2*janeiro!A990+'parabola maior'!$F$3),'parabola maior'!$E$4,C990)</f>
        <v>206.08665025364803</v>
      </c>
    </row>
    <row r="991" spans="1:4" x14ac:dyDescent="0.35">
      <c r="A991" s="5">
        <v>0.88900000000000101</v>
      </c>
      <c r="B991">
        <f>parabola_menor!$F$2*janeiro!A991^2+A991*parabola_menor!$F$3+parabola_menor!$F$4</f>
        <v>214.55543205280821</v>
      </c>
      <c r="C991">
        <f>'parabola maior'!$F$2*janeiro!A991^2+'parabola maior'!$F$3*A991+'parabola maior'!$F$4</f>
        <v>206.4146649106894</v>
      </c>
      <c r="D991">
        <f>IF(OR(C991&lt;='parabola maior'!$E$4, 0 &gt; 2*'parabola maior'!$F$2*janeiro!A991+'parabola maior'!$F$3),'parabola maior'!$E$4,C991)</f>
        <v>206.4146649106894</v>
      </c>
    </row>
    <row r="992" spans="1:4" x14ac:dyDescent="0.35">
      <c r="A992" s="5">
        <v>0.89000000000000101</v>
      </c>
      <c r="B992">
        <f>parabola_menor!$F$2*janeiro!A992^2+A992*parabola_menor!$F$3+parabola_menor!$F$4</f>
        <v>215.05301621661454</v>
      </c>
      <c r="C992">
        <f>'parabola maior'!$F$2*janeiro!A992^2+'parabola maior'!$F$3*A992+'parabola maior'!$F$4</f>
        <v>206.74383396093504</v>
      </c>
      <c r="D992">
        <f>IF(OR(C992&lt;='parabola maior'!$E$4, 0 &gt; 2*'parabola maior'!$F$2*janeiro!A992+'parabola maior'!$F$3),'parabola maior'!$E$4,C992)</f>
        <v>206.74383396093504</v>
      </c>
    </row>
    <row r="993" spans="1:4" x14ac:dyDescent="0.35">
      <c r="A993" s="5">
        <v>0.89100000000000101</v>
      </c>
      <c r="B993">
        <f>parabola_menor!$F$2*janeiro!A993^2+A993*parabola_menor!$F$3+parabola_menor!$F$4</f>
        <v>215.55251067960057</v>
      </c>
      <c r="C993">
        <f>'parabola maior'!$F$2*janeiro!A993^2+'parabola maior'!$F$3*A993+'parabola maior'!$F$4</f>
        <v>207.07415740438489</v>
      </c>
      <c r="D993">
        <f>IF(OR(C993&lt;='parabola maior'!$E$4, 0 &gt; 2*'parabola maior'!$F$2*janeiro!A993+'parabola maior'!$F$3),'parabola maior'!$E$4,C993)</f>
        <v>207.07415740438489</v>
      </c>
    </row>
    <row r="994" spans="1:4" x14ac:dyDescent="0.35">
      <c r="A994" s="5">
        <v>0.89200000000000101</v>
      </c>
      <c r="B994">
        <f>parabola_menor!$F$2*janeiro!A994^2+A994*parabola_menor!$F$3+parabola_menor!$F$4</f>
        <v>216.05391544176575</v>
      </c>
      <c r="C994">
        <f>'parabola maior'!$F$2*janeiro!A994^2+'parabola maior'!$F$3*A994+'parabola maior'!$F$4</f>
        <v>207.40563524103902</v>
      </c>
      <c r="D994">
        <f>IF(OR(C994&lt;='parabola maior'!$E$4, 0 &gt; 2*'parabola maior'!$F$2*janeiro!A994+'parabola maior'!$F$3),'parabola maior'!$E$4,C994)</f>
        <v>207.40563524103902</v>
      </c>
    </row>
    <row r="995" spans="1:4" x14ac:dyDescent="0.35">
      <c r="A995" s="5">
        <v>0.89300000000000102</v>
      </c>
      <c r="B995">
        <f>parabola_menor!$F$2*janeiro!A995^2+A995*parabola_menor!$F$3+parabola_menor!$F$4</f>
        <v>216.55723050311076</v>
      </c>
      <c r="C995">
        <f>'parabola maior'!$F$2*janeiro!A995^2+'parabola maior'!$F$3*A995+'parabola maior'!$F$4</f>
        <v>207.73826747089754</v>
      </c>
      <c r="D995">
        <f>IF(OR(C995&lt;='parabola maior'!$E$4, 0 &gt; 2*'parabola maior'!$F$2*janeiro!A995+'parabola maior'!$F$3),'parabola maior'!$E$4,C995)</f>
        <v>207.73826747089754</v>
      </c>
    </row>
    <row r="996" spans="1:4" x14ac:dyDescent="0.35">
      <c r="A996" s="5">
        <v>0.89400000000000102</v>
      </c>
      <c r="B996">
        <f>parabola_menor!$F$2*janeiro!A996^2+A996*parabola_menor!$F$3+parabola_menor!$F$4</f>
        <v>217.06245586363502</v>
      </c>
      <c r="C996">
        <f>'parabola maior'!$F$2*janeiro!A996^2+'parabola maior'!$F$3*A996+'parabola maior'!$F$4</f>
        <v>208.07205409396011</v>
      </c>
      <c r="D996">
        <f>IF(OR(C996&lt;='parabola maior'!$E$4, 0 &gt; 2*'parabola maior'!$F$2*janeiro!A996+'parabola maior'!$F$3),'parabola maior'!$E$4,C996)</f>
        <v>208.07205409396011</v>
      </c>
    </row>
    <row r="997" spans="1:4" x14ac:dyDescent="0.35">
      <c r="A997" s="5">
        <v>0.89500000000000102</v>
      </c>
      <c r="B997">
        <f>parabola_menor!$F$2*janeiro!A997^2+A997*parabola_menor!$F$3+parabola_menor!$F$4</f>
        <v>217.56959152333889</v>
      </c>
      <c r="C997">
        <f>'parabola maior'!$F$2*janeiro!A997^2+'parabola maior'!$F$3*A997+'parabola maior'!$F$4</f>
        <v>208.40699511022711</v>
      </c>
      <c r="D997">
        <f>IF(OR(C997&lt;='parabola maior'!$E$4, 0 &gt; 2*'parabola maior'!$F$2*janeiro!A997+'parabola maior'!$F$3),'parabola maior'!$E$4,C997)</f>
        <v>208.40699511022711</v>
      </c>
    </row>
    <row r="998" spans="1:4" x14ac:dyDescent="0.35">
      <c r="A998" s="5">
        <v>0.89600000000000102</v>
      </c>
      <c r="B998">
        <f>parabola_menor!$F$2*janeiro!A998^2+A998*parabola_menor!$F$3+parabola_menor!$F$4</f>
        <v>218.07863748222201</v>
      </c>
      <c r="C998">
        <f>'parabola maior'!$F$2*janeiro!A998^2+'parabola maior'!$F$3*A998+'parabola maior'!$F$4</f>
        <v>208.74309051969834</v>
      </c>
      <c r="D998">
        <f>IF(OR(C998&lt;='parabola maior'!$E$4, 0 &gt; 2*'parabola maior'!$F$2*janeiro!A998+'parabola maior'!$F$3),'parabola maior'!$E$4,C998)</f>
        <v>208.74309051969834</v>
      </c>
    </row>
    <row r="999" spans="1:4" x14ac:dyDescent="0.35">
      <c r="A999" s="5">
        <v>0.89700000000000102</v>
      </c>
      <c r="B999">
        <f>parabola_menor!$F$2*janeiro!A999^2+A999*parabola_menor!$F$3+parabola_menor!$F$4</f>
        <v>218.58959374028484</v>
      </c>
      <c r="C999">
        <f>'parabola maior'!$F$2*janeiro!A999^2+'parabola maior'!$F$3*A999+'parabola maior'!$F$4</f>
        <v>209.08034032237384</v>
      </c>
      <c r="D999">
        <f>IF(OR(C999&lt;='parabola maior'!$E$4, 0 &gt; 2*'parabola maior'!$F$2*janeiro!A999+'parabola maior'!$F$3),'parabola maior'!$E$4,C999)</f>
        <v>209.08034032237384</v>
      </c>
    </row>
    <row r="1000" spans="1:4" x14ac:dyDescent="0.35">
      <c r="A1000" s="5">
        <v>0.89800000000000102</v>
      </c>
      <c r="B1000">
        <f>parabola_menor!$F$2*janeiro!A1000^2+A1000*parabola_menor!$F$3+parabola_menor!$F$4</f>
        <v>219.10246029752693</v>
      </c>
      <c r="C1000">
        <f>'parabola maior'!$F$2*janeiro!A1000^2+'parabola maior'!$F$3*A1000+'parabola maior'!$F$4</f>
        <v>209.4187445182535</v>
      </c>
      <c r="D1000">
        <f>IF(OR(C1000&lt;='parabola maior'!$E$4, 0 &gt; 2*'parabola maior'!$F$2*janeiro!A1000+'parabola maior'!$F$3),'parabola maior'!$E$4,C1000)</f>
        <v>209.4187445182535</v>
      </c>
    </row>
    <row r="1001" spans="1:4" x14ac:dyDescent="0.35">
      <c r="A1001" s="5">
        <v>0.89900000000000102</v>
      </c>
      <c r="B1001">
        <f>parabola_menor!$F$2*janeiro!A1001^2+A1001*parabola_menor!$F$3+parabola_menor!$F$4</f>
        <v>219.61723715394874</v>
      </c>
      <c r="C1001">
        <f>'parabola maior'!$F$2*janeiro!A1001^2+'parabola maior'!$F$3*A1001+'parabola maior'!$F$4</f>
        <v>209.75830310733755</v>
      </c>
      <c r="D1001">
        <f>IF(OR(C1001&lt;='parabola maior'!$E$4, 0 &gt; 2*'parabola maior'!$F$2*janeiro!A1001+'parabola maior'!$F$3),'parabola maior'!$E$4,C1001)</f>
        <v>209.75830310733755</v>
      </c>
    </row>
    <row r="1002" spans="1:4" x14ac:dyDescent="0.35">
      <c r="A1002" s="5">
        <v>0.9</v>
      </c>
      <c r="B1002">
        <f>parabola_menor!$F$2*janeiro!A1002^2+A1002*parabola_menor!$F$3+parabola_menor!$F$4</f>
        <v>220.13392430954923</v>
      </c>
      <c r="C1002">
        <f>'parabola maior'!$F$2*janeiro!A1002^2+'parabola maior'!$F$3*A1002+'parabola maior'!$F$4</f>
        <v>210.09901608962554</v>
      </c>
      <c r="D1002">
        <f>IF(OR(C1002&lt;='parabola maior'!$E$4, 0 &gt; 2*'parabola maior'!$F$2*janeiro!A1002+'parabola maior'!$F$3),'parabola maior'!$E$4,C1002)</f>
        <v>210.09901608962554</v>
      </c>
    </row>
    <row r="1003" spans="1:4" x14ac:dyDescent="0.35">
      <c r="A1003" s="5">
        <v>0.90100000000000002</v>
      </c>
      <c r="B1003">
        <f>parabola_menor!$F$2*janeiro!A1003^2+A1003*parabola_menor!$F$3+parabola_menor!$F$4</f>
        <v>220.65252176432989</v>
      </c>
      <c r="C1003">
        <f>'parabola maior'!$F$2*janeiro!A1003^2+'parabola maior'!$F$3*A1003+'parabola maior'!$F$4</f>
        <v>210.44088346511808</v>
      </c>
      <c r="D1003">
        <f>IF(OR(C1003&lt;='parabola maior'!$E$4, 0 &gt; 2*'parabola maior'!$F$2*janeiro!A1003+'parabola maior'!$F$3),'parabola maior'!$E$4,C1003)</f>
        <v>210.44088346511808</v>
      </c>
    </row>
    <row r="1004" spans="1:4" x14ac:dyDescent="0.35">
      <c r="A1004" s="5">
        <v>0.90200000000000002</v>
      </c>
      <c r="B1004">
        <f>parabola_menor!$F$2*janeiro!A1004^2+A1004*parabola_menor!$F$3+parabola_menor!$F$4</f>
        <v>221.17302951828981</v>
      </c>
      <c r="C1004">
        <f>'parabola maior'!$F$2*janeiro!A1004^2+'parabola maior'!$F$3*A1004+'parabola maior'!$F$4</f>
        <v>210.78390523381483</v>
      </c>
      <c r="D1004">
        <f>IF(OR(C1004&lt;='parabola maior'!$E$4, 0 &gt; 2*'parabola maior'!$F$2*janeiro!A1004+'parabola maior'!$F$3),'parabola maior'!$E$4,C1004)</f>
        <v>210.78390523381483</v>
      </c>
    </row>
    <row r="1005" spans="1:4" x14ac:dyDescent="0.35">
      <c r="A1005" s="5">
        <v>0.90300000000000002</v>
      </c>
      <c r="B1005">
        <f>parabola_menor!$F$2*janeiro!A1005^2+A1005*parabola_menor!$F$3+parabola_menor!$F$4</f>
        <v>221.69544757142955</v>
      </c>
      <c r="C1005">
        <f>'parabola maior'!$F$2*janeiro!A1005^2+'parabola maior'!$F$3*A1005+'parabola maior'!$F$4</f>
        <v>211.12808139571598</v>
      </c>
      <c r="D1005">
        <f>IF(OR(C1005&lt;='parabola maior'!$E$4, 0 &gt; 2*'parabola maior'!$F$2*janeiro!A1005+'parabola maior'!$F$3),'parabola maior'!$E$4,C1005)</f>
        <v>211.12808139571598</v>
      </c>
    </row>
    <row r="1006" spans="1:4" x14ac:dyDescent="0.35">
      <c r="A1006" s="5">
        <v>0.90400000000000003</v>
      </c>
      <c r="B1006">
        <f>parabola_menor!$F$2*janeiro!A1006^2+A1006*parabola_menor!$F$3+parabola_menor!$F$4</f>
        <v>222.21977592374844</v>
      </c>
      <c r="C1006">
        <f>'parabola maior'!$F$2*janeiro!A1006^2+'parabola maior'!$F$3*A1006+'parabola maior'!$F$4</f>
        <v>211.47341195082134</v>
      </c>
      <c r="D1006">
        <f>IF(OR(C1006&lt;='parabola maior'!$E$4, 0 &gt; 2*'parabola maior'!$F$2*janeiro!A1006+'parabola maior'!$F$3),'parabola maior'!$E$4,C1006)</f>
        <v>211.47341195082134</v>
      </c>
    </row>
    <row r="1007" spans="1:4" x14ac:dyDescent="0.35">
      <c r="A1007" s="5">
        <v>0.90500000000000003</v>
      </c>
      <c r="B1007">
        <f>parabola_menor!$F$2*janeiro!A1007^2+A1007*parabola_menor!$F$3+parabola_menor!$F$4</f>
        <v>222.74601457524705</v>
      </c>
      <c r="C1007">
        <f>'parabola maior'!$F$2*janeiro!A1007^2+'parabola maior'!$F$3*A1007+'parabola maior'!$F$4</f>
        <v>211.81989689913087</v>
      </c>
      <c r="D1007">
        <f>IF(OR(C1007&lt;='parabola maior'!$E$4, 0 &gt; 2*'parabola maior'!$F$2*janeiro!A1007+'parabola maior'!$F$3),'parabola maior'!$E$4,C1007)</f>
        <v>211.81989689913087</v>
      </c>
    </row>
    <row r="1008" spans="1:4" x14ac:dyDescent="0.35">
      <c r="A1008" s="5">
        <v>0.90600000000000003</v>
      </c>
      <c r="B1008">
        <f>parabola_menor!$F$2*janeiro!A1008^2+A1008*parabola_menor!$F$3+parabola_menor!$F$4</f>
        <v>223.27416352592491</v>
      </c>
      <c r="C1008">
        <f>'parabola maior'!$F$2*janeiro!A1008^2+'parabola maior'!$F$3*A1008+'parabola maior'!$F$4</f>
        <v>212.16753624064478</v>
      </c>
      <c r="D1008">
        <f>IF(OR(C1008&lt;='parabola maior'!$E$4, 0 &gt; 2*'parabola maior'!$F$2*janeiro!A1008+'parabola maior'!$F$3),'parabola maior'!$E$4,C1008)</f>
        <v>212.16753624064478</v>
      </c>
    </row>
    <row r="1009" spans="1:4" x14ac:dyDescent="0.35">
      <c r="A1009" s="5">
        <v>0.90700000000000003</v>
      </c>
      <c r="B1009">
        <f>parabola_menor!$F$2*janeiro!A1009^2+A1009*parabola_menor!$F$3+parabola_menor!$F$4</f>
        <v>223.80422277578236</v>
      </c>
      <c r="C1009">
        <f>'parabola maior'!$F$2*janeiro!A1009^2+'parabola maior'!$F$3*A1009+'parabola maior'!$F$4</f>
        <v>212.51632997536302</v>
      </c>
      <c r="D1009">
        <f>IF(OR(C1009&lt;='parabola maior'!$E$4, 0 &gt; 2*'parabola maior'!$F$2*janeiro!A1009+'parabola maior'!$F$3),'parabola maior'!$E$4,C1009)</f>
        <v>212.51632997536302</v>
      </c>
    </row>
    <row r="1010" spans="1:4" x14ac:dyDescent="0.35">
      <c r="A1010" s="5">
        <v>0.90800000000000003</v>
      </c>
      <c r="B1010">
        <f>parabola_menor!$F$2*janeiro!A1010^2+A1010*parabola_menor!$F$3+parabola_menor!$F$4</f>
        <v>224.33619232481931</v>
      </c>
      <c r="C1010">
        <f>'parabola maior'!$F$2*janeiro!A1010^2+'parabola maior'!$F$3*A1010+'parabola maior'!$F$4</f>
        <v>212.86627810328548</v>
      </c>
      <c r="D1010">
        <f>IF(OR(C1010&lt;='parabola maior'!$E$4, 0 &gt; 2*'parabola maior'!$F$2*janeiro!A1010+'parabola maior'!$F$3),'parabola maior'!$E$4,C1010)</f>
        <v>212.86627810328548</v>
      </c>
    </row>
    <row r="1011" spans="1:4" x14ac:dyDescent="0.35">
      <c r="A1011" s="5">
        <v>0.90900000000000003</v>
      </c>
      <c r="B1011">
        <f>parabola_menor!$F$2*janeiro!A1011^2+A1011*parabola_menor!$F$3+parabola_menor!$F$4</f>
        <v>224.87007217303562</v>
      </c>
      <c r="C1011">
        <f>'parabola maior'!$F$2*janeiro!A1011^2+'parabola maior'!$F$3*A1011+'parabola maior'!$F$4</f>
        <v>213.21738062441204</v>
      </c>
      <c r="D1011">
        <f>IF(OR(C1011&lt;='parabola maior'!$E$4, 0 &gt; 2*'parabola maior'!$F$2*janeiro!A1011+'parabola maior'!$F$3),'parabola maior'!$E$4,C1011)</f>
        <v>213.21738062441204</v>
      </c>
    </row>
    <row r="1012" spans="1:4" x14ac:dyDescent="0.35">
      <c r="A1012" s="5">
        <v>0.91</v>
      </c>
      <c r="B1012">
        <f>parabola_menor!$F$2*janeiro!A1012^2+A1012*parabola_menor!$F$3+parabola_menor!$F$4</f>
        <v>225.40586232043154</v>
      </c>
      <c r="C1012">
        <f>'parabola maior'!$F$2*janeiro!A1012^2+'parabola maior'!$F$3*A1012+'parabola maior'!$F$4</f>
        <v>213.569637538743</v>
      </c>
      <c r="D1012">
        <f>IF(OR(C1012&lt;='parabola maior'!$E$4, 0 &gt; 2*'parabola maior'!$F$2*janeiro!A1012+'parabola maior'!$F$3),'parabola maior'!$E$4,C1012)</f>
        <v>213.569637538743</v>
      </c>
    </row>
    <row r="1013" spans="1:4" x14ac:dyDescent="0.35">
      <c r="A1013" s="5">
        <v>0.91100000000000003</v>
      </c>
      <c r="B1013">
        <f>parabola_menor!$F$2*janeiro!A1013^2+A1013*parabola_menor!$F$3+parabola_menor!$F$4</f>
        <v>225.94356276700671</v>
      </c>
      <c r="C1013">
        <f>'parabola maior'!$F$2*janeiro!A1013^2+'parabola maior'!$F$3*A1013+'parabola maior'!$F$4</f>
        <v>213.92304884627828</v>
      </c>
      <c r="D1013">
        <f>IF(OR(C1013&lt;='parabola maior'!$E$4, 0 &gt; 2*'parabola maior'!$F$2*janeiro!A1013+'parabola maior'!$F$3),'parabola maior'!$E$4,C1013)</f>
        <v>213.92304884627828</v>
      </c>
    </row>
    <row r="1014" spans="1:4" x14ac:dyDescent="0.35">
      <c r="A1014" s="5">
        <v>0.91200000000000003</v>
      </c>
      <c r="B1014">
        <f>parabola_menor!$F$2*janeiro!A1014^2+A1014*parabola_menor!$F$3+parabola_menor!$F$4</f>
        <v>226.48317351276171</v>
      </c>
      <c r="C1014">
        <f>'parabola maior'!$F$2*janeiro!A1014^2+'parabola maior'!$F$3*A1014+'parabola maior'!$F$4</f>
        <v>214.27761454701766</v>
      </c>
      <c r="D1014">
        <f>IF(OR(C1014&lt;='parabola maior'!$E$4, 0 &gt; 2*'parabola maior'!$F$2*janeiro!A1014+'parabola maior'!$F$3),'parabola maior'!$E$4,C1014)</f>
        <v>214.27761454701766</v>
      </c>
    </row>
    <row r="1015" spans="1:4" x14ac:dyDescent="0.35">
      <c r="A1015" s="5">
        <v>0.91300000000000003</v>
      </c>
      <c r="B1015">
        <f>parabola_menor!$F$2*janeiro!A1015^2+A1015*parabola_menor!$F$3+parabola_menor!$F$4</f>
        <v>227.02469455769597</v>
      </c>
      <c r="C1015">
        <f>'parabola maior'!$F$2*janeiro!A1015^2+'parabola maior'!$F$3*A1015+'parabola maior'!$F$4</f>
        <v>214.63333464096149</v>
      </c>
      <c r="D1015">
        <f>IF(OR(C1015&lt;='parabola maior'!$E$4, 0 &gt; 2*'parabola maior'!$F$2*janeiro!A1015+'parabola maior'!$F$3),'parabola maior'!$E$4,C1015)</f>
        <v>214.63333464096149</v>
      </c>
    </row>
    <row r="1016" spans="1:4" x14ac:dyDescent="0.35">
      <c r="A1016" s="5">
        <v>0.91400000000000003</v>
      </c>
      <c r="B1016">
        <f>parabola_menor!$F$2*janeiro!A1016^2+A1016*parabola_menor!$F$3+parabola_menor!$F$4</f>
        <v>227.56812590180971</v>
      </c>
      <c r="C1016">
        <f>'parabola maior'!$F$2*janeiro!A1016^2+'parabola maior'!$F$3*A1016+'parabola maior'!$F$4</f>
        <v>214.99020912810948</v>
      </c>
      <c r="D1016">
        <f>IF(OR(C1016&lt;='parabola maior'!$E$4, 0 &gt; 2*'parabola maior'!$F$2*janeiro!A1016+'parabola maior'!$F$3),'parabola maior'!$E$4,C1016)</f>
        <v>214.99020912810948</v>
      </c>
    </row>
    <row r="1017" spans="1:4" x14ac:dyDescent="0.35">
      <c r="A1017" s="5">
        <v>0.91500000000000004</v>
      </c>
      <c r="B1017">
        <f>parabola_menor!$F$2*janeiro!A1017^2+A1017*parabola_menor!$F$3+parabola_menor!$F$4</f>
        <v>228.11346754510294</v>
      </c>
      <c r="C1017">
        <f>'parabola maior'!$F$2*janeiro!A1017^2+'parabola maior'!$F$3*A1017+'parabola maior'!$F$4</f>
        <v>215.34823800846186</v>
      </c>
      <c r="D1017">
        <f>IF(OR(C1017&lt;='parabola maior'!$E$4, 0 &gt; 2*'parabola maior'!$F$2*janeiro!A1017+'parabola maior'!$F$3),'parabola maior'!$E$4,C1017)</f>
        <v>215.34823800846186</v>
      </c>
    </row>
    <row r="1018" spans="1:4" x14ac:dyDescent="0.35">
      <c r="A1018" s="5">
        <v>0.91600000000000004</v>
      </c>
      <c r="B1018">
        <f>parabola_menor!$F$2*janeiro!A1018^2+A1018*parabola_menor!$F$3+parabola_menor!$F$4</f>
        <v>228.66071948757565</v>
      </c>
      <c r="C1018">
        <f>'parabola maior'!$F$2*janeiro!A1018^2+'parabola maior'!$F$3*A1018+'parabola maior'!$F$4</f>
        <v>215.70742128201829</v>
      </c>
      <c r="D1018">
        <f>IF(OR(C1018&lt;='parabola maior'!$E$4, 0 &gt; 2*'parabola maior'!$F$2*janeiro!A1018+'parabola maior'!$F$3),'parabola maior'!$E$4,C1018)</f>
        <v>215.70742128201829</v>
      </c>
    </row>
    <row r="1019" spans="1:4" x14ac:dyDescent="0.35">
      <c r="A1019" s="5">
        <v>0.91700000000000004</v>
      </c>
      <c r="B1019">
        <f>parabola_menor!$F$2*janeiro!A1019^2+A1019*parabola_menor!$F$3+parabola_menor!$F$4</f>
        <v>229.20988172922773</v>
      </c>
      <c r="C1019">
        <f>'parabola maior'!$F$2*janeiro!A1019^2+'parabola maior'!$F$3*A1019+'parabola maior'!$F$4</f>
        <v>216.06775894877916</v>
      </c>
      <c r="D1019">
        <f>IF(OR(C1019&lt;='parabola maior'!$E$4, 0 &gt; 2*'parabola maior'!$F$2*janeiro!A1019+'parabola maior'!$F$3),'parabola maior'!$E$4,C1019)</f>
        <v>216.06775894877916</v>
      </c>
    </row>
    <row r="1020" spans="1:4" x14ac:dyDescent="0.35">
      <c r="A1020" s="5">
        <v>0.91800000000000004</v>
      </c>
      <c r="B1020">
        <f>parabola_menor!$F$2*janeiro!A1020^2+A1020*parabola_menor!$F$3+parabola_menor!$F$4</f>
        <v>229.76095427005919</v>
      </c>
      <c r="C1020">
        <f>'parabola maior'!$F$2*janeiro!A1020^2+'parabola maior'!$F$3*A1020+'parabola maior'!$F$4</f>
        <v>216.42925100874425</v>
      </c>
      <c r="D1020">
        <f>IF(OR(C1020&lt;='parabola maior'!$E$4, 0 &gt; 2*'parabola maior'!$F$2*janeiro!A1020+'parabola maior'!$F$3),'parabola maior'!$E$4,C1020)</f>
        <v>216.42925100874425</v>
      </c>
    </row>
    <row r="1021" spans="1:4" x14ac:dyDescent="0.35">
      <c r="A1021" s="5">
        <v>0.91900000000000004</v>
      </c>
      <c r="B1021">
        <f>parabola_menor!$F$2*janeiro!A1021^2+A1021*parabola_menor!$F$3+parabola_menor!$F$4</f>
        <v>230.31393711007047</v>
      </c>
      <c r="C1021">
        <f>'parabola maior'!$F$2*janeiro!A1021^2+'parabola maior'!$F$3*A1021+'parabola maior'!$F$4</f>
        <v>216.79189746191355</v>
      </c>
      <c r="D1021">
        <f>IF(OR(C1021&lt;='parabola maior'!$E$4, 0 &gt; 2*'parabola maior'!$F$2*janeiro!A1021+'parabola maior'!$F$3),'parabola maior'!$E$4,C1021)</f>
        <v>216.79189746191355</v>
      </c>
    </row>
    <row r="1022" spans="1:4" x14ac:dyDescent="0.35">
      <c r="A1022" s="5">
        <v>0.92</v>
      </c>
      <c r="B1022">
        <f>parabola_menor!$F$2*janeiro!A1022^2+A1022*parabola_menor!$F$3+parabola_menor!$F$4</f>
        <v>230.8688302492609</v>
      </c>
      <c r="C1022">
        <f>'parabola maior'!$F$2*janeiro!A1022^2+'parabola maior'!$F$3*A1022+'parabola maior'!$F$4</f>
        <v>217.15569830828713</v>
      </c>
      <c r="D1022">
        <f>IF(OR(C1022&lt;='parabola maior'!$E$4, 0 &gt; 2*'parabola maior'!$F$2*janeiro!A1022+'parabola maior'!$F$3),'parabola maior'!$E$4,C1022)</f>
        <v>217.15569830828713</v>
      </c>
    </row>
    <row r="1023" spans="1:4" x14ac:dyDescent="0.35">
      <c r="A1023" s="5">
        <v>0.92100000000000004</v>
      </c>
      <c r="B1023">
        <f>parabola_menor!$F$2*janeiro!A1023^2+A1023*parabola_menor!$F$3+parabola_menor!$F$4</f>
        <v>231.42563368763103</v>
      </c>
      <c r="C1023">
        <f>'parabola maior'!$F$2*janeiro!A1023^2+'parabola maior'!$F$3*A1023+'parabola maior'!$F$4</f>
        <v>217.52065354786504</v>
      </c>
      <c r="D1023">
        <f>IF(OR(C1023&lt;='parabola maior'!$E$4, 0 &gt; 2*'parabola maior'!$F$2*janeiro!A1023+'parabola maior'!$F$3),'parabola maior'!$E$4,C1023)</f>
        <v>217.52065354786504</v>
      </c>
    </row>
    <row r="1024" spans="1:4" x14ac:dyDescent="0.35">
      <c r="A1024" s="5">
        <v>0.92200000000000004</v>
      </c>
      <c r="B1024">
        <f>parabola_menor!$F$2*janeiro!A1024^2+A1024*parabola_menor!$F$3+parabola_menor!$F$4</f>
        <v>231.98434742518043</v>
      </c>
      <c r="C1024">
        <f>'parabola maior'!$F$2*janeiro!A1024^2+'parabola maior'!$F$3*A1024+'parabola maior'!$F$4</f>
        <v>217.88676318064728</v>
      </c>
      <c r="D1024">
        <f>IF(OR(C1024&lt;='parabola maior'!$E$4, 0 &gt; 2*'parabola maior'!$F$2*janeiro!A1024+'parabola maior'!$F$3),'parabola maior'!$E$4,C1024)</f>
        <v>217.88676318064728</v>
      </c>
    </row>
    <row r="1025" spans="1:4" x14ac:dyDescent="0.35">
      <c r="A1025" s="5">
        <v>0.92300000000000004</v>
      </c>
      <c r="B1025">
        <f>parabola_menor!$F$2*janeiro!A1025^2+A1025*parabola_menor!$F$3+parabola_menor!$F$4</f>
        <v>232.54497146190954</v>
      </c>
      <c r="C1025">
        <f>'parabola maior'!$F$2*janeiro!A1025^2+'parabola maior'!$F$3*A1025+'parabola maior'!$F$4</f>
        <v>218.25402720663357</v>
      </c>
      <c r="D1025">
        <f>IF(OR(C1025&lt;='parabola maior'!$E$4, 0 &gt; 2*'parabola maior'!$F$2*janeiro!A1025+'parabola maior'!$F$3),'parabola maior'!$E$4,C1025)</f>
        <v>218.25402720663357</v>
      </c>
    </row>
    <row r="1026" spans="1:4" x14ac:dyDescent="0.35">
      <c r="A1026" s="5">
        <v>0.92400000000000004</v>
      </c>
      <c r="B1026">
        <f>parabola_menor!$F$2*janeiro!A1026^2+A1026*parabola_menor!$F$3+parabola_menor!$F$4</f>
        <v>233.10750579781791</v>
      </c>
      <c r="C1026">
        <f>'parabola maior'!$F$2*janeiro!A1026^2+'parabola maior'!$F$3*A1026+'parabola maior'!$F$4</f>
        <v>218.6224456258243</v>
      </c>
      <c r="D1026">
        <f>IF(OR(C1026&lt;='parabola maior'!$E$4, 0 &gt; 2*'parabola maior'!$F$2*janeiro!A1026+'parabola maior'!$F$3),'parabola maior'!$E$4,C1026)</f>
        <v>218.6224456258243</v>
      </c>
    </row>
    <row r="1027" spans="1:4" x14ac:dyDescent="0.35">
      <c r="A1027" s="5">
        <v>0.92500000000000004</v>
      </c>
      <c r="B1027">
        <f>parabola_menor!$F$2*janeiro!A1027^2+A1027*parabola_menor!$F$3+parabola_menor!$F$4</f>
        <v>233.67195043290599</v>
      </c>
      <c r="C1027">
        <f>'parabola maior'!$F$2*janeiro!A1027^2+'parabola maior'!$F$3*A1027+'parabola maior'!$F$4</f>
        <v>218.9920184382193</v>
      </c>
      <c r="D1027">
        <f>IF(OR(C1027&lt;='parabola maior'!$E$4, 0 &gt; 2*'parabola maior'!$F$2*janeiro!A1027+'parabola maior'!$F$3),'parabola maior'!$E$4,C1027)</f>
        <v>218.9920184382193</v>
      </c>
    </row>
    <row r="1028" spans="1:4" x14ac:dyDescent="0.35">
      <c r="A1028" s="5">
        <v>0.92600000000000005</v>
      </c>
      <c r="B1028">
        <f>parabola_menor!$F$2*janeiro!A1028^2+A1028*parabola_menor!$F$3+parabola_menor!$F$4</f>
        <v>234.23830536717333</v>
      </c>
      <c r="C1028">
        <f>'parabola maior'!$F$2*janeiro!A1028^2+'parabola maior'!$F$3*A1028+'parabola maior'!$F$4</f>
        <v>219.36274564381847</v>
      </c>
      <c r="D1028">
        <f>IF(OR(C1028&lt;='parabola maior'!$E$4, 0 &gt; 2*'parabola maior'!$F$2*janeiro!A1028+'parabola maior'!$F$3),'parabola maior'!$E$4,C1028)</f>
        <v>219.36274564381847</v>
      </c>
    </row>
    <row r="1029" spans="1:4" x14ac:dyDescent="0.35">
      <c r="A1029" s="5">
        <v>0.92700000000000005</v>
      </c>
      <c r="B1029">
        <f>parabola_menor!$F$2*janeiro!A1029^2+A1029*parabola_menor!$F$3+parabola_menor!$F$4</f>
        <v>234.80657060062003</v>
      </c>
      <c r="C1029">
        <f>'parabola maior'!$F$2*janeiro!A1029^2+'parabola maior'!$F$3*A1029+'parabola maior'!$F$4</f>
        <v>219.73462724262197</v>
      </c>
      <c r="D1029">
        <f>IF(OR(C1029&lt;='parabola maior'!$E$4, 0 &gt; 2*'parabola maior'!$F$2*janeiro!A1029+'parabola maior'!$F$3),'parabola maior'!$E$4,C1029)</f>
        <v>219.73462724262197</v>
      </c>
    </row>
    <row r="1030" spans="1:4" x14ac:dyDescent="0.35">
      <c r="A1030" s="5">
        <v>0.92800000000000005</v>
      </c>
      <c r="B1030">
        <f>parabola_menor!$F$2*janeiro!A1030^2+A1030*parabola_menor!$F$3+parabola_menor!$F$4</f>
        <v>235.37674613324646</v>
      </c>
      <c r="C1030">
        <f>'parabola maior'!$F$2*janeiro!A1030^2+'parabola maior'!$F$3*A1030+'parabola maior'!$F$4</f>
        <v>220.10766323462974</v>
      </c>
      <c r="D1030">
        <f>IF(OR(C1030&lt;='parabola maior'!$E$4, 0 &gt; 2*'parabola maior'!$F$2*janeiro!A1030+'parabola maior'!$F$3),'parabola maior'!$E$4,C1030)</f>
        <v>220.10766323462974</v>
      </c>
    </row>
    <row r="1031" spans="1:4" x14ac:dyDescent="0.35">
      <c r="A1031" s="5">
        <v>0.92900000000000005</v>
      </c>
      <c r="B1031">
        <f>parabola_menor!$F$2*janeiro!A1031^2+A1031*parabola_menor!$F$3+parabola_menor!$F$4</f>
        <v>235.94883196505214</v>
      </c>
      <c r="C1031">
        <f>'parabola maior'!$F$2*janeiro!A1031^2+'parabola maior'!$F$3*A1031+'parabola maior'!$F$4</f>
        <v>220.48185361984179</v>
      </c>
      <c r="D1031">
        <f>IF(OR(C1031&lt;='parabola maior'!$E$4, 0 &gt; 2*'parabola maior'!$F$2*janeiro!A1031+'parabola maior'!$F$3),'parabola maior'!$E$4,C1031)</f>
        <v>220.48185361984179</v>
      </c>
    </row>
    <row r="1032" spans="1:4" x14ac:dyDescent="0.35">
      <c r="A1032" s="5">
        <v>0.93</v>
      </c>
      <c r="B1032">
        <f>parabola_menor!$F$2*janeiro!A1032^2+A1032*parabola_menor!$F$3+parabola_menor!$F$4</f>
        <v>236.52282809603764</v>
      </c>
      <c r="C1032">
        <f>'parabola maior'!$F$2*janeiro!A1032^2+'parabola maior'!$F$3*A1032+'parabola maior'!$F$4</f>
        <v>220.85719839825799</v>
      </c>
      <c r="D1032">
        <f>IF(OR(C1032&lt;='parabola maior'!$E$4, 0 &gt; 2*'parabola maior'!$F$2*janeiro!A1032+'parabola maior'!$F$3),'parabola maior'!$E$4,C1032)</f>
        <v>220.85719839825799</v>
      </c>
    </row>
    <row r="1033" spans="1:4" x14ac:dyDescent="0.35">
      <c r="A1033" s="5">
        <v>0.93100000000000005</v>
      </c>
      <c r="B1033">
        <f>parabola_menor!$F$2*janeiro!A1033^2+A1033*parabola_menor!$F$3+parabola_menor!$F$4</f>
        <v>237.09873452620229</v>
      </c>
      <c r="C1033">
        <f>'parabola maior'!$F$2*janeiro!A1033^2+'parabola maior'!$F$3*A1033+'parabola maior'!$F$4</f>
        <v>221.23369756987859</v>
      </c>
      <c r="D1033">
        <f>IF(OR(C1033&lt;='parabola maior'!$E$4, 0 &gt; 2*'parabola maior'!$F$2*janeiro!A1033+'parabola maior'!$F$3),'parabola maior'!$E$4,C1033)</f>
        <v>221.23369756987859</v>
      </c>
    </row>
    <row r="1034" spans="1:4" x14ac:dyDescent="0.35">
      <c r="A1034" s="5">
        <v>0.93200000000000005</v>
      </c>
      <c r="B1034">
        <f>parabola_menor!$F$2*janeiro!A1034^2+A1034*parabola_menor!$F$3+parabola_menor!$F$4</f>
        <v>237.67655125554666</v>
      </c>
      <c r="C1034">
        <f>'parabola maior'!$F$2*janeiro!A1034^2+'parabola maior'!$F$3*A1034+'parabola maior'!$F$4</f>
        <v>221.6113511347034</v>
      </c>
      <c r="D1034">
        <f>IF(OR(C1034&lt;='parabola maior'!$E$4, 0 &gt; 2*'parabola maior'!$F$2*janeiro!A1034+'parabola maior'!$F$3),'parabola maior'!$E$4,C1034)</f>
        <v>221.6113511347034</v>
      </c>
    </row>
    <row r="1035" spans="1:4" x14ac:dyDescent="0.35">
      <c r="A1035" s="5">
        <v>0.93300000000000005</v>
      </c>
      <c r="B1035">
        <f>parabola_menor!$F$2*janeiro!A1035^2+A1035*parabola_menor!$F$3+parabola_menor!$F$4</f>
        <v>238.25627828407016</v>
      </c>
      <c r="C1035">
        <f>'parabola maior'!$F$2*janeiro!A1035^2+'parabola maior'!$F$3*A1035+'parabola maior'!$F$4</f>
        <v>221.99015909273237</v>
      </c>
      <c r="D1035">
        <f>IF(OR(C1035&lt;='parabola maior'!$E$4, 0 &gt; 2*'parabola maior'!$F$2*janeiro!A1035+'parabola maior'!$F$3),'parabola maior'!$E$4,C1035)</f>
        <v>221.99015909273237</v>
      </c>
    </row>
    <row r="1036" spans="1:4" x14ac:dyDescent="0.35">
      <c r="A1036" s="5">
        <v>0.93400000000000005</v>
      </c>
      <c r="B1036">
        <f>parabola_menor!$F$2*janeiro!A1036^2+A1036*parabola_menor!$F$3+parabola_menor!$F$4</f>
        <v>238.83791561177361</v>
      </c>
      <c r="C1036">
        <f>'parabola maior'!$F$2*janeiro!A1036^2+'parabola maior'!$F$3*A1036+'parabola maior'!$F$4</f>
        <v>222.37012144396579</v>
      </c>
      <c r="D1036">
        <f>IF(OR(C1036&lt;='parabola maior'!$E$4, 0 &gt; 2*'parabola maior'!$F$2*janeiro!A1036+'parabola maior'!$F$3),'parabola maior'!$E$4,C1036)</f>
        <v>222.37012144396579</v>
      </c>
    </row>
    <row r="1037" spans="1:4" x14ac:dyDescent="0.35">
      <c r="A1037" s="5">
        <v>0.93500000000000005</v>
      </c>
      <c r="B1037">
        <f>parabola_menor!$F$2*janeiro!A1037^2+A1037*parabola_menor!$F$3+parabola_menor!$F$4</f>
        <v>239.42146323865609</v>
      </c>
      <c r="C1037">
        <f>'parabola maior'!$F$2*janeiro!A1037^2+'parabola maior'!$F$3*A1037+'parabola maior'!$F$4</f>
        <v>222.75123818840348</v>
      </c>
      <c r="D1037">
        <f>IF(OR(C1037&lt;='parabola maior'!$E$4, 0 &gt; 2*'parabola maior'!$F$2*janeiro!A1037+'parabola maior'!$F$3),'parabola maior'!$E$4,C1037)</f>
        <v>222.75123818840348</v>
      </c>
    </row>
    <row r="1038" spans="1:4" x14ac:dyDescent="0.35">
      <c r="A1038" s="5">
        <v>0.93600000000000005</v>
      </c>
      <c r="B1038">
        <f>parabola_menor!$F$2*janeiro!A1038^2+A1038*parabola_menor!$F$3+parabola_menor!$F$4</f>
        <v>240.00692116471828</v>
      </c>
      <c r="C1038">
        <f>'parabola maior'!$F$2*janeiro!A1038^2+'parabola maior'!$F$3*A1038+'parabola maior'!$F$4</f>
        <v>223.13350932604533</v>
      </c>
      <c r="D1038">
        <f>IF(OR(C1038&lt;='parabola maior'!$E$4, 0 &gt; 2*'parabola maior'!$F$2*janeiro!A1038+'parabola maior'!$F$3),'parabola maior'!$E$4,C1038)</f>
        <v>223.13350932604533</v>
      </c>
    </row>
    <row r="1039" spans="1:4" x14ac:dyDescent="0.35">
      <c r="A1039" s="5">
        <v>0.93700000000000006</v>
      </c>
      <c r="B1039">
        <f>parabola_menor!$F$2*janeiro!A1039^2+A1039*parabola_menor!$F$3+parabola_menor!$F$4</f>
        <v>240.59428938995984</v>
      </c>
      <c r="C1039">
        <f>'parabola maior'!$F$2*janeiro!A1039^2+'parabola maior'!$F$3*A1039+'parabola maior'!$F$4</f>
        <v>223.51693485689145</v>
      </c>
      <c r="D1039">
        <f>IF(OR(C1039&lt;='parabola maior'!$E$4, 0 &gt; 2*'parabola maior'!$F$2*janeiro!A1039+'parabola maior'!$F$3),'parabola maior'!$E$4,C1039)</f>
        <v>223.51693485689145</v>
      </c>
    </row>
    <row r="1040" spans="1:4" x14ac:dyDescent="0.35">
      <c r="A1040" s="5">
        <v>0.93799999999999994</v>
      </c>
      <c r="B1040">
        <f>parabola_menor!$F$2*janeiro!A1040^2+A1040*parabola_menor!$F$3+parabola_menor!$F$4</f>
        <v>241.18356791438077</v>
      </c>
      <c r="C1040">
        <f>'parabola maior'!$F$2*janeiro!A1040^2+'parabola maior'!$F$3*A1040+'parabola maior'!$F$4</f>
        <v>223.90151478094185</v>
      </c>
      <c r="D1040">
        <f>IF(OR(C1040&lt;='parabola maior'!$E$4, 0 &gt; 2*'parabola maior'!$F$2*janeiro!A1040+'parabola maior'!$F$3),'parabola maior'!$E$4,C1040)</f>
        <v>223.90151478094185</v>
      </c>
    </row>
    <row r="1041" spans="1:4" x14ac:dyDescent="0.35">
      <c r="A1041" s="5">
        <v>0.93899999999999995</v>
      </c>
      <c r="B1041">
        <f>parabola_menor!$F$2*janeiro!A1041^2+A1041*parabola_menor!$F$3+parabola_menor!$F$4</f>
        <v>241.77475673798119</v>
      </c>
      <c r="C1041">
        <f>'parabola maior'!$F$2*janeiro!A1041^2+'parabola maior'!$F$3*A1041+'parabola maior'!$F$4</f>
        <v>224.28724909819647</v>
      </c>
      <c r="D1041">
        <f>IF(OR(C1041&lt;='parabola maior'!$E$4, 0 &gt; 2*'parabola maior'!$F$2*janeiro!A1041+'parabola maior'!$F$3),'parabola maior'!$E$4,C1041)</f>
        <v>224.28724909819647</v>
      </c>
    </row>
    <row r="1042" spans="1:4" x14ac:dyDescent="0.35">
      <c r="A1042" s="5">
        <v>0.94</v>
      </c>
      <c r="B1042">
        <f>parabola_menor!$F$2*janeiro!A1042^2+A1042*parabola_menor!$F$3+parabola_menor!$F$4</f>
        <v>242.36785586076132</v>
      </c>
      <c r="C1042">
        <f>'parabola maior'!$F$2*janeiro!A1042^2+'parabola maior'!$F$3*A1042+'parabola maior'!$F$4</f>
        <v>224.67413780865547</v>
      </c>
      <c r="D1042">
        <f>IF(OR(C1042&lt;='parabola maior'!$E$4, 0 &gt; 2*'parabola maior'!$F$2*janeiro!A1042+'parabola maior'!$F$3),'parabola maior'!$E$4,C1042)</f>
        <v>224.67413780865547</v>
      </c>
    </row>
    <row r="1043" spans="1:4" x14ac:dyDescent="0.35">
      <c r="A1043" s="5">
        <v>0.94099999999999995</v>
      </c>
      <c r="B1043">
        <f>parabola_menor!$F$2*janeiro!A1043^2+A1043*parabola_menor!$F$3+parabola_menor!$F$4</f>
        <v>242.9628652827206</v>
      </c>
      <c r="C1043">
        <f>'parabola maior'!$F$2*janeiro!A1043^2+'parabola maior'!$F$3*A1043+'parabola maior'!$F$4</f>
        <v>225.06218091231864</v>
      </c>
      <c r="D1043">
        <f>IF(OR(C1043&lt;='parabola maior'!$E$4, 0 &gt; 2*'parabola maior'!$F$2*janeiro!A1043+'parabola maior'!$F$3),'parabola maior'!$E$4,C1043)</f>
        <v>225.06218091231864</v>
      </c>
    </row>
    <row r="1044" spans="1:4" x14ac:dyDescent="0.35">
      <c r="A1044" s="5">
        <v>0.94199999999999995</v>
      </c>
      <c r="B1044">
        <f>parabola_menor!$F$2*janeiro!A1044^2+A1044*parabola_menor!$F$3+parabola_menor!$F$4</f>
        <v>243.55978500385982</v>
      </c>
      <c r="C1044">
        <f>'parabola maior'!$F$2*janeiro!A1044^2+'parabola maior'!$F$3*A1044+'parabola maior'!$F$4</f>
        <v>225.45137840918619</v>
      </c>
      <c r="D1044">
        <f>IF(OR(C1044&lt;='parabola maior'!$E$4, 0 &gt; 2*'parabola maior'!$F$2*janeiro!A1044+'parabola maior'!$F$3),'parabola maior'!$E$4,C1044)</f>
        <v>225.45137840918619</v>
      </c>
    </row>
    <row r="1045" spans="1:4" x14ac:dyDescent="0.35">
      <c r="A1045" s="5">
        <v>0.94299999999999995</v>
      </c>
      <c r="B1045">
        <f>parabola_menor!$F$2*janeiro!A1045^2+A1045*parabola_menor!$F$3+parabola_menor!$F$4</f>
        <v>244.15861502417806</v>
      </c>
      <c r="C1045">
        <f>'parabola maior'!$F$2*janeiro!A1045^2+'parabola maior'!$F$3*A1045+'parabola maior'!$F$4</f>
        <v>225.84173029925785</v>
      </c>
      <c r="D1045">
        <f>IF(OR(C1045&lt;='parabola maior'!$E$4, 0 &gt; 2*'parabola maior'!$F$2*janeiro!A1045+'parabola maior'!$F$3),'parabola maior'!$E$4,C1045)</f>
        <v>225.84173029925785</v>
      </c>
    </row>
    <row r="1046" spans="1:4" x14ac:dyDescent="0.35">
      <c r="A1046" s="5">
        <v>0.94399999999999995</v>
      </c>
      <c r="B1046">
        <f>parabola_menor!$F$2*janeiro!A1046^2+A1046*parabola_menor!$F$3+parabola_menor!$F$4</f>
        <v>244.75935534367613</v>
      </c>
      <c r="C1046">
        <f>'parabola maior'!$F$2*janeiro!A1046^2+'parabola maior'!$F$3*A1046+'parabola maior'!$F$4</f>
        <v>226.23323658253389</v>
      </c>
      <c r="D1046">
        <f>IF(OR(C1046&lt;='parabola maior'!$E$4, 0 &gt; 2*'parabola maior'!$F$2*janeiro!A1046+'parabola maior'!$F$3),'parabola maior'!$E$4,C1046)</f>
        <v>226.23323658253389</v>
      </c>
    </row>
    <row r="1047" spans="1:4" x14ac:dyDescent="0.35">
      <c r="A1047" s="5">
        <v>0.94499999999999995</v>
      </c>
      <c r="B1047">
        <f>parabola_menor!$F$2*janeiro!A1047^2+A1047*parabola_menor!$F$3+parabola_menor!$F$4</f>
        <v>245.36200596235335</v>
      </c>
      <c r="C1047">
        <f>'parabola maior'!$F$2*janeiro!A1047^2+'parabola maior'!$F$3*A1047+'parabola maior'!$F$4</f>
        <v>226.62589725901421</v>
      </c>
      <c r="D1047">
        <f>IF(OR(C1047&lt;='parabola maior'!$E$4, 0 &gt; 2*'parabola maior'!$F$2*janeiro!A1047+'parabola maior'!$F$3),'parabola maior'!$E$4,C1047)</f>
        <v>226.62589725901421</v>
      </c>
    </row>
    <row r="1048" spans="1:4" x14ac:dyDescent="0.35">
      <c r="A1048" s="5">
        <v>0.94599999999999995</v>
      </c>
      <c r="B1048">
        <f>parabola_menor!$F$2*janeiro!A1048^2+A1048*parabola_menor!$F$3+parabola_menor!$F$4</f>
        <v>245.96656688021028</v>
      </c>
      <c r="C1048">
        <f>'parabola maior'!$F$2*janeiro!A1048^2+'parabola maior'!$F$3*A1048+'parabola maior'!$F$4</f>
        <v>227.01971232869869</v>
      </c>
      <c r="D1048">
        <f>IF(OR(C1048&lt;='parabola maior'!$E$4, 0 &gt; 2*'parabola maior'!$F$2*janeiro!A1048+'parabola maior'!$F$3),'parabola maior'!$E$4,C1048)</f>
        <v>227.01971232869869</v>
      </c>
    </row>
    <row r="1049" spans="1:4" x14ac:dyDescent="0.35">
      <c r="A1049" s="5">
        <v>0.94699999999999995</v>
      </c>
      <c r="B1049">
        <f>parabola_menor!$F$2*janeiro!A1049^2+A1049*parabola_menor!$F$3+parabola_menor!$F$4</f>
        <v>246.57303809724647</v>
      </c>
      <c r="C1049">
        <f>'parabola maior'!$F$2*janeiro!A1049^2+'parabola maior'!$F$3*A1049+'parabola maior'!$F$4</f>
        <v>227.41468179158755</v>
      </c>
      <c r="D1049">
        <f>IF(OR(C1049&lt;='parabola maior'!$E$4, 0 &gt; 2*'parabola maior'!$F$2*janeiro!A1049+'parabola maior'!$F$3),'parabola maior'!$E$4,C1049)</f>
        <v>227.41468179158755</v>
      </c>
    </row>
    <row r="1050" spans="1:4" x14ac:dyDescent="0.35">
      <c r="A1050" s="5">
        <v>0.94799999999999995</v>
      </c>
      <c r="B1050">
        <f>parabola_menor!$F$2*janeiro!A1050^2+A1050*parabola_menor!$F$3+parabola_menor!$F$4</f>
        <v>247.18141961346237</v>
      </c>
      <c r="C1050">
        <f>'parabola maior'!$F$2*janeiro!A1050^2+'parabola maior'!$F$3*A1050+'parabola maior'!$F$4</f>
        <v>227.8108056476807</v>
      </c>
      <c r="D1050">
        <f>IF(OR(C1050&lt;='parabola maior'!$E$4, 0 &gt; 2*'parabola maior'!$F$2*janeiro!A1050+'parabola maior'!$F$3),'parabola maior'!$E$4,C1050)</f>
        <v>227.8108056476807</v>
      </c>
    </row>
    <row r="1051" spans="1:4" x14ac:dyDescent="0.35">
      <c r="A1051" s="5">
        <v>0.94899999999999995</v>
      </c>
      <c r="B1051">
        <f>parabola_menor!$F$2*janeiro!A1051^2+A1051*parabola_menor!$F$3+parabola_menor!$F$4</f>
        <v>247.79171142885752</v>
      </c>
      <c r="C1051">
        <f>'parabola maior'!$F$2*janeiro!A1051^2+'parabola maior'!$F$3*A1051+'parabola maior'!$F$4</f>
        <v>228.208083896978</v>
      </c>
      <c r="D1051">
        <f>IF(OR(C1051&lt;='parabola maior'!$E$4, 0 &gt; 2*'parabola maior'!$F$2*janeiro!A1051+'parabola maior'!$F$3),'parabola maior'!$E$4,C1051)</f>
        <v>228.208083896978</v>
      </c>
    </row>
    <row r="1052" spans="1:4" x14ac:dyDescent="0.35">
      <c r="A1052" s="5">
        <v>0.95</v>
      </c>
      <c r="B1052">
        <f>parabola_menor!$F$2*janeiro!A1052^2+A1052*parabola_menor!$F$3+parabola_menor!$F$4</f>
        <v>248.40391354343217</v>
      </c>
      <c r="C1052">
        <f>'parabola maior'!$F$2*janeiro!A1052^2+'parabola maior'!$F$3*A1052+'parabola maior'!$F$4</f>
        <v>228.60651653947957</v>
      </c>
      <c r="D1052">
        <f>IF(OR(C1052&lt;='parabola maior'!$E$4, 0 &gt; 2*'parabola maior'!$F$2*janeiro!A1052+'parabola maior'!$F$3),'parabola maior'!$E$4,C1052)</f>
        <v>228.60651653947957</v>
      </c>
    </row>
    <row r="1053" spans="1:4" x14ac:dyDescent="0.35">
      <c r="A1053" s="5">
        <v>0.95099999999999996</v>
      </c>
      <c r="B1053">
        <f>parabola_menor!$F$2*janeiro!A1053^2+A1053*parabola_menor!$F$3+parabola_menor!$F$4</f>
        <v>249.01802595718641</v>
      </c>
      <c r="C1053">
        <f>'parabola maior'!$F$2*janeiro!A1053^2+'parabola maior'!$F$3*A1053+'parabola maior'!$F$4</f>
        <v>229.00610357518542</v>
      </c>
      <c r="D1053">
        <f>IF(OR(C1053&lt;='parabola maior'!$E$4, 0 &gt; 2*'parabola maior'!$F$2*janeiro!A1053+'parabola maior'!$F$3),'parabola maior'!$E$4,C1053)</f>
        <v>229.00610357518542</v>
      </c>
    </row>
    <row r="1054" spans="1:4" x14ac:dyDescent="0.35">
      <c r="A1054" s="5">
        <v>0.95199999999999996</v>
      </c>
      <c r="B1054">
        <f>parabola_menor!$F$2*janeiro!A1054^2+A1054*parabola_menor!$F$3+parabola_menor!$F$4</f>
        <v>249.63404867012002</v>
      </c>
      <c r="C1054">
        <f>'parabola maior'!$F$2*janeiro!A1054^2+'parabola maior'!$F$3*A1054+'parabola maior'!$F$4</f>
        <v>229.40684500409566</v>
      </c>
      <c r="D1054">
        <f>IF(OR(C1054&lt;='parabola maior'!$E$4, 0 &gt; 2*'parabola maior'!$F$2*janeiro!A1054+'parabola maior'!$F$3),'parabola maior'!$E$4,C1054)</f>
        <v>229.40684500409566</v>
      </c>
    </row>
    <row r="1055" spans="1:4" x14ac:dyDescent="0.35">
      <c r="A1055" s="5">
        <v>0.95299999999999996</v>
      </c>
      <c r="B1055">
        <f>parabola_menor!$F$2*janeiro!A1055^2+A1055*parabola_menor!$F$3+parabola_menor!$F$4</f>
        <v>250.25198168223324</v>
      </c>
      <c r="C1055">
        <f>'parabola maior'!$F$2*janeiro!A1055^2+'parabola maior'!$F$3*A1055+'parabola maior'!$F$4</f>
        <v>229.80874082621006</v>
      </c>
      <c r="D1055">
        <f>IF(OR(C1055&lt;='parabola maior'!$E$4, 0 &gt; 2*'parabola maior'!$F$2*janeiro!A1055+'parabola maior'!$F$3),'parabola maior'!$E$4,C1055)</f>
        <v>229.80874082621006</v>
      </c>
    </row>
    <row r="1056" spans="1:4" x14ac:dyDescent="0.35">
      <c r="A1056" s="5">
        <v>0.95399999999999996</v>
      </c>
      <c r="B1056">
        <f>parabola_menor!$F$2*janeiro!A1056^2+A1056*parabola_menor!$F$3+parabola_menor!$F$4</f>
        <v>250.87182499352582</v>
      </c>
      <c r="C1056">
        <f>'parabola maior'!$F$2*janeiro!A1056^2+'parabola maior'!$F$3*A1056+'parabola maior'!$F$4</f>
        <v>230.21179104152873</v>
      </c>
      <c r="D1056">
        <f>IF(OR(C1056&lt;='parabola maior'!$E$4, 0 &gt; 2*'parabola maior'!$F$2*janeiro!A1056+'parabola maior'!$F$3),'parabola maior'!$E$4,C1056)</f>
        <v>230.21179104152873</v>
      </c>
    </row>
    <row r="1057" spans="1:4" x14ac:dyDescent="0.35">
      <c r="A1057" s="5">
        <v>0.95499999999999996</v>
      </c>
      <c r="B1057">
        <f>parabola_menor!$F$2*janeiro!A1057^2+A1057*parabola_menor!$F$3+parabola_menor!$F$4</f>
        <v>251.493578603998</v>
      </c>
      <c r="C1057">
        <f>'parabola maior'!$F$2*janeiro!A1057^2+'parabola maior'!$F$3*A1057+'parabola maior'!$F$4</f>
        <v>230.61599565005167</v>
      </c>
      <c r="D1057">
        <f>IF(OR(C1057&lt;='parabola maior'!$E$4, 0 &gt; 2*'parabola maior'!$F$2*janeiro!A1057+'parabola maior'!$F$3),'parabola maior'!$E$4,C1057)</f>
        <v>230.61599565005167</v>
      </c>
    </row>
    <row r="1058" spans="1:4" x14ac:dyDescent="0.35">
      <c r="A1058" s="5">
        <v>0.95599999999999996</v>
      </c>
      <c r="B1058">
        <f>parabola_menor!$F$2*janeiro!A1058^2+A1058*parabola_menor!$F$3+parabola_menor!$F$4</f>
        <v>252.11724251364944</v>
      </c>
      <c r="C1058">
        <f>'parabola maior'!$F$2*janeiro!A1058^2+'parabola maior'!$F$3*A1058+'parabola maior'!$F$4</f>
        <v>231.02135465177901</v>
      </c>
      <c r="D1058">
        <f>IF(OR(C1058&lt;='parabola maior'!$E$4, 0 &gt; 2*'parabola maior'!$F$2*janeiro!A1058+'parabola maior'!$F$3),'parabola maior'!$E$4,C1058)</f>
        <v>231.02135465177901</v>
      </c>
    </row>
    <row r="1059" spans="1:4" x14ac:dyDescent="0.35">
      <c r="A1059" s="5">
        <v>0.95699999999999996</v>
      </c>
      <c r="B1059">
        <f>parabola_menor!$F$2*janeiro!A1059^2+A1059*parabola_menor!$F$3+parabola_menor!$F$4</f>
        <v>252.74281672248048</v>
      </c>
      <c r="C1059">
        <f>'parabola maior'!$F$2*janeiro!A1059^2+'parabola maior'!$F$3*A1059+'parabola maior'!$F$4</f>
        <v>231.42786804671027</v>
      </c>
      <c r="D1059">
        <f>IF(OR(C1059&lt;='parabola maior'!$E$4, 0 &gt; 2*'parabola maior'!$F$2*janeiro!A1059+'parabola maior'!$F$3),'parabola maior'!$E$4,C1059)</f>
        <v>231.42786804671027</v>
      </c>
    </row>
    <row r="1060" spans="1:4" x14ac:dyDescent="0.35">
      <c r="A1060" s="5">
        <v>0.95799999999999996</v>
      </c>
      <c r="B1060">
        <f>parabola_menor!$F$2*janeiro!A1060^2+A1060*parabola_menor!$F$3+parabola_menor!$F$4</f>
        <v>253.3703012304909</v>
      </c>
      <c r="C1060">
        <f>'parabola maior'!$F$2*janeiro!A1060^2+'parabola maior'!$F$3*A1060+'parabola maior'!$F$4</f>
        <v>231.83553583484616</v>
      </c>
      <c r="D1060">
        <f>IF(OR(C1060&lt;='parabola maior'!$E$4, 0 &gt; 2*'parabola maior'!$F$2*janeiro!A1060+'parabola maior'!$F$3),'parabola maior'!$E$4,C1060)</f>
        <v>231.83553583484616</v>
      </c>
    </row>
    <row r="1061" spans="1:4" x14ac:dyDescent="0.35">
      <c r="A1061" s="5">
        <v>0.95899999999999996</v>
      </c>
      <c r="B1061">
        <f>parabola_menor!$F$2*janeiro!A1061^2+A1061*parabola_menor!$F$3+parabola_menor!$F$4</f>
        <v>253.99969603768079</v>
      </c>
      <c r="C1061">
        <f>'parabola maior'!$F$2*janeiro!A1061^2+'parabola maior'!$F$3*A1061+'parabola maior'!$F$4</f>
        <v>232.2443580161862</v>
      </c>
      <c r="D1061">
        <f>IF(OR(C1061&lt;='parabola maior'!$E$4, 0 &gt; 2*'parabola maior'!$F$2*janeiro!A1061+'parabola maior'!$F$3),'parabola maior'!$E$4,C1061)</f>
        <v>232.2443580161862</v>
      </c>
    </row>
    <row r="1062" spans="1:4" x14ac:dyDescent="0.35">
      <c r="A1062" s="5">
        <v>0.96</v>
      </c>
      <c r="B1062">
        <f>parabola_menor!$F$2*janeiro!A1062^2+A1062*parabola_menor!$F$3+parabola_menor!$F$4</f>
        <v>254.6310011440504</v>
      </c>
      <c r="C1062">
        <f>'parabola maior'!$F$2*janeiro!A1062^2+'parabola maior'!$F$3*A1062+'parabola maior'!$F$4</f>
        <v>232.6543345907304</v>
      </c>
      <c r="D1062">
        <f>IF(OR(C1062&lt;='parabola maior'!$E$4, 0 &gt; 2*'parabola maior'!$F$2*janeiro!A1062+'parabola maior'!$F$3),'parabola maior'!$E$4,C1062)</f>
        <v>232.6543345907304</v>
      </c>
    </row>
    <row r="1063" spans="1:4" x14ac:dyDescent="0.35">
      <c r="A1063" s="5">
        <v>0.96099999999999997</v>
      </c>
      <c r="B1063">
        <f>parabola_menor!$F$2*janeiro!A1063^2+A1063*parabola_menor!$F$3+parabola_menor!$F$4</f>
        <v>255.26421654959915</v>
      </c>
      <c r="C1063">
        <f>'parabola maior'!$F$2*janeiro!A1063^2+'parabola maior'!$F$3*A1063+'parabola maior'!$F$4</f>
        <v>233.06546555847888</v>
      </c>
      <c r="D1063">
        <f>IF(OR(C1063&lt;='parabola maior'!$E$4, 0 &gt; 2*'parabola maior'!$F$2*janeiro!A1063+'parabola maior'!$F$3),'parabola maior'!$E$4,C1063)</f>
        <v>233.06546555847888</v>
      </c>
    </row>
    <row r="1064" spans="1:4" x14ac:dyDescent="0.35">
      <c r="A1064" s="5">
        <v>0.96199999999999997</v>
      </c>
      <c r="B1064">
        <f>parabola_menor!$F$2*janeiro!A1064^2+A1064*parabola_menor!$F$3+parabola_menor!$F$4</f>
        <v>255.89934225432762</v>
      </c>
      <c r="C1064">
        <f>'parabola maior'!$F$2*janeiro!A1064^2+'parabola maior'!$F$3*A1064+'parabola maior'!$F$4</f>
        <v>233.47775091943174</v>
      </c>
      <c r="D1064">
        <f>IF(OR(C1064&lt;='parabola maior'!$E$4, 0 &gt; 2*'parabola maior'!$F$2*janeiro!A1064+'parabola maior'!$F$3),'parabola maior'!$E$4,C1064)</f>
        <v>233.47775091943174</v>
      </c>
    </row>
    <row r="1065" spans="1:4" x14ac:dyDescent="0.35">
      <c r="A1065" s="5">
        <v>0.96299999999999997</v>
      </c>
      <c r="B1065">
        <f>parabola_menor!$F$2*janeiro!A1065^2+A1065*parabola_menor!$F$3+parabola_menor!$F$4</f>
        <v>256.53637825823535</v>
      </c>
      <c r="C1065">
        <f>'parabola maior'!$F$2*janeiro!A1065^2+'parabola maior'!$F$3*A1065+'parabola maior'!$F$4</f>
        <v>233.89119067358888</v>
      </c>
      <c r="D1065">
        <f>IF(OR(C1065&lt;='parabola maior'!$E$4, 0 &gt; 2*'parabola maior'!$F$2*janeiro!A1065+'parabola maior'!$F$3),'parabola maior'!$E$4,C1065)</f>
        <v>233.89119067358888</v>
      </c>
    </row>
    <row r="1066" spans="1:4" x14ac:dyDescent="0.35">
      <c r="A1066" s="5">
        <v>0.96399999999999997</v>
      </c>
      <c r="B1066">
        <f>parabola_menor!$F$2*janeiro!A1066^2+A1066*parabola_menor!$F$3+parabola_menor!$F$4</f>
        <v>257.17532456132278</v>
      </c>
      <c r="C1066">
        <f>'parabola maior'!$F$2*janeiro!A1066^2+'parabola maior'!$F$3*A1066+'parabola maior'!$F$4</f>
        <v>234.30578482095018</v>
      </c>
      <c r="D1066">
        <f>IF(OR(C1066&lt;='parabola maior'!$E$4, 0 &gt; 2*'parabola maior'!$F$2*janeiro!A1066+'parabola maior'!$F$3),'parabola maior'!$E$4,C1066)</f>
        <v>234.30578482095018</v>
      </c>
    </row>
    <row r="1067" spans="1:4" x14ac:dyDescent="0.35">
      <c r="A1067" s="5">
        <v>0.96499999999999997</v>
      </c>
      <c r="B1067">
        <f>parabola_menor!$F$2*janeiro!A1067^2+A1067*parabola_menor!$F$3+parabola_menor!$F$4</f>
        <v>257.81618116358959</v>
      </c>
      <c r="C1067">
        <f>'parabola maior'!$F$2*janeiro!A1067^2+'parabola maior'!$F$3*A1067+'parabola maior'!$F$4</f>
        <v>234.72153336151587</v>
      </c>
      <c r="D1067">
        <f>IF(OR(C1067&lt;='parabola maior'!$E$4, 0 &gt; 2*'parabola maior'!$F$2*janeiro!A1067+'parabola maior'!$F$3),'parabola maior'!$E$4,C1067)</f>
        <v>234.72153336151587</v>
      </c>
    </row>
    <row r="1068" spans="1:4" x14ac:dyDescent="0.35">
      <c r="A1068" s="5">
        <v>0.96599999999999997</v>
      </c>
      <c r="B1068">
        <f>parabola_menor!$F$2*janeiro!A1068^2+A1068*parabola_menor!$F$3+parabola_menor!$F$4</f>
        <v>258.458948065036</v>
      </c>
      <c r="C1068">
        <f>'parabola maior'!$F$2*janeiro!A1068^2+'parabola maior'!$F$3*A1068+'parabola maior'!$F$4</f>
        <v>235.13843629528571</v>
      </c>
      <c r="D1068">
        <f>IF(OR(C1068&lt;='parabola maior'!$E$4, 0 &gt; 2*'parabola maior'!$F$2*janeiro!A1068+'parabola maior'!$F$3),'parabola maior'!$E$4,C1068)</f>
        <v>235.13843629528571</v>
      </c>
    </row>
    <row r="1069" spans="1:4" x14ac:dyDescent="0.35">
      <c r="A1069" s="5">
        <v>0.96699999999999997</v>
      </c>
      <c r="B1069">
        <f>parabola_menor!$F$2*janeiro!A1069^2+A1069*parabola_menor!$F$3+parabola_menor!$F$4</f>
        <v>259.10362526566155</v>
      </c>
      <c r="C1069">
        <f>'parabola maior'!$F$2*janeiro!A1069^2+'parabola maior'!$F$3*A1069+'parabola maior'!$F$4</f>
        <v>235.55649362225984</v>
      </c>
      <c r="D1069">
        <f>IF(OR(C1069&lt;='parabola maior'!$E$4, 0 &gt; 2*'parabola maior'!$F$2*janeiro!A1069+'parabola maior'!$F$3),'parabola maior'!$E$4,C1069)</f>
        <v>235.55649362225984</v>
      </c>
    </row>
    <row r="1070" spans="1:4" x14ac:dyDescent="0.35">
      <c r="A1070" s="5">
        <v>0.96799999999999997</v>
      </c>
      <c r="B1070">
        <f>parabola_menor!$F$2*janeiro!A1070^2+A1070*parabola_menor!$F$3+parabola_menor!$F$4</f>
        <v>259.75021276546693</v>
      </c>
      <c r="C1070">
        <f>'parabola maior'!$F$2*janeiro!A1070^2+'parabola maior'!$F$3*A1070+'parabola maior'!$F$4</f>
        <v>235.97570534243823</v>
      </c>
      <c r="D1070">
        <f>IF(OR(C1070&lt;='parabola maior'!$E$4, 0 &gt; 2*'parabola maior'!$F$2*janeiro!A1070+'parabola maior'!$F$3),'parabola maior'!$E$4,C1070)</f>
        <v>235.97570534243823</v>
      </c>
    </row>
    <row r="1071" spans="1:4" x14ac:dyDescent="0.35">
      <c r="A1071" s="5">
        <v>0.96899999999999997</v>
      </c>
      <c r="B1071">
        <f>parabola_menor!$F$2*janeiro!A1071^2+A1071*parabola_menor!$F$3+parabola_menor!$F$4</f>
        <v>260.39871056445145</v>
      </c>
      <c r="C1071">
        <f>'parabola maior'!$F$2*janeiro!A1071^2+'parabola maior'!$F$3*A1071+'parabola maior'!$F$4</f>
        <v>236.3960714558209</v>
      </c>
      <c r="D1071">
        <f>IF(OR(C1071&lt;='parabola maior'!$E$4, 0 &gt; 2*'parabola maior'!$F$2*janeiro!A1071+'parabola maior'!$F$3),'parabola maior'!$E$4,C1071)</f>
        <v>236.3960714558209</v>
      </c>
    </row>
    <row r="1072" spans="1:4" x14ac:dyDescent="0.35">
      <c r="A1072" s="5">
        <v>0.97</v>
      </c>
      <c r="B1072">
        <f>parabola_menor!$F$2*janeiro!A1072^2+A1072*parabola_menor!$F$3+parabola_menor!$F$4</f>
        <v>261.04911866261546</v>
      </c>
      <c r="C1072">
        <f>'parabola maior'!$F$2*janeiro!A1072^2+'parabola maior'!$F$3*A1072+'parabola maior'!$F$4</f>
        <v>236.81759196240796</v>
      </c>
      <c r="D1072">
        <f>IF(OR(C1072&lt;='parabola maior'!$E$4, 0 &gt; 2*'parabola maior'!$F$2*janeiro!A1072+'parabola maior'!$F$3),'parabola maior'!$E$4,C1072)</f>
        <v>236.81759196240796</v>
      </c>
    </row>
    <row r="1073" spans="1:4" x14ac:dyDescent="0.35">
      <c r="A1073" s="5">
        <v>0.97099999999999997</v>
      </c>
      <c r="B1073">
        <f>parabola_menor!$F$2*janeiro!A1073^2+A1073*parabola_menor!$F$3+parabola_menor!$F$4</f>
        <v>261.70143705995918</v>
      </c>
      <c r="C1073">
        <f>'parabola maior'!$F$2*janeiro!A1073^2+'parabola maior'!$F$3*A1073+'parabola maior'!$F$4</f>
        <v>237.24026686219906</v>
      </c>
      <c r="D1073">
        <f>IF(OR(C1073&lt;='parabola maior'!$E$4, 0 &gt; 2*'parabola maior'!$F$2*janeiro!A1073+'parabola maior'!$F$3),'parabola maior'!$E$4,C1073)</f>
        <v>237.24026686219906</v>
      </c>
    </row>
    <row r="1074" spans="1:4" x14ac:dyDescent="0.35">
      <c r="A1074" s="5">
        <v>0.97199999999999998</v>
      </c>
      <c r="B1074">
        <f>parabola_menor!$F$2*janeiro!A1074^2+A1074*parabola_menor!$F$3+parabola_menor!$F$4</f>
        <v>262.35566575648227</v>
      </c>
      <c r="C1074">
        <f>'parabola maior'!$F$2*janeiro!A1074^2+'parabola maior'!$F$3*A1074+'parabola maior'!$F$4</f>
        <v>237.66409615519456</v>
      </c>
      <c r="D1074">
        <f>IF(OR(C1074&lt;='parabola maior'!$E$4, 0 &gt; 2*'parabola maior'!$F$2*janeiro!A1074+'parabola maior'!$F$3),'parabola maior'!$E$4,C1074)</f>
        <v>237.66409615519456</v>
      </c>
    </row>
    <row r="1075" spans="1:4" x14ac:dyDescent="0.35">
      <c r="A1075" s="5">
        <v>0.97299999999999998</v>
      </c>
      <c r="B1075">
        <f>parabola_menor!$F$2*janeiro!A1075^2+A1075*parabola_menor!$F$3+parabola_menor!$F$4</f>
        <v>263.01180475218484</v>
      </c>
      <c r="C1075">
        <f>'parabola maior'!$F$2*janeiro!A1075^2+'parabola maior'!$F$3*A1075+'parabola maior'!$F$4</f>
        <v>238.08907984139432</v>
      </c>
      <c r="D1075">
        <f>IF(OR(C1075&lt;='parabola maior'!$E$4, 0 &gt; 2*'parabola maior'!$F$2*janeiro!A1075+'parabola maior'!$F$3),'parabola maior'!$E$4,C1075)</f>
        <v>238.08907984139432</v>
      </c>
    </row>
    <row r="1076" spans="1:4" x14ac:dyDescent="0.35">
      <c r="A1076" s="5">
        <v>0.97399999999999998</v>
      </c>
      <c r="B1076">
        <f>parabola_menor!$F$2*janeiro!A1076^2+A1076*parabola_menor!$F$3+parabola_menor!$F$4</f>
        <v>263.66985404706691</v>
      </c>
      <c r="C1076">
        <f>'parabola maior'!$F$2*janeiro!A1076^2+'parabola maior'!$F$3*A1076+'parabola maior'!$F$4</f>
        <v>238.51521792079825</v>
      </c>
      <c r="D1076">
        <f>IF(OR(C1076&lt;='parabola maior'!$E$4, 0 &gt; 2*'parabola maior'!$F$2*janeiro!A1076+'parabola maior'!$F$3),'parabola maior'!$E$4,C1076)</f>
        <v>238.51521792079825</v>
      </c>
    </row>
    <row r="1077" spans="1:4" x14ac:dyDescent="0.35">
      <c r="A1077" s="5">
        <v>0.97499999999999998</v>
      </c>
      <c r="B1077">
        <f>parabola_menor!$F$2*janeiro!A1077^2+A1077*parabola_menor!$F$3+parabola_menor!$F$4</f>
        <v>264.32981364112845</v>
      </c>
      <c r="C1077">
        <f>'parabola maior'!$F$2*janeiro!A1077^2+'parabola maior'!$F$3*A1077+'parabola maior'!$F$4</f>
        <v>238.94251039340656</v>
      </c>
      <c r="D1077">
        <f>IF(OR(C1077&lt;='parabola maior'!$E$4, 0 &gt; 2*'parabola maior'!$F$2*janeiro!A1077+'parabola maior'!$F$3),'parabola maior'!$E$4,C1077)</f>
        <v>238.94251039340656</v>
      </c>
    </row>
    <row r="1078" spans="1:4" x14ac:dyDescent="0.35">
      <c r="A1078" s="5">
        <v>0.97599999999999998</v>
      </c>
      <c r="B1078">
        <f>parabola_menor!$F$2*janeiro!A1078^2+A1078*parabola_menor!$F$3+parabola_menor!$F$4</f>
        <v>264.99168353436937</v>
      </c>
      <c r="C1078">
        <f>'parabola maior'!$F$2*janeiro!A1078^2+'parabola maior'!$F$3*A1078+'parabola maior'!$F$4</f>
        <v>239.37095725921915</v>
      </c>
      <c r="D1078">
        <f>IF(OR(C1078&lt;='parabola maior'!$E$4, 0 &gt; 2*'parabola maior'!$F$2*janeiro!A1078+'parabola maior'!$F$3),'parabola maior'!$E$4,C1078)</f>
        <v>239.37095725921915</v>
      </c>
    </row>
    <row r="1079" spans="1:4" x14ac:dyDescent="0.35">
      <c r="A1079" s="5">
        <v>0.97699999999999998</v>
      </c>
      <c r="B1079">
        <f>parabola_menor!$F$2*janeiro!A1079^2+A1079*parabola_menor!$F$3+parabola_menor!$F$4</f>
        <v>265.65546372678989</v>
      </c>
      <c r="C1079">
        <f>'parabola maior'!$F$2*janeiro!A1079^2+'parabola maior'!$F$3*A1079+'parabola maior'!$F$4</f>
        <v>239.80055851823602</v>
      </c>
      <c r="D1079">
        <f>IF(OR(C1079&lt;='parabola maior'!$E$4, 0 &gt; 2*'parabola maior'!$F$2*janeiro!A1079+'parabola maior'!$F$3),'parabola maior'!$E$4,C1079)</f>
        <v>239.80055851823602</v>
      </c>
    </row>
    <row r="1080" spans="1:4" x14ac:dyDescent="0.35">
      <c r="A1080" s="5">
        <v>0.97799999999999998</v>
      </c>
      <c r="B1080">
        <f>parabola_menor!$F$2*janeiro!A1080^2+A1080*parabola_menor!$F$3+parabola_menor!$F$4</f>
        <v>266.32115421838978</v>
      </c>
      <c r="C1080">
        <f>'parabola maior'!$F$2*janeiro!A1080^2+'parabola maior'!$F$3*A1080+'parabola maior'!$F$4</f>
        <v>240.23131417045704</v>
      </c>
      <c r="D1080">
        <f>IF(OR(C1080&lt;='parabola maior'!$E$4, 0 &gt; 2*'parabola maior'!$F$2*janeiro!A1080+'parabola maior'!$F$3),'parabola maior'!$E$4,C1080)</f>
        <v>240.23131417045704</v>
      </c>
    </row>
    <row r="1081" spans="1:4" x14ac:dyDescent="0.35">
      <c r="A1081" s="5">
        <v>0.97899999999999998</v>
      </c>
      <c r="B1081">
        <f>parabola_menor!$F$2*janeiro!A1081^2+A1081*parabola_menor!$F$3+parabola_menor!$F$4</f>
        <v>266.98875500916927</v>
      </c>
      <c r="C1081">
        <f>'parabola maior'!$F$2*janeiro!A1081^2+'parabola maior'!$F$3*A1081+'parabola maior'!$F$4</f>
        <v>240.66322421588245</v>
      </c>
      <c r="D1081">
        <f>IF(OR(C1081&lt;='parabola maior'!$E$4, 0 &gt; 2*'parabola maior'!$F$2*janeiro!A1081+'parabola maior'!$F$3),'parabola maior'!$E$4,C1081)</f>
        <v>240.66322421588245</v>
      </c>
    </row>
    <row r="1082" spans="1:4" x14ac:dyDescent="0.35">
      <c r="A1082" s="5">
        <v>0.98</v>
      </c>
      <c r="B1082">
        <f>parabola_menor!$F$2*janeiro!A1082^2+A1082*parabola_menor!$F$3+parabola_menor!$F$4</f>
        <v>267.65826609912801</v>
      </c>
      <c r="C1082">
        <f>'parabola maior'!$F$2*janeiro!A1082^2+'parabola maior'!$F$3*A1082+'parabola maior'!$F$4</f>
        <v>241.09628865451202</v>
      </c>
      <c r="D1082">
        <f>IF(OR(C1082&lt;='parabola maior'!$E$4, 0 &gt; 2*'parabola maior'!$F$2*janeiro!A1082+'parabola maior'!$F$3),'parabola maior'!$E$4,C1082)</f>
        <v>241.09628865451202</v>
      </c>
    </row>
    <row r="1083" spans="1:4" x14ac:dyDescent="0.35">
      <c r="A1083" s="5">
        <v>0.98099999999999998</v>
      </c>
      <c r="B1083">
        <f>parabola_menor!$F$2*janeiro!A1083^2+A1083*parabola_menor!$F$3+parabola_menor!$F$4</f>
        <v>268.32968748826636</v>
      </c>
      <c r="C1083">
        <f>'parabola maior'!$F$2*janeiro!A1083^2+'parabola maior'!$F$3*A1083+'parabola maior'!$F$4</f>
        <v>241.53050748634587</v>
      </c>
      <c r="D1083">
        <f>IF(OR(C1083&lt;='parabola maior'!$E$4, 0 &gt; 2*'parabola maior'!$F$2*janeiro!A1083+'parabola maior'!$F$3),'parabola maior'!$E$4,C1083)</f>
        <v>241.53050748634587</v>
      </c>
    </row>
    <row r="1084" spans="1:4" x14ac:dyDescent="0.35">
      <c r="A1084" s="5">
        <v>0.98199999999999998</v>
      </c>
      <c r="B1084">
        <f>parabola_menor!$F$2*janeiro!A1084^2+A1084*parabola_menor!$F$3+parabola_menor!$F$4</f>
        <v>269.00301917658419</v>
      </c>
      <c r="C1084">
        <f>'parabola maior'!$F$2*janeiro!A1084^2+'parabola maior'!$F$3*A1084+'parabola maior'!$F$4</f>
        <v>241.96588071138399</v>
      </c>
      <c r="D1084">
        <f>IF(OR(C1084&lt;='parabola maior'!$E$4, 0 &gt; 2*'parabola maior'!$F$2*janeiro!A1084+'parabola maior'!$F$3),'parabola maior'!$E$4,C1084)</f>
        <v>241.96588071138399</v>
      </c>
    </row>
    <row r="1085" spans="1:4" x14ac:dyDescent="0.35">
      <c r="A1085" s="5">
        <v>0.98299999999999998</v>
      </c>
      <c r="B1085">
        <f>parabola_menor!$F$2*janeiro!A1085^2+A1085*parabola_menor!$F$3+parabola_menor!$F$4</f>
        <v>269.67826116408139</v>
      </c>
      <c r="C1085">
        <f>'parabola maior'!$F$2*janeiro!A1085^2+'parabola maior'!$F$3*A1085+'parabola maior'!$F$4</f>
        <v>242.4024083296265</v>
      </c>
      <c r="D1085">
        <f>IF(OR(C1085&lt;='parabola maior'!$E$4, 0 &gt; 2*'parabola maior'!$F$2*janeiro!A1085+'parabola maior'!$F$3),'parabola maior'!$E$4,C1085)</f>
        <v>242.4024083296265</v>
      </c>
    </row>
    <row r="1086" spans="1:4" x14ac:dyDescent="0.35">
      <c r="A1086" s="5">
        <v>0.98399999999999999</v>
      </c>
      <c r="B1086">
        <f>parabola_menor!$F$2*janeiro!A1086^2+A1086*parabola_menor!$F$3+parabola_menor!$F$4</f>
        <v>270.35541345075831</v>
      </c>
      <c r="C1086">
        <f>'parabola maior'!$F$2*janeiro!A1086^2+'parabola maior'!$F$3*A1086+'parabola maior'!$F$4</f>
        <v>242.84009034107316</v>
      </c>
      <c r="D1086">
        <f>IF(OR(C1086&lt;='parabola maior'!$E$4, 0 &gt; 2*'parabola maior'!$F$2*janeiro!A1086+'parabola maior'!$F$3),'parabola maior'!$E$4,C1086)</f>
        <v>242.84009034107316</v>
      </c>
    </row>
    <row r="1087" spans="1:4" x14ac:dyDescent="0.35">
      <c r="A1087" s="5">
        <v>0.98499999999999999</v>
      </c>
      <c r="B1087">
        <f>parabola_menor!$F$2*janeiro!A1087^2+A1087*parabola_menor!$F$3+parabola_menor!$F$4</f>
        <v>271.03447603661436</v>
      </c>
      <c r="C1087">
        <f>'parabola maior'!$F$2*janeiro!A1087^2+'parabola maior'!$F$3*A1087+'parabola maior'!$F$4</f>
        <v>243.27892674572399</v>
      </c>
      <c r="D1087">
        <f>IF(OR(C1087&lt;='parabola maior'!$E$4, 0 &gt; 2*'parabola maior'!$F$2*janeiro!A1087+'parabola maior'!$F$3),'parabola maior'!$E$4,C1087)</f>
        <v>243.27892674572399</v>
      </c>
    </row>
    <row r="1088" spans="1:4" x14ac:dyDescent="0.35">
      <c r="A1088" s="5">
        <v>0.98599999999999999</v>
      </c>
      <c r="B1088">
        <f>parabola_menor!$F$2*janeiro!A1088^2+A1088*parabola_menor!$F$3+parabola_menor!$F$4</f>
        <v>271.71544892165014</v>
      </c>
      <c r="C1088">
        <f>'parabola maior'!$F$2*janeiro!A1088^2+'parabola maior'!$F$3*A1088+'parabola maior'!$F$4</f>
        <v>243.71891754357921</v>
      </c>
      <c r="D1088">
        <f>IF(OR(C1088&lt;='parabola maior'!$E$4, 0 &gt; 2*'parabola maior'!$F$2*janeiro!A1088+'parabola maior'!$F$3),'parabola maior'!$E$4,C1088)</f>
        <v>243.71891754357921</v>
      </c>
    </row>
    <row r="1089" spans="1:4" x14ac:dyDescent="0.35">
      <c r="A1089" s="5">
        <v>0.98699999999999999</v>
      </c>
      <c r="B1089">
        <f>parabola_menor!$F$2*janeiro!A1089^2+A1089*parabola_menor!$F$3+parabola_menor!$F$4</f>
        <v>272.39833210586528</v>
      </c>
      <c r="C1089">
        <f>'parabola maior'!$F$2*janeiro!A1089^2+'parabola maior'!$F$3*A1089+'parabola maior'!$F$4</f>
        <v>244.16006273463881</v>
      </c>
      <c r="D1089">
        <f>IF(OR(C1089&lt;='parabola maior'!$E$4, 0 &gt; 2*'parabola maior'!$F$2*janeiro!A1089+'parabola maior'!$F$3),'parabola maior'!$E$4,C1089)</f>
        <v>244.16006273463881</v>
      </c>
    </row>
    <row r="1090" spans="1:4" x14ac:dyDescent="0.35">
      <c r="A1090" s="5">
        <v>0.98799999999999999</v>
      </c>
      <c r="B1090">
        <f>parabola_menor!$F$2*janeiro!A1090^2+A1090*parabola_menor!$F$3+parabola_menor!$F$4</f>
        <v>273.08312558926002</v>
      </c>
      <c r="C1090">
        <f>'parabola maior'!$F$2*janeiro!A1090^2+'parabola maior'!$F$3*A1090+'parabola maior'!$F$4</f>
        <v>244.60236231890246</v>
      </c>
      <c r="D1090">
        <f>IF(OR(C1090&lt;='parabola maior'!$E$4, 0 &gt; 2*'parabola maior'!$F$2*janeiro!A1090+'parabola maior'!$F$3),'parabola maior'!$E$4,C1090)</f>
        <v>244.60236231890246</v>
      </c>
    </row>
    <row r="1091" spans="1:4" x14ac:dyDescent="0.35">
      <c r="A1091" s="5">
        <v>0.98899999999999999</v>
      </c>
      <c r="B1091">
        <f>parabola_menor!$F$2*janeiro!A1091^2+A1091*parabola_menor!$F$3+parabola_menor!$F$4</f>
        <v>273.76982937183402</v>
      </c>
      <c r="C1091">
        <f>'parabola maior'!$F$2*janeiro!A1091^2+'parabola maior'!$F$3*A1091+'parabola maior'!$F$4</f>
        <v>245.0458162963705</v>
      </c>
      <c r="D1091">
        <f>IF(OR(C1091&lt;='parabola maior'!$E$4, 0 &gt; 2*'parabola maior'!$F$2*janeiro!A1091+'parabola maior'!$F$3),'parabola maior'!$E$4,C1091)</f>
        <v>245.0458162963705</v>
      </c>
    </row>
    <row r="1092" spans="1:4" x14ac:dyDescent="0.35">
      <c r="A1092" s="5">
        <v>0.99</v>
      </c>
      <c r="B1092">
        <f>parabola_menor!$F$2*janeiro!A1092^2+A1092*parabola_menor!$F$3+parabola_menor!$F$4</f>
        <v>274.45844345358751</v>
      </c>
      <c r="C1092">
        <f>'parabola maior'!$F$2*janeiro!A1092^2+'parabola maior'!$F$3*A1092+'parabola maior'!$F$4</f>
        <v>245.49042466704282</v>
      </c>
      <c r="D1092">
        <f>IF(OR(C1092&lt;='parabola maior'!$E$4, 0 &gt; 2*'parabola maior'!$F$2*janeiro!A1092+'parabola maior'!$F$3),'parabola maior'!$E$4,C1092)</f>
        <v>245.49042466704282</v>
      </c>
    </row>
    <row r="1093" spans="1:4" x14ac:dyDescent="0.35">
      <c r="A1093" s="5">
        <v>0.99099999999999999</v>
      </c>
      <c r="B1093">
        <f>parabola_menor!$F$2*janeiro!A1093^2+A1093*parabola_menor!$F$3+parabola_menor!$F$4</f>
        <v>275.1489678345207</v>
      </c>
      <c r="C1093">
        <f>'parabola maior'!$F$2*janeiro!A1093^2+'parabola maior'!$F$3*A1093+'parabola maior'!$F$4</f>
        <v>245.9361874309194</v>
      </c>
      <c r="D1093">
        <f>IF(OR(C1093&lt;='parabola maior'!$E$4, 0 &gt; 2*'parabola maior'!$F$2*janeiro!A1093+'parabola maior'!$F$3),'parabola maior'!$E$4,C1093)</f>
        <v>245.9361874309194</v>
      </c>
    </row>
    <row r="1094" spans="1:4" x14ac:dyDescent="0.35">
      <c r="A1094" s="5">
        <v>0.99199999999999999</v>
      </c>
      <c r="B1094">
        <f>parabola_menor!$F$2*janeiro!A1094^2+A1094*parabola_menor!$F$3+parabola_menor!$F$4</f>
        <v>275.84140251463305</v>
      </c>
      <c r="C1094">
        <f>'parabola maior'!$F$2*janeiro!A1094^2+'parabola maior'!$F$3*A1094+'parabola maior'!$F$4</f>
        <v>246.38310458800004</v>
      </c>
      <c r="D1094">
        <f>IF(OR(C1094&lt;='parabola maior'!$E$4, 0 &gt; 2*'parabola maior'!$F$2*janeiro!A1094+'parabola maior'!$F$3),'parabola maior'!$E$4,C1094)</f>
        <v>246.38310458800004</v>
      </c>
    </row>
    <row r="1095" spans="1:4" x14ac:dyDescent="0.35">
      <c r="A1095" s="5">
        <v>0.99299999999999999</v>
      </c>
      <c r="B1095">
        <f>parabola_menor!$F$2*janeiro!A1095^2+A1095*parabola_menor!$F$3+parabola_menor!$F$4</f>
        <v>276.53574749392521</v>
      </c>
      <c r="C1095">
        <f>'parabola maior'!$F$2*janeiro!A1095^2+'parabola maior'!$F$3*A1095+'parabola maior'!$F$4</f>
        <v>246.83117613828517</v>
      </c>
      <c r="D1095">
        <f>IF(OR(C1095&lt;='parabola maior'!$E$4, 0 &gt; 2*'parabola maior'!$F$2*janeiro!A1095+'parabola maior'!$F$3),'parabola maior'!$E$4,C1095)</f>
        <v>246.83117613828517</v>
      </c>
    </row>
    <row r="1096" spans="1:4" x14ac:dyDescent="0.35">
      <c r="A1096" s="5">
        <v>0.99399999999999999</v>
      </c>
      <c r="B1096">
        <f>parabola_menor!$F$2*janeiro!A1096^2+A1096*parabola_menor!$F$3+parabola_menor!$F$4</f>
        <v>277.23200277239664</v>
      </c>
      <c r="C1096">
        <f>'parabola maior'!$F$2*janeiro!A1096^2+'parabola maior'!$F$3*A1096+'parabola maior'!$F$4</f>
        <v>247.28040208177458</v>
      </c>
      <c r="D1096">
        <f>IF(OR(C1096&lt;='parabola maior'!$E$4, 0 &gt; 2*'parabola maior'!$F$2*janeiro!A1096+'parabola maior'!$F$3),'parabola maior'!$E$4,C1096)</f>
        <v>247.28040208177458</v>
      </c>
    </row>
    <row r="1097" spans="1:4" x14ac:dyDescent="0.35">
      <c r="A1097" s="5">
        <v>0.995</v>
      </c>
      <c r="B1097">
        <f>parabola_menor!$F$2*janeiro!A1097^2+A1097*parabola_menor!$F$3+parabola_menor!$F$4</f>
        <v>277.93016835004767</v>
      </c>
      <c r="C1097">
        <f>'parabola maior'!$F$2*janeiro!A1097^2+'parabola maior'!$F$3*A1097+'parabola maior'!$F$4</f>
        <v>247.73078241846815</v>
      </c>
      <c r="D1097">
        <f>IF(OR(C1097&lt;='parabola maior'!$E$4, 0 &gt; 2*'parabola maior'!$F$2*janeiro!A1097+'parabola maior'!$F$3),'parabola maior'!$E$4,C1097)</f>
        <v>247.73078241846815</v>
      </c>
    </row>
    <row r="1098" spans="1:4" x14ac:dyDescent="0.35">
      <c r="A1098" s="5">
        <v>0.996</v>
      </c>
      <c r="B1098">
        <f>parabola_menor!$F$2*janeiro!A1098^2+A1098*parabola_menor!$F$3+parabola_menor!$F$4</f>
        <v>278.63024422687795</v>
      </c>
      <c r="C1098">
        <f>'parabola maior'!$F$2*janeiro!A1098^2+'parabola maior'!$F$3*A1098+'parabola maior'!$F$4</f>
        <v>248.182317148366</v>
      </c>
      <c r="D1098">
        <f>IF(OR(C1098&lt;='parabola maior'!$E$4, 0 &gt; 2*'parabola maior'!$F$2*janeiro!A1098+'parabola maior'!$F$3),'parabola maior'!$E$4,C1098)</f>
        <v>248.182317148366</v>
      </c>
    </row>
    <row r="1099" spans="1:4" x14ac:dyDescent="0.35">
      <c r="A1099" s="5">
        <v>0.997</v>
      </c>
      <c r="B1099">
        <f>parabola_menor!$F$2*janeiro!A1099^2+A1099*parabola_menor!$F$3+parabola_menor!$F$4</f>
        <v>279.33223040288806</v>
      </c>
      <c r="C1099">
        <f>'parabola maior'!$F$2*janeiro!A1099^2+'parabola maior'!$F$3*A1099+'parabola maior'!$F$4</f>
        <v>248.63500627146823</v>
      </c>
      <c r="D1099">
        <f>IF(OR(C1099&lt;='parabola maior'!$E$4, 0 &gt; 2*'parabola maior'!$F$2*janeiro!A1099+'parabola maior'!$F$3),'parabola maior'!$E$4,C1099)</f>
        <v>248.63500627146823</v>
      </c>
    </row>
    <row r="1100" spans="1:4" x14ac:dyDescent="0.35">
      <c r="A1100" s="5">
        <v>0.998</v>
      </c>
      <c r="B1100">
        <f>parabola_menor!$F$2*janeiro!A1100^2+A1100*parabola_menor!$F$3+parabola_menor!$F$4</f>
        <v>280.0361268780772</v>
      </c>
      <c r="C1100">
        <f>'parabola maior'!$F$2*janeiro!A1100^2+'parabola maior'!$F$3*A1100+'parabola maior'!$F$4</f>
        <v>249.08884978777462</v>
      </c>
      <c r="D1100">
        <f>IF(OR(C1100&lt;='parabola maior'!$E$4, 0 &gt; 2*'parabola maior'!$F$2*janeiro!A1100+'parabola maior'!$F$3),'parabola maior'!$E$4,C1100)</f>
        <v>249.08884978777462</v>
      </c>
    </row>
    <row r="1101" spans="1:4" x14ac:dyDescent="0.35">
      <c r="A1101" s="5">
        <v>0.999</v>
      </c>
      <c r="B1101">
        <f>parabola_menor!$F$2*janeiro!A1101^2+A1101*parabola_menor!$F$3+parabola_menor!$F$4</f>
        <v>280.74193365244616</v>
      </c>
      <c r="C1101">
        <f>'parabola maior'!$F$2*janeiro!A1101^2+'parabola maior'!$F$3*A1101+'parabola maior'!$F$4</f>
        <v>249.54384769728529</v>
      </c>
      <c r="D1101">
        <f>IF(OR(C1101&lt;='parabola maior'!$E$4, 0 &gt; 2*'parabola maior'!$F$2*janeiro!A1101+'parabola maior'!$F$3),'parabola maior'!$E$4,C1101)</f>
        <v>249.54384769728529</v>
      </c>
    </row>
    <row r="1102" spans="1:4" x14ac:dyDescent="0.35">
      <c r="A1102" s="5">
        <v>1</v>
      </c>
      <c r="B1102">
        <f>parabola_menor!$F$2*janeiro!A1102^2+A1102*parabola_menor!$F$3+parabola_menor!$F$4</f>
        <v>281.44965072599439</v>
      </c>
      <c r="C1102">
        <f>'parabola maior'!$F$2*janeiro!A1102^2+'parabola maior'!$F$3*A1102+'parabola maior'!$F$4</f>
        <v>250.00000000000023</v>
      </c>
      <c r="D1102">
        <f>IF(OR(C1102&lt;='parabola maior'!$E$4, 0 &gt; 2*'parabola maior'!$F$2*janeiro!A1102+'parabola maior'!$F$3),'parabola maior'!$E$4,C1102)</f>
        <v>250.00000000000023</v>
      </c>
    </row>
    <row r="1103" spans="1:4" x14ac:dyDescent="0.35">
      <c r="A1103" s="5"/>
    </row>
    <row r="1104" spans="1:4" x14ac:dyDescent="0.35">
      <c r="A1104" s="5"/>
    </row>
    <row r="1105" spans="1:1" x14ac:dyDescent="0.35">
      <c r="A1105" s="5"/>
    </row>
    <row r="1106" spans="1:1" x14ac:dyDescent="0.35">
      <c r="A1106" s="5"/>
    </row>
    <row r="1107" spans="1:1" x14ac:dyDescent="0.35">
      <c r="A1107" s="5"/>
    </row>
    <row r="1108" spans="1:1" x14ac:dyDescent="0.35">
      <c r="A1108" s="5"/>
    </row>
    <row r="1109" spans="1:1" x14ac:dyDescent="0.35">
      <c r="A1109" s="5"/>
    </row>
    <row r="1110" spans="1:1" x14ac:dyDescent="0.35">
      <c r="A1110" s="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69"/>
  <sheetViews>
    <sheetView tabSelected="1" workbookViewId="0">
      <selection activeCell="J10" sqref="J10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</v>
      </c>
      <c r="B2">
        <v>1</v>
      </c>
      <c r="C2">
        <v>1</v>
      </c>
      <c r="D2">
        <v>0.94667316126904999</v>
      </c>
      <c r="E2">
        <v>4611.8623183913696</v>
      </c>
      <c r="F2">
        <v>126.5</v>
      </c>
      <c r="G2">
        <v>351.19999999999902</v>
      </c>
      <c r="H2">
        <v>1141.5182731446901</v>
      </c>
      <c r="I2">
        <v>294.77081600000002</v>
      </c>
      <c r="J2">
        <v>8.0000000000002203</v>
      </c>
      <c r="K2">
        <v>12</v>
      </c>
      <c r="L2">
        <v>658.404</v>
      </c>
      <c r="M2">
        <v>38</v>
      </c>
      <c r="N2">
        <v>1.00000000000002</v>
      </c>
      <c r="O2">
        <v>467</v>
      </c>
      <c r="P2">
        <v>6</v>
      </c>
      <c r="Q2">
        <v>2</v>
      </c>
      <c r="R2">
        <v>0</v>
      </c>
      <c r="S2">
        <v>37.999999999999901</v>
      </c>
      <c r="T2">
        <v>7.0000000000000098</v>
      </c>
      <c r="U2">
        <v>17</v>
      </c>
    </row>
    <row r="3" spans="1:21" x14ac:dyDescent="0.35">
      <c r="A3">
        <v>2</v>
      </c>
      <c r="B3">
        <v>2</v>
      </c>
      <c r="C3">
        <v>1</v>
      </c>
      <c r="D3">
        <v>0.99826214930892598</v>
      </c>
      <c r="E3">
        <v>4732</v>
      </c>
      <c r="F3">
        <v>126.5</v>
      </c>
      <c r="G3">
        <v>373.15</v>
      </c>
      <c r="H3">
        <v>1228.8983026943899</v>
      </c>
      <c r="I3">
        <v>387.40016000000003</v>
      </c>
      <c r="J3">
        <v>8</v>
      </c>
      <c r="K3">
        <v>11.999999999999901</v>
      </c>
      <c r="L3">
        <v>698.33299999999997</v>
      </c>
      <c r="M3">
        <v>38.000000000000099</v>
      </c>
      <c r="N3">
        <v>1</v>
      </c>
      <c r="O3">
        <v>467</v>
      </c>
      <c r="P3">
        <v>6</v>
      </c>
      <c r="Q3">
        <v>2</v>
      </c>
      <c r="R3" s="1">
        <v>-5.6843418860808002E-14</v>
      </c>
      <c r="S3">
        <v>37.999999999999901</v>
      </c>
      <c r="T3">
        <v>7</v>
      </c>
      <c r="U3">
        <v>16.999999999999901</v>
      </c>
    </row>
    <row r="4" spans="1:21" x14ac:dyDescent="0.35">
      <c r="A4">
        <v>3</v>
      </c>
      <c r="B4">
        <v>3</v>
      </c>
      <c r="C4">
        <v>1</v>
      </c>
      <c r="D4">
        <v>1</v>
      </c>
      <c r="E4">
        <v>4732</v>
      </c>
      <c r="F4">
        <v>126.5</v>
      </c>
      <c r="G4">
        <v>395.099999999999</v>
      </c>
      <c r="H4">
        <v>1236</v>
      </c>
      <c r="I4">
        <v>445.35</v>
      </c>
      <c r="J4">
        <v>8.0000000000004494</v>
      </c>
      <c r="K4">
        <v>12</v>
      </c>
      <c r="L4">
        <v>788.17499999999995</v>
      </c>
      <c r="M4">
        <v>38.000000000000199</v>
      </c>
      <c r="N4">
        <v>1.0000000000001099</v>
      </c>
      <c r="O4">
        <v>467</v>
      </c>
      <c r="P4">
        <v>6.0000000000002203</v>
      </c>
      <c r="Q4">
        <v>2</v>
      </c>
      <c r="R4" s="1">
        <v>-5.6843418860808002E-14</v>
      </c>
      <c r="S4">
        <v>37.999999999999901</v>
      </c>
      <c r="T4">
        <v>6.9999999999999698</v>
      </c>
      <c r="U4">
        <v>16.999999999999901</v>
      </c>
    </row>
    <row r="5" spans="1:21" x14ac:dyDescent="0.35">
      <c r="A5">
        <v>4</v>
      </c>
      <c r="B5">
        <v>4</v>
      </c>
      <c r="C5">
        <v>1</v>
      </c>
      <c r="D5">
        <v>1</v>
      </c>
      <c r="E5">
        <v>4732</v>
      </c>
      <c r="F5">
        <v>126.5</v>
      </c>
      <c r="G5">
        <v>439</v>
      </c>
      <c r="H5">
        <v>1236</v>
      </c>
      <c r="I5">
        <v>445.349999999999</v>
      </c>
      <c r="J5">
        <v>8.0000000000009095</v>
      </c>
      <c r="K5">
        <v>11.999999999999901</v>
      </c>
      <c r="L5">
        <v>888</v>
      </c>
      <c r="M5">
        <v>38.000000000000099</v>
      </c>
      <c r="N5">
        <v>1.0000000000001401</v>
      </c>
      <c r="O5">
        <v>467</v>
      </c>
      <c r="P5">
        <v>6</v>
      </c>
      <c r="Q5">
        <v>2.0000000000000102</v>
      </c>
      <c r="R5" s="1">
        <v>-1.13686837721616E-13</v>
      </c>
      <c r="S5">
        <v>37.999999999999901</v>
      </c>
      <c r="T5">
        <v>6.9999999999999503</v>
      </c>
      <c r="U5">
        <v>17</v>
      </c>
    </row>
    <row r="6" spans="1:21" x14ac:dyDescent="0.35">
      <c r="A6">
        <v>5</v>
      </c>
      <c r="B6">
        <v>5</v>
      </c>
      <c r="C6">
        <v>1</v>
      </c>
      <c r="D6">
        <v>1</v>
      </c>
      <c r="E6">
        <v>4732</v>
      </c>
      <c r="F6">
        <v>126.5</v>
      </c>
      <c r="G6">
        <v>439</v>
      </c>
      <c r="H6">
        <v>1236</v>
      </c>
      <c r="I6">
        <v>445.35</v>
      </c>
      <c r="J6">
        <v>8.0000000000006803</v>
      </c>
      <c r="K6">
        <v>11.999999999999901</v>
      </c>
      <c r="L6">
        <v>888</v>
      </c>
      <c r="M6">
        <v>38.000000000000099</v>
      </c>
      <c r="N6">
        <v>1.0000000000001401</v>
      </c>
      <c r="O6">
        <v>467</v>
      </c>
      <c r="P6">
        <v>5.9999999999998801</v>
      </c>
      <c r="Q6">
        <v>2.0000000000000102</v>
      </c>
      <c r="R6" s="1">
        <v>-5.6843418860808002E-14</v>
      </c>
      <c r="S6">
        <v>37.999999999999901</v>
      </c>
      <c r="T6">
        <v>6.9999999999999503</v>
      </c>
      <c r="U6">
        <v>17</v>
      </c>
    </row>
    <row r="7" spans="1:21" x14ac:dyDescent="0.35">
      <c r="A7">
        <v>6</v>
      </c>
      <c r="B7">
        <v>6</v>
      </c>
      <c r="C7">
        <v>1</v>
      </c>
      <c r="D7">
        <v>1</v>
      </c>
      <c r="E7">
        <v>4732</v>
      </c>
      <c r="F7">
        <v>126.5</v>
      </c>
      <c r="G7">
        <v>439</v>
      </c>
      <c r="H7">
        <v>1236</v>
      </c>
      <c r="I7">
        <v>445.349999999999</v>
      </c>
      <c r="J7">
        <v>8.0000000000006803</v>
      </c>
      <c r="K7">
        <v>11.999999999999901</v>
      </c>
      <c r="L7">
        <v>888</v>
      </c>
      <c r="M7">
        <v>38.000000000000099</v>
      </c>
      <c r="N7">
        <v>1.0000000000001401</v>
      </c>
      <c r="O7">
        <v>467</v>
      </c>
      <c r="P7">
        <v>6</v>
      </c>
      <c r="Q7">
        <v>2.0000000000000102</v>
      </c>
      <c r="R7" s="1">
        <v>-1.13686837721616E-13</v>
      </c>
      <c r="S7">
        <v>37.999999999999901</v>
      </c>
      <c r="T7">
        <v>6.9999999999999503</v>
      </c>
      <c r="U7">
        <v>17</v>
      </c>
    </row>
    <row r="8" spans="1:21" x14ac:dyDescent="0.35">
      <c r="A8">
        <v>7</v>
      </c>
      <c r="B8">
        <v>7</v>
      </c>
      <c r="C8">
        <v>1</v>
      </c>
      <c r="D8">
        <v>0.96848302389521701</v>
      </c>
      <c r="E8">
        <v>4732</v>
      </c>
      <c r="F8">
        <v>126.5</v>
      </c>
      <c r="G8">
        <v>417.04999999999899</v>
      </c>
      <c r="H8">
        <v>1236</v>
      </c>
      <c r="I8">
        <v>445.35</v>
      </c>
      <c r="J8">
        <v>8.0000000000007905</v>
      </c>
      <c r="K8">
        <v>11.999999999999901</v>
      </c>
      <c r="L8">
        <v>751.845087378534</v>
      </c>
      <c r="M8">
        <v>38.000000000000099</v>
      </c>
      <c r="N8">
        <v>1.0000000000001501</v>
      </c>
      <c r="O8">
        <v>467</v>
      </c>
      <c r="P8">
        <v>6</v>
      </c>
      <c r="Q8">
        <v>2.0000000000000102</v>
      </c>
      <c r="R8" s="1">
        <v>-5.6843418860808002E-14</v>
      </c>
      <c r="S8">
        <v>37.999999999999901</v>
      </c>
      <c r="T8">
        <v>6.9999999999999503</v>
      </c>
      <c r="U8">
        <v>16.999999999999801</v>
      </c>
    </row>
    <row r="9" spans="1:21" x14ac:dyDescent="0.35">
      <c r="A9">
        <v>8</v>
      </c>
      <c r="B9">
        <v>8</v>
      </c>
      <c r="C9">
        <v>1</v>
      </c>
      <c r="D9">
        <v>0.91321716896530802</v>
      </c>
      <c r="E9">
        <v>4732</v>
      </c>
      <c r="F9">
        <v>126.5</v>
      </c>
      <c r="G9">
        <v>395.099999999999</v>
      </c>
      <c r="H9">
        <v>1236</v>
      </c>
      <c r="I9">
        <v>445.35</v>
      </c>
      <c r="J9">
        <v>8.0000000000007905</v>
      </c>
      <c r="K9">
        <v>11.999999999999901</v>
      </c>
      <c r="L9">
        <v>514.99871392979401</v>
      </c>
      <c r="M9">
        <v>38.000000000000099</v>
      </c>
      <c r="N9">
        <v>1.0000000000001401</v>
      </c>
      <c r="O9">
        <v>467</v>
      </c>
      <c r="P9">
        <v>6</v>
      </c>
      <c r="Q9">
        <v>2.0000000000000102</v>
      </c>
      <c r="R9">
        <v>0</v>
      </c>
      <c r="S9">
        <v>37.999999999999901</v>
      </c>
      <c r="T9">
        <v>6.9999999999999396</v>
      </c>
      <c r="U9">
        <v>16.999999999999801</v>
      </c>
    </row>
    <row r="10" spans="1:21" x14ac:dyDescent="0.35">
      <c r="A10">
        <v>9</v>
      </c>
      <c r="B10">
        <v>9</v>
      </c>
      <c r="C10">
        <v>1</v>
      </c>
      <c r="D10">
        <v>0.87488717660499205</v>
      </c>
      <c r="E10">
        <v>4689.3050267129602</v>
      </c>
      <c r="F10">
        <v>126.5</v>
      </c>
      <c r="G10">
        <v>285.14</v>
      </c>
      <c r="H10">
        <v>1236</v>
      </c>
      <c r="I10">
        <v>445.35</v>
      </c>
      <c r="J10">
        <v>8.0000000000009095</v>
      </c>
      <c r="K10">
        <v>11.999999999999799</v>
      </c>
      <c r="L10">
        <v>464.5</v>
      </c>
      <c r="M10">
        <v>38.000000000000099</v>
      </c>
      <c r="N10">
        <v>1.0000000000001401</v>
      </c>
      <c r="O10">
        <v>467</v>
      </c>
      <c r="P10">
        <v>6</v>
      </c>
      <c r="Q10">
        <v>2.0000000000000102</v>
      </c>
      <c r="R10" s="1">
        <v>-5.6843418860808002E-14</v>
      </c>
      <c r="S10">
        <v>37.999999999999901</v>
      </c>
      <c r="T10">
        <v>6.9999999999999503</v>
      </c>
      <c r="U10">
        <v>16.999999999999702</v>
      </c>
    </row>
    <row r="11" spans="1:21" x14ac:dyDescent="0.35">
      <c r="A11">
        <v>10</v>
      </c>
      <c r="B11">
        <v>10</v>
      </c>
      <c r="C11">
        <v>1</v>
      </c>
      <c r="D11">
        <v>0.85626575393999504</v>
      </c>
      <c r="E11">
        <v>4610.0857704115197</v>
      </c>
      <c r="F11">
        <v>126.5</v>
      </c>
      <c r="G11">
        <v>285.14</v>
      </c>
      <c r="H11">
        <v>1236</v>
      </c>
      <c r="I11">
        <v>445.35</v>
      </c>
      <c r="J11">
        <v>8.0000000000009095</v>
      </c>
      <c r="K11">
        <v>11.999999999999901</v>
      </c>
      <c r="L11">
        <v>464.5</v>
      </c>
      <c r="M11">
        <v>38.000000000000099</v>
      </c>
      <c r="N11">
        <v>1.0000000000001401</v>
      </c>
      <c r="O11">
        <v>467</v>
      </c>
      <c r="P11">
        <v>6</v>
      </c>
      <c r="Q11">
        <v>2.0000000000000102</v>
      </c>
      <c r="R11">
        <v>0</v>
      </c>
      <c r="S11">
        <v>37.999999999999901</v>
      </c>
      <c r="T11">
        <v>6.9999999999999396</v>
      </c>
      <c r="U11">
        <v>16.999999999999801</v>
      </c>
    </row>
    <row r="12" spans="1:21" x14ac:dyDescent="0.35">
      <c r="A12">
        <v>11</v>
      </c>
      <c r="B12">
        <v>11</v>
      </c>
      <c r="C12">
        <v>1</v>
      </c>
      <c r="D12">
        <v>0.89265282227930198</v>
      </c>
      <c r="E12">
        <v>4673.5999824648998</v>
      </c>
      <c r="F12">
        <v>126.5</v>
      </c>
      <c r="G12">
        <v>254.41</v>
      </c>
      <c r="H12">
        <v>1236</v>
      </c>
      <c r="I12">
        <v>445.349999999999</v>
      </c>
      <c r="J12">
        <v>8.0000000000009095</v>
      </c>
      <c r="K12">
        <v>11.999999999999901</v>
      </c>
      <c r="L12">
        <v>422.573499999999</v>
      </c>
      <c r="M12">
        <v>38.000000000000199</v>
      </c>
      <c r="N12">
        <v>1.0000000000001401</v>
      </c>
      <c r="O12">
        <v>466.99999999999898</v>
      </c>
      <c r="P12">
        <v>6</v>
      </c>
      <c r="Q12">
        <v>2.0000000000000102</v>
      </c>
      <c r="R12" s="1">
        <v>-5.6843418860808002E-14</v>
      </c>
      <c r="S12">
        <v>37.999999999999901</v>
      </c>
      <c r="T12">
        <v>6.9999999999999396</v>
      </c>
      <c r="U12">
        <v>16.999999999999702</v>
      </c>
    </row>
    <row r="13" spans="1:21" x14ac:dyDescent="0.35">
      <c r="A13">
        <v>12</v>
      </c>
      <c r="B13">
        <v>12</v>
      </c>
      <c r="C13">
        <v>1</v>
      </c>
      <c r="D13">
        <v>1</v>
      </c>
      <c r="E13">
        <v>4732</v>
      </c>
      <c r="F13">
        <v>126.5</v>
      </c>
      <c r="G13">
        <v>307.3</v>
      </c>
      <c r="H13">
        <v>1236</v>
      </c>
      <c r="I13">
        <v>445.349999999999</v>
      </c>
      <c r="J13">
        <v>8.0000000000011298</v>
      </c>
      <c r="K13">
        <v>11.999999999999901</v>
      </c>
      <c r="L13">
        <v>618.47299999999996</v>
      </c>
      <c r="M13">
        <v>38.000000000000199</v>
      </c>
      <c r="N13">
        <v>1.0000000000001401</v>
      </c>
      <c r="O13">
        <v>466.99999999999898</v>
      </c>
      <c r="P13">
        <v>6</v>
      </c>
      <c r="Q13">
        <v>2.0000000000000102</v>
      </c>
      <c r="R13">
        <v>0</v>
      </c>
      <c r="S13">
        <v>37.999999999999901</v>
      </c>
      <c r="T13">
        <v>6.9999999999999201</v>
      </c>
      <c r="U13">
        <v>16.999999999999801</v>
      </c>
    </row>
    <row r="14" spans="1:21" x14ac:dyDescent="0.35">
      <c r="A14">
        <v>13</v>
      </c>
      <c r="B14">
        <v>1</v>
      </c>
      <c r="C14">
        <v>1</v>
      </c>
      <c r="D14">
        <v>0.999999999999999</v>
      </c>
      <c r="E14">
        <v>4732</v>
      </c>
      <c r="F14">
        <v>126.5</v>
      </c>
      <c r="G14">
        <v>351.19999999999902</v>
      </c>
      <c r="H14">
        <v>1236</v>
      </c>
      <c r="I14">
        <v>445.349999999999</v>
      </c>
      <c r="J14">
        <v>8.0000000000018101</v>
      </c>
      <c r="K14">
        <v>11.999999999999901</v>
      </c>
      <c r="L14">
        <v>658.40399999999897</v>
      </c>
      <c r="M14">
        <v>38.000000000000199</v>
      </c>
      <c r="N14">
        <v>1.00000000000022</v>
      </c>
      <c r="O14">
        <v>466.99999999999898</v>
      </c>
      <c r="P14">
        <v>6</v>
      </c>
      <c r="Q14">
        <v>2.0000000000000102</v>
      </c>
      <c r="R14">
        <v>0</v>
      </c>
      <c r="S14">
        <v>37.999999999999901</v>
      </c>
      <c r="T14">
        <v>6.9999999999999396</v>
      </c>
      <c r="U14">
        <v>16.999999999999801</v>
      </c>
    </row>
    <row r="15" spans="1:21" x14ac:dyDescent="0.35">
      <c r="A15">
        <v>14</v>
      </c>
      <c r="B15">
        <v>2</v>
      </c>
      <c r="C15">
        <v>1</v>
      </c>
      <c r="D15">
        <v>1</v>
      </c>
      <c r="E15">
        <v>4732</v>
      </c>
      <c r="F15">
        <v>126.5</v>
      </c>
      <c r="G15">
        <v>373.15</v>
      </c>
      <c r="H15">
        <v>1236</v>
      </c>
      <c r="I15">
        <v>445.35</v>
      </c>
      <c r="J15">
        <v>8.0000000000022702</v>
      </c>
      <c r="K15">
        <v>11.999999999999901</v>
      </c>
      <c r="L15">
        <v>698.33299999999997</v>
      </c>
      <c r="M15">
        <v>38.000000000000199</v>
      </c>
      <c r="N15">
        <v>1.00000000000022</v>
      </c>
      <c r="O15">
        <v>467</v>
      </c>
      <c r="P15">
        <v>6.0000000000002203</v>
      </c>
      <c r="Q15">
        <v>2.0000000000000102</v>
      </c>
      <c r="R15" s="1">
        <v>-5.6843418860808002E-14</v>
      </c>
      <c r="S15">
        <v>37.999999999999901</v>
      </c>
      <c r="T15">
        <v>6.9999999999999698</v>
      </c>
      <c r="U15">
        <v>16.999999999999901</v>
      </c>
    </row>
    <row r="16" spans="1:21" x14ac:dyDescent="0.35">
      <c r="A16">
        <v>15</v>
      </c>
      <c r="B16">
        <v>3</v>
      </c>
      <c r="C16">
        <v>1</v>
      </c>
      <c r="D16">
        <v>1</v>
      </c>
      <c r="E16">
        <v>4732</v>
      </c>
      <c r="F16">
        <v>126.50000000000099</v>
      </c>
      <c r="G16">
        <v>395.099999999999</v>
      </c>
      <c r="H16">
        <v>1236</v>
      </c>
      <c r="I16">
        <v>445.349999999999</v>
      </c>
      <c r="J16">
        <v>8.0000000000027196</v>
      </c>
      <c r="K16">
        <v>11.999999999999901</v>
      </c>
      <c r="L16">
        <v>788.17499999999995</v>
      </c>
      <c r="M16">
        <v>38.000000000000199</v>
      </c>
      <c r="N16">
        <v>1.00000000000028</v>
      </c>
      <c r="O16">
        <v>467</v>
      </c>
      <c r="P16">
        <v>5.99999999999977</v>
      </c>
      <c r="Q16">
        <v>2.0000000000000102</v>
      </c>
      <c r="R16" s="1">
        <v>-5.6843418860808002E-14</v>
      </c>
      <c r="S16">
        <v>37.999999999999901</v>
      </c>
      <c r="T16">
        <v>6.9999999999999698</v>
      </c>
      <c r="U16">
        <v>16.999999999999702</v>
      </c>
    </row>
    <row r="17" spans="1:21" x14ac:dyDescent="0.35">
      <c r="A17">
        <v>16</v>
      </c>
      <c r="B17">
        <v>4</v>
      </c>
      <c r="C17">
        <v>1</v>
      </c>
      <c r="D17">
        <v>1</v>
      </c>
      <c r="E17">
        <v>4732</v>
      </c>
      <c r="F17">
        <v>126.50000000000099</v>
      </c>
      <c r="G17">
        <v>439</v>
      </c>
      <c r="H17">
        <v>1236</v>
      </c>
      <c r="I17">
        <v>445.35</v>
      </c>
      <c r="J17">
        <v>8.0000000000027196</v>
      </c>
      <c r="K17">
        <v>11.999999999999799</v>
      </c>
      <c r="L17">
        <v>888</v>
      </c>
      <c r="M17">
        <v>38.000000000000199</v>
      </c>
      <c r="N17">
        <v>1.00000000000028</v>
      </c>
      <c r="O17">
        <v>467</v>
      </c>
      <c r="P17">
        <v>6.0000000000001101</v>
      </c>
      <c r="Q17">
        <v>2.0000000000000102</v>
      </c>
      <c r="R17" s="1">
        <v>-1.13686837721616E-13</v>
      </c>
      <c r="S17">
        <v>37.999999999999901</v>
      </c>
      <c r="T17">
        <v>6.9999999999999698</v>
      </c>
      <c r="U17">
        <v>16.999999999999702</v>
      </c>
    </row>
    <row r="18" spans="1:21" x14ac:dyDescent="0.35">
      <c r="A18">
        <v>17</v>
      </c>
      <c r="B18">
        <v>5</v>
      </c>
      <c r="C18">
        <v>1</v>
      </c>
      <c r="D18">
        <v>1</v>
      </c>
      <c r="E18">
        <v>4732</v>
      </c>
      <c r="F18">
        <v>126.50000000000099</v>
      </c>
      <c r="G18">
        <v>439</v>
      </c>
      <c r="H18">
        <v>1236</v>
      </c>
      <c r="I18">
        <v>445.35</v>
      </c>
      <c r="J18">
        <v>8.0000000000027196</v>
      </c>
      <c r="K18">
        <v>11.999999999999799</v>
      </c>
      <c r="L18">
        <v>888</v>
      </c>
      <c r="M18">
        <v>38.000000000000199</v>
      </c>
      <c r="N18">
        <v>1.00000000000028</v>
      </c>
      <c r="O18">
        <v>467</v>
      </c>
      <c r="P18">
        <v>6.0000000000001101</v>
      </c>
      <c r="Q18">
        <v>2.0000000000000102</v>
      </c>
      <c r="R18" s="1">
        <v>-5.6843418860808002E-14</v>
      </c>
      <c r="S18">
        <v>37.999999999999901</v>
      </c>
      <c r="T18">
        <v>6.9999999999999698</v>
      </c>
      <c r="U18">
        <v>16.999999999999702</v>
      </c>
    </row>
    <row r="19" spans="1:21" x14ac:dyDescent="0.35">
      <c r="A19">
        <v>18</v>
      </c>
      <c r="B19">
        <v>6</v>
      </c>
      <c r="C19">
        <v>1</v>
      </c>
      <c r="D19">
        <v>1</v>
      </c>
      <c r="E19">
        <v>4732</v>
      </c>
      <c r="F19">
        <v>126.50000000000099</v>
      </c>
      <c r="G19">
        <v>439</v>
      </c>
      <c r="H19">
        <v>1236</v>
      </c>
      <c r="I19">
        <v>445.349999999999</v>
      </c>
      <c r="J19">
        <v>8.0000000000026095</v>
      </c>
      <c r="K19">
        <v>11.999999999999799</v>
      </c>
      <c r="L19">
        <v>888</v>
      </c>
      <c r="M19">
        <v>38.000000000000199</v>
      </c>
      <c r="N19">
        <v>1.00000000000028</v>
      </c>
      <c r="O19">
        <v>467</v>
      </c>
      <c r="P19">
        <v>6.0000000000001101</v>
      </c>
      <c r="Q19">
        <v>2.0000000000000102</v>
      </c>
      <c r="R19" s="1">
        <v>-1.13686837721616E-13</v>
      </c>
      <c r="S19">
        <v>37.999999999999901</v>
      </c>
      <c r="T19">
        <v>6.9999999999999503</v>
      </c>
      <c r="U19">
        <v>16.999999999999702</v>
      </c>
    </row>
    <row r="20" spans="1:21" x14ac:dyDescent="0.35">
      <c r="A20">
        <v>19</v>
      </c>
      <c r="B20">
        <v>7</v>
      </c>
      <c r="C20">
        <v>1</v>
      </c>
      <c r="D20">
        <v>0.97344296648847395</v>
      </c>
      <c r="E20">
        <v>4732</v>
      </c>
      <c r="F20">
        <v>126.50000000000099</v>
      </c>
      <c r="G20">
        <v>417.04999999999899</v>
      </c>
      <c r="H20">
        <v>1236</v>
      </c>
      <c r="I20">
        <v>445.35</v>
      </c>
      <c r="J20">
        <v>8.0000000000026095</v>
      </c>
      <c r="K20">
        <v>11.999999999999799</v>
      </c>
      <c r="L20">
        <v>773.27228737853397</v>
      </c>
      <c r="M20">
        <v>38.000000000000199</v>
      </c>
      <c r="N20">
        <v>1.00000000000029</v>
      </c>
      <c r="O20">
        <v>467</v>
      </c>
      <c r="P20">
        <v>6</v>
      </c>
      <c r="Q20">
        <v>2.0000000000000102</v>
      </c>
      <c r="R20" s="1">
        <v>-5.6843418860808002E-14</v>
      </c>
      <c r="S20">
        <v>37.999999999999801</v>
      </c>
      <c r="T20">
        <v>6.9999999999999503</v>
      </c>
      <c r="U20">
        <v>16.999999999999702</v>
      </c>
    </row>
    <row r="21" spans="1:21" x14ac:dyDescent="0.35">
      <c r="A21">
        <v>20</v>
      </c>
      <c r="B21">
        <v>8</v>
      </c>
      <c r="C21">
        <v>1</v>
      </c>
      <c r="D21">
        <v>0.93190039480209996</v>
      </c>
      <c r="E21">
        <v>4732</v>
      </c>
      <c r="F21">
        <v>126.50000000000099</v>
      </c>
      <c r="G21">
        <v>395.099999999999</v>
      </c>
      <c r="H21">
        <v>1236</v>
      </c>
      <c r="I21">
        <v>445.35</v>
      </c>
      <c r="J21">
        <v>8.0000000000026095</v>
      </c>
      <c r="K21">
        <v>11.999999999999799</v>
      </c>
      <c r="L21">
        <v>595.30108689890699</v>
      </c>
      <c r="M21">
        <v>38.000000000000199</v>
      </c>
      <c r="N21">
        <v>1.00000000000027</v>
      </c>
      <c r="O21">
        <v>467</v>
      </c>
      <c r="P21">
        <v>6</v>
      </c>
      <c r="Q21">
        <v>2.0000000000000102</v>
      </c>
      <c r="R21">
        <v>0</v>
      </c>
      <c r="S21">
        <v>37.999999999999801</v>
      </c>
      <c r="T21">
        <v>6.9999999999999396</v>
      </c>
      <c r="U21">
        <v>16.999999999999702</v>
      </c>
    </row>
    <row r="22" spans="1:21" x14ac:dyDescent="0.35">
      <c r="A22">
        <v>21</v>
      </c>
      <c r="B22">
        <v>9</v>
      </c>
      <c r="C22">
        <v>1</v>
      </c>
      <c r="D22">
        <v>0.88215155240335197</v>
      </c>
      <c r="E22">
        <v>4720.2091342343401</v>
      </c>
      <c r="F22">
        <v>126.50000000000099</v>
      </c>
      <c r="G22">
        <v>285.14</v>
      </c>
      <c r="H22">
        <v>1236</v>
      </c>
      <c r="I22">
        <v>445.35</v>
      </c>
      <c r="J22">
        <v>8.0000000000028404</v>
      </c>
      <c r="K22">
        <v>11.999999999999799</v>
      </c>
      <c r="L22">
        <v>464.5</v>
      </c>
      <c r="M22">
        <v>38.000000000000298</v>
      </c>
      <c r="N22">
        <v>1.00000000000028</v>
      </c>
      <c r="O22">
        <v>466.99999999999898</v>
      </c>
      <c r="P22">
        <v>6</v>
      </c>
      <c r="Q22">
        <v>2.0000000000000102</v>
      </c>
      <c r="R22" s="1">
        <v>-5.6843418860808002E-14</v>
      </c>
      <c r="S22">
        <v>37.999999999999801</v>
      </c>
      <c r="T22">
        <v>6.9999999999999503</v>
      </c>
      <c r="U22">
        <v>16.999999999999702</v>
      </c>
    </row>
    <row r="23" spans="1:21" x14ac:dyDescent="0.35">
      <c r="A23">
        <v>22</v>
      </c>
      <c r="B23">
        <v>10</v>
      </c>
      <c r="C23">
        <v>1</v>
      </c>
      <c r="D23">
        <v>0.84778923722752997</v>
      </c>
      <c r="E23">
        <v>4574.0249730133601</v>
      </c>
      <c r="F23">
        <v>126.50000000000099</v>
      </c>
      <c r="G23">
        <v>285.14</v>
      </c>
      <c r="H23">
        <v>1236</v>
      </c>
      <c r="I23">
        <v>445.35</v>
      </c>
      <c r="J23">
        <v>8.0000000000028404</v>
      </c>
      <c r="K23">
        <v>11.999999999999799</v>
      </c>
      <c r="L23">
        <v>464.5</v>
      </c>
      <c r="M23">
        <v>38.000000000000298</v>
      </c>
      <c r="N23">
        <v>1.00000000000028</v>
      </c>
      <c r="O23">
        <v>466.99999999999898</v>
      </c>
      <c r="P23">
        <v>6.0000000000001101</v>
      </c>
      <c r="Q23">
        <v>2.0000000000000102</v>
      </c>
      <c r="R23">
        <v>0</v>
      </c>
      <c r="S23">
        <v>37.999999999999801</v>
      </c>
      <c r="T23">
        <v>6.9999999999999396</v>
      </c>
      <c r="U23">
        <v>16.999999999999702</v>
      </c>
    </row>
    <row r="24" spans="1:21" x14ac:dyDescent="0.35">
      <c r="A24">
        <v>23</v>
      </c>
      <c r="B24">
        <v>11</v>
      </c>
      <c r="C24">
        <v>1</v>
      </c>
      <c r="D24">
        <v>0.86595888243870001</v>
      </c>
      <c r="E24">
        <v>4564.9410991164405</v>
      </c>
      <c r="F24">
        <v>126.50000000000099</v>
      </c>
      <c r="G24">
        <v>254.409999999999</v>
      </c>
      <c r="H24">
        <v>1236</v>
      </c>
      <c r="I24">
        <v>445.35</v>
      </c>
      <c r="J24">
        <v>8.0000000000027196</v>
      </c>
      <c r="K24">
        <v>11.999999999999901</v>
      </c>
      <c r="L24">
        <v>422.573499999999</v>
      </c>
      <c r="M24">
        <v>38.000000000000199</v>
      </c>
      <c r="N24">
        <v>1.00000000000028</v>
      </c>
      <c r="O24">
        <v>466.99999999999898</v>
      </c>
      <c r="P24">
        <v>6</v>
      </c>
      <c r="Q24">
        <v>2.0000000000000102</v>
      </c>
      <c r="R24" s="1">
        <v>-5.6843418860808002E-14</v>
      </c>
      <c r="S24">
        <v>37.999999999999801</v>
      </c>
      <c r="T24">
        <v>6.9999999999999396</v>
      </c>
      <c r="U24">
        <v>16.999999999999702</v>
      </c>
    </row>
    <row r="25" spans="1:21" x14ac:dyDescent="0.35">
      <c r="A25">
        <v>24</v>
      </c>
      <c r="B25">
        <v>12</v>
      </c>
      <c r="C25">
        <v>1</v>
      </c>
      <c r="D25">
        <v>0.99006920483119898</v>
      </c>
      <c r="E25">
        <v>4732</v>
      </c>
      <c r="F25">
        <v>126.50000000000099</v>
      </c>
      <c r="G25">
        <v>268.16499053026098</v>
      </c>
      <c r="H25">
        <v>1236</v>
      </c>
      <c r="I25">
        <v>445.35</v>
      </c>
      <c r="J25">
        <v>8.0000000000031797</v>
      </c>
      <c r="K25">
        <v>12</v>
      </c>
      <c r="L25">
        <v>618.47299999999996</v>
      </c>
      <c r="M25">
        <v>38.000000000000298</v>
      </c>
      <c r="N25">
        <v>1.00000000000034</v>
      </c>
      <c r="O25">
        <v>467</v>
      </c>
      <c r="P25">
        <v>6</v>
      </c>
      <c r="Q25">
        <v>2.0000000000000102</v>
      </c>
      <c r="R25">
        <v>0</v>
      </c>
      <c r="S25">
        <v>37.999999999999801</v>
      </c>
      <c r="T25">
        <v>6.9999999999999698</v>
      </c>
      <c r="U25">
        <v>16.999999999999702</v>
      </c>
    </row>
    <row r="26" spans="1:21" x14ac:dyDescent="0.35">
      <c r="A26">
        <v>25</v>
      </c>
      <c r="B26">
        <v>1</v>
      </c>
      <c r="C26">
        <v>1</v>
      </c>
      <c r="D26">
        <v>1</v>
      </c>
      <c r="E26">
        <v>4732</v>
      </c>
      <c r="F26">
        <v>126.50000000000099</v>
      </c>
      <c r="G26">
        <v>351.19999999999902</v>
      </c>
      <c r="H26">
        <v>1236</v>
      </c>
      <c r="I26">
        <v>445.349999999999</v>
      </c>
      <c r="J26">
        <v>8.0000000000031797</v>
      </c>
      <c r="K26">
        <v>12</v>
      </c>
      <c r="L26">
        <v>658.404</v>
      </c>
      <c r="M26">
        <v>38.000000000000398</v>
      </c>
      <c r="N26">
        <v>1.0000000000003899</v>
      </c>
      <c r="O26">
        <v>467</v>
      </c>
      <c r="P26">
        <v>6</v>
      </c>
      <c r="Q26">
        <v>2.0000000000000102</v>
      </c>
      <c r="R26">
        <v>0</v>
      </c>
      <c r="S26">
        <v>37.999999999999801</v>
      </c>
      <c r="T26">
        <v>6.9999999999999698</v>
      </c>
      <c r="U26">
        <v>16.999999999999702</v>
      </c>
    </row>
    <row r="27" spans="1:21" x14ac:dyDescent="0.35">
      <c r="A27">
        <v>26</v>
      </c>
      <c r="B27">
        <v>2</v>
      </c>
      <c r="C27">
        <v>1</v>
      </c>
      <c r="D27">
        <v>1</v>
      </c>
      <c r="E27">
        <v>4732</v>
      </c>
      <c r="F27">
        <v>126.50000000000099</v>
      </c>
      <c r="G27">
        <v>373.15</v>
      </c>
      <c r="H27">
        <v>1236</v>
      </c>
      <c r="I27">
        <v>445.35</v>
      </c>
      <c r="J27">
        <v>8.0000000000034106</v>
      </c>
      <c r="K27">
        <v>12</v>
      </c>
      <c r="L27">
        <v>698.33299999999997</v>
      </c>
      <c r="M27">
        <v>38.000000000000398</v>
      </c>
      <c r="N27">
        <v>1.0000000000003899</v>
      </c>
      <c r="O27">
        <v>467</v>
      </c>
      <c r="P27">
        <v>5.9999999999998801</v>
      </c>
      <c r="Q27">
        <v>2.0000000000000102</v>
      </c>
      <c r="R27" s="1">
        <v>-5.6843418860808002E-14</v>
      </c>
      <c r="S27">
        <v>37.999999999999801</v>
      </c>
      <c r="T27">
        <v>6.9999999999999698</v>
      </c>
      <c r="U27">
        <v>16.999999999999801</v>
      </c>
    </row>
    <row r="28" spans="1:21" x14ac:dyDescent="0.35">
      <c r="A28">
        <v>27</v>
      </c>
      <c r="B28">
        <v>3</v>
      </c>
      <c r="C28">
        <v>1</v>
      </c>
      <c r="D28">
        <v>1</v>
      </c>
      <c r="E28">
        <v>4732</v>
      </c>
      <c r="F28">
        <v>126.50000000000099</v>
      </c>
      <c r="G28">
        <v>395.1</v>
      </c>
      <c r="H28">
        <v>1236</v>
      </c>
      <c r="I28">
        <v>445.35</v>
      </c>
      <c r="J28">
        <v>8.00000000000386</v>
      </c>
      <c r="K28">
        <v>12</v>
      </c>
      <c r="L28">
        <v>788.17499999999995</v>
      </c>
      <c r="M28">
        <v>38.000000000000398</v>
      </c>
      <c r="N28">
        <v>1.0000000000004501</v>
      </c>
      <c r="O28">
        <v>467</v>
      </c>
      <c r="P28">
        <v>5.9999999999998801</v>
      </c>
      <c r="Q28">
        <v>2.0000000000000102</v>
      </c>
      <c r="R28" s="1">
        <v>-5.6843418860808002E-14</v>
      </c>
      <c r="S28">
        <v>37.999999999999801</v>
      </c>
      <c r="T28">
        <v>6.9999999999999698</v>
      </c>
      <c r="U28">
        <v>16.999999999999702</v>
      </c>
    </row>
    <row r="29" spans="1:21" x14ac:dyDescent="0.35">
      <c r="A29">
        <v>28</v>
      </c>
      <c r="B29">
        <v>4</v>
      </c>
      <c r="C29">
        <v>1</v>
      </c>
      <c r="D29">
        <v>0.93246863506216504</v>
      </c>
      <c r="E29">
        <v>4732</v>
      </c>
      <c r="F29">
        <v>126.50000000000099</v>
      </c>
      <c r="G29">
        <v>439</v>
      </c>
      <c r="H29">
        <v>1236</v>
      </c>
      <c r="I29">
        <v>445.35</v>
      </c>
      <c r="J29">
        <v>8.00000000000386</v>
      </c>
      <c r="K29">
        <v>12</v>
      </c>
      <c r="L29">
        <v>594.77881343992101</v>
      </c>
      <c r="M29">
        <v>38.000000000000398</v>
      </c>
      <c r="N29">
        <v>1.0000000000004501</v>
      </c>
      <c r="O29">
        <v>467</v>
      </c>
      <c r="P29">
        <v>5.9999999999998801</v>
      </c>
      <c r="Q29">
        <v>2.0000000000000102</v>
      </c>
      <c r="R29" s="1">
        <v>-1.13686837721616E-13</v>
      </c>
      <c r="S29">
        <v>37.999999999999801</v>
      </c>
      <c r="T29">
        <v>6.9999999999999698</v>
      </c>
      <c r="U29">
        <v>16.999999999999702</v>
      </c>
    </row>
    <row r="30" spans="1:21" x14ac:dyDescent="0.35">
      <c r="A30">
        <v>29</v>
      </c>
      <c r="B30">
        <v>5</v>
      </c>
      <c r="C30">
        <v>1</v>
      </c>
      <c r="D30">
        <v>0.883986941038159</v>
      </c>
      <c r="E30">
        <v>4732</v>
      </c>
      <c r="F30">
        <v>126.50000000000099</v>
      </c>
      <c r="G30">
        <v>358.77129798768902</v>
      </c>
      <c r="H30">
        <v>1236</v>
      </c>
      <c r="I30">
        <v>445.35</v>
      </c>
      <c r="J30">
        <v>8.0000000000037499</v>
      </c>
      <c r="K30">
        <v>12</v>
      </c>
      <c r="L30">
        <v>464.5</v>
      </c>
      <c r="M30">
        <v>38.000000000000398</v>
      </c>
      <c r="N30">
        <v>1.0000000000004501</v>
      </c>
      <c r="O30">
        <v>467</v>
      </c>
      <c r="P30">
        <v>6</v>
      </c>
      <c r="Q30">
        <v>2.0000000000000102</v>
      </c>
      <c r="R30" s="1">
        <v>-5.6843418860808002E-14</v>
      </c>
      <c r="S30">
        <v>37.999999999999801</v>
      </c>
      <c r="T30">
        <v>6.9999999999999796</v>
      </c>
      <c r="U30">
        <v>16.999999999999702</v>
      </c>
    </row>
    <row r="31" spans="1:21" x14ac:dyDescent="0.35">
      <c r="A31">
        <v>30</v>
      </c>
      <c r="B31">
        <v>6</v>
      </c>
      <c r="C31">
        <v>1</v>
      </c>
      <c r="D31">
        <v>0.81644568154109398</v>
      </c>
      <c r="E31">
        <v>4450.9071492514304</v>
      </c>
      <c r="F31">
        <v>126.50000000000099</v>
      </c>
      <c r="G31">
        <v>346.6</v>
      </c>
      <c r="H31">
        <v>1236</v>
      </c>
      <c r="I31">
        <v>445.35</v>
      </c>
      <c r="J31">
        <v>8.0000000000037499</v>
      </c>
      <c r="K31">
        <v>12</v>
      </c>
      <c r="L31">
        <v>464.5</v>
      </c>
      <c r="M31">
        <v>38.000000000000398</v>
      </c>
      <c r="N31">
        <v>1.0000000000004601</v>
      </c>
      <c r="O31">
        <v>467</v>
      </c>
      <c r="P31">
        <v>6</v>
      </c>
      <c r="Q31">
        <v>2.0000000000000102</v>
      </c>
      <c r="R31" s="1">
        <v>-1.13686837721616E-13</v>
      </c>
      <c r="S31">
        <v>37.999999999999801</v>
      </c>
      <c r="T31">
        <v>6.9999999999999698</v>
      </c>
      <c r="U31">
        <v>16.999999999999702</v>
      </c>
    </row>
    <row r="32" spans="1:21" x14ac:dyDescent="0.35">
      <c r="A32">
        <v>31</v>
      </c>
      <c r="B32">
        <v>7</v>
      </c>
      <c r="C32">
        <v>1</v>
      </c>
      <c r="D32">
        <v>0.742878817310902</v>
      </c>
      <c r="E32">
        <v>4204.8</v>
      </c>
      <c r="F32">
        <v>126.50000000000099</v>
      </c>
      <c r="G32">
        <v>331.23500000000001</v>
      </c>
      <c r="H32">
        <v>1161.7386347239601</v>
      </c>
      <c r="I32">
        <v>445.35</v>
      </c>
      <c r="J32">
        <v>8.0000000000037499</v>
      </c>
      <c r="K32">
        <v>12</v>
      </c>
      <c r="L32">
        <v>464.5</v>
      </c>
      <c r="M32">
        <v>38.000000000000398</v>
      </c>
      <c r="N32">
        <v>1.0000000000004501</v>
      </c>
      <c r="O32">
        <v>467</v>
      </c>
      <c r="P32">
        <v>6</v>
      </c>
      <c r="Q32">
        <v>2.0000000000000102</v>
      </c>
      <c r="R32" s="1">
        <v>-5.6843418860808002E-14</v>
      </c>
      <c r="S32">
        <v>37.999999999999801</v>
      </c>
      <c r="T32">
        <v>6.9999999999999698</v>
      </c>
      <c r="U32">
        <v>16.999999999999702</v>
      </c>
    </row>
    <row r="33" spans="1:21" x14ac:dyDescent="0.35">
      <c r="A33">
        <v>32</v>
      </c>
      <c r="B33">
        <v>8</v>
      </c>
      <c r="C33">
        <v>1</v>
      </c>
      <c r="D33">
        <v>0.698786188432586</v>
      </c>
      <c r="E33">
        <v>4177.9129165021004</v>
      </c>
      <c r="F33">
        <v>126.50000000000099</v>
      </c>
      <c r="G33">
        <v>236.64</v>
      </c>
      <c r="H33">
        <v>1077.4000000000001</v>
      </c>
      <c r="I33">
        <v>445.35</v>
      </c>
      <c r="J33">
        <v>8.0000000000037996</v>
      </c>
      <c r="K33">
        <v>12</v>
      </c>
      <c r="L33">
        <v>464.5</v>
      </c>
      <c r="M33">
        <v>38.000000000000398</v>
      </c>
      <c r="N33">
        <v>1.0000000000004401</v>
      </c>
      <c r="O33">
        <v>467</v>
      </c>
      <c r="P33">
        <v>6.0000000000000497</v>
      </c>
      <c r="Q33">
        <v>2.0000000000000102</v>
      </c>
      <c r="R33" s="1">
        <v>-5.6843418860808002E-14</v>
      </c>
      <c r="S33">
        <v>37.999999999999801</v>
      </c>
      <c r="T33">
        <v>6.9999999999999698</v>
      </c>
      <c r="U33">
        <v>16.999999999999702</v>
      </c>
    </row>
    <row r="34" spans="1:21" x14ac:dyDescent="0.35">
      <c r="A34">
        <v>33</v>
      </c>
      <c r="B34">
        <v>9</v>
      </c>
      <c r="C34">
        <v>2</v>
      </c>
      <c r="D34">
        <v>0.67011180921379498</v>
      </c>
      <c r="E34">
        <v>4042.80965875732</v>
      </c>
      <c r="F34">
        <v>126.500000000002</v>
      </c>
      <c r="G34">
        <v>219.07999999999899</v>
      </c>
      <c r="H34">
        <v>1077.4000000000001</v>
      </c>
      <c r="I34">
        <v>445.35</v>
      </c>
      <c r="J34">
        <v>8.0000000000037499</v>
      </c>
      <c r="K34">
        <v>12</v>
      </c>
      <c r="L34">
        <v>464.49999999999898</v>
      </c>
      <c r="M34">
        <v>38.000000000000398</v>
      </c>
      <c r="N34">
        <v>1.0000000000004501</v>
      </c>
      <c r="O34">
        <v>467</v>
      </c>
      <c r="P34">
        <v>5.9999999999999396</v>
      </c>
      <c r="Q34">
        <v>2.0000000000000102</v>
      </c>
      <c r="R34" s="1">
        <v>-5.6843418860808002E-14</v>
      </c>
      <c r="S34">
        <v>37.999999999999801</v>
      </c>
      <c r="T34">
        <v>6.9999999999999698</v>
      </c>
      <c r="U34">
        <v>16.999999999999702</v>
      </c>
    </row>
    <row r="35" spans="1:21" x14ac:dyDescent="0.35">
      <c r="A35">
        <v>34</v>
      </c>
      <c r="B35">
        <v>10</v>
      </c>
      <c r="C35">
        <v>2</v>
      </c>
      <c r="D35">
        <v>0.65152818140899504</v>
      </c>
      <c r="E35">
        <v>3944.1603912839601</v>
      </c>
      <c r="F35">
        <v>126.500000000002</v>
      </c>
      <c r="G35">
        <v>219.07999999999899</v>
      </c>
      <c r="H35">
        <v>1096.9907980661801</v>
      </c>
      <c r="I35">
        <v>445.35</v>
      </c>
      <c r="J35">
        <v>8.0000000000037499</v>
      </c>
      <c r="K35">
        <v>12</v>
      </c>
      <c r="L35">
        <v>464.5</v>
      </c>
      <c r="M35">
        <v>38.000000000000398</v>
      </c>
      <c r="N35">
        <v>1.0000000000004201</v>
      </c>
      <c r="O35">
        <v>467</v>
      </c>
      <c r="P35">
        <v>6.0000000000000497</v>
      </c>
      <c r="Q35">
        <v>2.0000000000000102</v>
      </c>
      <c r="R35" s="1">
        <v>-5.6843418860808002E-14</v>
      </c>
      <c r="S35">
        <v>37.999999999999801</v>
      </c>
      <c r="T35">
        <v>6.9999999999999796</v>
      </c>
      <c r="U35">
        <v>16.999999999999599</v>
      </c>
    </row>
    <row r="36" spans="1:21" x14ac:dyDescent="0.35">
      <c r="A36">
        <v>35</v>
      </c>
      <c r="B36">
        <v>11</v>
      </c>
      <c r="C36">
        <v>1</v>
      </c>
      <c r="D36">
        <v>0.67534215850081503</v>
      </c>
      <c r="E36">
        <v>4016.5313709288198</v>
      </c>
      <c r="F36">
        <v>126.500000000002</v>
      </c>
      <c r="G36">
        <v>185.50577564587499</v>
      </c>
      <c r="H36">
        <v>1077.4000000000001</v>
      </c>
      <c r="I36">
        <v>445.349999999999</v>
      </c>
      <c r="J36">
        <v>8.0000000000037499</v>
      </c>
      <c r="K36">
        <v>12.000000000000099</v>
      </c>
      <c r="L36">
        <v>422.573499999999</v>
      </c>
      <c r="M36">
        <v>38.000000000000398</v>
      </c>
      <c r="N36">
        <v>1.0000000000004201</v>
      </c>
      <c r="O36">
        <v>467</v>
      </c>
      <c r="P36">
        <v>5.9999999999999396</v>
      </c>
      <c r="Q36">
        <v>2.0000000000000102</v>
      </c>
      <c r="R36" s="1">
        <v>-5.6843418860808002E-14</v>
      </c>
      <c r="S36">
        <v>37.999999999999801</v>
      </c>
      <c r="T36">
        <v>6.9999999999999902</v>
      </c>
      <c r="U36">
        <v>16.999999999999599</v>
      </c>
    </row>
    <row r="37" spans="1:21" x14ac:dyDescent="0.35">
      <c r="A37">
        <v>36</v>
      </c>
      <c r="B37">
        <v>12</v>
      </c>
      <c r="C37">
        <v>1</v>
      </c>
      <c r="D37">
        <v>0.79716810618594802</v>
      </c>
      <c r="E37">
        <v>4188.4468416140799</v>
      </c>
      <c r="F37">
        <v>126.500000000002</v>
      </c>
      <c r="G37">
        <v>156.15046190319401</v>
      </c>
      <c r="H37">
        <v>1131.38824580144</v>
      </c>
      <c r="I37">
        <v>445.35</v>
      </c>
      <c r="J37">
        <v>8.0000000000036309</v>
      </c>
      <c r="K37">
        <v>12.000000000000099</v>
      </c>
      <c r="L37">
        <v>618.47299999999996</v>
      </c>
      <c r="M37">
        <v>38.000000000000398</v>
      </c>
      <c r="N37">
        <v>1.0000000000004501</v>
      </c>
      <c r="O37">
        <v>467</v>
      </c>
      <c r="P37">
        <v>6</v>
      </c>
      <c r="Q37">
        <v>2.0000000000000102</v>
      </c>
      <c r="R37" s="1">
        <v>-1.13686837721616E-13</v>
      </c>
      <c r="S37">
        <v>37.999999999999801</v>
      </c>
      <c r="T37">
        <v>7</v>
      </c>
      <c r="U37">
        <v>16.999999999999702</v>
      </c>
    </row>
    <row r="38" spans="1:21" x14ac:dyDescent="0.35">
      <c r="A38">
        <v>37</v>
      </c>
      <c r="B38">
        <v>1</v>
      </c>
      <c r="C38">
        <v>1</v>
      </c>
      <c r="D38">
        <v>0.888179767560207</v>
      </c>
      <c r="E38">
        <v>4348.0278452418797</v>
      </c>
      <c r="F38">
        <v>126.500000000002</v>
      </c>
      <c r="G38">
        <v>285.14</v>
      </c>
      <c r="H38">
        <v>1236</v>
      </c>
      <c r="I38">
        <v>445.349999999999</v>
      </c>
      <c r="J38">
        <v>8.0000000000040892</v>
      </c>
      <c r="K38">
        <v>12.000000000000201</v>
      </c>
      <c r="L38">
        <v>658.404</v>
      </c>
      <c r="M38">
        <v>38.000000000000398</v>
      </c>
      <c r="N38">
        <v>1.00000000000051</v>
      </c>
      <c r="O38">
        <v>466.99999999999898</v>
      </c>
      <c r="P38">
        <v>6</v>
      </c>
      <c r="Q38">
        <v>2.00000000000002</v>
      </c>
      <c r="R38" s="1">
        <v>-1.13686837721616E-13</v>
      </c>
      <c r="S38">
        <v>37.999999999999801</v>
      </c>
      <c r="T38">
        <v>7</v>
      </c>
      <c r="U38">
        <v>16.999999999999702</v>
      </c>
    </row>
    <row r="39" spans="1:21" x14ac:dyDescent="0.35">
      <c r="A39">
        <v>38</v>
      </c>
      <c r="B39">
        <v>2</v>
      </c>
      <c r="C39">
        <v>1</v>
      </c>
      <c r="D39">
        <v>0.91803292015125704</v>
      </c>
      <c r="E39">
        <v>4469.6879216384696</v>
      </c>
      <c r="F39">
        <v>126.500000000002</v>
      </c>
      <c r="G39">
        <v>300.505</v>
      </c>
      <c r="H39">
        <v>1236</v>
      </c>
      <c r="I39">
        <v>445.35</v>
      </c>
      <c r="J39">
        <v>8.0000000000040892</v>
      </c>
      <c r="K39">
        <v>12.0000000000003</v>
      </c>
      <c r="L39">
        <v>698.33299999999997</v>
      </c>
      <c r="M39">
        <v>38.000000000000398</v>
      </c>
      <c r="N39">
        <v>1.00000000000051</v>
      </c>
      <c r="O39">
        <v>466.99999999999898</v>
      </c>
      <c r="P39">
        <v>6</v>
      </c>
      <c r="Q39">
        <v>2.00000000000002</v>
      </c>
      <c r="R39" s="1">
        <v>-1.7053025658242399E-13</v>
      </c>
      <c r="S39">
        <v>37.999999999999801</v>
      </c>
      <c r="T39">
        <v>7.0000000000000098</v>
      </c>
      <c r="U39">
        <v>16.999999999999801</v>
      </c>
    </row>
    <row r="40" spans="1:21" x14ac:dyDescent="0.35">
      <c r="A40">
        <v>39</v>
      </c>
      <c r="B40">
        <v>3</v>
      </c>
      <c r="C40">
        <v>1</v>
      </c>
      <c r="D40">
        <v>0.95090268004068002</v>
      </c>
      <c r="E40">
        <v>4605.1059490477801</v>
      </c>
      <c r="F40">
        <v>126.500000000002</v>
      </c>
      <c r="G40">
        <v>315.87</v>
      </c>
      <c r="H40">
        <v>1236</v>
      </c>
      <c r="I40">
        <v>445.35</v>
      </c>
      <c r="J40">
        <v>8.0000000000040892</v>
      </c>
      <c r="K40">
        <v>12.0000000000003</v>
      </c>
      <c r="L40">
        <v>788.17499999999995</v>
      </c>
      <c r="M40">
        <v>38.000000000000398</v>
      </c>
      <c r="N40">
        <v>1.00000000000051</v>
      </c>
      <c r="O40">
        <v>466.99999999999898</v>
      </c>
      <c r="P40">
        <v>6</v>
      </c>
      <c r="Q40">
        <v>2.00000000000002</v>
      </c>
      <c r="R40" s="1">
        <v>-1.7053025658242399E-13</v>
      </c>
      <c r="S40">
        <v>37.999999999999801</v>
      </c>
      <c r="T40">
        <v>7.0000000000000098</v>
      </c>
      <c r="U40">
        <v>16.999999999999702</v>
      </c>
    </row>
    <row r="41" spans="1:21" x14ac:dyDescent="0.35">
      <c r="A41">
        <v>40</v>
      </c>
      <c r="B41">
        <v>4</v>
      </c>
      <c r="C41">
        <v>1</v>
      </c>
      <c r="D41">
        <v>0.91729946436369303</v>
      </c>
      <c r="E41">
        <v>4664.3043845356797</v>
      </c>
      <c r="F41">
        <v>126.500000000002</v>
      </c>
      <c r="G41">
        <v>346.6</v>
      </c>
      <c r="H41">
        <v>1236</v>
      </c>
      <c r="I41">
        <v>445.35</v>
      </c>
      <c r="J41">
        <v>8.0000000000039702</v>
      </c>
      <c r="K41">
        <v>12.0000000000003</v>
      </c>
      <c r="L41">
        <v>689.00988973147503</v>
      </c>
      <c r="M41">
        <v>38.000000000000398</v>
      </c>
      <c r="N41">
        <v>1.00000000000051</v>
      </c>
      <c r="O41">
        <v>467</v>
      </c>
      <c r="P41">
        <v>6</v>
      </c>
      <c r="Q41">
        <v>2.00000000000002</v>
      </c>
      <c r="R41" s="1">
        <v>-2.2737367544323201E-13</v>
      </c>
      <c r="S41">
        <v>37.999999999999801</v>
      </c>
      <c r="T41">
        <v>7.0000000000000098</v>
      </c>
      <c r="U41">
        <v>16.999999999999702</v>
      </c>
    </row>
    <row r="42" spans="1:21" x14ac:dyDescent="0.35">
      <c r="A42">
        <v>41</v>
      </c>
      <c r="B42">
        <v>5</v>
      </c>
      <c r="C42">
        <v>1</v>
      </c>
      <c r="D42">
        <v>0.86948615543286301</v>
      </c>
      <c r="E42">
        <v>4681.2088868894898</v>
      </c>
      <c r="F42">
        <v>126.500000000002</v>
      </c>
      <c r="G42">
        <v>346.6</v>
      </c>
      <c r="H42">
        <v>1236</v>
      </c>
      <c r="I42">
        <v>445.35</v>
      </c>
      <c r="J42">
        <v>8.0000000000039702</v>
      </c>
      <c r="K42">
        <v>12.0000000000003</v>
      </c>
      <c r="L42">
        <v>464.5</v>
      </c>
      <c r="M42">
        <v>38.000000000000398</v>
      </c>
      <c r="N42">
        <v>1.0000000000004901</v>
      </c>
      <c r="O42">
        <v>467</v>
      </c>
      <c r="P42">
        <v>6</v>
      </c>
      <c r="Q42">
        <v>2.00000000000002</v>
      </c>
      <c r="R42" s="1">
        <v>-1.7053025658242399E-13</v>
      </c>
      <c r="S42">
        <v>37.999999999999801</v>
      </c>
      <c r="T42">
        <v>7.0000000000000098</v>
      </c>
      <c r="U42">
        <v>16.999999999999702</v>
      </c>
    </row>
    <row r="43" spans="1:21" x14ac:dyDescent="0.35">
      <c r="A43">
        <v>42</v>
      </c>
      <c r="B43">
        <v>6</v>
      </c>
      <c r="C43">
        <v>1</v>
      </c>
      <c r="D43">
        <v>0.80138134666233896</v>
      </c>
      <c r="E43">
        <v>4385.4978072078702</v>
      </c>
      <c r="F43">
        <v>126.500000000002</v>
      </c>
      <c r="G43">
        <v>346.6</v>
      </c>
      <c r="H43">
        <v>1236</v>
      </c>
      <c r="I43">
        <v>445.35</v>
      </c>
      <c r="J43">
        <v>8.0000000000039702</v>
      </c>
      <c r="K43">
        <v>12.000000000000201</v>
      </c>
      <c r="L43">
        <v>464.5</v>
      </c>
      <c r="M43">
        <v>38.000000000000298</v>
      </c>
      <c r="N43">
        <v>1.0000000000004901</v>
      </c>
      <c r="O43">
        <v>467</v>
      </c>
      <c r="P43">
        <v>6</v>
      </c>
      <c r="Q43">
        <v>2.00000000000002</v>
      </c>
      <c r="R43" s="1">
        <v>-2.2737367544323201E-13</v>
      </c>
      <c r="S43">
        <v>37.999999999999801</v>
      </c>
      <c r="T43">
        <v>7.0000000000000098</v>
      </c>
      <c r="U43">
        <v>16.999999999999801</v>
      </c>
    </row>
    <row r="44" spans="1:21" x14ac:dyDescent="0.35">
      <c r="A44">
        <v>43</v>
      </c>
      <c r="B44">
        <v>7</v>
      </c>
      <c r="C44">
        <v>1</v>
      </c>
      <c r="D44">
        <v>0.72466608197100502</v>
      </c>
      <c r="E44">
        <v>4204.8</v>
      </c>
      <c r="F44">
        <v>126.500000000002</v>
      </c>
      <c r="G44">
        <v>331.23500000000001</v>
      </c>
      <c r="H44">
        <v>1083.05870741884</v>
      </c>
      <c r="I44">
        <v>445.35</v>
      </c>
      <c r="J44">
        <v>8.0000000000039702</v>
      </c>
      <c r="K44">
        <v>12.000000000000201</v>
      </c>
      <c r="L44">
        <v>464.5</v>
      </c>
      <c r="M44">
        <v>38.000000000000298</v>
      </c>
      <c r="N44">
        <v>1.0000000000004901</v>
      </c>
      <c r="O44">
        <v>467</v>
      </c>
      <c r="P44">
        <v>6</v>
      </c>
      <c r="Q44">
        <v>2.00000000000002</v>
      </c>
      <c r="R44" s="1">
        <v>-1.7053025658242399E-13</v>
      </c>
      <c r="S44">
        <v>37.999999999999801</v>
      </c>
      <c r="T44">
        <v>7.0000000000000204</v>
      </c>
      <c r="U44">
        <v>16.999999999999702</v>
      </c>
    </row>
    <row r="45" spans="1:21" x14ac:dyDescent="0.35">
      <c r="A45">
        <v>44</v>
      </c>
      <c r="B45">
        <v>8</v>
      </c>
      <c r="C45">
        <v>1</v>
      </c>
      <c r="D45">
        <v>0.67242363766701096</v>
      </c>
      <c r="E45">
        <v>4069.7579999999998</v>
      </c>
      <c r="F45">
        <v>126.500000000002</v>
      </c>
      <c r="G45">
        <v>236.64</v>
      </c>
      <c r="H45">
        <v>1077.4000000000001</v>
      </c>
      <c r="I45">
        <v>445.35</v>
      </c>
      <c r="J45">
        <v>8.0000000000039702</v>
      </c>
      <c r="K45">
        <v>12.000000000000201</v>
      </c>
      <c r="L45">
        <v>459.346037056581</v>
      </c>
      <c r="M45">
        <v>38.000000000000298</v>
      </c>
      <c r="N45">
        <v>1.0000000000004901</v>
      </c>
      <c r="O45">
        <v>467</v>
      </c>
      <c r="P45">
        <v>6.0000000000000497</v>
      </c>
      <c r="Q45">
        <v>2.00000000000002</v>
      </c>
      <c r="R45" s="1">
        <v>-1.7053025658242399E-13</v>
      </c>
      <c r="S45">
        <v>37.999999999999801</v>
      </c>
      <c r="T45">
        <v>7.0000000000000204</v>
      </c>
      <c r="U45">
        <v>16.999999999999702</v>
      </c>
    </row>
    <row r="46" spans="1:21" x14ac:dyDescent="0.35">
      <c r="A46">
        <v>45</v>
      </c>
      <c r="B46">
        <v>9</v>
      </c>
      <c r="C46">
        <v>2</v>
      </c>
      <c r="D46">
        <v>0.63924266192319601</v>
      </c>
      <c r="E46">
        <v>3958.4010290403398</v>
      </c>
      <c r="F46">
        <v>126.500000000002</v>
      </c>
      <c r="G46">
        <v>196.92879826963801</v>
      </c>
      <c r="H46">
        <v>1077.4000000000001</v>
      </c>
      <c r="I46">
        <v>445.35</v>
      </c>
      <c r="J46">
        <v>8.0000000000039702</v>
      </c>
      <c r="K46">
        <v>12.000000000000201</v>
      </c>
      <c r="L46">
        <v>439.73630504367901</v>
      </c>
      <c r="M46">
        <v>38.000000000000298</v>
      </c>
      <c r="N46">
        <v>1.0000000000004901</v>
      </c>
      <c r="O46">
        <v>467</v>
      </c>
      <c r="P46">
        <v>5.9999999999999396</v>
      </c>
      <c r="Q46">
        <v>2.00000000000002</v>
      </c>
      <c r="R46" s="1">
        <v>-1.7053025658242399E-13</v>
      </c>
      <c r="S46">
        <v>37.999999999999801</v>
      </c>
      <c r="T46">
        <v>7.0000000000000204</v>
      </c>
      <c r="U46">
        <v>16.999999999999702</v>
      </c>
    </row>
    <row r="47" spans="1:21" x14ac:dyDescent="0.35">
      <c r="A47">
        <v>46</v>
      </c>
      <c r="B47">
        <v>10</v>
      </c>
      <c r="C47">
        <v>2</v>
      </c>
      <c r="D47">
        <v>0.60807229953519504</v>
      </c>
      <c r="E47">
        <v>3759.2903786164402</v>
      </c>
      <c r="F47">
        <v>126.500000000002</v>
      </c>
      <c r="G47">
        <v>219.07999999999899</v>
      </c>
      <c r="H47">
        <v>1096.9907980661801</v>
      </c>
      <c r="I47">
        <v>445.35</v>
      </c>
      <c r="J47">
        <v>8.0000000000039702</v>
      </c>
      <c r="K47">
        <v>12.000000000000201</v>
      </c>
      <c r="L47">
        <v>464.5</v>
      </c>
      <c r="M47">
        <v>38.000000000000298</v>
      </c>
      <c r="N47">
        <v>1.00000000000051</v>
      </c>
      <c r="O47">
        <v>467</v>
      </c>
      <c r="P47">
        <v>6.0000000000000497</v>
      </c>
      <c r="Q47">
        <v>2.00000000000002</v>
      </c>
      <c r="R47" s="1">
        <v>-1.7053025658242399E-13</v>
      </c>
      <c r="S47">
        <v>37.999999999999801</v>
      </c>
      <c r="T47">
        <v>7.0000000000000204</v>
      </c>
      <c r="U47">
        <v>16.999999999999702</v>
      </c>
    </row>
    <row r="48" spans="1:21" x14ac:dyDescent="0.35">
      <c r="A48">
        <v>47</v>
      </c>
      <c r="B48">
        <v>11</v>
      </c>
      <c r="C48">
        <v>1</v>
      </c>
      <c r="D48">
        <v>0.59360056179671195</v>
      </c>
      <c r="E48">
        <v>3686.39052317292</v>
      </c>
      <c r="F48">
        <v>126.500000000002</v>
      </c>
      <c r="G48">
        <v>182.91377564587501</v>
      </c>
      <c r="H48">
        <v>1077.4000000000001</v>
      </c>
      <c r="I48">
        <v>445.35</v>
      </c>
      <c r="J48">
        <v>8.00000000000386</v>
      </c>
      <c r="K48">
        <v>12.000000000000201</v>
      </c>
      <c r="L48">
        <v>422.573499999999</v>
      </c>
      <c r="M48">
        <v>38.000000000000298</v>
      </c>
      <c r="N48">
        <v>1.00000000000052</v>
      </c>
      <c r="O48">
        <v>467</v>
      </c>
      <c r="P48">
        <v>5.9999999999999396</v>
      </c>
      <c r="Q48">
        <v>2.00000000000002</v>
      </c>
      <c r="R48" s="1">
        <v>-1.7053025658242399E-13</v>
      </c>
      <c r="S48">
        <v>37.999999999999801</v>
      </c>
      <c r="T48">
        <v>7.0000000000000204</v>
      </c>
      <c r="U48">
        <v>16.999999999999702</v>
      </c>
    </row>
    <row r="49" spans="1:21" x14ac:dyDescent="0.35">
      <c r="A49">
        <v>48</v>
      </c>
      <c r="B49">
        <v>12</v>
      </c>
      <c r="C49">
        <v>1</v>
      </c>
      <c r="D49">
        <v>0.745934289041706</v>
      </c>
      <c r="E49">
        <v>3898.0759335153898</v>
      </c>
      <c r="F49">
        <v>126.500000000002</v>
      </c>
      <c r="G49">
        <v>164.26852671291701</v>
      </c>
      <c r="H49">
        <v>1211.7402458014401</v>
      </c>
      <c r="I49">
        <v>445.35</v>
      </c>
      <c r="J49">
        <v>8.0000000000036309</v>
      </c>
      <c r="K49">
        <v>12.000000000000201</v>
      </c>
      <c r="L49">
        <v>618.47299999999996</v>
      </c>
      <c r="M49">
        <v>38.000000000000298</v>
      </c>
      <c r="N49">
        <v>1.00000000000056</v>
      </c>
      <c r="O49">
        <v>467</v>
      </c>
      <c r="P49">
        <v>6</v>
      </c>
      <c r="Q49">
        <v>2.00000000000002</v>
      </c>
      <c r="R49" s="1">
        <v>-2.2737367544323201E-13</v>
      </c>
      <c r="S49">
        <v>37.999999999999801</v>
      </c>
      <c r="T49">
        <v>7.0000000000000204</v>
      </c>
      <c r="U49">
        <v>16.999999999999702</v>
      </c>
    </row>
    <row r="50" spans="1:21" x14ac:dyDescent="0.35">
      <c r="A50">
        <v>49</v>
      </c>
      <c r="B50">
        <v>1</v>
      </c>
      <c r="C50">
        <v>1</v>
      </c>
      <c r="D50">
        <v>0.78670195972290402</v>
      </c>
      <c r="E50">
        <v>4087.2085802035899</v>
      </c>
      <c r="F50">
        <v>126.500000000002</v>
      </c>
      <c r="G50">
        <v>137.551273705044</v>
      </c>
      <c r="H50">
        <v>1236</v>
      </c>
      <c r="I50">
        <v>445.35</v>
      </c>
      <c r="J50">
        <v>8.0000000000036309</v>
      </c>
      <c r="K50">
        <v>12.000000000000201</v>
      </c>
      <c r="L50">
        <v>658.404</v>
      </c>
      <c r="M50">
        <v>38.000000000000298</v>
      </c>
      <c r="N50">
        <v>1.00000000000051</v>
      </c>
      <c r="O50">
        <v>467</v>
      </c>
      <c r="P50">
        <v>5.9999999999998801</v>
      </c>
      <c r="Q50">
        <v>2.00000000000002</v>
      </c>
      <c r="R50" s="1">
        <v>-2.2737367544323201E-13</v>
      </c>
      <c r="S50">
        <v>37.999999999999901</v>
      </c>
      <c r="T50">
        <v>7.0000000000000204</v>
      </c>
      <c r="U50">
        <v>16.999999999999599</v>
      </c>
    </row>
    <row r="51" spans="1:21" x14ac:dyDescent="0.35">
      <c r="A51">
        <v>50</v>
      </c>
      <c r="B51">
        <v>2</v>
      </c>
      <c r="C51">
        <v>1</v>
      </c>
      <c r="D51">
        <v>0.88548015732472796</v>
      </c>
      <c r="E51">
        <v>4336.6616097448205</v>
      </c>
      <c r="F51">
        <v>126.50000000000099</v>
      </c>
      <c r="G51">
        <v>300.505</v>
      </c>
      <c r="H51">
        <v>1236</v>
      </c>
      <c r="I51">
        <v>445.35</v>
      </c>
      <c r="J51">
        <v>8.0000000000031797</v>
      </c>
      <c r="K51">
        <v>12.000000000000201</v>
      </c>
      <c r="L51">
        <v>698.33299999999895</v>
      </c>
      <c r="M51">
        <v>38.000000000000298</v>
      </c>
      <c r="N51">
        <v>1.00000000000056</v>
      </c>
      <c r="O51">
        <v>467</v>
      </c>
      <c r="P51">
        <v>6</v>
      </c>
      <c r="Q51">
        <v>2.00000000000002</v>
      </c>
      <c r="R51" s="1">
        <v>-2.8421709430404002E-13</v>
      </c>
      <c r="S51">
        <v>37.999999999999801</v>
      </c>
      <c r="T51">
        <v>7.0000000000001101</v>
      </c>
      <c r="U51">
        <v>16.999999999999702</v>
      </c>
    </row>
    <row r="52" spans="1:21" x14ac:dyDescent="0.35">
      <c r="A52">
        <v>51</v>
      </c>
      <c r="B52">
        <v>3</v>
      </c>
      <c r="C52">
        <v>1</v>
      </c>
      <c r="D52">
        <v>0.93580582523267297</v>
      </c>
      <c r="E52">
        <v>4541.7252009287004</v>
      </c>
      <c r="F52">
        <v>126.500000000002</v>
      </c>
      <c r="G52">
        <v>315.87</v>
      </c>
      <c r="H52">
        <v>1236</v>
      </c>
      <c r="I52">
        <v>445.35</v>
      </c>
      <c r="J52">
        <v>8.0000000000034106</v>
      </c>
      <c r="K52">
        <v>12.0000000000003</v>
      </c>
      <c r="L52">
        <v>788.17499999999995</v>
      </c>
      <c r="M52">
        <v>38.000000000000398</v>
      </c>
      <c r="N52">
        <v>1.00000000000056</v>
      </c>
      <c r="O52">
        <v>467</v>
      </c>
      <c r="P52">
        <v>6</v>
      </c>
      <c r="Q52">
        <v>2.00000000000002</v>
      </c>
      <c r="R52" s="1">
        <v>-2.8421709430404002E-13</v>
      </c>
      <c r="S52">
        <v>37.999999999999801</v>
      </c>
      <c r="T52">
        <v>7.0000000000001101</v>
      </c>
      <c r="U52">
        <v>16.999999999999702</v>
      </c>
    </row>
    <row r="53" spans="1:21" x14ac:dyDescent="0.35">
      <c r="A53">
        <v>52</v>
      </c>
      <c r="B53">
        <v>4</v>
      </c>
      <c r="C53">
        <v>1</v>
      </c>
      <c r="D53">
        <v>0.95286019634887198</v>
      </c>
      <c r="E53">
        <v>4637.26908281533</v>
      </c>
      <c r="F53">
        <v>126.500000000002</v>
      </c>
      <c r="G53">
        <v>346.6</v>
      </c>
      <c r="H53">
        <v>1236</v>
      </c>
      <c r="I53">
        <v>445.349999999999</v>
      </c>
      <c r="J53">
        <v>8.0000000000034106</v>
      </c>
      <c r="K53">
        <v>12.0000000000003</v>
      </c>
      <c r="L53">
        <v>870.44988973147497</v>
      </c>
      <c r="M53">
        <v>38.000000000000398</v>
      </c>
      <c r="N53">
        <v>1.0000000000006199</v>
      </c>
      <c r="O53">
        <v>467</v>
      </c>
      <c r="P53">
        <v>5.9999999999998801</v>
      </c>
      <c r="Q53">
        <v>2.00000000000002</v>
      </c>
      <c r="R53" s="1">
        <v>-3.4106051316484799E-13</v>
      </c>
      <c r="S53">
        <v>37.999999999999801</v>
      </c>
      <c r="T53">
        <v>7.0000000000000897</v>
      </c>
      <c r="U53">
        <v>16.999999999999702</v>
      </c>
    </row>
    <row r="54" spans="1:21" x14ac:dyDescent="0.35">
      <c r="A54">
        <v>53</v>
      </c>
      <c r="B54">
        <v>5</v>
      </c>
      <c r="C54">
        <v>1</v>
      </c>
      <c r="D54">
        <v>0.948784132122796</v>
      </c>
      <c r="E54">
        <v>4709.0009742885204</v>
      </c>
      <c r="F54">
        <v>126.500000000002</v>
      </c>
      <c r="G54">
        <v>346.6</v>
      </c>
      <c r="H54">
        <v>1236</v>
      </c>
      <c r="I54">
        <v>445.35</v>
      </c>
      <c r="J54">
        <v>8.0000000000032898</v>
      </c>
      <c r="K54">
        <v>12.0000000000003</v>
      </c>
      <c r="L54">
        <v>781.01972738865402</v>
      </c>
      <c r="M54">
        <v>38.000000000000497</v>
      </c>
      <c r="N54">
        <v>1.0000000000006199</v>
      </c>
      <c r="O54">
        <v>467</v>
      </c>
      <c r="P54">
        <v>5.9999999999998801</v>
      </c>
      <c r="Q54">
        <v>2.00000000000002</v>
      </c>
      <c r="R54" s="1">
        <v>-2.8421709430404002E-13</v>
      </c>
      <c r="S54">
        <v>37.999999999999801</v>
      </c>
      <c r="T54">
        <v>7.0000000000000897</v>
      </c>
      <c r="U54">
        <v>16.999999999999801</v>
      </c>
    </row>
    <row r="55" spans="1:21" x14ac:dyDescent="0.35">
      <c r="A55">
        <v>54</v>
      </c>
      <c r="B55">
        <v>6</v>
      </c>
      <c r="C55">
        <v>1</v>
      </c>
      <c r="D55">
        <v>0.90976834265106099</v>
      </c>
      <c r="E55">
        <v>4732</v>
      </c>
      <c r="F55">
        <v>126.500000000002</v>
      </c>
      <c r="G55">
        <v>367.26875430288999</v>
      </c>
      <c r="H55">
        <v>1236</v>
      </c>
      <c r="I55">
        <v>445.349999999999</v>
      </c>
      <c r="J55">
        <v>8.0000000000032898</v>
      </c>
      <c r="K55">
        <v>12.0000000000003</v>
      </c>
      <c r="L55">
        <v>567.94538948802006</v>
      </c>
      <c r="M55">
        <v>38.000000000000398</v>
      </c>
      <c r="N55">
        <v>1.0000000000006199</v>
      </c>
      <c r="O55">
        <v>467</v>
      </c>
      <c r="P55">
        <v>5.9999999999998801</v>
      </c>
      <c r="Q55">
        <v>2.00000000000002</v>
      </c>
      <c r="R55" s="1">
        <v>-3.4106051316484799E-13</v>
      </c>
      <c r="S55">
        <v>37.999999999999801</v>
      </c>
      <c r="T55">
        <v>7.0000000000000897</v>
      </c>
      <c r="U55">
        <v>16.999999999999801</v>
      </c>
    </row>
    <row r="56" spans="1:21" x14ac:dyDescent="0.35">
      <c r="A56">
        <v>55</v>
      </c>
      <c r="B56">
        <v>7</v>
      </c>
      <c r="C56">
        <v>1</v>
      </c>
      <c r="D56">
        <v>0.84577352530415795</v>
      </c>
      <c r="E56">
        <v>4575.0489179902197</v>
      </c>
      <c r="F56">
        <v>126.50000000000099</v>
      </c>
      <c r="G56">
        <v>331.23500000000001</v>
      </c>
      <c r="H56">
        <v>1236</v>
      </c>
      <c r="I56">
        <v>445.35</v>
      </c>
      <c r="J56">
        <v>8.0000000000032898</v>
      </c>
      <c r="K56">
        <v>12.0000000000003</v>
      </c>
      <c r="L56">
        <v>464.5</v>
      </c>
      <c r="M56">
        <v>38.000000000000398</v>
      </c>
      <c r="N56">
        <v>1.00000000000061</v>
      </c>
      <c r="O56">
        <v>467</v>
      </c>
      <c r="P56">
        <v>6</v>
      </c>
      <c r="Q56">
        <v>2.00000000000002</v>
      </c>
      <c r="R56" s="1">
        <v>-2.8421709430404002E-13</v>
      </c>
      <c r="S56">
        <v>37.999999999999801</v>
      </c>
      <c r="T56">
        <v>7.0000000000000897</v>
      </c>
      <c r="U56">
        <v>16.999999999999702</v>
      </c>
    </row>
    <row r="57" spans="1:21" x14ac:dyDescent="0.35">
      <c r="A57">
        <v>56</v>
      </c>
      <c r="B57">
        <v>8</v>
      </c>
      <c r="C57">
        <v>1</v>
      </c>
      <c r="D57">
        <v>0.77335114231773405</v>
      </c>
      <c r="E57">
        <v>4260.5705447958499</v>
      </c>
      <c r="F57">
        <v>126.50000000000099</v>
      </c>
      <c r="G57">
        <v>315.87</v>
      </c>
      <c r="H57">
        <v>1236</v>
      </c>
      <c r="I57">
        <v>445.35</v>
      </c>
      <c r="J57">
        <v>8.0000000000032898</v>
      </c>
      <c r="K57">
        <v>12.0000000000003</v>
      </c>
      <c r="L57">
        <v>464.5</v>
      </c>
      <c r="M57">
        <v>38.000000000000398</v>
      </c>
      <c r="N57">
        <v>1.00000000000056</v>
      </c>
      <c r="O57">
        <v>467</v>
      </c>
      <c r="P57">
        <v>6</v>
      </c>
      <c r="Q57">
        <v>2.00000000000002</v>
      </c>
      <c r="R57" s="1">
        <v>-2.2737367544323201E-13</v>
      </c>
      <c r="S57">
        <v>37.999999999999801</v>
      </c>
      <c r="T57">
        <v>7.0000000000001004</v>
      </c>
      <c r="U57">
        <v>16.999999999999702</v>
      </c>
    </row>
    <row r="58" spans="1:21" x14ac:dyDescent="0.35">
      <c r="A58">
        <v>57</v>
      </c>
      <c r="B58">
        <v>9</v>
      </c>
      <c r="C58">
        <v>1</v>
      </c>
      <c r="D58">
        <v>0.71913040722118204</v>
      </c>
      <c r="E58">
        <v>4204.8</v>
      </c>
      <c r="F58">
        <v>126.50000000000099</v>
      </c>
      <c r="G58">
        <v>265.62457840035199</v>
      </c>
      <c r="H58">
        <v>1077.4000000000001</v>
      </c>
      <c r="I58">
        <v>445.35</v>
      </c>
      <c r="J58">
        <v>8.0000000000032898</v>
      </c>
      <c r="K58">
        <v>12.000000000000201</v>
      </c>
      <c r="L58">
        <v>464.5</v>
      </c>
      <c r="M58">
        <v>38.000000000000398</v>
      </c>
      <c r="N58">
        <v>1.00000000000056</v>
      </c>
      <c r="O58">
        <v>467</v>
      </c>
      <c r="P58">
        <v>6</v>
      </c>
      <c r="Q58">
        <v>2.00000000000002</v>
      </c>
      <c r="R58" s="1">
        <v>-2.8421709430404002E-13</v>
      </c>
      <c r="S58">
        <v>37.999999999999801</v>
      </c>
      <c r="T58">
        <v>7.0000000000000897</v>
      </c>
      <c r="U58">
        <v>16.999999999999702</v>
      </c>
    </row>
    <row r="59" spans="1:21" x14ac:dyDescent="0.35">
      <c r="A59">
        <v>58</v>
      </c>
      <c r="B59">
        <v>10</v>
      </c>
      <c r="C59">
        <v>2</v>
      </c>
      <c r="D59">
        <v>0.72446556559423203</v>
      </c>
      <c r="E59">
        <v>4208.9178110847897</v>
      </c>
      <c r="F59">
        <v>126.50000000000099</v>
      </c>
      <c r="G59">
        <v>219.07999999999899</v>
      </c>
      <c r="H59">
        <v>1142.5235980661801</v>
      </c>
      <c r="I59">
        <v>445.35</v>
      </c>
      <c r="J59">
        <v>8.0000000000034106</v>
      </c>
      <c r="K59">
        <v>12.000000000000201</v>
      </c>
      <c r="L59">
        <v>464.5</v>
      </c>
      <c r="M59">
        <v>38.000000000000497</v>
      </c>
      <c r="N59">
        <v>1.00000000000056</v>
      </c>
      <c r="O59">
        <v>467</v>
      </c>
      <c r="P59">
        <v>6</v>
      </c>
      <c r="Q59">
        <v>2.00000000000002</v>
      </c>
      <c r="R59" s="1">
        <v>-2.2737367544323201E-13</v>
      </c>
      <c r="S59">
        <v>37.999999999999801</v>
      </c>
      <c r="T59">
        <v>7.0000000000000897</v>
      </c>
      <c r="U59">
        <v>16.999999999999702</v>
      </c>
    </row>
    <row r="60" spans="1:21" x14ac:dyDescent="0.35">
      <c r="A60">
        <v>59</v>
      </c>
      <c r="B60">
        <v>11</v>
      </c>
      <c r="C60">
        <v>1</v>
      </c>
      <c r="D60">
        <v>0.71468731826151399</v>
      </c>
      <c r="E60">
        <v>4160.6733899128103</v>
      </c>
      <c r="F60">
        <v>126.50000000000099</v>
      </c>
      <c r="G60">
        <v>201.52</v>
      </c>
      <c r="H60">
        <v>1077.4000000000001</v>
      </c>
      <c r="I60">
        <v>445.35</v>
      </c>
      <c r="J60">
        <v>8.0000000000034106</v>
      </c>
      <c r="K60">
        <v>12.000000000000201</v>
      </c>
      <c r="L60">
        <v>422.573499999999</v>
      </c>
      <c r="M60">
        <v>38.000000000000398</v>
      </c>
      <c r="N60">
        <v>1.00000000000056</v>
      </c>
      <c r="O60">
        <v>467</v>
      </c>
      <c r="P60">
        <v>6.0000000000001101</v>
      </c>
      <c r="Q60">
        <v>2.00000000000002</v>
      </c>
      <c r="R60" s="1">
        <v>-2.8421709430404002E-13</v>
      </c>
      <c r="S60">
        <v>37.999999999999801</v>
      </c>
      <c r="T60">
        <v>7.0000000000000897</v>
      </c>
      <c r="U60">
        <v>16.999999999999702</v>
      </c>
    </row>
    <row r="61" spans="1:21" x14ac:dyDescent="0.35">
      <c r="A61">
        <v>60</v>
      </c>
      <c r="B61">
        <v>12</v>
      </c>
      <c r="C61">
        <v>1</v>
      </c>
      <c r="D61">
        <v>0.73242413921254901</v>
      </c>
      <c r="E61">
        <v>4176.75537235705</v>
      </c>
      <c r="F61">
        <v>126.50000000000099</v>
      </c>
      <c r="G61">
        <v>201.52</v>
      </c>
      <c r="H61">
        <v>1077.4000000000001</v>
      </c>
      <c r="I61">
        <v>445.35</v>
      </c>
      <c r="J61">
        <v>8.0000000000034106</v>
      </c>
      <c r="K61">
        <v>12.000000000000201</v>
      </c>
      <c r="L61">
        <v>383.641899999999</v>
      </c>
      <c r="M61">
        <v>38.000000000000398</v>
      </c>
      <c r="N61">
        <v>1.00000000000056</v>
      </c>
      <c r="O61">
        <v>467</v>
      </c>
      <c r="P61">
        <v>6</v>
      </c>
      <c r="Q61">
        <v>2.00000000000002</v>
      </c>
      <c r="R61" s="1">
        <v>-2.2737367544323201E-13</v>
      </c>
      <c r="S61">
        <v>37.999999999999801</v>
      </c>
      <c r="T61">
        <v>7.0000000000000897</v>
      </c>
      <c r="U61">
        <v>16.999999999999702</v>
      </c>
    </row>
    <row r="62" spans="1:21" x14ac:dyDescent="0.35">
      <c r="A62">
        <v>61</v>
      </c>
      <c r="B62">
        <v>1</v>
      </c>
      <c r="C62">
        <v>2</v>
      </c>
      <c r="D62">
        <v>0.73305123951366202</v>
      </c>
      <c r="E62">
        <v>4157.2516449381601</v>
      </c>
      <c r="F62">
        <v>126.50000000000099</v>
      </c>
      <c r="G62">
        <v>219.07999999999899</v>
      </c>
      <c r="H62">
        <v>1131.2881058134701</v>
      </c>
      <c r="I62">
        <v>445.35</v>
      </c>
      <c r="J62">
        <v>8.0000000000034106</v>
      </c>
      <c r="K62">
        <v>12.000000000000201</v>
      </c>
      <c r="L62">
        <v>395.62119999999999</v>
      </c>
      <c r="M62">
        <v>38.000000000000398</v>
      </c>
      <c r="N62">
        <v>1.00000000000056</v>
      </c>
      <c r="O62">
        <v>467</v>
      </c>
      <c r="P62">
        <v>6.0000000000000497</v>
      </c>
      <c r="Q62">
        <v>2.00000000000002</v>
      </c>
      <c r="R62" s="1">
        <v>-2.2737367544323201E-13</v>
      </c>
      <c r="S62">
        <v>37.999999999999801</v>
      </c>
      <c r="T62">
        <v>7.0000000000000897</v>
      </c>
      <c r="U62">
        <v>16.999999999999702</v>
      </c>
    </row>
    <row r="63" spans="1:21" x14ac:dyDescent="0.35">
      <c r="A63">
        <v>62</v>
      </c>
      <c r="B63">
        <v>2</v>
      </c>
      <c r="C63">
        <v>1</v>
      </c>
      <c r="D63">
        <v>0.75368831857630603</v>
      </c>
      <c r="E63">
        <v>4204.8</v>
      </c>
      <c r="F63">
        <v>126.50000000000099</v>
      </c>
      <c r="G63">
        <v>278.34809143131702</v>
      </c>
      <c r="H63">
        <v>1142.1865097293401</v>
      </c>
      <c r="I63">
        <v>445.35</v>
      </c>
      <c r="J63">
        <v>8.0000000000032898</v>
      </c>
      <c r="K63">
        <v>12.000000000000201</v>
      </c>
      <c r="L63">
        <v>407.59989999999999</v>
      </c>
      <c r="M63">
        <v>38.000000000000398</v>
      </c>
      <c r="N63">
        <v>1.00000000000056</v>
      </c>
      <c r="O63">
        <v>467</v>
      </c>
      <c r="P63">
        <v>5.9999999999998801</v>
      </c>
      <c r="Q63">
        <v>2.00000000000002</v>
      </c>
      <c r="R63" s="1">
        <v>-2.8421709430404002E-13</v>
      </c>
      <c r="S63">
        <v>37.999999999999801</v>
      </c>
      <c r="T63">
        <v>7.0000000000000799</v>
      </c>
      <c r="U63">
        <v>16.999999999999901</v>
      </c>
    </row>
    <row r="64" spans="1:21" x14ac:dyDescent="0.35">
      <c r="A64">
        <v>63</v>
      </c>
      <c r="B64">
        <v>3</v>
      </c>
      <c r="C64">
        <v>1</v>
      </c>
      <c r="D64">
        <v>0.95016357789112105</v>
      </c>
      <c r="E64">
        <v>4602.0029949708496</v>
      </c>
      <c r="F64">
        <v>126.50000000000099</v>
      </c>
      <c r="G64">
        <v>315.87</v>
      </c>
      <c r="H64">
        <v>1236</v>
      </c>
      <c r="I64">
        <v>445.349999999999</v>
      </c>
      <c r="J64">
        <v>8.0000000000036309</v>
      </c>
      <c r="K64">
        <v>12.0000000000003</v>
      </c>
      <c r="L64">
        <v>788.17499999999995</v>
      </c>
      <c r="M64">
        <v>38.000000000000398</v>
      </c>
      <c r="N64">
        <v>1.0000000000006199</v>
      </c>
      <c r="O64">
        <v>467</v>
      </c>
      <c r="P64">
        <v>6.0000000000004503</v>
      </c>
      <c r="Q64">
        <v>2.00000000000002</v>
      </c>
      <c r="R64" s="1">
        <v>-2.8421709430404002E-13</v>
      </c>
      <c r="S64">
        <v>37.999999999999801</v>
      </c>
      <c r="T64">
        <v>7.0000000000001101</v>
      </c>
      <c r="U64">
        <v>16.999999999999801</v>
      </c>
    </row>
    <row r="65" spans="1:21" x14ac:dyDescent="0.35">
      <c r="A65">
        <v>64</v>
      </c>
      <c r="B65">
        <v>4</v>
      </c>
      <c r="C65">
        <v>1</v>
      </c>
      <c r="D65">
        <v>1</v>
      </c>
      <c r="E65">
        <v>4732</v>
      </c>
      <c r="F65">
        <v>126.50000000000099</v>
      </c>
      <c r="G65">
        <v>439</v>
      </c>
      <c r="H65">
        <v>1236</v>
      </c>
      <c r="I65">
        <v>445.349999999999</v>
      </c>
      <c r="J65">
        <v>8.0000000000034106</v>
      </c>
      <c r="K65">
        <v>12.000000000000201</v>
      </c>
      <c r="L65">
        <v>888</v>
      </c>
      <c r="M65">
        <v>38.000000000000398</v>
      </c>
      <c r="N65">
        <v>1.0000000000006499</v>
      </c>
      <c r="O65">
        <v>467</v>
      </c>
      <c r="P65">
        <v>5.99999999999977</v>
      </c>
      <c r="Q65">
        <v>2.00000000000004</v>
      </c>
      <c r="R65" s="1">
        <v>-3.4106051316484799E-13</v>
      </c>
      <c r="S65">
        <v>37.999999999999801</v>
      </c>
      <c r="T65">
        <v>7.0000000000001101</v>
      </c>
      <c r="U65">
        <v>16.999999999999801</v>
      </c>
    </row>
    <row r="66" spans="1:21" x14ac:dyDescent="0.35">
      <c r="A66">
        <v>65</v>
      </c>
      <c r="B66">
        <v>5</v>
      </c>
      <c r="C66">
        <v>1</v>
      </c>
      <c r="D66">
        <v>0.99458245752461105</v>
      </c>
      <c r="E66">
        <v>4732</v>
      </c>
      <c r="F66">
        <v>126.50000000000099</v>
      </c>
      <c r="G66">
        <v>439</v>
      </c>
      <c r="H66">
        <v>1236</v>
      </c>
      <c r="I66">
        <v>445.35</v>
      </c>
      <c r="J66">
        <v>8.0000000000035207</v>
      </c>
      <c r="K66">
        <v>12.000000000000201</v>
      </c>
      <c r="L66">
        <v>864.477030571863</v>
      </c>
      <c r="M66">
        <v>38.000000000000398</v>
      </c>
      <c r="N66">
        <v>1.0000000000006199</v>
      </c>
      <c r="O66">
        <v>467</v>
      </c>
      <c r="P66">
        <v>6</v>
      </c>
      <c r="Q66">
        <v>2.00000000000004</v>
      </c>
      <c r="R66" s="1">
        <v>-2.8421709430404002E-13</v>
      </c>
      <c r="S66">
        <v>37.999999999999801</v>
      </c>
      <c r="T66">
        <v>7.0000000000001101</v>
      </c>
      <c r="U66">
        <v>17</v>
      </c>
    </row>
    <row r="67" spans="1:21" x14ac:dyDescent="0.35">
      <c r="A67">
        <v>66</v>
      </c>
      <c r="B67">
        <v>6</v>
      </c>
      <c r="C67">
        <v>1</v>
      </c>
      <c r="D67">
        <v>0.96320639451440804</v>
      </c>
      <c r="E67">
        <v>4732</v>
      </c>
      <c r="F67">
        <v>126.50000000000099</v>
      </c>
      <c r="G67">
        <v>439</v>
      </c>
      <c r="H67">
        <v>1236</v>
      </c>
      <c r="I67">
        <v>445.35</v>
      </c>
      <c r="J67">
        <v>8.0000000000034106</v>
      </c>
      <c r="K67">
        <v>12.000000000000201</v>
      </c>
      <c r="L67">
        <v>728.24216498155897</v>
      </c>
      <c r="M67">
        <v>38.000000000000398</v>
      </c>
      <c r="N67">
        <v>1.00000000000061</v>
      </c>
      <c r="O67">
        <v>467</v>
      </c>
      <c r="P67">
        <v>6</v>
      </c>
      <c r="Q67">
        <v>2.00000000000004</v>
      </c>
      <c r="R67" s="1">
        <v>-3.4106051316484799E-13</v>
      </c>
      <c r="S67">
        <v>37.999999999999801</v>
      </c>
      <c r="T67">
        <v>7.0000000000001004</v>
      </c>
      <c r="U67">
        <v>17</v>
      </c>
    </row>
    <row r="68" spans="1:21" x14ac:dyDescent="0.35">
      <c r="A68">
        <v>67</v>
      </c>
      <c r="B68">
        <v>7</v>
      </c>
      <c r="C68">
        <v>1</v>
      </c>
      <c r="D68">
        <v>0.91918248359877697</v>
      </c>
      <c r="E68">
        <v>4732</v>
      </c>
      <c r="F68">
        <v>126.50000000000099</v>
      </c>
      <c r="G68">
        <v>417.04999999999899</v>
      </c>
      <c r="H68">
        <v>1236</v>
      </c>
      <c r="I68">
        <v>445.35</v>
      </c>
      <c r="J68">
        <v>8.0000000000033502</v>
      </c>
      <c r="K68">
        <v>12.000000000000201</v>
      </c>
      <c r="L68">
        <v>538.86428827089605</v>
      </c>
      <c r="M68">
        <v>38.000000000000398</v>
      </c>
      <c r="N68">
        <v>1.00000000000059</v>
      </c>
      <c r="O68">
        <v>467</v>
      </c>
      <c r="P68">
        <v>6</v>
      </c>
      <c r="Q68">
        <v>2.00000000000004</v>
      </c>
      <c r="R68" s="1">
        <v>-2.8421709430404002E-13</v>
      </c>
      <c r="S68">
        <v>37.999999999999801</v>
      </c>
      <c r="T68">
        <v>7.0000000000000897</v>
      </c>
      <c r="U68">
        <v>16.999999999999901</v>
      </c>
    </row>
    <row r="69" spans="1:21" x14ac:dyDescent="0.35">
      <c r="A69">
        <v>68</v>
      </c>
      <c r="B69">
        <v>8</v>
      </c>
      <c r="C69">
        <v>1</v>
      </c>
      <c r="D69">
        <v>0.86441302516776897</v>
      </c>
      <c r="E69">
        <v>4651.9636234735799</v>
      </c>
      <c r="F69">
        <v>126.50000000000099</v>
      </c>
      <c r="G69">
        <v>315.87</v>
      </c>
      <c r="H69">
        <v>1236</v>
      </c>
      <c r="I69">
        <v>445.35</v>
      </c>
      <c r="J69">
        <v>8.0000000000033502</v>
      </c>
      <c r="K69">
        <v>12.000000000000201</v>
      </c>
      <c r="L69">
        <v>464.5</v>
      </c>
      <c r="M69">
        <v>38.000000000000398</v>
      </c>
      <c r="N69">
        <v>1.00000000000059</v>
      </c>
      <c r="O69">
        <v>467</v>
      </c>
      <c r="P69">
        <v>6</v>
      </c>
      <c r="Q69">
        <v>2.00000000000004</v>
      </c>
      <c r="R69" s="1">
        <v>-2.2737367544323201E-13</v>
      </c>
      <c r="S69">
        <v>37.999999999999801</v>
      </c>
      <c r="T69">
        <v>7.0000000000001004</v>
      </c>
      <c r="U69">
        <v>16.999999999999901</v>
      </c>
    </row>
    <row r="70" spans="1:21" x14ac:dyDescent="0.35">
      <c r="A70">
        <v>69</v>
      </c>
      <c r="B70">
        <v>9</v>
      </c>
      <c r="C70">
        <v>1</v>
      </c>
      <c r="D70">
        <v>0.83662296136357295</v>
      </c>
      <c r="E70">
        <v>4526.5214022329101</v>
      </c>
      <c r="F70">
        <v>126.50000000000099</v>
      </c>
      <c r="G70">
        <v>285.14</v>
      </c>
      <c r="H70">
        <v>1236</v>
      </c>
      <c r="I70">
        <v>445.35</v>
      </c>
      <c r="J70">
        <v>8.0000000000032898</v>
      </c>
      <c r="K70">
        <v>12.000000000000201</v>
      </c>
      <c r="L70">
        <v>464.5</v>
      </c>
      <c r="M70">
        <v>38.000000000000398</v>
      </c>
      <c r="N70">
        <v>1.00000000000061</v>
      </c>
      <c r="O70">
        <v>467</v>
      </c>
      <c r="P70">
        <v>6</v>
      </c>
      <c r="Q70">
        <v>2.00000000000004</v>
      </c>
      <c r="R70" s="1">
        <v>-2.8421709430404002E-13</v>
      </c>
      <c r="S70">
        <v>37.999999999999801</v>
      </c>
      <c r="T70">
        <v>7.0000000000001004</v>
      </c>
      <c r="U70">
        <v>16.999999999999801</v>
      </c>
    </row>
    <row r="71" spans="1:21" x14ac:dyDescent="0.35">
      <c r="A71">
        <v>70</v>
      </c>
      <c r="B71">
        <v>10</v>
      </c>
      <c r="C71">
        <v>1</v>
      </c>
      <c r="D71">
        <v>0.77708432377038394</v>
      </c>
      <c r="E71">
        <v>4273.2321301839602</v>
      </c>
      <c r="F71">
        <v>126.50000000000099</v>
      </c>
      <c r="G71">
        <v>285.14</v>
      </c>
      <c r="H71">
        <v>1236</v>
      </c>
      <c r="I71">
        <v>445.35</v>
      </c>
      <c r="J71">
        <v>8.0000000000032898</v>
      </c>
      <c r="K71">
        <v>12.000000000000201</v>
      </c>
      <c r="L71">
        <v>464.5</v>
      </c>
      <c r="M71">
        <v>38.000000000000398</v>
      </c>
      <c r="N71">
        <v>1.00000000000061</v>
      </c>
      <c r="O71">
        <v>467</v>
      </c>
      <c r="P71">
        <v>6</v>
      </c>
      <c r="Q71">
        <v>2.00000000000004</v>
      </c>
      <c r="R71" s="1">
        <v>-2.2737367544323201E-13</v>
      </c>
      <c r="S71">
        <v>37.999999999999801</v>
      </c>
      <c r="T71">
        <v>7.0000000000001004</v>
      </c>
      <c r="U71">
        <v>16.999999999999801</v>
      </c>
    </row>
    <row r="72" spans="1:21" x14ac:dyDescent="0.35">
      <c r="A72">
        <v>71</v>
      </c>
      <c r="B72">
        <v>11</v>
      </c>
      <c r="C72">
        <v>1</v>
      </c>
      <c r="D72">
        <v>0.76017970375037203</v>
      </c>
      <c r="E72">
        <v>4204.8</v>
      </c>
      <c r="F72">
        <v>126.50000000000099</v>
      </c>
      <c r="G72">
        <v>254.409999999999</v>
      </c>
      <c r="H72">
        <v>1165.56219220256</v>
      </c>
      <c r="I72">
        <v>445.35</v>
      </c>
      <c r="J72">
        <v>8.0000000000032898</v>
      </c>
      <c r="K72">
        <v>12.000000000000201</v>
      </c>
      <c r="L72">
        <v>422.573499999999</v>
      </c>
      <c r="M72">
        <v>38.000000000000398</v>
      </c>
      <c r="N72">
        <v>1.00000000000059</v>
      </c>
      <c r="O72">
        <v>467</v>
      </c>
      <c r="P72">
        <v>6</v>
      </c>
      <c r="Q72">
        <v>2.00000000000004</v>
      </c>
      <c r="R72" s="1">
        <v>-2.8421709430404002E-13</v>
      </c>
      <c r="S72">
        <v>37.999999999999801</v>
      </c>
      <c r="T72">
        <v>7.0000000000001101</v>
      </c>
      <c r="U72">
        <v>16.999999999999801</v>
      </c>
    </row>
    <row r="73" spans="1:21" x14ac:dyDescent="0.35">
      <c r="A73">
        <v>72</v>
      </c>
      <c r="B73">
        <v>12</v>
      </c>
      <c r="C73">
        <v>1</v>
      </c>
      <c r="D73">
        <v>0.84811971755373605</v>
      </c>
      <c r="E73">
        <v>4336.9755094823304</v>
      </c>
      <c r="F73">
        <v>126.50000000000099</v>
      </c>
      <c r="G73">
        <v>254.41</v>
      </c>
      <c r="H73">
        <v>1236</v>
      </c>
      <c r="I73">
        <v>445.35</v>
      </c>
      <c r="J73">
        <v>8.0000000000036309</v>
      </c>
      <c r="K73">
        <v>12.000000000000201</v>
      </c>
      <c r="L73">
        <v>467.86177422105902</v>
      </c>
      <c r="M73">
        <v>38.000000000000398</v>
      </c>
      <c r="N73">
        <v>1.0000000000006199</v>
      </c>
      <c r="O73">
        <v>467</v>
      </c>
      <c r="P73">
        <v>6.0000000000001101</v>
      </c>
      <c r="Q73">
        <v>2.00000000000004</v>
      </c>
      <c r="R73" s="1">
        <v>-2.2737367544323201E-13</v>
      </c>
      <c r="S73">
        <v>37.999999999999801</v>
      </c>
      <c r="T73">
        <v>7.0000000000001101</v>
      </c>
      <c r="U73">
        <v>16.999999999999702</v>
      </c>
    </row>
    <row r="74" spans="1:21" x14ac:dyDescent="0.35">
      <c r="A74">
        <v>73</v>
      </c>
      <c r="B74">
        <v>1</v>
      </c>
      <c r="C74">
        <v>1</v>
      </c>
      <c r="D74">
        <v>0.93625800807706006</v>
      </c>
      <c r="E74">
        <v>4541.5237243389702</v>
      </c>
      <c r="F74">
        <v>126.50000000000099</v>
      </c>
      <c r="G74">
        <v>285.14</v>
      </c>
      <c r="H74">
        <v>1236</v>
      </c>
      <c r="I74">
        <v>445.349999999999</v>
      </c>
      <c r="J74">
        <v>8.0000000000036309</v>
      </c>
      <c r="K74">
        <v>12.000000000000201</v>
      </c>
      <c r="L74">
        <v>658.40399999999897</v>
      </c>
      <c r="M74">
        <v>38.000000000000398</v>
      </c>
      <c r="N74">
        <v>1.0000000000006799</v>
      </c>
      <c r="O74">
        <v>467</v>
      </c>
      <c r="P74">
        <v>5.99999999999977</v>
      </c>
      <c r="Q74">
        <v>2.00000000000004</v>
      </c>
      <c r="R74" s="1">
        <v>-2.2737367544323201E-13</v>
      </c>
      <c r="S74">
        <v>37.999999999999801</v>
      </c>
      <c r="T74">
        <v>7.0000000000001101</v>
      </c>
      <c r="U74">
        <v>16.999999999999702</v>
      </c>
    </row>
    <row r="75" spans="1:21" x14ac:dyDescent="0.35">
      <c r="A75">
        <v>74</v>
      </c>
      <c r="B75">
        <v>2</v>
      </c>
      <c r="C75">
        <v>1</v>
      </c>
      <c r="D75">
        <v>0.98502408011185705</v>
      </c>
      <c r="E75">
        <v>4732</v>
      </c>
      <c r="F75">
        <v>126.50000000000099</v>
      </c>
      <c r="G75">
        <v>311.95115796774297</v>
      </c>
      <c r="H75">
        <v>1236</v>
      </c>
      <c r="I75">
        <v>445.35</v>
      </c>
      <c r="J75">
        <v>8.0000000000036309</v>
      </c>
      <c r="K75">
        <v>12.000000000000201</v>
      </c>
      <c r="L75">
        <v>698.33299999999895</v>
      </c>
      <c r="M75">
        <v>38.000000000000398</v>
      </c>
      <c r="N75">
        <v>1.0000000000007301</v>
      </c>
      <c r="O75">
        <v>467</v>
      </c>
      <c r="P75">
        <v>5.99999999999977</v>
      </c>
      <c r="Q75">
        <v>2.00000000000004</v>
      </c>
      <c r="R75" s="1">
        <v>-2.8421709430404002E-13</v>
      </c>
      <c r="S75">
        <v>37.999999999999801</v>
      </c>
      <c r="T75">
        <v>7.0000000000000799</v>
      </c>
      <c r="U75">
        <v>16.999999999999702</v>
      </c>
    </row>
    <row r="76" spans="1:21" x14ac:dyDescent="0.35">
      <c r="A76">
        <v>75</v>
      </c>
      <c r="B76">
        <v>3</v>
      </c>
      <c r="C76">
        <v>1</v>
      </c>
      <c r="D76">
        <v>1</v>
      </c>
      <c r="E76">
        <v>4732</v>
      </c>
      <c r="F76">
        <v>126.50000000000099</v>
      </c>
      <c r="G76">
        <v>395.099999999999</v>
      </c>
      <c r="H76">
        <v>1236</v>
      </c>
      <c r="I76">
        <v>445.35</v>
      </c>
      <c r="J76">
        <v>8.0000000000034106</v>
      </c>
      <c r="K76">
        <v>12.000000000000201</v>
      </c>
      <c r="L76">
        <v>788.17499999999995</v>
      </c>
      <c r="M76">
        <v>38.000000000000398</v>
      </c>
      <c r="N76">
        <v>1.0000000000007601</v>
      </c>
      <c r="O76">
        <v>467</v>
      </c>
      <c r="P76">
        <v>5.9999999999998801</v>
      </c>
      <c r="Q76">
        <v>2.00000000000004</v>
      </c>
      <c r="R76" s="1">
        <v>-2.8421709430404002E-13</v>
      </c>
      <c r="S76">
        <v>37.999999999999801</v>
      </c>
      <c r="T76">
        <v>7.0000000000000799</v>
      </c>
      <c r="U76">
        <v>16.999999999999801</v>
      </c>
    </row>
    <row r="77" spans="1:21" x14ac:dyDescent="0.35">
      <c r="A77">
        <v>76</v>
      </c>
      <c r="B77">
        <v>4</v>
      </c>
      <c r="C77">
        <v>1</v>
      </c>
      <c r="D77">
        <v>1</v>
      </c>
      <c r="E77">
        <v>4732</v>
      </c>
      <c r="F77">
        <v>126.50000000000099</v>
      </c>
      <c r="G77">
        <v>439</v>
      </c>
      <c r="H77">
        <v>1236</v>
      </c>
      <c r="I77">
        <v>445.35</v>
      </c>
      <c r="J77">
        <v>8.0000000000035207</v>
      </c>
      <c r="K77">
        <v>12.000000000000201</v>
      </c>
      <c r="L77">
        <v>888</v>
      </c>
      <c r="M77">
        <v>38.000000000000398</v>
      </c>
      <c r="N77">
        <v>1.0000000000007601</v>
      </c>
      <c r="O77">
        <v>467</v>
      </c>
      <c r="P77">
        <v>5.9999999999998801</v>
      </c>
      <c r="Q77">
        <v>2.00000000000004</v>
      </c>
      <c r="R77" s="1">
        <v>-3.4106051316484799E-13</v>
      </c>
      <c r="S77">
        <v>37.999999999999801</v>
      </c>
      <c r="T77">
        <v>7.0000000000000799</v>
      </c>
      <c r="U77">
        <v>16.999999999999801</v>
      </c>
    </row>
    <row r="78" spans="1:21" x14ac:dyDescent="0.35">
      <c r="A78">
        <v>77</v>
      </c>
      <c r="B78">
        <v>5</v>
      </c>
      <c r="C78">
        <v>1</v>
      </c>
      <c r="D78">
        <v>1</v>
      </c>
      <c r="E78">
        <v>4732</v>
      </c>
      <c r="F78">
        <v>126.50000000000099</v>
      </c>
      <c r="G78">
        <v>439</v>
      </c>
      <c r="H78">
        <v>1236</v>
      </c>
      <c r="I78">
        <v>445.35</v>
      </c>
      <c r="J78">
        <v>8.0000000000036309</v>
      </c>
      <c r="K78">
        <v>12.000000000000201</v>
      </c>
      <c r="L78">
        <v>888</v>
      </c>
      <c r="M78">
        <v>38.000000000000398</v>
      </c>
      <c r="N78">
        <v>1.0000000000007601</v>
      </c>
      <c r="O78">
        <v>467</v>
      </c>
      <c r="P78">
        <v>6.0000000000001101</v>
      </c>
      <c r="Q78">
        <v>2.00000000000004</v>
      </c>
      <c r="R78" s="1">
        <v>-2.8421709430404002E-13</v>
      </c>
      <c r="S78">
        <v>37.999999999999801</v>
      </c>
      <c r="T78">
        <v>7.0000000000000799</v>
      </c>
      <c r="U78">
        <v>16.999999999999801</v>
      </c>
    </row>
    <row r="79" spans="1:21" x14ac:dyDescent="0.35">
      <c r="A79">
        <v>78</v>
      </c>
      <c r="B79">
        <v>6</v>
      </c>
      <c r="C79">
        <v>1</v>
      </c>
      <c r="D79">
        <v>0.97279259165217802</v>
      </c>
      <c r="E79">
        <v>4732</v>
      </c>
      <c r="F79">
        <v>126.50000000000099</v>
      </c>
      <c r="G79">
        <v>439</v>
      </c>
      <c r="H79">
        <v>1236</v>
      </c>
      <c r="I79">
        <v>445.35</v>
      </c>
      <c r="J79">
        <v>8.0000000000036309</v>
      </c>
      <c r="K79">
        <v>12.000000000000099</v>
      </c>
      <c r="L79">
        <v>769.86543295375702</v>
      </c>
      <c r="M79">
        <v>38.000000000000398</v>
      </c>
      <c r="N79">
        <v>1.0000000000007301</v>
      </c>
      <c r="O79">
        <v>467</v>
      </c>
      <c r="P79">
        <v>5.9999999999998801</v>
      </c>
      <c r="Q79">
        <v>2.00000000000004</v>
      </c>
      <c r="R79" s="1">
        <v>-3.4106051316484799E-13</v>
      </c>
      <c r="S79">
        <v>37.999999999999801</v>
      </c>
      <c r="T79">
        <v>7.0000000000000799</v>
      </c>
      <c r="U79">
        <v>16.999999999999801</v>
      </c>
    </row>
    <row r="80" spans="1:21" x14ac:dyDescent="0.35">
      <c r="A80">
        <v>79</v>
      </c>
      <c r="B80">
        <v>7</v>
      </c>
      <c r="C80">
        <v>1</v>
      </c>
      <c r="D80">
        <v>0.912676735848718</v>
      </c>
      <c r="E80">
        <v>4732</v>
      </c>
      <c r="F80">
        <v>126.50000000000099</v>
      </c>
      <c r="G80">
        <v>417.04999999999899</v>
      </c>
      <c r="H80">
        <v>1236</v>
      </c>
      <c r="I80">
        <v>445.35</v>
      </c>
      <c r="J80">
        <v>8.0000000000036309</v>
      </c>
      <c r="K80">
        <v>12.000000000000099</v>
      </c>
      <c r="L80">
        <v>510.75913270325799</v>
      </c>
      <c r="M80">
        <v>38.000000000000398</v>
      </c>
      <c r="N80">
        <v>1.0000000000007301</v>
      </c>
      <c r="O80">
        <v>467</v>
      </c>
      <c r="P80">
        <v>6</v>
      </c>
      <c r="Q80">
        <v>2.00000000000004</v>
      </c>
      <c r="R80" s="1">
        <v>-2.8421709430404002E-13</v>
      </c>
      <c r="S80">
        <v>37.999999999999801</v>
      </c>
      <c r="T80">
        <v>7.0000000000000799</v>
      </c>
      <c r="U80">
        <v>16.999999999999702</v>
      </c>
    </row>
    <row r="81" spans="1:21" x14ac:dyDescent="0.35">
      <c r="A81">
        <v>80</v>
      </c>
      <c r="B81">
        <v>8</v>
      </c>
      <c r="C81">
        <v>1</v>
      </c>
      <c r="D81">
        <v>0.83421279530067205</v>
      </c>
      <c r="E81">
        <v>4522.1600154818098</v>
      </c>
      <c r="F81">
        <v>126.50000000000099</v>
      </c>
      <c r="G81">
        <v>315.87</v>
      </c>
      <c r="H81">
        <v>1236</v>
      </c>
      <c r="I81">
        <v>445.35</v>
      </c>
      <c r="J81">
        <v>8.0000000000036309</v>
      </c>
      <c r="K81">
        <v>12.000000000000201</v>
      </c>
      <c r="L81">
        <v>464.5</v>
      </c>
      <c r="M81">
        <v>38.000000000000398</v>
      </c>
      <c r="N81">
        <v>1.0000000000007201</v>
      </c>
      <c r="O81">
        <v>467</v>
      </c>
      <c r="P81">
        <v>6</v>
      </c>
      <c r="Q81">
        <v>2.00000000000004</v>
      </c>
      <c r="R81" s="1">
        <v>-2.2737367544323201E-13</v>
      </c>
      <c r="S81">
        <v>37.999999999999801</v>
      </c>
      <c r="T81">
        <v>7.0000000000000799</v>
      </c>
      <c r="U81">
        <v>16.999999999999702</v>
      </c>
    </row>
    <row r="82" spans="1:21" x14ac:dyDescent="0.35">
      <c r="A82">
        <v>81</v>
      </c>
      <c r="B82">
        <v>9</v>
      </c>
      <c r="C82">
        <v>1</v>
      </c>
      <c r="D82">
        <v>0.75191765680947698</v>
      </c>
      <c r="E82">
        <v>4204.8</v>
      </c>
      <c r="F82">
        <v>126.50000000000099</v>
      </c>
      <c r="G82">
        <v>285.14</v>
      </c>
      <c r="H82">
        <v>1197.36809559887</v>
      </c>
      <c r="I82">
        <v>445.35</v>
      </c>
      <c r="J82">
        <v>8.0000000000036309</v>
      </c>
      <c r="K82">
        <v>12.000000000000201</v>
      </c>
      <c r="L82">
        <v>464.5</v>
      </c>
      <c r="M82">
        <v>38.000000000000398</v>
      </c>
      <c r="N82">
        <v>1.0000000000007201</v>
      </c>
      <c r="O82">
        <v>467</v>
      </c>
      <c r="P82">
        <v>6</v>
      </c>
      <c r="Q82">
        <v>2.00000000000004</v>
      </c>
      <c r="R82" s="1">
        <v>-2.8421709430404002E-13</v>
      </c>
      <c r="S82">
        <v>37.999999999999801</v>
      </c>
      <c r="T82">
        <v>7.0000000000000702</v>
      </c>
      <c r="U82">
        <v>16.999999999999599</v>
      </c>
    </row>
    <row r="83" spans="1:21" x14ac:dyDescent="0.35">
      <c r="A83">
        <v>82</v>
      </c>
      <c r="B83">
        <v>10</v>
      </c>
      <c r="C83">
        <v>1</v>
      </c>
      <c r="D83">
        <v>0.71946701987386497</v>
      </c>
      <c r="E83">
        <v>4204.8</v>
      </c>
      <c r="F83">
        <v>126.50000000000099</v>
      </c>
      <c r="G83">
        <v>267.05659594739598</v>
      </c>
      <c r="H83">
        <v>1077.4000000000001</v>
      </c>
      <c r="I83">
        <v>445.35</v>
      </c>
      <c r="J83">
        <v>8.0000000000036309</v>
      </c>
      <c r="K83">
        <v>12.000000000000201</v>
      </c>
      <c r="L83">
        <v>464.5</v>
      </c>
      <c r="M83">
        <v>38.000000000000398</v>
      </c>
      <c r="N83">
        <v>1.0000000000007301</v>
      </c>
      <c r="O83">
        <v>467</v>
      </c>
      <c r="P83">
        <v>6.0000000000001101</v>
      </c>
      <c r="Q83">
        <v>2.00000000000004</v>
      </c>
      <c r="R83" s="1">
        <v>-2.2737367544323201E-13</v>
      </c>
      <c r="S83">
        <v>37.999999999999801</v>
      </c>
      <c r="T83">
        <v>7.0000000000001101</v>
      </c>
      <c r="U83">
        <v>16.999999999999599</v>
      </c>
    </row>
    <row r="84" spans="1:21" x14ac:dyDescent="0.35">
      <c r="A84">
        <v>83</v>
      </c>
      <c r="B84">
        <v>11</v>
      </c>
      <c r="C84">
        <v>1</v>
      </c>
      <c r="D84">
        <v>0.76359318024457901</v>
      </c>
      <c r="E84">
        <v>4231.8315220110399</v>
      </c>
      <c r="F84">
        <v>126.50000000000099</v>
      </c>
      <c r="G84">
        <v>254.41</v>
      </c>
      <c r="H84">
        <v>1152.42537986762</v>
      </c>
      <c r="I84">
        <v>445.349999999999</v>
      </c>
      <c r="J84">
        <v>8.0000000000036309</v>
      </c>
      <c r="K84">
        <v>12.000000000000201</v>
      </c>
      <c r="L84">
        <v>422.573499999999</v>
      </c>
      <c r="M84">
        <v>38.000000000000298</v>
      </c>
      <c r="N84">
        <v>1.00000000000079</v>
      </c>
      <c r="O84">
        <v>467</v>
      </c>
      <c r="P84">
        <v>6</v>
      </c>
      <c r="Q84">
        <v>2.00000000000004</v>
      </c>
      <c r="R84" s="1">
        <v>-2.8421709430404002E-13</v>
      </c>
      <c r="S84">
        <v>37.999999999999801</v>
      </c>
      <c r="T84">
        <v>7.0000000000000897</v>
      </c>
      <c r="U84">
        <v>16.999999999999599</v>
      </c>
    </row>
    <row r="85" spans="1:21" x14ac:dyDescent="0.35">
      <c r="A85">
        <v>84</v>
      </c>
      <c r="B85">
        <v>12</v>
      </c>
      <c r="C85">
        <v>1</v>
      </c>
      <c r="D85">
        <v>0.91631464727482204</v>
      </c>
      <c r="E85">
        <v>4455.1050214851402</v>
      </c>
      <c r="F85">
        <v>126.50000000000099</v>
      </c>
      <c r="G85">
        <v>254.41</v>
      </c>
      <c r="H85">
        <v>1236</v>
      </c>
      <c r="I85">
        <v>445.349999999999</v>
      </c>
      <c r="J85">
        <v>8.0000000000040892</v>
      </c>
      <c r="K85">
        <v>12.000000000000201</v>
      </c>
      <c r="L85">
        <v>618.47299999999996</v>
      </c>
      <c r="M85">
        <v>38.000000000000199</v>
      </c>
      <c r="N85">
        <v>1.00000000000085</v>
      </c>
      <c r="O85">
        <v>467</v>
      </c>
      <c r="P85">
        <v>6</v>
      </c>
      <c r="Q85">
        <v>2.00000000000004</v>
      </c>
      <c r="R85" s="1">
        <v>-2.2737367544323201E-13</v>
      </c>
      <c r="S85">
        <v>37.999999999999801</v>
      </c>
      <c r="T85">
        <v>7.0000000000001101</v>
      </c>
      <c r="U85">
        <v>16.999999999999599</v>
      </c>
    </row>
    <row r="86" spans="1:21" x14ac:dyDescent="0.35">
      <c r="A86">
        <v>85</v>
      </c>
      <c r="B86">
        <v>1</v>
      </c>
      <c r="C86">
        <v>1</v>
      </c>
      <c r="D86">
        <v>0.974289100354924</v>
      </c>
      <c r="E86">
        <v>4694.5838104448303</v>
      </c>
      <c r="F86">
        <v>126.500000000002</v>
      </c>
      <c r="G86">
        <v>285.14</v>
      </c>
      <c r="H86">
        <v>1236</v>
      </c>
      <c r="I86">
        <v>445.35</v>
      </c>
      <c r="J86">
        <v>8.0000000000045404</v>
      </c>
      <c r="K86">
        <v>12.000000000000201</v>
      </c>
      <c r="L86">
        <v>658.404</v>
      </c>
      <c r="M86">
        <v>38.000000000000298</v>
      </c>
      <c r="N86">
        <v>1.0000000000008999</v>
      </c>
      <c r="O86">
        <v>467</v>
      </c>
      <c r="P86">
        <v>6</v>
      </c>
      <c r="Q86">
        <v>2.00000000000004</v>
      </c>
      <c r="R86" s="1">
        <v>-2.2737367544323201E-13</v>
      </c>
      <c r="S86">
        <v>37.999999999999801</v>
      </c>
      <c r="T86">
        <v>7.0000000000001101</v>
      </c>
      <c r="U86">
        <v>16.999999999999702</v>
      </c>
    </row>
    <row r="87" spans="1:21" x14ac:dyDescent="0.35">
      <c r="A87">
        <v>86</v>
      </c>
      <c r="B87">
        <v>2</v>
      </c>
      <c r="C87">
        <v>1</v>
      </c>
      <c r="D87">
        <v>1</v>
      </c>
      <c r="E87">
        <v>4732</v>
      </c>
      <c r="F87">
        <v>126.500000000002</v>
      </c>
      <c r="G87">
        <v>373.15</v>
      </c>
      <c r="H87">
        <v>1236</v>
      </c>
      <c r="I87">
        <v>445.35</v>
      </c>
      <c r="J87">
        <v>8.0000000000045404</v>
      </c>
      <c r="K87">
        <v>12.000000000000099</v>
      </c>
      <c r="L87">
        <v>698.33299999999895</v>
      </c>
      <c r="M87">
        <v>38.000000000000298</v>
      </c>
      <c r="N87">
        <v>1.0000000000009599</v>
      </c>
      <c r="O87">
        <v>467</v>
      </c>
      <c r="P87">
        <v>6</v>
      </c>
      <c r="Q87">
        <v>2.00000000000004</v>
      </c>
      <c r="R87" s="1">
        <v>-2.8421709430404002E-13</v>
      </c>
      <c r="S87">
        <v>37.999999999999801</v>
      </c>
      <c r="T87">
        <v>7.0000000000000497</v>
      </c>
      <c r="U87">
        <v>16.999999999999702</v>
      </c>
    </row>
    <row r="88" spans="1:21" x14ac:dyDescent="0.35">
      <c r="A88">
        <v>87</v>
      </c>
      <c r="B88">
        <v>3</v>
      </c>
      <c r="C88">
        <v>1</v>
      </c>
      <c r="D88">
        <v>1</v>
      </c>
      <c r="E88">
        <v>4732</v>
      </c>
      <c r="F88">
        <v>126.500000000002</v>
      </c>
      <c r="G88">
        <v>395.1</v>
      </c>
      <c r="H88">
        <v>1236</v>
      </c>
      <c r="I88">
        <v>445.35</v>
      </c>
      <c r="J88">
        <v>8.0000000000050004</v>
      </c>
      <c r="K88">
        <v>12</v>
      </c>
      <c r="L88">
        <v>788.17499999999905</v>
      </c>
      <c r="M88">
        <v>38.000000000000398</v>
      </c>
      <c r="N88">
        <v>1.0000000000010201</v>
      </c>
      <c r="O88">
        <v>467</v>
      </c>
      <c r="P88">
        <v>5.99999999999977</v>
      </c>
      <c r="Q88">
        <v>2.00000000000004</v>
      </c>
      <c r="R88" s="1">
        <v>-2.8421709430404002E-13</v>
      </c>
      <c r="S88">
        <v>37.999999999999801</v>
      </c>
      <c r="T88">
        <v>7.0000000000000497</v>
      </c>
      <c r="U88">
        <v>16.999999999999599</v>
      </c>
    </row>
    <row r="89" spans="1:21" x14ac:dyDescent="0.35">
      <c r="A89">
        <v>88</v>
      </c>
      <c r="B89">
        <v>4</v>
      </c>
      <c r="C89">
        <v>1</v>
      </c>
      <c r="D89">
        <v>1</v>
      </c>
      <c r="E89">
        <v>4732</v>
      </c>
      <c r="F89">
        <v>126.500000000002</v>
      </c>
      <c r="G89">
        <v>439</v>
      </c>
      <c r="H89">
        <v>1236</v>
      </c>
      <c r="I89">
        <v>445.35</v>
      </c>
      <c r="J89">
        <v>8.0000000000050004</v>
      </c>
      <c r="K89">
        <v>12</v>
      </c>
      <c r="L89">
        <v>887.99999999999898</v>
      </c>
      <c r="M89">
        <v>38.000000000000398</v>
      </c>
      <c r="N89">
        <v>1.00000000000108</v>
      </c>
      <c r="O89">
        <v>467</v>
      </c>
      <c r="P89">
        <v>6</v>
      </c>
      <c r="Q89">
        <v>2.00000000000004</v>
      </c>
      <c r="R89" s="1">
        <v>-3.4106051316484799E-13</v>
      </c>
      <c r="S89">
        <v>37.999999999999801</v>
      </c>
      <c r="T89">
        <v>7.0000000000000204</v>
      </c>
      <c r="U89">
        <v>16.999999999999599</v>
      </c>
    </row>
    <row r="90" spans="1:21" x14ac:dyDescent="0.35">
      <c r="A90">
        <v>89</v>
      </c>
      <c r="B90">
        <v>5</v>
      </c>
      <c r="C90">
        <v>1</v>
      </c>
      <c r="D90">
        <v>1</v>
      </c>
      <c r="E90">
        <v>4732</v>
      </c>
      <c r="F90">
        <v>126.500000000002</v>
      </c>
      <c r="G90">
        <v>439</v>
      </c>
      <c r="H90">
        <v>1236</v>
      </c>
      <c r="I90">
        <v>445.35</v>
      </c>
      <c r="J90">
        <v>8.0000000000048797</v>
      </c>
      <c r="K90">
        <v>12.000000000000099</v>
      </c>
      <c r="L90">
        <v>888</v>
      </c>
      <c r="M90">
        <v>38.000000000000497</v>
      </c>
      <c r="N90">
        <v>1.0000000000011</v>
      </c>
      <c r="O90">
        <v>467</v>
      </c>
      <c r="P90">
        <v>6</v>
      </c>
      <c r="Q90">
        <v>2.00000000000004</v>
      </c>
      <c r="R90" s="1">
        <v>-2.8421709430404002E-13</v>
      </c>
      <c r="S90">
        <v>37.999999999999801</v>
      </c>
      <c r="T90">
        <v>7.00000000000004</v>
      </c>
      <c r="U90">
        <v>16.999999999999702</v>
      </c>
    </row>
    <row r="91" spans="1:21" x14ac:dyDescent="0.35">
      <c r="A91">
        <v>90</v>
      </c>
      <c r="B91">
        <v>6</v>
      </c>
      <c r="C91">
        <v>1</v>
      </c>
      <c r="D91">
        <v>0.97637435120998495</v>
      </c>
      <c r="E91">
        <v>4732</v>
      </c>
      <c r="F91">
        <v>126.500000000002</v>
      </c>
      <c r="G91">
        <v>439</v>
      </c>
      <c r="H91">
        <v>1236</v>
      </c>
      <c r="I91">
        <v>445.35</v>
      </c>
      <c r="J91">
        <v>8.0000000000048797</v>
      </c>
      <c r="K91">
        <v>12</v>
      </c>
      <c r="L91">
        <v>785.41743295375704</v>
      </c>
      <c r="M91">
        <v>38.000000000000497</v>
      </c>
      <c r="N91">
        <v>1.0000000000011</v>
      </c>
      <c r="O91">
        <v>467</v>
      </c>
      <c r="P91">
        <v>6</v>
      </c>
      <c r="Q91">
        <v>2.00000000000004</v>
      </c>
      <c r="R91" s="1">
        <v>-3.4106051316484799E-13</v>
      </c>
      <c r="S91">
        <v>37.999999999999801</v>
      </c>
      <c r="T91">
        <v>7.00000000000004</v>
      </c>
      <c r="U91">
        <v>16.999999999999702</v>
      </c>
    </row>
    <row r="92" spans="1:21" x14ac:dyDescent="0.35">
      <c r="A92">
        <v>91</v>
      </c>
      <c r="B92">
        <v>7</v>
      </c>
      <c r="C92">
        <v>1</v>
      </c>
      <c r="D92">
        <v>0.92556886069022504</v>
      </c>
      <c r="E92">
        <v>4732</v>
      </c>
      <c r="F92">
        <v>126.500000000002</v>
      </c>
      <c r="G92">
        <v>417.04999999999899</v>
      </c>
      <c r="H92">
        <v>1236</v>
      </c>
      <c r="I92">
        <v>445.35</v>
      </c>
      <c r="J92">
        <v>8.0000000000048797</v>
      </c>
      <c r="K92">
        <v>12</v>
      </c>
      <c r="L92">
        <v>566.45375662480797</v>
      </c>
      <c r="M92">
        <v>38.000000000000497</v>
      </c>
      <c r="N92">
        <v>1.0000000000011</v>
      </c>
      <c r="O92">
        <v>467</v>
      </c>
      <c r="P92">
        <v>6.0000000000001101</v>
      </c>
      <c r="Q92">
        <v>2.00000000000004</v>
      </c>
      <c r="R92" s="1">
        <v>-2.8421709430404002E-13</v>
      </c>
      <c r="S92">
        <v>37.999999999999801</v>
      </c>
      <c r="T92">
        <v>7.0000000000000204</v>
      </c>
      <c r="U92">
        <v>16.999999999999702</v>
      </c>
    </row>
    <row r="93" spans="1:21" x14ac:dyDescent="0.35">
      <c r="A93">
        <v>92</v>
      </c>
      <c r="B93">
        <v>8</v>
      </c>
      <c r="C93">
        <v>1</v>
      </c>
      <c r="D93">
        <v>0.88826266032292001</v>
      </c>
      <c r="E93">
        <v>4732</v>
      </c>
      <c r="F93">
        <v>126.500000000002</v>
      </c>
      <c r="G93">
        <v>338.34174033394203</v>
      </c>
      <c r="H93">
        <v>1236</v>
      </c>
      <c r="I93">
        <v>445.35</v>
      </c>
      <c r="J93">
        <v>8.0000000000047695</v>
      </c>
      <c r="K93">
        <v>12</v>
      </c>
      <c r="L93">
        <v>464.5</v>
      </c>
      <c r="M93">
        <v>38.000000000000497</v>
      </c>
      <c r="N93">
        <v>1.00000000000108</v>
      </c>
      <c r="O93">
        <v>467</v>
      </c>
      <c r="P93">
        <v>6</v>
      </c>
      <c r="Q93">
        <v>2.00000000000004</v>
      </c>
      <c r="R93" s="1">
        <v>-2.2737367544323201E-13</v>
      </c>
      <c r="S93">
        <v>37.999999999999801</v>
      </c>
      <c r="T93">
        <v>7.0000000000000204</v>
      </c>
      <c r="U93">
        <v>16.999999999999599</v>
      </c>
    </row>
    <row r="94" spans="1:21" x14ac:dyDescent="0.35">
      <c r="A94">
        <v>93</v>
      </c>
      <c r="B94">
        <v>9</v>
      </c>
      <c r="C94">
        <v>1</v>
      </c>
      <c r="D94">
        <v>0.85337768486585697</v>
      </c>
      <c r="E94">
        <v>4597.7993469563298</v>
      </c>
      <c r="F94">
        <v>126.500000000002</v>
      </c>
      <c r="G94">
        <v>285.14</v>
      </c>
      <c r="H94">
        <v>1236</v>
      </c>
      <c r="I94">
        <v>445.35</v>
      </c>
      <c r="J94">
        <v>8.0000000000047695</v>
      </c>
      <c r="K94">
        <v>11.999999999999799</v>
      </c>
      <c r="L94">
        <v>464.5</v>
      </c>
      <c r="M94">
        <v>38.000000000000497</v>
      </c>
      <c r="N94">
        <v>1.00000000000108</v>
      </c>
      <c r="O94">
        <v>467</v>
      </c>
      <c r="P94">
        <v>6</v>
      </c>
      <c r="Q94">
        <v>2.00000000000004</v>
      </c>
      <c r="R94" s="1">
        <v>-2.8421709430404002E-13</v>
      </c>
      <c r="S94">
        <v>37.999999999999801</v>
      </c>
      <c r="T94">
        <v>7.0000000000000098</v>
      </c>
      <c r="U94">
        <v>16.999999999999599</v>
      </c>
    </row>
    <row r="95" spans="1:21" x14ac:dyDescent="0.35">
      <c r="A95">
        <v>94</v>
      </c>
      <c r="B95">
        <v>10</v>
      </c>
      <c r="C95">
        <v>1</v>
      </c>
      <c r="D95">
        <v>0.86938711547735703</v>
      </c>
      <c r="E95">
        <v>4665.90666666377</v>
      </c>
      <c r="F95">
        <v>126.500000000002</v>
      </c>
      <c r="G95">
        <v>285.14</v>
      </c>
      <c r="H95">
        <v>1236</v>
      </c>
      <c r="I95">
        <v>445.35</v>
      </c>
      <c r="J95">
        <v>8.0000000000047695</v>
      </c>
      <c r="K95">
        <v>11.999999999999799</v>
      </c>
      <c r="L95">
        <v>464.5</v>
      </c>
      <c r="M95">
        <v>38.000000000000497</v>
      </c>
      <c r="N95">
        <v>1.00000000000108</v>
      </c>
      <c r="O95">
        <v>467</v>
      </c>
      <c r="P95">
        <v>6</v>
      </c>
      <c r="Q95">
        <v>2.00000000000004</v>
      </c>
      <c r="R95" s="1">
        <v>-2.2737367544323201E-13</v>
      </c>
      <c r="S95">
        <v>37.999999999999801</v>
      </c>
      <c r="T95">
        <v>7.0000000000000204</v>
      </c>
      <c r="U95">
        <v>16.999999999999599</v>
      </c>
    </row>
    <row r="96" spans="1:21" x14ac:dyDescent="0.35">
      <c r="A96">
        <v>95</v>
      </c>
      <c r="B96">
        <v>11</v>
      </c>
      <c r="C96">
        <v>1</v>
      </c>
      <c r="D96">
        <v>0.95986323083819203</v>
      </c>
      <c r="E96">
        <v>4732</v>
      </c>
      <c r="F96">
        <v>126.500000000002</v>
      </c>
      <c r="G96">
        <v>307.3</v>
      </c>
      <c r="H96">
        <v>1236</v>
      </c>
      <c r="I96">
        <v>445.349999999999</v>
      </c>
      <c r="J96">
        <v>8.0000000000047695</v>
      </c>
      <c r="K96">
        <v>11.999999999999799</v>
      </c>
      <c r="L96">
        <v>584.86647497225204</v>
      </c>
      <c r="M96">
        <v>38.000000000000497</v>
      </c>
      <c r="N96">
        <v>1.0000000000011</v>
      </c>
      <c r="O96">
        <v>467</v>
      </c>
      <c r="P96">
        <v>6</v>
      </c>
      <c r="Q96">
        <v>2.00000000000004</v>
      </c>
      <c r="R96" s="1">
        <v>-2.8421709430404002E-13</v>
      </c>
      <c r="S96">
        <v>37.999999999999801</v>
      </c>
      <c r="T96">
        <v>7.0000000000000098</v>
      </c>
      <c r="U96">
        <v>16.999999999999599</v>
      </c>
    </row>
    <row r="97" spans="1:21" x14ac:dyDescent="0.35">
      <c r="A97">
        <v>96</v>
      </c>
      <c r="B97">
        <v>12</v>
      </c>
      <c r="C97">
        <v>1</v>
      </c>
      <c r="D97">
        <v>0.999999999999999</v>
      </c>
      <c r="E97">
        <v>4732</v>
      </c>
      <c r="F97">
        <v>126.500000000002</v>
      </c>
      <c r="G97">
        <v>307.29999999999899</v>
      </c>
      <c r="H97">
        <v>1236</v>
      </c>
      <c r="I97">
        <v>445.349999999999</v>
      </c>
      <c r="J97">
        <v>8.0000000000047695</v>
      </c>
      <c r="K97">
        <v>11.999999999999799</v>
      </c>
      <c r="L97">
        <v>618.47299999999905</v>
      </c>
      <c r="M97">
        <v>38.000000000000597</v>
      </c>
      <c r="N97">
        <v>1.00000000000113</v>
      </c>
      <c r="O97">
        <v>467</v>
      </c>
      <c r="P97">
        <v>6</v>
      </c>
      <c r="Q97">
        <v>2.00000000000004</v>
      </c>
      <c r="R97" s="1">
        <v>-2.2737367544323201E-13</v>
      </c>
      <c r="S97">
        <v>37.999999999999801</v>
      </c>
      <c r="T97">
        <v>7.0000000000000204</v>
      </c>
      <c r="U97">
        <v>16.999999999999702</v>
      </c>
    </row>
    <row r="98" spans="1:21" x14ac:dyDescent="0.35">
      <c r="A98">
        <v>97</v>
      </c>
      <c r="B98">
        <v>1</v>
      </c>
      <c r="C98">
        <v>1</v>
      </c>
      <c r="D98">
        <v>0.999999999999999</v>
      </c>
      <c r="E98">
        <v>4732</v>
      </c>
      <c r="F98">
        <v>126.500000000003</v>
      </c>
      <c r="G98">
        <v>351.2</v>
      </c>
      <c r="H98">
        <v>1236</v>
      </c>
      <c r="I98">
        <v>445.349999999999</v>
      </c>
      <c r="J98">
        <v>8.0000000000054499</v>
      </c>
      <c r="K98">
        <v>11.999999999999799</v>
      </c>
      <c r="L98">
        <v>658.40399999999897</v>
      </c>
      <c r="M98">
        <v>38.000000000000597</v>
      </c>
      <c r="N98">
        <v>1.00000000000113</v>
      </c>
      <c r="O98">
        <v>467</v>
      </c>
      <c r="P98">
        <v>5.99999999999977</v>
      </c>
      <c r="Q98">
        <v>2.00000000000004</v>
      </c>
      <c r="R98" s="1">
        <v>-2.2737367544323201E-13</v>
      </c>
      <c r="S98">
        <v>37.999999999999801</v>
      </c>
      <c r="T98">
        <v>7.0000000000000204</v>
      </c>
      <c r="U98">
        <v>16.999999999999702</v>
      </c>
    </row>
    <row r="99" spans="1:21" x14ac:dyDescent="0.35">
      <c r="A99">
        <v>98</v>
      </c>
      <c r="B99">
        <v>2</v>
      </c>
      <c r="C99">
        <v>1</v>
      </c>
      <c r="D99">
        <v>1</v>
      </c>
      <c r="E99">
        <v>4732</v>
      </c>
      <c r="F99">
        <v>126.500000000003</v>
      </c>
      <c r="G99">
        <v>373.15</v>
      </c>
      <c r="H99">
        <v>1236</v>
      </c>
      <c r="I99">
        <v>445.35</v>
      </c>
      <c r="J99">
        <v>8.0000000000056808</v>
      </c>
      <c r="K99">
        <v>11.999999999999799</v>
      </c>
      <c r="L99">
        <v>698.33299999999997</v>
      </c>
      <c r="M99">
        <v>38.000000000000597</v>
      </c>
      <c r="N99">
        <v>1.0000000000011899</v>
      </c>
      <c r="O99">
        <v>467</v>
      </c>
      <c r="P99">
        <v>6</v>
      </c>
      <c r="Q99">
        <v>2.00000000000004</v>
      </c>
      <c r="R99" s="1">
        <v>-2.8421709430404002E-13</v>
      </c>
      <c r="S99">
        <v>37.999999999999801</v>
      </c>
      <c r="T99">
        <v>7.0000000000000204</v>
      </c>
      <c r="U99">
        <v>16.999999999999801</v>
      </c>
    </row>
    <row r="100" spans="1:21" x14ac:dyDescent="0.35">
      <c r="A100">
        <v>99</v>
      </c>
      <c r="B100">
        <v>3</v>
      </c>
      <c r="C100">
        <v>1</v>
      </c>
      <c r="D100">
        <v>1</v>
      </c>
      <c r="E100">
        <v>4732</v>
      </c>
      <c r="F100">
        <v>126.500000000003</v>
      </c>
      <c r="G100">
        <v>395.1</v>
      </c>
      <c r="H100">
        <v>1236</v>
      </c>
      <c r="I100">
        <v>445.35</v>
      </c>
      <c r="J100">
        <v>8.0000000000059099</v>
      </c>
      <c r="K100">
        <v>11.999999999999799</v>
      </c>
      <c r="L100">
        <v>788.17499999999995</v>
      </c>
      <c r="M100">
        <v>38.000000000000597</v>
      </c>
      <c r="N100">
        <v>1.0000000000011899</v>
      </c>
      <c r="O100">
        <v>466.99999999999898</v>
      </c>
      <c r="P100">
        <v>5.9999999999998801</v>
      </c>
      <c r="Q100">
        <v>2.00000000000004</v>
      </c>
      <c r="R100" s="1">
        <v>-2.8421709430404002E-13</v>
      </c>
      <c r="S100">
        <v>37.999999999999801</v>
      </c>
      <c r="T100">
        <v>7.0000000000000204</v>
      </c>
      <c r="U100">
        <v>16.999999999999801</v>
      </c>
    </row>
    <row r="101" spans="1:21" x14ac:dyDescent="0.35">
      <c r="A101">
        <v>100</v>
      </c>
      <c r="B101">
        <v>4</v>
      </c>
      <c r="C101">
        <v>1</v>
      </c>
      <c r="D101">
        <v>1</v>
      </c>
      <c r="E101">
        <v>4732</v>
      </c>
      <c r="F101">
        <v>126.500000000003</v>
      </c>
      <c r="G101">
        <v>439</v>
      </c>
      <c r="H101">
        <v>1236</v>
      </c>
      <c r="I101">
        <v>445.35</v>
      </c>
      <c r="J101">
        <v>8.0000000000059099</v>
      </c>
      <c r="K101">
        <v>11.999999999999799</v>
      </c>
      <c r="L101">
        <v>887.99999999999898</v>
      </c>
      <c r="M101">
        <v>38.000000000000597</v>
      </c>
      <c r="N101">
        <v>1.0000000000011899</v>
      </c>
      <c r="O101">
        <v>467</v>
      </c>
      <c r="P101">
        <v>6</v>
      </c>
      <c r="Q101">
        <v>2.00000000000004</v>
      </c>
      <c r="R101" s="1">
        <v>-3.4106051316484799E-13</v>
      </c>
      <c r="S101">
        <v>37.999999999999801</v>
      </c>
      <c r="T101">
        <v>7.0000000000000098</v>
      </c>
      <c r="U101">
        <v>16.999999999999801</v>
      </c>
    </row>
    <row r="102" spans="1:21" x14ac:dyDescent="0.35">
      <c r="A102">
        <v>101</v>
      </c>
      <c r="B102">
        <v>5</v>
      </c>
      <c r="C102">
        <v>1</v>
      </c>
      <c r="D102">
        <v>0.99149816457205497</v>
      </c>
      <c r="E102">
        <v>4732</v>
      </c>
      <c r="F102">
        <v>126.500000000003</v>
      </c>
      <c r="G102">
        <v>439</v>
      </c>
      <c r="H102">
        <v>1236</v>
      </c>
      <c r="I102">
        <v>445.35</v>
      </c>
      <c r="J102">
        <v>8.0000000000060201</v>
      </c>
      <c r="K102">
        <v>11.999999999999799</v>
      </c>
      <c r="L102">
        <v>851.08503057186203</v>
      </c>
      <c r="M102">
        <v>38.000000000000703</v>
      </c>
      <c r="N102">
        <v>1.0000000000011899</v>
      </c>
      <c r="O102">
        <v>467</v>
      </c>
      <c r="P102">
        <v>6</v>
      </c>
      <c r="Q102">
        <v>2.00000000000004</v>
      </c>
      <c r="R102" s="1">
        <v>-2.8421709430404002E-13</v>
      </c>
      <c r="S102">
        <v>37.999999999999801</v>
      </c>
      <c r="T102">
        <v>7.0000000000000098</v>
      </c>
      <c r="U102">
        <v>16.999999999999901</v>
      </c>
    </row>
    <row r="103" spans="1:21" x14ac:dyDescent="0.35">
      <c r="A103">
        <v>102</v>
      </c>
      <c r="B103">
        <v>6</v>
      </c>
      <c r="C103">
        <v>1</v>
      </c>
      <c r="D103">
        <v>0.94759162150730902</v>
      </c>
      <c r="E103">
        <v>4732</v>
      </c>
      <c r="F103">
        <v>126.500000000003</v>
      </c>
      <c r="G103">
        <v>439</v>
      </c>
      <c r="H103">
        <v>1236</v>
      </c>
      <c r="I103">
        <v>445.35</v>
      </c>
      <c r="J103">
        <v>8.0000000000060201</v>
      </c>
      <c r="K103">
        <v>11.9999999999997</v>
      </c>
      <c r="L103">
        <v>660.44282058473595</v>
      </c>
      <c r="M103">
        <v>38.000000000000703</v>
      </c>
      <c r="N103">
        <v>1.00000000000116</v>
      </c>
      <c r="O103">
        <v>467</v>
      </c>
      <c r="P103">
        <v>6</v>
      </c>
      <c r="Q103">
        <v>2.00000000000004</v>
      </c>
      <c r="R103" s="1">
        <v>-3.4106051316484799E-13</v>
      </c>
      <c r="S103">
        <v>37.999999999999801</v>
      </c>
      <c r="T103">
        <v>7.0000000000000098</v>
      </c>
      <c r="U103">
        <v>17</v>
      </c>
    </row>
    <row r="104" spans="1:21" x14ac:dyDescent="0.35">
      <c r="A104">
        <v>103</v>
      </c>
      <c r="B104">
        <v>7</v>
      </c>
      <c r="C104">
        <v>1</v>
      </c>
      <c r="D104">
        <v>0.88802354077639101</v>
      </c>
      <c r="E104">
        <v>4732</v>
      </c>
      <c r="F104">
        <v>126.500000000003</v>
      </c>
      <c r="G104">
        <v>356.806097331052</v>
      </c>
      <c r="H104">
        <v>1236</v>
      </c>
      <c r="I104">
        <v>445.35</v>
      </c>
      <c r="J104">
        <v>8.0000000000060201</v>
      </c>
      <c r="K104">
        <v>11.9999999999997</v>
      </c>
      <c r="L104">
        <v>464.5</v>
      </c>
      <c r="M104">
        <v>38.000000000000703</v>
      </c>
      <c r="N104">
        <v>1.00000000000113</v>
      </c>
      <c r="O104">
        <v>467</v>
      </c>
      <c r="P104">
        <v>6</v>
      </c>
      <c r="Q104">
        <v>2.00000000000004</v>
      </c>
      <c r="R104" s="1">
        <v>-2.8421709430404002E-13</v>
      </c>
      <c r="S104">
        <v>37.999999999999801</v>
      </c>
      <c r="T104">
        <v>7.0000000000000098</v>
      </c>
      <c r="U104">
        <v>16.999999999999901</v>
      </c>
    </row>
    <row r="105" spans="1:21" x14ac:dyDescent="0.35">
      <c r="A105">
        <v>104</v>
      </c>
      <c r="B105">
        <v>8</v>
      </c>
      <c r="C105">
        <v>1</v>
      </c>
      <c r="D105">
        <v>0.81324393399954797</v>
      </c>
      <c r="E105">
        <v>4432.0337527234597</v>
      </c>
      <c r="F105">
        <v>126.500000000003</v>
      </c>
      <c r="G105">
        <v>315.87</v>
      </c>
      <c r="H105">
        <v>1236</v>
      </c>
      <c r="I105">
        <v>445.35</v>
      </c>
      <c r="J105">
        <v>8.0000000000060805</v>
      </c>
      <c r="K105">
        <v>11.999999999999799</v>
      </c>
      <c r="L105">
        <v>464.5</v>
      </c>
      <c r="M105">
        <v>38.000000000000703</v>
      </c>
      <c r="N105">
        <v>1.0000000000011</v>
      </c>
      <c r="O105">
        <v>467</v>
      </c>
      <c r="P105">
        <v>6.0000000000001101</v>
      </c>
      <c r="Q105">
        <v>2.00000000000004</v>
      </c>
      <c r="R105" s="1">
        <v>-2.2737367544323201E-13</v>
      </c>
      <c r="S105">
        <v>37.999999999999801</v>
      </c>
      <c r="T105">
        <v>7.0000000000000204</v>
      </c>
      <c r="U105">
        <v>16.999999999999901</v>
      </c>
    </row>
    <row r="106" spans="1:21" x14ac:dyDescent="0.35">
      <c r="A106">
        <v>105</v>
      </c>
      <c r="B106">
        <v>9</v>
      </c>
      <c r="C106">
        <v>1</v>
      </c>
      <c r="D106">
        <v>0.74172217558991305</v>
      </c>
      <c r="E106">
        <v>4204.8</v>
      </c>
      <c r="F106">
        <v>126.500000000003</v>
      </c>
      <c r="G106">
        <v>285.14</v>
      </c>
      <c r="H106">
        <v>1153.9944793946099</v>
      </c>
      <c r="I106">
        <v>445.35</v>
      </c>
      <c r="J106">
        <v>8.0000000000061302</v>
      </c>
      <c r="K106">
        <v>11.999999999999799</v>
      </c>
      <c r="L106">
        <v>464.5</v>
      </c>
      <c r="M106">
        <v>38.000000000000703</v>
      </c>
      <c r="N106">
        <v>1.00000000000112</v>
      </c>
      <c r="O106">
        <v>467</v>
      </c>
      <c r="P106">
        <v>6</v>
      </c>
      <c r="Q106">
        <v>2.00000000000004</v>
      </c>
      <c r="R106" s="1">
        <v>-2.8421709430404002E-13</v>
      </c>
      <c r="S106">
        <v>37.999999999999801</v>
      </c>
      <c r="T106">
        <v>7.0000000000000098</v>
      </c>
      <c r="U106">
        <v>16.999999999999801</v>
      </c>
    </row>
    <row r="107" spans="1:21" x14ac:dyDescent="0.35">
      <c r="A107">
        <v>106</v>
      </c>
      <c r="B107">
        <v>10</v>
      </c>
      <c r="C107">
        <v>1</v>
      </c>
      <c r="D107">
        <v>0.69794277460679499</v>
      </c>
      <c r="E107">
        <v>4161.2081517322204</v>
      </c>
      <c r="F107">
        <v>126.500000000003</v>
      </c>
      <c r="G107">
        <v>219.07999999999899</v>
      </c>
      <c r="H107">
        <v>1077.4000000000001</v>
      </c>
      <c r="I107">
        <v>445.35</v>
      </c>
      <c r="J107">
        <v>8.0000000000061302</v>
      </c>
      <c r="K107">
        <v>11.999999999999799</v>
      </c>
      <c r="L107">
        <v>464.5</v>
      </c>
      <c r="M107">
        <v>38.000000000000703</v>
      </c>
      <c r="N107">
        <v>1.00000000000113</v>
      </c>
      <c r="O107">
        <v>467</v>
      </c>
      <c r="P107">
        <v>6.0000000000000497</v>
      </c>
      <c r="Q107">
        <v>2.00000000000004</v>
      </c>
      <c r="R107" s="1">
        <v>-2.8421709430404002E-13</v>
      </c>
      <c r="S107">
        <v>37.999999999999801</v>
      </c>
      <c r="T107">
        <v>7.0000000000000098</v>
      </c>
      <c r="U107">
        <v>16.999999999999801</v>
      </c>
    </row>
    <row r="108" spans="1:21" x14ac:dyDescent="0.35">
      <c r="A108">
        <v>107</v>
      </c>
      <c r="B108">
        <v>11</v>
      </c>
      <c r="C108">
        <v>1</v>
      </c>
      <c r="D108">
        <v>0.71878682846115005</v>
      </c>
      <c r="E108">
        <v>4177.3606306583897</v>
      </c>
      <c r="F108">
        <v>126.500000000003</v>
      </c>
      <c r="G108">
        <v>201.52</v>
      </c>
      <c r="H108">
        <v>1077.4000000000001</v>
      </c>
      <c r="I108">
        <v>445.35</v>
      </c>
      <c r="J108">
        <v>8.0000000000060201</v>
      </c>
      <c r="K108">
        <v>11.999999999999799</v>
      </c>
      <c r="L108">
        <v>422.573499999999</v>
      </c>
      <c r="M108">
        <v>38.000000000000703</v>
      </c>
      <c r="N108">
        <v>1.00000000000113</v>
      </c>
      <c r="O108">
        <v>467</v>
      </c>
      <c r="P108">
        <v>5.9999999999999396</v>
      </c>
      <c r="Q108">
        <v>2.00000000000004</v>
      </c>
      <c r="R108" s="1">
        <v>-2.8421709430404002E-13</v>
      </c>
      <c r="S108">
        <v>37.999999999999801</v>
      </c>
      <c r="T108">
        <v>7.0000000000000098</v>
      </c>
      <c r="U108">
        <v>16.999999999999801</v>
      </c>
    </row>
    <row r="109" spans="1:21" x14ac:dyDescent="0.35">
      <c r="A109">
        <v>108</v>
      </c>
      <c r="B109">
        <v>12</v>
      </c>
      <c r="C109">
        <v>1</v>
      </c>
      <c r="D109">
        <v>0.76317061950296905</v>
      </c>
      <c r="E109">
        <v>4204.8</v>
      </c>
      <c r="F109">
        <v>126.500000000003</v>
      </c>
      <c r="G109">
        <v>254.41</v>
      </c>
      <c r="H109">
        <v>1117.63027173057</v>
      </c>
      <c r="I109">
        <v>445.35</v>
      </c>
      <c r="J109">
        <v>8.0000000000061302</v>
      </c>
      <c r="K109">
        <v>11.9999999999997</v>
      </c>
      <c r="L109">
        <v>383.641899999999</v>
      </c>
      <c r="M109">
        <v>38.000000000000703</v>
      </c>
      <c r="N109">
        <v>1.00000000000116</v>
      </c>
      <c r="O109">
        <v>467</v>
      </c>
      <c r="P109">
        <v>6</v>
      </c>
      <c r="Q109">
        <v>2.00000000000004</v>
      </c>
      <c r="R109" s="1">
        <v>-2.2737367544323201E-13</v>
      </c>
      <c r="S109">
        <v>37.999999999999801</v>
      </c>
      <c r="T109">
        <v>7.0000000000000204</v>
      </c>
      <c r="U109">
        <v>17</v>
      </c>
    </row>
    <row r="110" spans="1:21" x14ac:dyDescent="0.35">
      <c r="A110">
        <v>109</v>
      </c>
      <c r="B110">
        <v>1</v>
      </c>
      <c r="C110">
        <v>1</v>
      </c>
      <c r="D110">
        <v>0.89762592246425899</v>
      </c>
      <c r="E110">
        <v>4438.6850460542</v>
      </c>
      <c r="F110">
        <v>126.500000000003</v>
      </c>
      <c r="G110">
        <v>285.14</v>
      </c>
      <c r="H110">
        <v>1195.6671666719601</v>
      </c>
      <c r="I110">
        <v>445.349999999999</v>
      </c>
      <c r="J110">
        <v>8.0000000000065903</v>
      </c>
      <c r="K110">
        <v>11.9999999999997</v>
      </c>
      <c r="L110">
        <v>646.09666532717301</v>
      </c>
      <c r="M110">
        <v>38.000000000000703</v>
      </c>
      <c r="N110">
        <v>1.0000000000012499</v>
      </c>
      <c r="O110">
        <v>467</v>
      </c>
      <c r="P110">
        <v>6.0000000000001101</v>
      </c>
      <c r="Q110">
        <v>2.0000000000000502</v>
      </c>
      <c r="R110" s="1">
        <v>-2.2737367544323201E-13</v>
      </c>
      <c r="S110">
        <v>37.999999999999801</v>
      </c>
      <c r="T110">
        <v>7.0000000000000204</v>
      </c>
      <c r="U110">
        <v>17</v>
      </c>
    </row>
    <row r="111" spans="1:21" x14ac:dyDescent="0.35">
      <c r="A111">
        <v>110</v>
      </c>
      <c r="B111">
        <v>2</v>
      </c>
      <c r="C111">
        <v>1</v>
      </c>
      <c r="D111">
        <v>0.99479689547962202</v>
      </c>
      <c r="E111">
        <v>4732</v>
      </c>
      <c r="F111">
        <v>126.500000000002</v>
      </c>
      <c r="G111">
        <v>351.887601830253</v>
      </c>
      <c r="H111">
        <v>1236</v>
      </c>
      <c r="I111">
        <v>445.35</v>
      </c>
      <c r="J111">
        <v>8.0000000000063594</v>
      </c>
      <c r="K111">
        <v>11.9999999999997</v>
      </c>
      <c r="L111">
        <v>698.33299999999997</v>
      </c>
      <c r="M111">
        <v>38.000000000000703</v>
      </c>
      <c r="N111">
        <v>1.0000000000012499</v>
      </c>
      <c r="O111">
        <v>467</v>
      </c>
      <c r="P111">
        <v>5.99999999999977</v>
      </c>
      <c r="Q111">
        <v>2.0000000000000502</v>
      </c>
      <c r="R111" s="1">
        <v>-2.8421709430404002E-13</v>
      </c>
      <c r="S111">
        <v>37.999999999999801</v>
      </c>
      <c r="T111">
        <v>7.0000000000000497</v>
      </c>
      <c r="U111">
        <v>17.000000000000099</v>
      </c>
    </row>
    <row r="112" spans="1:21" x14ac:dyDescent="0.35">
      <c r="A112">
        <v>111</v>
      </c>
      <c r="B112">
        <v>3</v>
      </c>
      <c r="C112">
        <v>1</v>
      </c>
      <c r="D112">
        <v>1</v>
      </c>
      <c r="E112">
        <v>4732</v>
      </c>
      <c r="F112">
        <v>126.500000000003</v>
      </c>
      <c r="G112">
        <v>395.1</v>
      </c>
      <c r="H112">
        <v>1236</v>
      </c>
      <c r="I112">
        <v>445.349999999999</v>
      </c>
      <c r="J112">
        <v>8.0000000000068194</v>
      </c>
      <c r="K112">
        <v>11.9999999999997</v>
      </c>
      <c r="L112">
        <v>788.17499999999995</v>
      </c>
      <c r="M112">
        <v>38.000000000000703</v>
      </c>
      <c r="N112">
        <v>1.0000000000013001</v>
      </c>
      <c r="O112">
        <v>467</v>
      </c>
      <c r="P112">
        <v>6.0000000000002203</v>
      </c>
      <c r="Q112">
        <v>2.0000000000000502</v>
      </c>
      <c r="R112" s="1">
        <v>-2.8421709430404002E-13</v>
      </c>
      <c r="S112">
        <v>37.999999999999801</v>
      </c>
      <c r="T112">
        <v>7.0000000000000204</v>
      </c>
      <c r="U112">
        <v>17</v>
      </c>
    </row>
    <row r="113" spans="1:21" x14ac:dyDescent="0.35">
      <c r="A113">
        <v>112</v>
      </c>
      <c r="B113">
        <v>4</v>
      </c>
      <c r="C113">
        <v>1</v>
      </c>
      <c r="D113">
        <v>0.97604670968215601</v>
      </c>
      <c r="E113">
        <v>4732</v>
      </c>
      <c r="F113">
        <v>126.500000000003</v>
      </c>
      <c r="G113">
        <v>439</v>
      </c>
      <c r="H113">
        <v>1236</v>
      </c>
      <c r="I113">
        <v>445.349999999999</v>
      </c>
      <c r="J113">
        <v>8.0000000000068194</v>
      </c>
      <c r="K113">
        <v>11.9999999999997</v>
      </c>
      <c r="L113">
        <v>783.99481343992102</v>
      </c>
      <c r="M113">
        <v>38.000000000000703</v>
      </c>
      <c r="N113">
        <v>1.00000000000133</v>
      </c>
      <c r="O113">
        <v>467</v>
      </c>
      <c r="P113">
        <v>6.0000000000001101</v>
      </c>
      <c r="Q113">
        <v>2.0000000000000502</v>
      </c>
      <c r="R113" s="1">
        <v>-3.4106051316484799E-13</v>
      </c>
      <c r="S113">
        <v>37.999999999999801</v>
      </c>
      <c r="T113">
        <v>7.0000000000000204</v>
      </c>
      <c r="U113">
        <v>17.000000000000099</v>
      </c>
    </row>
    <row r="114" spans="1:21" x14ac:dyDescent="0.35">
      <c r="A114">
        <v>113</v>
      </c>
      <c r="B114">
        <v>5</v>
      </c>
      <c r="C114">
        <v>1</v>
      </c>
      <c r="D114">
        <v>0.95154653738314199</v>
      </c>
      <c r="E114">
        <v>4732</v>
      </c>
      <c r="F114">
        <v>126.500000000003</v>
      </c>
      <c r="G114">
        <v>438.99999999999898</v>
      </c>
      <c r="H114">
        <v>1236</v>
      </c>
      <c r="I114">
        <v>445.35</v>
      </c>
      <c r="J114">
        <v>8.0000000000067004</v>
      </c>
      <c r="K114">
        <v>11.999999999999799</v>
      </c>
      <c r="L114">
        <v>677.61506531760301</v>
      </c>
      <c r="M114">
        <v>38.000000000000597</v>
      </c>
      <c r="N114">
        <v>1.0000000000013001</v>
      </c>
      <c r="O114">
        <v>467</v>
      </c>
      <c r="P114">
        <v>6</v>
      </c>
      <c r="Q114">
        <v>2.0000000000000502</v>
      </c>
      <c r="R114" s="1">
        <v>-2.8421709430404002E-13</v>
      </c>
      <c r="S114">
        <v>37.999999999999801</v>
      </c>
      <c r="T114">
        <v>7.0000000000000204</v>
      </c>
      <c r="U114">
        <v>17.000000000000099</v>
      </c>
    </row>
    <row r="115" spans="1:21" x14ac:dyDescent="0.35">
      <c r="A115">
        <v>114</v>
      </c>
      <c r="B115">
        <v>6</v>
      </c>
      <c r="C115">
        <v>1</v>
      </c>
      <c r="D115">
        <v>0.895774391517691</v>
      </c>
      <c r="E115">
        <v>4732</v>
      </c>
      <c r="F115">
        <v>126.500000000003</v>
      </c>
      <c r="G115">
        <v>409.95240796981398</v>
      </c>
      <c r="H115">
        <v>1236</v>
      </c>
      <c r="I115">
        <v>445.349999999999</v>
      </c>
      <c r="J115">
        <v>8.0000000000065903</v>
      </c>
      <c r="K115">
        <v>11.999999999999799</v>
      </c>
      <c r="L115">
        <v>464.5</v>
      </c>
      <c r="M115">
        <v>38.000000000000597</v>
      </c>
      <c r="N115">
        <v>1.0000000000012701</v>
      </c>
      <c r="O115">
        <v>467</v>
      </c>
      <c r="P115">
        <v>6</v>
      </c>
      <c r="Q115">
        <v>2.0000000000000502</v>
      </c>
      <c r="R115" s="1">
        <v>-3.4106051316484799E-13</v>
      </c>
      <c r="S115">
        <v>37.999999999999801</v>
      </c>
      <c r="T115">
        <v>7.0000000000000098</v>
      </c>
      <c r="U115">
        <v>17.000000000000099</v>
      </c>
    </row>
    <row r="116" spans="1:21" x14ac:dyDescent="0.35">
      <c r="A116">
        <v>115</v>
      </c>
      <c r="B116">
        <v>7</v>
      </c>
      <c r="C116">
        <v>1</v>
      </c>
      <c r="D116">
        <v>0.82181947765296004</v>
      </c>
      <c r="E116">
        <v>4471.5662344346702</v>
      </c>
      <c r="F116">
        <v>126.500000000003</v>
      </c>
      <c r="G116">
        <v>331.23500000000001</v>
      </c>
      <c r="H116">
        <v>1236</v>
      </c>
      <c r="I116">
        <v>445.35</v>
      </c>
      <c r="J116">
        <v>8.0000000000065903</v>
      </c>
      <c r="K116">
        <v>11.999999999999901</v>
      </c>
      <c r="L116">
        <v>464.5</v>
      </c>
      <c r="M116">
        <v>38.000000000000597</v>
      </c>
      <c r="N116">
        <v>1.0000000000012601</v>
      </c>
      <c r="O116">
        <v>467</v>
      </c>
      <c r="P116">
        <v>6</v>
      </c>
      <c r="Q116">
        <v>2.0000000000000502</v>
      </c>
      <c r="R116" s="1">
        <v>-2.8421709430404002E-13</v>
      </c>
      <c r="S116">
        <v>37.999999999999801</v>
      </c>
      <c r="T116">
        <v>7</v>
      </c>
      <c r="U116">
        <v>17.000000000000099</v>
      </c>
    </row>
    <row r="117" spans="1:21" x14ac:dyDescent="0.35">
      <c r="A117">
        <v>116</v>
      </c>
      <c r="B117">
        <v>8</v>
      </c>
      <c r="C117">
        <v>1</v>
      </c>
      <c r="D117">
        <v>0.73249066613013902</v>
      </c>
      <c r="E117">
        <v>4204.8</v>
      </c>
      <c r="F117">
        <v>126.500000000003</v>
      </c>
      <c r="G117">
        <v>315.87</v>
      </c>
      <c r="H117">
        <v>1116.1481320939499</v>
      </c>
      <c r="I117">
        <v>445.35</v>
      </c>
      <c r="J117">
        <v>8.0000000000067004</v>
      </c>
      <c r="K117">
        <v>12</v>
      </c>
      <c r="L117">
        <v>464.5</v>
      </c>
      <c r="M117">
        <v>38.000000000000597</v>
      </c>
      <c r="N117">
        <v>1.0000000000012499</v>
      </c>
      <c r="O117">
        <v>467</v>
      </c>
      <c r="P117">
        <v>6</v>
      </c>
      <c r="Q117">
        <v>2.0000000000000502</v>
      </c>
      <c r="R117" s="1">
        <v>-2.2737367544323201E-13</v>
      </c>
      <c r="S117">
        <v>37.999999999999801</v>
      </c>
      <c r="T117">
        <v>7</v>
      </c>
      <c r="U117">
        <v>17</v>
      </c>
    </row>
    <row r="118" spans="1:21" x14ac:dyDescent="0.35">
      <c r="A118">
        <v>117</v>
      </c>
      <c r="B118">
        <v>9</v>
      </c>
      <c r="C118">
        <v>1</v>
      </c>
      <c r="D118">
        <v>0.68582860029862003</v>
      </c>
      <c r="E118">
        <v>4109.6720313903897</v>
      </c>
      <c r="F118">
        <v>126.500000000003</v>
      </c>
      <c r="G118">
        <v>219.07999999999899</v>
      </c>
      <c r="H118">
        <v>1077.4000000000001</v>
      </c>
      <c r="I118">
        <v>445.35</v>
      </c>
      <c r="J118">
        <v>8.0000000000066507</v>
      </c>
      <c r="K118">
        <v>12</v>
      </c>
      <c r="L118">
        <v>464.5</v>
      </c>
      <c r="M118">
        <v>38.000000000000597</v>
      </c>
      <c r="N118">
        <v>1.0000000000012499</v>
      </c>
      <c r="O118">
        <v>467</v>
      </c>
      <c r="P118">
        <v>6</v>
      </c>
      <c r="Q118">
        <v>2.0000000000000502</v>
      </c>
      <c r="R118" s="1">
        <v>-2.2737367544323201E-13</v>
      </c>
      <c r="S118">
        <v>37.999999999999801</v>
      </c>
      <c r="T118">
        <v>7</v>
      </c>
      <c r="U118">
        <v>17</v>
      </c>
    </row>
    <row r="119" spans="1:21" x14ac:dyDescent="0.35">
      <c r="A119">
        <v>118</v>
      </c>
      <c r="B119">
        <v>10</v>
      </c>
      <c r="C119">
        <v>2</v>
      </c>
      <c r="D119">
        <v>0.65339140947165797</v>
      </c>
      <c r="E119">
        <v>3944.0517361081402</v>
      </c>
      <c r="F119">
        <v>126.500000000003</v>
      </c>
      <c r="G119">
        <v>219.07999999999899</v>
      </c>
      <c r="H119">
        <v>1105.0259980661799</v>
      </c>
      <c r="I119">
        <v>445.35</v>
      </c>
      <c r="J119">
        <v>8.0000000000065903</v>
      </c>
      <c r="K119">
        <v>12</v>
      </c>
      <c r="L119">
        <v>464.5</v>
      </c>
      <c r="M119">
        <v>38.000000000000597</v>
      </c>
      <c r="N119">
        <v>1.0000000000012499</v>
      </c>
      <c r="O119">
        <v>467</v>
      </c>
      <c r="P119">
        <v>6.0000000000000497</v>
      </c>
      <c r="Q119">
        <v>2.0000000000000502</v>
      </c>
      <c r="R119" s="1">
        <v>-2.2737367544323201E-13</v>
      </c>
      <c r="S119">
        <v>37.999999999999801</v>
      </c>
      <c r="T119">
        <v>7.0000000000000204</v>
      </c>
      <c r="U119">
        <v>17.000000000000099</v>
      </c>
    </row>
    <row r="120" spans="1:21" x14ac:dyDescent="0.35">
      <c r="A120">
        <v>119</v>
      </c>
      <c r="B120">
        <v>11</v>
      </c>
      <c r="C120">
        <v>1</v>
      </c>
      <c r="D120">
        <v>0.71677066390102995</v>
      </c>
      <c r="E120">
        <v>4058.0193054258302</v>
      </c>
      <c r="F120">
        <v>126.500000000003</v>
      </c>
      <c r="G120">
        <v>185.50577564587499</v>
      </c>
      <c r="H120">
        <v>1156.7444375462101</v>
      </c>
      <c r="I120">
        <v>445.349999999999</v>
      </c>
      <c r="J120">
        <v>8.0000000000063594</v>
      </c>
      <c r="K120">
        <v>12</v>
      </c>
      <c r="L120">
        <v>470.377723471102</v>
      </c>
      <c r="M120">
        <v>38.000000000000597</v>
      </c>
      <c r="N120">
        <v>1.0000000000013001</v>
      </c>
      <c r="O120">
        <v>467</v>
      </c>
      <c r="P120">
        <v>6.0000000000000497</v>
      </c>
      <c r="Q120">
        <v>2.0000000000000502</v>
      </c>
      <c r="R120" s="1">
        <v>-2.2737367544323201E-13</v>
      </c>
      <c r="S120">
        <v>37.999999999999801</v>
      </c>
      <c r="T120">
        <v>7.0000000000000204</v>
      </c>
      <c r="U120">
        <v>17.000000000000099</v>
      </c>
    </row>
    <row r="121" spans="1:21" x14ac:dyDescent="0.35">
      <c r="A121">
        <v>120</v>
      </c>
      <c r="B121">
        <v>12</v>
      </c>
      <c r="C121">
        <v>1</v>
      </c>
      <c r="D121">
        <v>0.73186268480023198</v>
      </c>
      <c r="E121">
        <v>4204.8</v>
      </c>
      <c r="F121">
        <v>126.500000000003</v>
      </c>
      <c r="G121">
        <v>159.90835339156999</v>
      </c>
      <c r="H121">
        <v>1088.75445457669</v>
      </c>
      <c r="I121">
        <v>445.35</v>
      </c>
      <c r="J121">
        <v>8.0000000000065903</v>
      </c>
      <c r="K121">
        <v>12.000000000000099</v>
      </c>
      <c r="L121">
        <v>383.641899999999</v>
      </c>
      <c r="M121">
        <v>38.000000000000597</v>
      </c>
      <c r="N121">
        <v>1.00000000000136</v>
      </c>
      <c r="O121">
        <v>467</v>
      </c>
      <c r="P121">
        <v>6</v>
      </c>
      <c r="Q121">
        <v>2.0000000000000502</v>
      </c>
      <c r="R121" s="1">
        <v>-1.7053025658242399E-13</v>
      </c>
      <c r="S121">
        <v>37.999999999999801</v>
      </c>
      <c r="T121">
        <v>7.0000000000000204</v>
      </c>
      <c r="U121">
        <v>17.000000000000099</v>
      </c>
    </row>
    <row r="122" spans="1:21" x14ac:dyDescent="0.35">
      <c r="A122">
        <v>121</v>
      </c>
      <c r="B122">
        <v>1</v>
      </c>
      <c r="C122">
        <v>2</v>
      </c>
      <c r="D122">
        <v>0.777752241066066</v>
      </c>
      <c r="E122">
        <v>4302.9773494806004</v>
      </c>
      <c r="F122">
        <v>126.500000000003</v>
      </c>
      <c r="G122">
        <v>219.08</v>
      </c>
      <c r="H122">
        <v>1148.0115655956699</v>
      </c>
      <c r="I122">
        <v>445.35</v>
      </c>
      <c r="J122">
        <v>8.0000000000068194</v>
      </c>
      <c r="K122">
        <v>12.000000000000201</v>
      </c>
      <c r="L122">
        <v>413.07586532717301</v>
      </c>
      <c r="M122">
        <v>38.000000000000703</v>
      </c>
      <c r="N122">
        <v>1.00000000000136</v>
      </c>
      <c r="O122">
        <v>467</v>
      </c>
      <c r="P122">
        <v>6</v>
      </c>
      <c r="Q122">
        <v>2.0000000000000502</v>
      </c>
      <c r="R122" s="1">
        <v>-1.7053025658242399E-13</v>
      </c>
      <c r="S122">
        <v>37.999999999999801</v>
      </c>
      <c r="T122">
        <v>7.0000000000000497</v>
      </c>
      <c r="U122">
        <v>17.000000000000099</v>
      </c>
    </row>
    <row r="123" spans="1:21" x14ac:dyDescent="0.35">
      <c r="A123">
        <v>122</v>
      </c>
      <c r="B123">
        <v>2</v>
      </c>
      <c r="C123">
        <v>1</v>
      </c>
      <c r="D123">
        <v>0.76953236880679998</v>
      </c>
      <c r="E123">
        <v>4204.8</v>
      </c>
      <c r="F123">
        <v>126.500000000003</v>
      </c>
      <c r="G123">
        <v>300.505</v>
      </c>
      <c r="H123">
        <v>1184.77604307872</v>
      </c>
      <c r="I123">
        <v>445.35</v>
      </c>
      <c r="J123">
        <v>8.0000000000068194</v>
      </c>
      <c r="K123">
        <v>12.000000000000201</v>
      </c>
      <c r="L123">
        <v>407.59989999999999</v>
      </c>
      <c r="M123">
        <v>38.000000000000703</v>
      </c>
      <c r="N123">
        <v>1.00000000000139</v>
      </c>
      <c r="O123">
        <v>467</v>
      </c>
      <c r="P123">
        <v>5.9999999999998801</v>
      </c>
      <c r="Q123">
        <v>2.0000000000000502</v>
      </c>
      <c r="R123" s="1">
        <v>-2.2737367544323201E-13</v>
      </c>
      <c r="S123">
        <v>37.999999999999801</v>
      </c>
      <c r="T123">
        <v>7.0000000000000702</v>
      </c>
      <c r="U123">
        <v>17.000000000000099</v>
      </c>
    </row>
    <row r="124" spans="1:21" x14ac:dyDescent="0.35">
      <c r="A124">
        <v>123</v>
      </c>
      <c r="B124">
        <v>3</v>
      </c>
      <c r="C124">
        <v>1</v>
      </c>
      <c r="D124">
        <v>0.77095624948461505</v>
      </c>
      <c r="E124">
        <v>4204.8</v>
      </c>
      <c r="F124">
        <v>126.500000000003</v>
      </c>
      <c r="G124">
        <v>315.87</v>
      </c>
      <c r="H124">
        <v>1234.4638483050201</v>
      </c>
      <c r="I124">
        <v>445.35</v>
      </c>
      <c r="J124">
        <v>8.0000000000065903</v>
      </c>
      <c r="K124">
        <v>12.000000000000201</v>
      </c>
      <c r="L124">
        <v>434.55250000000001</v>
      </c>
      <c r="M124">
        <v>38.000000000000703</v>
      </c>
      <c r="N124">
        <v>1.00000000000142</v>
      </c>
      <c r="O124">
        <v>467</v>
      </c>
      <c r="P124">
        <v>5.9999999999998801</v>
      </c>
      <c r="Q124">
        <v>2.0000000000000502</v>
      </c>
      <c r="R124" s="1">
        <v>-2.2737367544323201E-13</v>
      </c>
      <c r="S124">
        <v>37.999999999999801</v>
      </c>
      <c r="T124">
        <v>7.0000000000000497</v>
      </c>
      <c r="U124">
        <v>17.000000000000099</v>
      </c>
    </row>
    <row r="125" spans="1:21" x14ac:dyDescent="0.35">
      <c r="A125">
        <v>124</v>
      </c>
      <c r="B125">
        <v>4</v>
      </c>
      <c r="C125">
        <v>1</v>
      </c>
      <c r="D125">
        <v>0.730930976901906</v>
      </c>
      <c r="E125">
        <v>4204.8</v>
      </c>
      <c r="F125">
        <v>126.500000000003</v>
      </c>
      <c r="G125">
        <v>346.6</v>
      </c>
      <c r="H125">
        <v>1110.80230170807</v>
      </c>
      <c r="I125">
        <v>445.35</v>
      </c>
      <c r="J125">
        <v>8.0000000000065903</v>
      </c>
      <c r="K125">
        <v>12.000000000000201</v>
      </c>
      <c r="L125">
        <v>464.5</v>
      </c>
      <c r="M125">
        <v>38.000000000000703</v>
      </c>
      <c r="N125">
        <v>1.00000000000144</v>
      </c>
      <c r="O125">
        <v>466.99999999999898</v>
      </c>
      <c r="P125">
        <v>5.9999999999998801</v>
      </c>
      <c r="Q125">
        <v>2.0000000000000502</v>
      </c>
      <c r="R125" s="1">
        <v>-2.8421709430404002E-13</v>
      </c>
      <c r="S125">
        <v>37.999999999999801</v>
      </c>
      <c r="T125">
        <v>7.00000000000004</v>
      </c>
      <c r="U125">
        <v>17.000000000000099</v>
      </c>
    </row>
    <row r="126" spans="1:21" x14ac:dyDescent="0.35">
      <c r="A126">
        <v>125</v>
      </c>
      <c r="B126">
        <v>5</v>
      </c>
      <c r="C126">
        <v>1</v>
      </c>
      <c r="D126">
        <v>0.69518038307478702</v>
      </c>
      <c r="E126">
        <v>4175.3732233107203</v>
      </c>
      <c r="F126">
        <v>126.500000000003</v>
      </c>
      <c r="G126">
        <v>254.2</v>
      </c>
      <c r="H126">
        <v>1077.4000000000001</v>
      </c>
      <c r="I126">
        <v>445.35</v>
      </c>
      <c r="J126">
        <v>8.0000000000064801</v>
      </c>
      <c r="K126">
        <v>12.000000000000201</v>
      </c>
      <c r="L126">
        <v>464.5</v>
      </c>
      <c r="M126">
        <v>38.000000000000703</v>
      </c>
      <c r="N126">
        <v>1.00000000000142</v>
      </c>
      <c r="O126">
        <v>466.99999999999898</v>
      </c>
      <c r="P126">
        <v>6.0000000000000497</v>
      </c>
      <c r="Q126">
        <v>2.0000000000000502</v>
      </c>
      <c r="R126" s="1">
        <v>-2.8421709430404002E-13</v>
      </c>
      <c r="S126">
        <v>37.999999999999801</v>
      </c>
      <c r="T126">
        <v>7.00000000000004</v>
      </c>
      <c r="U126">
        <v>17.000000000000199</v>
      </c>
    </row>
    <row r="127" spans="1:21" x14ac:dyDescent="0.35">
      <c r="A127">
        <v>126</v>
      </c>
      <c r="B127">
        <v>6</v>
      </c>
      <c r="C127">
        <v>2</v>
      </c>
      <c r="D127">
        <v>0.64837004127328302</v>
      </c>
      <c r="E127">
        <v>3956.1133987994399</v>
      </c>
      <c r="F127">
        <v>126.500000000003</v>
      </c>
      <c r="G127">
        <v>254.2</v>
      </c>
      <c r="H127">
        <v>1093.40932040914</v>
      </c>
      <c r="I127">
        <v>445.35</v>
      </c>
      <c r="J127">
        <v>8.0000000000063594</v>
      </c>
      <c r="K127">
        <v>12.000000000000201</v>
      </c>
      <c r="L127">
        <v>464.5</v>
      </c>
      <c r="M127">
        <v>38.000000000000703</v>
      </c>
      <c r="N127">
        <v>1.00000000000142</v>
      </c>
      <c r="O127">
        <v>467</v>
      </c>
      <c r="P127">
        <v>5.9999999999999396</v>
      </c>
      <c r="Q127">
        <v>2.0000000000000502</v>
      </c>
      <c r="R127" s="1">
        <v>-2.8421709430404002E-13</v>
      </c>
      <c r="S127">
        <v>37.999999999999801</v>
      </c>
      <c r="T127">
        <v>7.00000000000004</v>
      </c>
      <c r="U127">
        <v>17.000000000000199</v>
      </c>
    </row>
    <row r="128" spans="1:21" x14ac:dyDescent="0.35">
      <c r="A128">
        <v>127</v>
      </c>
      <c r="B128">
        <v>7</v>
      </c>
      <c r="C128">
        <v>2</v>
      </c>
      <c r="D128">
        <v>0.60780901686342603</v>
      </c>
      <c r="E128">
        <v>3821.7137351589699</v>
      </c>
      <c r="F128">
        <v>126.500000000003</v>
      </c>
      <c r="G128">
        <v>215.15160814187101</v>
      </c>
      <c r="H128">
        <v>1077.4000000000001</v>
      </c>
      <c r="I128">
        <v>445.35</v>
      </c>
      <c r="J128">
        <v>8.0000000000063594</v>
      </c>
      <c r="K128">
        <v>12.000000000000201</v>
      </c>
      <c r="L128">
        <v>464.5</v>
      </c>
      <c r="M128">
        <v>38.000000000000703</v>
      </c>
      <c r="N128">
        <v>1.00000000000142</v>
      </c>
      <c r="O128">
        <v>467</v>
      </c>
      <c r="P128">
        <v>6.0000000000000497</v>
      </c>
      <c r="Q128">
        <v>2.0000000000000502</v>
      </c>
      <c r="R128" s="1">
        <v>-2.8421709430404002E-13</v>
      </c>
      <c r="S128">
        <v>37.999999999999801</v>
      </c>
      <c r="T128">
        <v>7.0000000000000204</v>
      </c>
      <c r="U128">
        <v>17.000000000000199</v>
      </c>
    </row>
    <row r="129" spans="1:21" x14ac:dyDescent="0.35">
      <c r="A129">
        <v>128</v>
      </c>
      <c r="B129">
        <v>8</v>
      </c>
      <c r="C129">
        <v>2</v>
      </c>
      <c r="D129">
        <v>0.54462422544643097</v>
      </c>
      <c r="E129">
        <v>3506.92218697012</v>
      </c>
      <c r="F129">
        <v>126.500000000003</v>
      </c>
      <c r="G129">
        <v>236.64</v>
      </c>
      <c r="H129">
        <v>1085.7871964211799</v>
      </c>
      <c r="I129">
        <v>442.67366399999997</v>
      </c>
      <c r="J129">
        <v>8.0000000000063594</v>
      </c>
      <c r="K129">
        <v>12.000000000000201</v>
      </c>
      <c r="L129">
        <v>464.49999999999898</v>
      </c>
      <c r="M129">
        <v>38.000000000000703</v>
      </c>
      <c r="N129">
        <v>1.00000000000139</v>
      </c>
      <c r="O129">
        <v>467</v>
      </c>
      <c r="P129">
        <v>6.0000000000000497</v>
      </c>
      <c r="Q129">
        <v>2.0000000000000502</v>
      </c>
      <c r="R129" s="1">
        <v>-2.8421709430404002E-13</v>
      </c>
      <c r="S129">
        <v>37.999999999999801</v>
      </c>
      <c r="T129">
        <v>7.0000000000000302</v>
      </c>
      <c r="U129">
        <v>17.000000000000199</v>
      </c>
    </row>
    <row r="130" spans="1:21" x14ac:dyDescent="0.35">
      <c r="A130">
        <v>129</v>
      </c>
      <c r="B130">
        <v>9</v>
      </c>
      <c r="C130">
        <v>2</v>
      </c>
      <c r="D130">
        <v>0.55900989278436597</v>
      </c>
      <c r="E130">
        <v>3589.7190876136101</v>
      </c>
      <c r="F130">
        <v>126.500000000003</v>
      </c>
      <c r="G130">
        <v>199.52079826963799</v>
      </c>
      <c r="H130">
        <v>1077.4000000000001</v>
      </c>
      <c r="I130">
        <v>445.349999999999</v>
      </c>
      <c r="J130">
        <v>8.0000000000063594</v>
      </c>
      <c r="K130">
        <v>12.0000000000003</v>
      </c>
      <c r="L130">
        <v>464.5</v>
      </c>
      <c r="M130">
        <v>38.000000000000703</v>
      </c>
      <c r="N130">
        <v>1.00000000000139</v>
      </c>
      <c r="O130">
        <v>467</v>
      </c>
      <c r="P130">
        <v>6.0000000000001101</v>
      </c>
      <c r="Q130">
        <v>2.0000000000000502</v>
      </c>
      <c r="R130" s="1">
        <v>-2.8421709430404002E-13</v>
      </c>
      <c r="S130">
        <v>37.999999999999801</v>
      </c>
      <c r="T130">
        <v>7.0000000000000204</v>
      </c>
      <c r="U130">
        <v>17.000000000000099</v>
      </c>
    </row>
    <row r="131" spans="1:21" x14ac:dyDescent="0.35">
      <c r="A131">
        <v>130</v>
      </c>
      <c r="B131">
        <v>10</v>
      </c>
      <c r="C131">
        <v>2</v>
      </c>
      <c r="D131">
        <v>0.60718042104796399</v>
      </c>
      <c r="E131">
        <v>3677.6427287641</v>
      </c>
      <c r="F131">
        <v>126.500000000003</v>
      </c>
      <c r="G131">
        <v>219.07999999999899</v>
      </c>
      <c r="H131">
        <v>1126.45319806618</v>
      </c>
      <c r="I131">
        <v>445.35</v>
      </c>
      <c r="J131">
        <v>8.0000000000063594</v>
      </c>
      <c r="K131">
        <v>12.0000000000003</v>
      </c>
      <c r="L131">
        <v>512.89102039196098</v>
      </c>
      <c r="M131">
        <v>38.000000000000703</v>
      </c>
      <c r="N131">
        <v>1.00000000000139</v>
      </c>
      <c r="O131">
        <v>467</v>
      </c>
      <c r="P131">
        <v>6.0000000000000497</v>
      </c>
      <c r="Q131">
        <v>2.0000000000000502</v>
      </c>
      <c r="R131" s="1">
        <v>-2.8421709430404002E-13</v>
      </c>
      <c r="S131">
        <v>37.999999999999801</v>
      </c>
      <c r="T131">
        <v>7.0000000000000204</v>
      </c>
      <c r="U131">
        <v>17.000000000000099</v>
      </c>
    </row>
    <row r="132" spans="1:21" x14ac:dyDescent="0.35">
      <c r="A132">
        <v>131</v>
      </c>
      <c r="B132">
        <v>11</v>
      </c>
      <c r="C132">
        <v>1</v>
      </c>
      <c r="D132">
        <v>0.68181924943791805</v>
      </c>
      <c r="E132">
        <v>3814.76647214889</v>
      </c>
      <c r="F132">
        <v>126.500000000003</v>
      </c>
      <c r="G132">
        <v>190.68977564587499</v>
      </c>
      <c r="H132">
        <v>1196.33193455888</v>
      </c>
      <c r="I132">
        <v>445.349999999999</v>
      </c>
      <c r="J132">
        <v>8.0000000000063594</v>
      </c>
      <c r="K132">
        <v>12.0000000000003</v>
      </c>
      <c r="L132">
        <v>526.58775434961501</v>
      </c>
      <c r="M132">
        <v>38.000000000000703</v>
      </c>
      <c r="N132">
        <v>1.00000000000142</v>
      </c>
      <c r="O132">
        <v>467</v>
      </c>
      <c r="P132">
        <v>5.9999999999999396</v>
      </c>
      <c r="Q132">
        <v>2.0000000000000502</v>
      </c>
      <c r="R132" s="1">
        <v>-3.4106051316484799E-13</v>
      </c>
      <c r="S132">
        <v>37.999999999999801</v>
      </c>
      <c r="T132">
        <v>7.0000000000000098</v>
      </c>
      <c r="U132">
        <v>17.000000000000099</v>
      </c>
    </row>
    <row r="133" spans="1:21" x14ac:dyDescent="0.35">
      <c r="A133">
        <v>132</v>
      </c>
      <c r="B133">
        <v>12</v>
      </c>
      <c r="C133">
        <v>1</v>
      </c>
      <c r="D133">
        <v>0.77920673639631099</v>
      </c>
      <c r="E133">
        <v>4005.1838501228499</v>
      </c>
      <c r="F133">
        <v>126.500000000003</v>
      </c>
      <c r="G133">
        <v>164.020018085847</v>
      </c>
      <c r="H133">
        <v>1236</v>
      </c>
      <c r="I133">
        <v>445.349999999999</v>
      </c>
      <c r="J133">
        <v>8.0000000000065903</v>
      </c>
      <c r="K133">
        <v>12.0000000000003</v>
      </c>
      <c r="L133">
        <v>618.47299999999996</v>
      </c>
      <c r="M133">
        <v>38.000000000000703</v>
      </c>
      <c r="N133">
        <v>1.00000000000142</v>
      </c>
      <c r="O133">
        <v>467</v>
      </c>
      <c r="P133">
        <v>6.0000000000002203</v>
      </c>
      <c r="Q133">
        <v>2.0000000000000502</v>
      </c>
      <c r="R133" s="1">
        <v>-2.8421709430404002E-13</v>
      </c>
      <c r="S133">
        <v>37.999999999999801</v>
      </c>
      <c r="T133">
        <v>7</v>
      </c>
      <c r="U133">
        <v>17.000000000000401</v>
      </c>
    </row>
    <row r="134" spans="1:21" x14ac:dyDescent="0.35">
      <c r="A134">
        <v>133</v>
      </c>
      <c r="B134">
        <v>1</v>
      </c>
      <c r="C134">
        <v>1</v>
      </c>
      <c r="D134">
        <v>0.81594127722523202</v>
      </c>
      <c r="E134">
        <v>4197.0988652964197</v>
      </c>
      <c r="F134">
        <v>126.500000000003</v>
      </c>
      <c r="G134">
        <v>145.337662789353</v>
      </c>
      <c r="H134">
        <v>1236</v>
      </c>
      <c r="I134">
        <v>445.349999999999</v>
      </c>
      <c r="J134">
        <v>8.0000000000063594</v>
      </c>
      <c r="K134">
        <v>12.0000000000003</v>
      </c>
      <c r="L134">
        <v>658.404</v>
      </c>
      <c r="M134">
        <v>38.000000000000703</v>
      </c>
      <c r="N134">
        <v>1.00000000000142</v>
      </c>
      <c r="O134">
        <v>467</v>
      </c>
      <c r="P134">
        <v>6.0000000000001101</v>
      </c>
      <c r="Q134">
        <v>2.0000000000000502</v>
      </c>
      <c r="R134" s="1">
        <v>-2.8421709430404002E-13</v>
      </c>
      <c r="S134">
        <v>37.999999999999801</v>
      </c>
      <c r="T134">
        <v>7</v>
      </c>
      <c r="U134">
        <v>17.000000000000401</v>
      </c>
    </row>
    <row r="135" spans="1:21" x14ac:dyDescent="0.35">
      <c r="A135">
        <v>134</v>
      </c>
      <c r="B135">
        <v>2</v>
      </c>
      <c r="C135">
        <v>1</v>
      </c>
      <c r="D135">
        <v>0.84990968000721301</v>
      </c>
      <c r="E135">
        <v>4204.8</v>
      </c>
      <c r="F135">
        <v>126.500000000003</v>
      </c>
      <c r="G135">
        <v>287.00845888491699</v>
      </c>
      <c r="H135">
        <v>1236</v>
      </c>
      <c r="I135">
        <v>445.35</v>
      </c>
      <c r="J135">
        <v>8.0000000000063594</v>
      </c>
      <c r="K135">
        <v>12.0000000000003</v>
      </c>
      <c r="L135">
        <v>698.33299999999997</v>
      </c>
      <c r="M135">
        <v>38.000000000000703</v>
      </c>
      <c r="N135">
        <v>1.0000000000014699</v>
      </c>
      <c r="O135">
        <v>467</v>
      </c>
      <c r="P135">
        <v>6</v>
      </c>
      <c r="Q135">
        <v>2.0000000000000502</v>
      </c>
      <c r="R135" s="1">
        <v>-3.4106051316484799E-13</v>
      </c>
      <c r="S135">
        <v>37.999999999999801</v>
      </c>
      <c r="T135">
        <v>7.0000000000000204</v>
      </c>
      <c r="U135">
        <v>17.000000000000501</v>
      </c>
    </row>
    <row r="136" spans="1:21" x14ac:dyDescent="0.35">
      <c r="A136">
        <v>135</v>
      </c>
      <c r="B136">
        <v>3</v>
      </c>
      <c r="C136">
        <v>1</v>
      </c>
      <c r="D136">
        <v>0.89034111405374505</v>
      </c>
      <c r="E136">
        <v>4350.8518406039802</v>
      </c>
      <c r="F136">
        <v>126.50000000000399</v>
      </c>
      <c r="G136">
        <v>315.87</v>
      </c>
      <c r="H136">
        <v>1236</v>
      </c>
      <c r="I136">
        <v>445.349999999999</v>
      </c>
      <c r="J136">
        <v>8.0000000000063594</v>
      </c>
      <c r="K136">
        <v>12.0000000000003</v>
      </c>
      <c r="L136">
        <v>788.17499999999995</v>
      </c>
      <c r="M136">
        <v>38.000000000000703</v>
      </c>
      <c r="N136">
        <v>1.0000000000015901</v>
      </c>
      <c r="O136">
        <v>467</v>
      </c>
      <c r="P136">
        <v>6</v>
      </c>
      <c r="Q136">
        <v>2.0000000000000702</v>
      </c>
      <c r="R136" s="1">
        <v>-3.4106051316484799E-13</v>
      </c>
      <c r="S136">
        <v>37.999999999999801</v>
      </c>
      <c r="T136">
        <v>7</v>
      </c>
      <c r="U136">
        <v>17.000000000000401</v>
      </c>
    </row>
    <row r="137" spans="1:21" x14ac:dyDescent="0.35">
      <c r="A137">
        <v>136</v>
      </c>
      <c r="B137">
        <v>4</v>
      </c>
      <c r="C137">
        <v>1</v>
      </c>
      <c r="D137">
        <v>0.89998616090623795</v>
      </c>
      <c r="E137">
        <v>4446.5700209234101</v>
      </c>
      <c r="F137">
        <v>126.50000000000399</v>
      </c>
      <c r="G137">
        <v>346.6</v>
      </c>
      <c r="H137">
        <v>1236</v>
      </c>
      <c r="I137">
        <v>445.35</v>
      </c>
      <c r="J137">
        <v>8.0000000000061302</v>
      </c>
      <c r="K137">
        <v>12.0000000000003</v>
      </c>
      <c r="L137">
        <v>831.56988973147497</v>
      </c>
      <c r="M137">
        <v>38.000000000000703</v>
      </c>
      <c r="N137">
        <v>1.00000000000164</v>
      </c>
      <c r="O137">
        <v>467</v>
      </c>
      <c r="P137">
        <v>6</v>
      </c>
      <c r="Q137">
        <v>2.0000000000000702</v>
      </c>
      <c r="R137" s="1">
        <v>-3.97903932025656E-13</v>
      </c>
      <c r="S137">
        <v>37.999999999999801</v>
      </c>
      <c r="T137">
        <v>7</v>
      </c>
      <c r="U137">
        <v>17.000000000000401</v>
      </c>
    </row>
    <row r="138" spans="1:21" x14ac:dyDescent="0.35">
      <c r="A138">
        <v>137</v>
      </c>
      <c r="B138">
        <v>5</v>
      </c>
      <c r="C138">
        <v>1</v>
      </c>
      <c r="D138">
        <v>0.88427748672662698</v>
      </c>
      <c r="E138">
        <v>4505.2256808682796</v>
      </c>
      <c r="F138">
        <v>126.50000000000399</v>
      </c>
      <c r="G138">
        <v>346.6</v>
      </c>
      <c r="H138">
        <v>1236</v>
      </c>
      <c r="I138">
        <v>445.35</v>
      </c>
      <c r="J138">
        <v>8.0000000000061302</v>
      </c>
      <c r="K138">
        <v>12.0000000000003</v>
      </c>
      <c r="L138">
        <v>704.70716649873498</v>
      </c>
      <c r="M138">
        <v>38.000000000000703</v>
      </c>
      <c r="N138">
        <v>1.00000000000167</v>
      </c>
      <c r="O138">
        <v>467</v>
      </c>
      <c r="P138">
        <v>6.0000000000001101</v>
      </c>
      <c r="Q138">
        <v>2.0000000000000702</v>
      </c>
      <c r="R138" s="1">
        <v>-3.4106051316484799E-13</v>
      </c>
      <c r="S138">
        <v>37.999999999999801</v>
      </c>
      <c r="T138">
        <v>6.9999999999999796</v>
      </c>
      <c r="U138">
        <v>17.000000000000501</v>
      </c>
    </row>
    <row r="139" spans="1:21" x14ac:dyDescent="0.35">
      <c r="A139">
        <v>138</v>
      </c>
      <c r="B139">
        <v>6</v>
      </c>
      <c r="C139">
        <v>1</v>
      </c>
      <c r="D139">
        <v>0.82866908742873202</v>
      </c>
      <c r="E139">
        <v>4503.9811776155502</v>
      </c>
      <c r="F139">
        <v>126.50000000000399</v>
      </c>
      <c r="G139">
        <v>346.6</v>
      </c>
      <c r="H139">
        <v>1236</v>
      </c>
      <c r="I139">
        <v>445.35</v>
      </c>
      <c r="J139">
        <v>8.0000000000061302</v>
      </c>
      <c r="K139">
        <v>12.0000000000004</v>
      </c>
      <c r="L139">
        <v>464.5</v>
      </c>
      <c r="M139">
        <v>38.000000000000703</v>
      </c>
      <c r="N139">
        <v>1.00000000000167</v>
      </c>
      <c r="O139">
        <v>467</v>
      </c>
      <c r="P139">
        <v>6</v>
      </c>
      <c r="Q139">
        <v>2.0000000000000702</v>
      </c>
      <c r="R139" s="1">
        <v>-3.97903932025656E-13</v>
      </c>
      <c r="S139">
        <v>37.999999999999801</v>
      </c>
      <c r="T139">
        <v>6.9999999999999698</v>
      </c>
      <c r="U139">
        <v>17.000000000000501</v>
      </c>
    </row>
    <row r="140" spans="1:21" x14ac:dyDescent="0.35">
      <c r="A140">
        <v>139</v>
      </c>
      <c r="B140">
        <v>7</v>
      </c>
      <c r="C140">
        <v>1</v>
      </c>
      <c r="D140">
        <v>0.77312139654175005</v>
      </c>
      <c r="E140">
        <v>4261.1880891301898</v>
      </c>
      <c r="F140">
        <v>126.50000000000399</v>
      </c>
      <c r="G140">
        <v>331.23500000000001</v>
      </c>
      <c r="H140">
        <v>1236</v>
      </c>
      <c r="I140">
        <v>445.35</v>
      </c>
      <c r="J140">
        <v>8.0000000000060201</v>
      </c>
      <c r="K140">
        <v>12.000000000000499</v>
      </c>
      <c r="L140">
        <v>464.5</v>
      </c>
      <c r="M140">
        <v>38.000000000000703</v>
      </c>
      <c r="N140">
        <v>1.00000000000167</v>
      </c>
      <c r="O140">
        <v>467</v>
      </c>
      <c r="P140">
        <v>6.0000000000001101</v>
      </c>
      <c r="Q140">
        <v>2.0000000000000702</v>
      </c>
      <c r="R140" s="1">
        <v>-3.4106051316484799E-13</v>
      </c>
      <c r="S140">
        <v>37.999999999999801</v>
      </c>
      <c r="T140">
        <v>6.9999999999999698</v>
      </c>
      <c r="U140">
        <v>17.000000000000501</v>
      </c>
    </row>
    <row r="141" spans="1:21" x14ac:dyDescent="0.35">
      <c r="A141">
        <v>140</v>
      </c>
      <c r="B141">
        <v>8</v>
      </c>
      <c r="C141">
        <v>1</v>
      </c>
      <c r="D141">
        <v>0.73161167335001198</v>
      </c>
      <c r="E141">
        <v>4204.8</v>
      </c>
      <c r="F141">
        <v>126.50000000000399</v>
      </c>
      <c r="G141">
        <v>315.87</v>
      </c>
      <c r="H141">
        <v>1112.3701332256801</v>
      </c>
      <c r="I141">
        <v>445.35</v>
      </c>
      <c r="J141">
        <v>8.0000000000060805</v>
      </c>
      <c r="K141">
        <v>12.000000000000499</v>
      </c>
      <c r="L141">
        <v>464.5</v>
      </c>
      <c r="M141">
        <v>38.000000000000703</v>
      </c>
      <c r="N141">
        <v>1.00000000000167</v>
      </c>
      <c r="O141">
        <v>467</v>
      </c>
      <c r="P141">
        <v>6.0000000000000497</v>
      </c>
      <c r="Q141">
        <v>2.0000000000000702</v>
      </c>
      <c r="R141" s="1">
        <v>-3.4106051316484799E-13</v>
      </c>
      <c r="S141">
        <v>37.999999999999801</v>
      </c>
      <c r="T141">
        <v>6.99999999999996</v>
      </c>
      <c r="U141">
        <v>17.000000000000501</v>
      </c>
    </row>
    <row r="142" spans="1:21" x14ac:dyDescent="0.35">
      <c r="A142">
        <v>141</v>
      </c>
      <c r="B142">
        <v>9</v>
      </c>
      <c r="C142">
        <v>1</v>
      </c>
      <c r="D142">
        <v>0.68859766166033498</v>
      </c>
      <c r="E142">
        <v>4121.4521722353902</v>
      </c>
      <c r="F142">
        <v>126.50000000000399</v>
      </c>
      <c r="G142">
        <v>219.07999999999899</v>
      </c>
      <c r="H142">
        <v>1077.4000000000001</v>
      </c>
      <c r="I142">
        <v>445.35</v>
      </c>
      <c r="J142">
        <v>8.0000000000062492</v>
      </c>
      <c r="K142">
        <v>12.000000000000499</v>
      </c>
      <c r="L142">
        <v>464.49999999999898</v>
      </c>
      <c r="M142">
        <v>38.000000000000703</v>
      </c>
      <c r="N142">
        <v>1.00000000000167</v>
      </c>
      <c r="O142">
        <v>467</v>
      </c>
      <c r="P142">
        <v>5.9999999999999396</v>
      </c>
      <c r="Q142">
        <v>2.0000000000000702</v>
      </c>
      <c r="R142" s="1">
        <v>-3.4106051316484799E-13</v>
      </c>
      <c r="S142">
        <v>37.999999999999801</v>
      </c>
      <c r="T142">
        <v>6.9999999999999698</v>
      </c>
      <c r="U142">
        <v>17.000000000000501</v>
      </c>
    </row>
    <row r="143" spans="1:21" x14ac:dyDescent="0.35">
      <c r="A143">
        <v>142</v>
      </c>
      <c r="B143">
        <v>10</v>
      </c>
      <c r="C143">
        <v>2</v>
      </c>
      <c r="D143">
        <v>0.65867837367019699</v>
      </c>
      <c r="E143">
        <v>3969.22193920156</v>
      </c>
      <c r="F143">
        <v>126.50000000000399</v>
      </c>
      <c r="G143">
        <v>219.07999999999899</v>
      </c>
      <c r="H143">
        <v>1102.3475980661799</v>
      </c>
      <c r="I143">
        <v>445.35</v>
      </c>
      <c r="J143">
        <v>8.0000000000062492</v>
      </c>
      <c r="K143">
        <v>12.000000000000499</v>
      </c>
      <c r="L143">
        <v>464.5</v>
      </c>
      <c r="M143">
        <v>38.000000000000703</v>
      </c>
      <c r="N143">
        <v>1.00000000000167</v>
      </c>
      <c r="O143">
        <v>467</v>
      </c>
      <c r="P143">
        <v>6.0000000000000497</v>
      </c>
      <c r="Q143">
        <v>2.0000000000000702</v>
      </c>
      <c r="R143" s="1">
        <v>-3.4106051316484799E-13</v>
      </c>
      <c r="S143">
        <v>37.999999999999801</v>
      </c>
      <c r="T143">
        <v>6.9999999999999698</v>
      </c>
      <c r="U143">
        <v>17.0000000000006</v>
      </c>
    </row>
    <row r="144" spans="1:21" x14ac:dyDescent="0.35">
      <c r="A144">
        <v>143</v>
      </c>
      <c r="B144">
        <v>11</v>
      </c>
      <c r="C144">
        <v>1</v>
      </c>
      <c r="D144">
        <v>0.70510682352439902</v>
      </c>
      <c r="E144">
        <v>4080.61355781051</v>
      </c>
      <c r="F144">
        <v>126.50000000000399</v>
      </c>
      <c r="G144">
        <v>188.097775645875</v>
      </c>
      <c r="H144">
        <v>1131.88422150673</v>
      </c>
      <c r="I144">
        <v>445.35</v>
      </c>
      <c r="J144">
        <v>8.0000000000062492</v>
      </c>
      <c r="K144">
        <v>12.000000000000499</v>
      </c>
      <c r="L144">
        <v>422.573499999999</v>
      </c>
      <c r="M144">
        <v>38.000000000000703</v>
      </c>
      <c r="N144">
        <v>1.0000000000017</v>
      </c>
      <c r="O144">
        <v>467</v>
      </c>
      <c r="P144">
        <v>5.9999999999999396</v>
      </c>
      <c r="Q144">
        <v>2.0000000000000702</v>
      </c>
      <c r="R144" s="1">
        <v>-3.97903932025656E-13</v>
      </c>
      <c r="S144">
        <v>37.999999999999801</v>
      </c>
      <c r="T144">
        <v>6.9999999999999503</v>
      </c>
      <c r="U144">
        <v>17.0000000000006</v>
      </c>
    </row>
    <row r="145" spans="1:21" x14ac:dyDescent="0.35">
      <c r="A145">
        <v>144</v>
      </c>
      <c r="B145">
        <v>12</v>
      </c>
      <c r="C145">
        <v>1</v>
      </c>
      <c r="D145">
        <v>0.82786251171118397</v>
      </c>
      <c r="E145">
        <v>4204.8</v>
      </c>
      <c r="F145">
        <v>126.50000000000399</v>
      </c>
      <c r="G145">
        <v>238.69351060385699</v>
      </c>
      <c r="H145">
        <v>1220.7538897330901</v>
      </c>
      <c r="I145">
        <v>445.349999999999</v>
      </c>
      <c r="J145">
        <v>8.0000000000065903</v>
      </c>
      <c r="K145">
        <v>12.000000000000499</v>
      </c>
      <c r="L145">
        <v>551.17083352666998</v>
      </c>
      <c r="M145">
        <v>38.000000000000703</v>
      </c>
      <c r="N145">
        <v>1.0000000000017599</v>
      </c>
      <c r="O145">
        <v>467</v>
      </c>
      <c r="P145">
        <v>6</v>
      </c>
      <c r="Q145">
        <v>2.0000000000000702</v>
      </c>
      <c r="R145" s="1">
        <v>-3.4106051316484799E-13</v>
      </c>
      <c r="S145">
        <v>37.999999999999801</v>
      </c>
      <c r="T145">
        <v>7</v>
      </c>
      <c r="U145">
        <v>17.0000000000007</v>
      </c>
    </row>
    <row r="146" spans="1:21" x14ac:dyDescent="0.35">
      <c r="A146">
        <v>145</v>
      </c>
      <c r="B146">
        <v>1</v>
      </c>
      <c r="C146">
        <v>1</v>
      </c>
      <c r="D146">
        <v>0.88749495458175498</v>
      </c>
      <c r="E146">
        <v>4345.2717441895502</v>
      </c>
      <c r="F146">
        <v>126.500000000005</v>
      </c>
      <c r="G146">
        <v>285.14</v>
      </c>
      <c r="H146">
        <v>1236</v>
      </c>
      <c r="I146">
        <v>445.349999999999</v>
      </c>
      <c r="J146">
        <v>8.0000000000068194</v>
      </c>
      <c r="K146">
        <v>12.000000000000499</v>
      </c>
      <c r="L146">
        <v>658.404</v>
      </c>
      <c r="M146">
        <v>38.000000000000902</v>
      </c>
      <c r="N146">
        <v>1.0000000000017</v>
      </c>
      <c r="O146">
        <v>467</v>
      </c>
      <c r="P146">
        <v>6</v>
      </c>
      <c r="Q146">
        <v>2.0000000000000702</v>
      </c>
      <c r="R146" s="1">
        <v>-3.4106051316484799E-13</v>
      </c>
      <c r="S146">
        <v>37.999999999999801</v>
      </c>
      <c r="T146">
        <v>6.9999999999999396</v>
      </c>
      <c r="U146">
        <v>17.0000000000006</v>
      </c>
    </row>
    <row r="147" spans="1:21" x14ac:dyDescent="0.35">
      <c r="A147">
        <v>146</v>
      </c>
      <c r="B147">
        <v>2</v>
      </c>
      <c r="C147">
        <v>1</v>
      </c>
      <c r="D147">
        <v>0.92532904925683102</v>
      </c>
      <c r="E147">
        <v>4499.5034291942002</v>
      </c>
      <c r="F147">
        <v>126.500000000005</v>
      </c>
      <c r="G147">
        <v>300.505</v>
      </c>
      <c r="H147">
        <v>1236</v>
      </c>
      <c r="I147">
        <v>445.35</v>
      </c>
      <c r="J147">
        <v>8.0000000000068194</v>
      </c>
      <c r="K147">
        <v>12.0000000000004</v>
      </c>
      <c r="L147">
        <v>698.33299999999997</v>
      </c>
      <c r="M147">
        <v>38.000000000000902</v>
      </c>
      <c r="N147">
        <v>1.0000000000018101</v>
      </c>
      <c r="O147">
        <v>467</v>
      </c>
      <c r="P147">
        <v>6</v>
      </c>
      <c r="Q147">
        <v>2.0000000000000702</v>
      </c>
      <c r="R147" s="1">
        <v>-3.97903932025656E-13</v>
      </c>
      <c r="S147">
        <v>37.999999999999801</v>
      </c>
      <c r="T147">
        <v>6.9999999999999396</v>
      </c>
      <c r="U147">
        <v>17.0000000000006</v>
      </c>
    </row>
    <row r="148" spans="1:21" x14ac:dyDescent="0.35">
      <c r="A148">
        <v>147</v>
      </c>
      <c r="B148">
        <v>3</v>
      </c>
      <c r="C148">
        <v>1</v>
      </c>
      <c r="D148">
        <v>0.96565986236833101</v>
      </c>
      <c r="E148">
        <v>4667.0606586843996</v>
      </c>
      <c r="F148">
        <v>126.500000000005</v>
      </c>
      <c r="G148">
        <v>315.87</v>
      </c>
      <c r="H148">
        <v>1236</v>
      </c>
      <c r="I148">
        <v>445.35</v>
      </c>
      <c r="J148">
        <v>8.0000000000072706</v>
      </c>
      <c r="K148">
        <v>12.0000000000004</v>
      </c>
      <c r="L148">
        <v>788.17499999999995</v>
      </c>
      <c r="M148">
        <v>38.000000000000902</v>
      </c>
      <c r="N148">
        <v>1.0000000000018701</v>
      </c>
      <c r="O148">
        <v>467</v>
      </c>
      <c r="P148">
        <v>6</v>
      </c>
      <c r="Q148">
        <v>2.0000000000000702</v>
      </c>
      <c r="R148" s="1">
        <v>-3.97903932025656E-13</v>
      </c>
      <c r="S148">
        <v>37.999999999999801</v>
      </c>
      <c r="T148">
        <v>6.9999999999999103</v>
      </c>
      <c r="U148">
        <v>17.0000000000006</v>
      </c>
    </row>
    <row r="149" spans="1:21" x14ac:dyDescent="0.35">
      <c r="A149">
        <v>148</v>
      </c>
      <c r="B149">
        <v>4</v>
      </c>
      <c r="C149">
        <v>1</v>
      </c>
      <c r="D149">
        <v>0.94647928050750496</v>
      </c>
      <c r="E149">
        <v>4721.01914623211</v>
      </c>
      <c r="F149">
        <v>126.500000000005</v>
      </c>
      <c r="G149">
        <v>346.6</v>
      </c>
      <c r="H149">
        <v>1236</v>
      </c>
      <c r="I149">
        <v>445.35</v>
      </c>
      <c r="J149">
        <v>8.0000000000070397</v>
      </c>
      <c r="K149">
        <v>12.0000000000004</v>
      </c>
      <c r="L149">
        <v>758.99388973147495</v>
      </c>
      <c r="M149">
        <v>38.000000000000902</v>
      </c>
      <c r="N149">
        <v>1.00000000000193</v>
      </c>
      <c r="O149">
        <v>467</v>
      </c>
      <c r="P149">
        <v>5.9999999999998801</v>
      </c>
      <c r="Q149">
        <v>2.0000000000000702</v>
      </c>
      <c r="R149" s="1">
        <v>-4.5474735088646402E-13</v>
      </c>
      <c r="S149">
        <v>37.999999999999801</v>
      </c>
      <c r="T149">
        <v>6.9999999999999103</v>
      </c>
      <c r="U149">
        <v>17.0000000000006</v>
      </c>
    </row>
    <row r="150" spans="1:21" x14ac:dyDescent="0.35">
      <c r="A150">
        <v>149</v>
      </c>
      <c r="B150">
        <v>5</v>
      </c>
      <c r="C150">
        <v>1</v>
      </c>
      <c r="D150">
        <v>0.89738355410595805</v>
      </c>
      <c r="E150">
        <v>4732</v>
      </c>
      <c r="F150">
        <v>126.500000000005</v>
      </c>
      <c r="G150">
        <v>367.037474515734</v>
      </c>
      <c r="H150">
        <v>1236</v>
      </c>
      <c r="I150">
        <v>445.35</v>
      </c>
      <c r="J150">
        <v>8.0000000000068194</v>
      </c>
      <c r="K150">
        <v>12.0000000000004</v>
      </c>
      <c r="L150">
        <v>514.40191741233696</v>
      </c>
      <c r="M150">
        <v>38.000000000000902</v>
      </c>
      <c r="N150">
        <v>1.00000000000196</v>
      </c>
      <c r="O150">
        <v>467</v>
      </c>
      <c r="P150">
        <v>6</v>
      </c>
      <c r="Q150">
        <v>2.0000000000000702</v>
      </c>
      <c r="R150" s="1">
        <v>-3.97903932025656E-13</v>
      </c>
      <c r="S150">
        <v>37.999999999999801</v>
      </c>
      <c r="T150">
        <v>6.9999999999998996</v>
      </c>
      <c r="U150">
        <v>17.0000000000006</v>
      </c>
    </row>
    <row r="151" spans="1:21" x14ac:dyDescent="0.35">
      <c r="A151">
        <v>150</v>
      </c>
      <c r="B151">
        <v>6</v>
      </c>
      <c r="C151">
        <v>1</v>
      </c>
      <c r="D151">
        <v>0.83279248357892899</v>
      </c>
      <c r="E151">
        <v>4521.8849636997102</v>
      </c>
      <c r="F151">
        <v>126.500000000005</v>
      </c>
      <c r="G151">
        <v>346.6</v>
      </c>
      <c r="H151">
        <v>1236</v>
      </c>
      <c r="I151">
        <v>445.35</v>
      </c>
      <c r="J151">
        <v>8.0000000000067004</v>
      </c>
      <c r="K151">
        <v>12.0000000000004</v>
      </c>
      <c r="L151">
        <v>464.5</v>
      </c>
      <c r="M151">
        <v>38.000000000000902</v>
      </c>
      <c r="N151">
        <v>1.00000000000193</v>
      </c>
      <c r="O151">
        <v>467</v>
      </c>
      <c r="P151">
        <v>6</v>
      </c>
      <c r="Q151">
        <v>2.0000000000000702</v>
      </c>
      <c r="R151" s="1">
        <v>-4.5474735088646402E-13</v>
      </c>
      <c r="S151">
        <v>37.999999999999801</v>
      </c>
      <c r="T151">
        <v>6.9999999999998801</v>
      </c>
      <c r="U151">
        <v>17.0000000000007</v>
      </c>
    </row>
    <row r="152" spans="1:21" x14ac:dyDescent="0.35">
      <c r="A152">
        <v>151</v>
      </c>
      <c r="B152">
        <v>7</v>
      </c>
      <c r="C152">
        <v>1</v>
      </c>
      <c r="D152">
        <v>0.75369836608582297</v>
      </c>
      <c r="E152">
        <v>4204.8</v>
      </c>
      <c r="F152">
        <v>126.500000000005</v>
      </c>
      <c r="G152">
        <v>331.23500000000001</v>
      </c>
      <c r="H152">
        <v>1208.4796264090601</v>
      </c>
      <c r="I152">
        <v>445.35</v>
      </c>
      <c r="J152">
        <v>8.0000000000069296</v>
      </c>
      <c r="K152">
        <v>12.0000000000004</v>
      </c>
      <c r="L152">
        <v>464.5</v>
      </c>
      <c r="M152">
        <v>38.000000000000902</v>
      </c>
      <c r="N152">
        <v>1.00000000000193</v>
      </c>
      <c r="O152">
        <v>467</v>
      </c>
      <c r="P152">
        <v>6</v>
      </c>
      <c r="Q152">
        <v>2.0000000000000702</v>
      </c>
      <c r="R152" s="1">
        <v>-3.97903932025656E-13</v>
      </c>
      <c r="S152">
        <v>37.999999999999801</v>
      </c>
      <c r="T152">
        <v>6.9999999999998703</v>
      </c>
      <c r="U152">
        <v>17.0000000000006</v>
      </c>
    </row>
    <row r="153" spans="1:21" x14ac:dyDescent="0.35">
      <c r="A153">
        <v>152</v>
      </c>
      <c r="B153">
        <v>8</v>
      </c>
      <c r="C153">
        <v>1</v>
      </c>
      <c r="D153">
        <v>0.71088122744628202</v>
      </c>
      <c r="E153">
        <v>4204.8</v>
      </c>
      <c r="F153">
        <v>126.500000000005</v>
      </c>
      <c r="G153">
        <v>261.73860368686599</v>
      </c>
      <c r="H153">
        <v>1077.4000000000001</v>
      </c>
      <c r="I153">
        <v>445.35</v>
      </c>
      <c r="J153">
        <v>8.0000000000068194</v>
      </c>
      <c r="K153">
        <v>12.0000000000004</v>
      </c>
      <c r="L153">
        <v>464.5</v>
      </c>
      <c r="M153">
        <v>38.000000000000902</v>
      </c>
      <c r="N153">
        <v>1.00000000000193</v>
      </c>
      <c r="O153">
        <v>467</v>
      </c>
      <c r="P153">
        <v>6.0000000000000497</v>
      </c>
      <c r="Q153">
        <v>2.0000000000000702</v>
      </c>
      <c r="R153" s="1">
        <v>-3.4106051316484799E-13</v>
      </c>
      <c r="S153">
        <v>37.999999999999801</v>
      </c>
      <c r="T153">
        <v>6.9999999999998499</v>
      </c>
      <c r="U153">
        <v>17.0000000000007</v>
      </c>
    </row>
    <row r="154" spans="1:21" x14ac:dyDescent="0.35">
      <c r="A154">
        <v>153</v>
      </c>
      <c r="B154">
        <v>9</v>
      </c>
      <c r="C154">
        <v>2</v>
      </c>
      <c r="D154">
        <v>0.67195582819489597</v>
      </c>
      <c r="E154">
        <v>4050.65448430672</v>
      </c>
      <c r="F154">
        <v>126.500000000005</v>
      </c>
      <c r="G154">
        <v>219.07999999999899</v>
      </c>
      <c r="H154">
        <v>1077.4000000000001</v>
      </c>
      <c r="I154">
        <v>445.35</v>
      </c>
      <c r="J154">
        <v>8.0000000000068194</v>
      </c>
      <c r="K154">
        <v>12.000000000000499</v>
      </c>
      <c r="L154">
        <v>464.5</v>
      </c>
      <c r="M154">
        <v>38.000000000000902</v>
      </c>
      <c r="N154">
        <v>1.00000000000193</v>
      </c>
      <c r="O154">
        <v>467</v>
      </c>
      <c r="P154">
        <v>5.9999999999999396</v>
      </c>
      <c r="Q154">
        <v>2.0000000000000702</v>
      </c>
      <c r="R154" s="1">
        <v>-3.4106051316484799E-13</v>
      </c>
      <c r="S154">
        <v>37.999999999999801</v>
      </c>
      <c r="T154">
        <v>6.9999999999998499</v>
      </c>
      <c r="U154">
        <v>17.0000000000007</v>
      </c>
    </row>
    <row r="155" spans="1:21" x14ac:dyDescent="0.35">
      <c r="A155">
        <v>154</v>
      </c>
      <c r="B155">
        <v>10</v>
      </c>
      <c r="C155">
        <v>2</v>
      </c>
      <c r="D155">
        <v>0.67225958309433698</v>
      </c>
      <c r="E155">
        <v>4005.5719203337399</v>
      </c>
      <c r="F155">
        <v>126.500000000005</v>
      </c>
      <c r="G155">
        <v>219.07999999999899</v>
      </c>
      <c r="H155">
        <v>1123.77479806618</v>
      </c>
      <c r="I155">
        <v>445.35</v>
      </c>
      <c r="J155">
        <v>8.0000000000068194</v>
      </c>
      <c r="K155">
        <v>12.000000000000499</v>
      </c>
      <c r="L155">
        <v>464.5</v>
      </c>
      <c r="M155">
        <v>38.000000000000902</v>
      </c>
      <c r="N155">
        <v>1.00000000000193</v>
      </c>
      <c r="O155">
        <v>467</v>
      </c>
      <c r="P155">
        <v>6.0000000000000497</v>
      </c>
      <c r="Q155">
        <v>2.0000000000000702</v>
      </c>
      <c r="R155" s="1">
        <v>-3.4106051316484799E-13</v>
      </c>
      <c r="S155">
        <v>37.999999999999801</v>
      </c>
      <c r="T155">
        <v>6.9999999999998401</v>
      </c>
      <c r="U155">
        <v>17.000000000000799</v>
      </c>
    </row>
    <row r="156" spans="1:21" x14ac:dyDescent="0.35">
      <c r="A156">
        <v>155</v>
      </c>
      <c r="B156">
        <v>11</v>
      </c>
      <c r="C156">
        <v>1</v>
      </c>
      <c r="D156">
        <v>0.69829707406740404</v>
      </c>
      <c r="E156">
        <v>4096.2506648765702</v>
      </c>
      <c r="F156">
        <v>126.500000000005</v>
      </c>
      <c r="G156">
        <v>188.097775645875</v>
      </c>
      <c r="H156">
        <v>1088.5277228372399</v>
      </c>
      <c r="I156">
        <v>445.349999999999</v>
      </c>
      <c r="J156">
        <v>8.0000000000068194</v>
      </c>
      <c r="K156">
        <v>12.000000000000499</v>
      </c>
      <c r="L156">
        <v>422.573499999999</v>
      </c>
      <c r="M156">
        <v>38.000000000000902</v>
      </c>
      <c r="N156">
        <v>1.00000000000196</v>
      </c>
      <c r="O156">
        <v>467</v>
      </c>
      <c r="P156">
        <v>6.0000000000001101</v>
      </c>
      <c r="Q156">
        <v>2.0000000000000702</v>
      </c>
      <c r="R156" s="1">
        <v>-3.4106051316484799E-13</v>
      </c>
      <c r="S156">
        <v>37.999999999999801</v>
      </c>
      <c r="T156">
        <v>6.9999999999998401</v>
      </c>
      <c r="U156">
        <v>17.0000000000007</v>
      </c>
    </row>
    <row r="157" spans="1:21" x14ac:dyDescent="0.35">
      <c r="A157">
        <v>156</v>
      </c>
      <c r="B157">
        <v>12</v>
      </c>
      <c r="C157">
        <v>1</v>
      </c>
      <c r="D157">
        <v>0.76576799792544603</v>
      </c>
      <c r="E157">
        <v>4204.8</v>
      </c>
      <c r="F157">
        <v>126.500000000005</v>
      </c>
      <c r="G157">
        <v>200.781515006543</v>
      </c>
      <c r="H157">
        <v>1155.9207019554401</v>
      </c>
      <c r="I157">
        <v>445.349999999999</v>
      </c>
      <c r="J157">
        <v>8.0000000000070397</v>
      </c>
      <c r="K157">
        <v>12.000000000000499</v>
      </c>
      <c r="L157">
        <v>409.21563352666999</v>
      </c>
      <c r="M157">
        <v>38.000000000000902</v>
      </c>
      <c r="N157">
        <v>1.00000000000198</v>
      </c>
      <c r="O157">
        <v>467</v>
      </c>
      <c r="P157">
        <v>6</v>
      </c>
      <c r="Q157">
        <v>2.0000000000000702</v>
      </c>
      <c r="R157" s="1">
        <v>-2.8421709430404002E-13</v>
      </c>
      <c r="S157">
        <v>37.999999999999801</v>
      </c>
      <c r="T157">
        <v>6.9999999999998197</v>
      </c>
      <c r="U157">
        <v>17.000000000000899</v>
      </c>
    </row>
    <row r="158" spans="1:21" x14ac:dyDescent="0.35">
      <c r="A158">
        <v>157</v>
      </c>
      <c r="B158">
        <v>1</v>
      </c>
      <c r="C158">
        <v>1</v>
      </c>
      <c r="D158">
        <v>0.81565272192415705</v>
      </c>
      <c r="E158">
        <v>4280.5216841314996</v>
      </c>
      <c r="F158">
        <v>126.500000000005</v>
      </c>
      <c r="G158">
        <v>285.14</v>
      </c>
      <c r="H158">
        <v>1231.32014018974</v>
      </c>
      <c r="I158">
        <v>445.35</v>
      </c>
      <c r="J158">
        <v>8.0000000000070397</v>
      </c>
      <c r="K158">
        <v>12.000000000000499</v>
      </c>
      <c r="L158">
        <v>438.697382945605</v>
      </c>
      <c r="M158">
        <v>38.000000000000902</v>
      </c>
      <c r="N158">
        <v>1.0000000000020399</v>
      </c>
      <c r="O158">
        <v>467</v>
      </c>
      <c r="P158">
        <v>6</v>
      </c>
      <c r="Q158">
        <v>2.0000000000000702</v>
      </c>
      <c r="R158" s="1">
        <v>-2.8421709430404002E-13</v>
      </c>
      <c r="S158">
        <v>37.999999999999801</v>
      </c>
      <c r="T158">
        <v>6.9999999999998197</v>
      </c>
      <c r="U158">
        <v>17.000000000000899</v>
      </c>
    </row>
    <row r="159" spans="1:21" x14ac:dyDescent="0.35">
      <c r="A159">
        <v>158</v>
      </c>
      <c r="B159">
        <v>2</v>
      </c>
      <c r="C159">
        <v>1</v>
      </c>
      <c r="D159">
        <v>0.96098129412797895</v>
      </c>
      <c r="E159">
        <v>4645.1957217719801</v>
      </c>
      <c r="F159">
        <v>126.500000000005</v>
      </c>
      <c r="G159">
        <v>300.505</v>
      </c>
      <c r="H159">
        <v>1236</v>
      </c>
      <c r="I159">
        <v>445.35</v>
      </c>
      <c r="J159">
        <v>8.0000000000072706</v>
      </c>
      <c r="K159">
        <v>12.000000000000499</v>
      </c>
      <c r="L159">
        <v>698.33299999999895</v>
      </c>
      <c r="M159">
        <v>38.000000000001002</v>
      </c>
      <c r="N159">
        <v>1.0000000000021001</v>
      </c>
      <c r="O159">
        <v>467</v>
      </c>
      <c r="P159">
        <v>6</v>
      </c>
      <c r="Q159">
        <v>2.0000000000000702</v>
      </c>
      <c r="R159" s="1">
        <v>-3.4106051316484799E-13</v>
      </c>
      <c r="S159">
        <v>37.999999999999801</v>
      </c>
      <c r="T159">
        <v>6.9999999999998197</v>
      </c>
      <c r="U159">
        <v>17.000000000000899</v>
      </c>
    </row>
    <row r="160" spans="1:21" x14ac:dyDescent="0.35">
      <c r="A160">
        <v>159</v>
      </c>
      <c r="B160">
        <v>3</v>
      </c>
      <c r="C160">
        <v>1</v>
      </c>
      <c r="D160">
        <v>1</v>
      </c>
      <c r="E160">
        <v>4732</v>
      </c>
      <c r="F160">
        <v>126.500000000005</v>
      </c>
      <c r="G160">
        <v>395.099999999999</v>
      </c>
      <c r="H160">
        <v>1236</v>
      </c>
      <c r="I160">
        <v>445.349999999999</v>
      </c>
      <c r="J160">
        <v>8.0000000000077307</v>
      </c>
      <c r="K160">
        <v>12.000000000000499</v>
      </c>
      <c r="L160">
        <v>788.17499999999905</v>
      </c>
      <c r="M160">
        <v>38.000000000000902</v>
      </c>
      <c r="N160">
        <v>1.0000000000021001</v>
      </c>
      <c r="O160">
        <v>467</v>
      </c>
      <c r="P160">
        <v>6</v>
      </c>
      <c r="Q160">
        <v>2.0000000000000799</v>
      </c>
      <c r="R160" s="1">
        <v>-3.4106051316484799E-13</v>
      </c>
      <c r="S160">
        <v>37.999999999999801</v>
      </c>
      <c r="T160">
        <v>6.9999999999998197</v>
      </c>
      <c r="U160">
        <v>17.0000000000006</v>
      </c>
    </row>
    <row r="161" spans="1:21" x14ac:dyDescent="0.35">
      <c r="A161">
        <v>160</v>
      </c>
      <c r="B161">
        <v>4</v>
      </c>
      <c r="C161">
        <v>1</v>
      </c>
      <c r="D161">
        <v>1</v>
      </c>
      <c r="E161">
        <v>4732</v>
      </c>
      <c r="F161">
        <v>126.500000000005</v>
      </c>
      <c r="G161">
        <v>439</v>
      </c>
      <c r="H161">
        <v>1236</v>
      </c>
      <c r="I161">
        <v>445.35</v>
      </c>
      <c r="J161">
        <v>8.0000000000077307</v>
      </c>
      <c r="K161">
        <v>12.000000000000499</v>
      </c>
      <c r="L161">
        <v>888</v>
      </c>
      <c r="M161">
        <v>38.000000000001002</v>
      </c>
      <c r="N161">
        <v>1.00000000000216</v>
      </c>
      <c r="O161">
        <v>467</v>
      </c>
      <c r="P161">
        <v>5.99999999999977</v>
      </c>
      <c r="Q161">
        <v>2.0000000000000799</v>
      </c>
      <c r="R161" s="1">
        <v>-3.97903932025656E-13</v>
      </c>
      <c r="S161">
        <v>37.999999999999801</v>
      </c>
      <c r="T161">
        <v>6.9999999999998499</v>
      </c>
      <c r="U161">
        <v>17.0000000000007</v>
      </c>
    </row>
    <row r="162" spans="1:21" x14ac:dyDescent="0.35">
      <c r="A162">
        <v>161</v>
      </c>
      <c r="B162">
        <v>5</v>
      </c>
      <c r="C162">
        <v>1</v>
      </c>
      <c r="D162">
        <v>0.99026444739103203</v>
      </c>
      <c r="E162">
        <v>4732</v>
      </c>
      <c r="F162">
        <v>126.500000000005</v>
      </c>
      <c r="G162">
        <v>439</v>
      </c>
      <c r="H162">
        <v>1236</v>
      </c>
      <c r="I162">
        <v>445.35</v>
      </c>
      <c r="J162">
        <v>8.0000000000077307</v>
      </c>
      <c r="K162">
        <v>12.0000000000006</v>
      </c>
      <c r="L162">
        <v>845.72823057186201</v>
      </c>
      <c r="M162">
        <v>38.000000000001002</v>
      </c>
      <c r="N162">
        <v>1.00000000000218</v>
      </c>
      <c r="O162">
        <v>467</v>
      </c>
      <c r="P162">
        <v>6</v>
      </c>
      <c r="Q162">
        <v>2.0000000000000799</v>
      </c>
      <c r="R162" s="1">
        <v>-3.4106051316484799E-13</v>
      </c>
      <c r="S162">
        <v>37.999999999999801</v>
      </c>
      <c r="T162">
        <v>6.9999999999998703</v>
      </c>
      <c r="U162">
        <v>17.000000000000799</v>
      </c>
    </row>
    <row r="163" spans="1:21" x14ac:dyDescent="0.35">
      <c r="A163">
        <v>162</v>
      </c>
      <c r="B163">
        <v>6</v>
      </c>
      <c r="C163">
        <v>1</v>
      </c>
      <c r="D163">
        <v>0.95292672647523402</v>
      </c>
      <c r="E163">
        <v>4732</v>
      </c>
      <c r="F163">
        <v>126.500000000005</v>
      </c>
      <c r="G163">
        <v>439</v>
      </c>
      <c r="H163">
        <v>1236</v>
      </c>
      <c r="I163">
        <v>445.35</v>
      </c>
      <c r="J163">
        <v>8.0000000000078408</v>
      </c>
      <c r="K163">
        <v>12.000000000000499</v>
      </c>
      <c r="L163">
        <v>683.60784635546804</v>
      </c>
      <c r="M163">
        <v>38.000000000001002</v>
      </c>
      <c r="N163">
        <v>1.00000000000216</v>
      </c>
      <c r="O163">
        <v>467</v>
      </c>
      <c r="P163">
        <v>6</v>
      </c>
      <c r="Q163">
        <v>2.0000000000000799</v>
      </c>
      <c r="R163" s="1">
        <v>-3.97903932025656E-13</v>
      </c>
      <c r="S163">
        <v>37.999999999999801</v>
      </c>
      <c r="T163">
        <v>6.9999999999998703</v>
      </c>
      <c r="U163">
        <v>17.000000000000899</v>
      </c>
    </row>
    <row r="164" spans="1:21" x14ac:dyDescent="0.35">
      <c r="A164">
        <v>163</v>
      </c>
      <c r="B164">
        <v>7</v>
      </c>
      <c r="C164">
        <v>1</v>
      </c>
      <c r="D164">
        <v>0.89957353036453502</v>
      </c>
      <c r="E164">
        <v>4732</v>
      </c>
      <c r="F164">
        <v>126.500000000005</v>
      </c>
      <c r="G164">
        <v>406.70262985131399</v>
      </c>
      <c r="H164">
        <v>1236</v>
      </c>
      <c r="I164">
        <v>445.35</v>
      </c>
      <c r="J164">
        <v>8.0000000000079492</v>
      </c>
      <c r="K164">
        <v>12.000000000000499</v>
      </c>
      <c r="L164">
        <v>464.5</v>
      </c>
      <c r="M164">
        <v>38.000000000001002</v>
      </c>
      <c r="N164">
        <v>1.00000000000216</v>
      </c>
      <c r="O164">
        <v>467</v>
      </c>
      <c r="P164">
        <v>6.0000000000001101</v>
      </c>
      <c r="Q164">
        <v>2.0000000000000799</v>
      </c>
      <c r="R164" s="1">
        <v>-3.4106051316484799E-13</v>
      </c>
      <c r="S164">
        <v>37.999999999999801</v>
      </c>
      <c r="T164">
        <v>6.9999999999998703</v>
      </c>
      <c r="U164">
        <v>17.000000000000799</v>
      </c>
    </row>
    <row r="165" spans="1:21" x14ac:dyDescent="0.35">
      <c r="A165">
        <v>164</v>
      </c>
      <c r="B165">
        <v>8</v>
      </c>
      <c r="C165">
        <v>1</v>
      </c>
      <c r="D165">
        <v>0.81921173531772395</v>
      </c>
      <c r="E165">
        <v>4457.6839595691099</v>
      </c>
      <c r="F165">
        <v>126.500000000005</v>
      </c>
      <c r="G165">
        <v>315.87</v>
      </c>
      <c r="H165">
        <v>1236</v>
      </c>
      <c r="I165">
        <v>445.35</v>
      </c>
      <c r="J165">
        <v>8.0000000000078408</v>
      </c>
      <c r="K165">
        <v>12.0000000000006</v>
      </c>
      <c r="L165">
        <v>464.5</v>
      </c>
      <c r="M165">
        <v>38.000000000000902</v>
      </c>
      <c r="N165">
        <v>1.0000000000021301</v>
      </c>
      <c r="O165">
        <v>467</v>
      </c>
      <c r="P165">
        <v>6</v>
      </c>
      <c r="Q165">
        <v>2.0000000000000799</v>
      </c>
      <c r="R165" s="1">
        <v>-2.8421709430404002E-13</v>
      </c>
      <c r="S165">
        <v>37.999999999999801</v>
      </c>
      <c r="T165">
        <v>6.9999999999998703</v>
      </c>
      <c r="U165">
        <v>17.0000000000007</v>
      </c>
    </row>
    <row r="166" spans="1:21" x14ac:dyDescent="0.35">
      <c r="A166">
        <v>165</v>
      </c>
      <c r="B166">
        <v>9</v>
      </c>
      <c r="C166">
        <v>1</v>
      </c>
      <c r="D166">
        <v>0.73555947727453397</v>
      </c>
      <c r="E166">
        <v>4204.8</v>
      </c>
      <c r="F166">
        <v>126.500000000005</v>
      </c>
      <c r="G166">
        <v>285.14</v>
      </c>
      <c r="H166">
        <v>1127.77712822132</v>
      </c>
      <c r="I166">
        <v>443.19623999999999</v>
      </c>
      <c r="J166">
        <v>8.0000000000078408</v>
      </c>
      <c r="K166">
        <v>12.000000000000499</v>
      </c>
      <c r="L166">
        <v>464.5</v>
      </c>
      <c r="M166">
        <v>38.000000000000902</v>
      </c>
      <c r="N166">
        <v>1.0000000000021401</v>
      </c>
      <c r="O166">
        <v>467</v>
      </c>
      <c r="P166">
        <v>6</v>
      </c>
      <c r="Q166">
        <v>2.0000000000000799</v>
      </c>
      <c r="R166" s="1">
        <v>-3.4106051316484799E-13</v>
      </c>
      <c r="S166">
        <v>37.999999999999801</v>
      </c>
      <c r="T166">
        <v>6.9999999999998801</v>
      </c>
      <c r="U166">
        <v>17.0000000000006</v>
      </c>
    </row>
    <row r="167" spans="1:21" x14ac:dyDescent="0.35">
      <c r="A167">
        <v>166</v>
      </c>
      <c r="B167">
        <v>10</v>
      </c>
      <c r="C167">
        <v>1</v>
      </c>
      <c r="D167">
        <v>0.67793144269820504</v>
      </c>
      <c r="E167">
        <v>4076.0759435267</v>
      </c>
      <c r="F167">
        <v>126.500000000005</v>
      </c>
      <c r="G167">
        <v>219.07999999999899</v>
      </c>
      <c r="H167">
        <v>1077.4000000000001</v>
      </c>
      <c r="I167">
        <v>444.60187200000001</v>
      </c>
      <c r="J167">
        <v>8.0000000000077307</v>
      </c>
      <c r="K167">
        <v>12.0000000000006</v>
      </c>
      <c r="L167">
        <v>464.5</v>
      </c>
      <c r="M167">
        <v>38.000000000000902</v>
      </c>
      <c r="N167">
        <v>1.0000000000021301</v>
      </c>
      <c r="O167">
        <v>467</v>
      </c>
      <c r="P167">
        <v>6.0000000000000497</v>
      </c>
      <c r="Q167">
        <v>2.0000000000000799</v>
      </c>
      <c r="R167" s="1">
        <v>-3.4106051316484799E-13</v>
      </c>
      <c r="S167">
        <v>37.999999999999801</v>
      </c>
      <c r="T167">
        <v>6.9999999999998801</v>
      </c>
      <c r="U167">
        <v>17.0000000000006</v>
      </c>
    </row>
    <row r="168" spans="1:21" x14ac:dyDescent="0.35">
      <c r="A168">
        <v>167</v>
      </c>
      <c r="B168">
        <v>11</v>
      </c>
      <c r="C168">
        <v>1</v>
      </c>
      <c r="D168">
        <v>0.68512404411844896</v>
      </c>
      <c r="E168">
        <v>4058.9409765202499</v>
      </c>
      <c r="F168">
        <v>126.500000000005</v>
      </c>
      <c r="G168">
        <v>182.91377564587501</v>
      </c>
      <c r="H168">
        <v>1077.4000000000001</v>
      </c>
      <c r="I168">
        <v>445.35</v>
      </c>
      <c r="J168">
        <v>8.0000000000076099</v>
      </c>
      <c r="K168">
        <v>12.0000000000006</v>
      </c>
      <c r="L168">
        <v>422.573499999999</v>
      </c>
      <c r="M168">
        <v>38.000000000000902</v>
      </c>
      <c r="N168">
        <v>1.0000000000021301</v>
      </c>
      <c r="O168">
        <v>467</v>
      </c>
      <c r="P168">
        <v>6.0000000000000497</v>
      </c>
      <c r="Q168">
        <v>2.0000000000000799</v>
      </c>
      <c r="R168" s="1">
        <v>-3.4106051316484799E-13</v>
      </c>
      <c r="S168">
        <v>37.999999999999801</v>
      </c>
      <c r="T168">
        <v>6.9999999999998801</v>
      </c>
      <c r="U168">
        <v>17.0000000000006</v>
      </c>
    </row>
    <row r="169" spans="1:21" x14ac:dyDescent="0.35">
      <c r="A169">
        <v>168</v>
      </c>
      <c r="B169">
        <v>12</v>
      </c>
      <c r="C169">
        <v>1</v>
      </c>
      <c r="D169">
        <v>0.73107511768558098</v>
      </c>
      <c r="E169">
        <v>4174.6614787061299</v>
      </c>
      <c r="F169">
        <v>126.500000000005</v>
      </c>
      <c r="G169">
        <v>148.198126712917</v>
      </c>
      <c r="H169">
        <v>1123.35304580144</v>
      </c>
      <c r="I169">
        <v>445.35</v>
      </c>
      <c r="J169">
        <v>8.0000000000076099</v>
      </c>
      <c r="K169">
        <v>12.0000000000006</v>
      </c>
      <c r="L169">
        <v>387.78843352667002</v>
      </c>
      <c r="M169">
        <v>38.000000000000902</v>
      </c>
      <c r="N169">
        <v>1.00000000000216</v>
      </c>
      <c r="O169">
        <v>467</v>
      </c>
      <c r="P169">
        <v>6.0000000000000497</v>
      </c>
      <c r="Q169">
        <v>2.0000000000000799</v>
      </c>
      <c r="R169" s="1">
        <v>-3.4106051316484799E-13</v>
      </c>
      <c r="S169">
        <v>37.999999999999801</v>
      </c>
      <c r="T169">
        <v>6.9999999999998703</v>
      </c>
      <c r="U169">
        <v>17.0000000000006</v>
      </c>
    </row>
    <row r="170" spans="1:21" x14ac:dyDescent="0.35">
      <c r="A170">
        <v>169</v>
      </c>
      <c r="B170">
        <v>1</v>
      </c>
      <c r="C170">
        <v>1</v>
      </c>
      <c r="D170">
        <v>0.76766462578197903</v>
      </c>
      <c r="E170">
        <v>4204.8</v>
      </c>
      <c r="F170">
        <v>126.500000000005</v>
      </c>
      <c r="G170">
        <v>280.72303816203902</v>
      </c>
      <c r="H170">
        <v>1161.4018854186099</v>
      </c>
      <c r="I170">
        <v>445.35</v>
      </c>
      <c r="J170">
        <v>8.0000000000077307</v>
      </c>
      <c r="K170">
        <v>12.0000000000006</v>
      </c>
      <c r="L170">
        <v>395.62119999999999</v>
      </c>
      <c r="M170">
        <v>38.000000000000902</v>
      </c>
      <c r="N170">
        <v>1.00000000000221</v>
      </c>
      <c r="O170">
        <v>467</v>
      </c>
      <c r="P170">
        <v>6.0000000000001101</v>
      </c>
      <c r="Q170">
        <v>2.0000000000000799</v>
      </c>
      <c r="R170" s="1">
        <v>-3.4106051316484799E-13</v>
      </c>
      <c r="S170">
        <v>37.999999999999801</v>
      </c>
      <c r="T170">
        <v>6.9999999999998801</v>
      </c>
      <c r="U170">
        <v>17.0000000000007</v>
      </c>
    </row>
    <row r="171" spans="1:21" x14ac:dyDescent="0.35">
      <c r="A171">
        <v>170</v>
      </c>
      <c r="B171">
        <v>2</v>
      </c>
      <c r="C171">
        <v>1</v>
      </c>
      <c r="D171">
        <v>0.92909873285264599</v>
      </c>
      <c r="E171">
        <v>4514.9081771238798</v>
      </c>
      <c r="F171">
        <v>126.500000000005</v>
      </c>
      <c r="G171">
        <v>300.505</v>
      </c>
      <c r="H171">
        <v>1236</v>
      </c>
      <c r="I171">
        <v>445.35</v>
      </c>
      <c r="J171">
        <v>8.0000000000077307</v>
      </c>
      <c r="K171">
        <v>12.0000000000006</v>
      </c>
      <c r="L171">
        <v>698.33299999999997</v>
      </c>
      <c r="M171">
        <v>38.000000000000902</v>
      </c>
      <c r="N171">
        <v>1.00000000000227</v>
      </c>
      <c r="O171">
        <v>467</v>
      </c>
      <c r="P171">
        <v>6</v>
      </c>
      <c r="Q171">
        <v>2.0000000000000799</v>
      </c>
      <c r="R171" s="1">
        <v>-3.97903932025656E-13</v>
      </c>
      <c r="S171">
        <v>37.999999999999801</v>
      </c>
      <c r="T171">
        <v>6.9999999999999103</v>
      </c>
      <c r="U171">
        <v>17.000000000000799</v>
      </c>
    </row>
    <row r="172" spans="1:21" x14ac:dyDescent="0.35">
      <c r="A172">
        <v>171</v>
      </c>
      <c r="B172">
        <v>3</v>
      </c>
      <c r="C172">
        <v>1</v>
      </c>
      <c r="D172">
        <v>0.97698468587972997</v>
      </c>
      <c r="E172">
        <v>4714.6053821117202</v>
      </c>
      <c r="F172">
        <v>126.500000000005</v>
      </c>
      <c r="G172">
        <v>315.87</v>
      </c>
      <c r="H172">
        <v>1236</v>
      </c>
      <c r="I172">
        <v>445.35</v>
      </c>
      <c r="J172">
        <v>8.0000000000077307</v>
      </c>
      <c r="K172">
        <v>12.0000000000006</v>
      </c>
      <c r="L172">
        <v>788.17499999999995</v>
      </c>
      <c r="M172">
        <v>38.000000000000902</v>
      </c>
      <c r="N172">
        <v>1.0000000000023299</v>
      </c>
      <c r="O172">
        <v>467</v>
      </c>
      <c r="P172">
        <v>5.9999999999998801</v>
      </c>
      <c r="Q172">
        <v>2.0000000000000799</v>
      </c>
      <c r="R172" s="1">
        <v>-3.97903932025656E-13</v>
      </c>
      <c r="S172">
        <v>37.999999999999801</v>
      </c>
      <c r="T172">
        <v>6.9999999999999103</v>
      </c>
      <c r="U172">
        <v>17.000000000000899</v>
      </c>
    </row>
    <row r="173" spans="1:21" x14ac:dyDescent="0.35">
      <c r="A173">
        <v>172</v>
      </c>
      <c r="B173">
        <v>4</v>
      </c>
      <c r="C173">
        <v>1</v>
      </c>
      <c r="D173">
        <v>1</v>
      </c>
      <c r="E173">
        <v>4732</v>
      </c>
      <c r="F173">
        <v>126.500000000005</v>
      </c>
      <c r="G173">
        <v>439</v>
      </c>
      <c r="H173">
        <v>1236</v>
      </c>
      <c r="I173">
        <v>445.35</v>
      </c>
      <c r="J173">
        <v>8.0000000000074998</v>
      </c>
      <c r="K173">
        <v>12.000000000000499</v>
      </c>
      <c r="L173">
        <v>888</v>
      </c>
      <c r="M173">
        <v>38.000000000000902</v>
      </c>
      <c r="N173">
        <v>1.0000000000023499</v>
      </c>
      <c r="O173">
        <v>467</v>
      </c>
      <c r="P173">
        <v>5.9999999999998801</v>
      </c>
      <c r="Q173">
        <v>2.0000000000000799</v>
      </c>
      <c r="R173" s="1">
        <v>-4.5474735088646402E-13</v>
      </c>
      <c r="S173">
        <v>37.999999999999801</v>
      </c>
      <c r="T173">
        <v>6.9999999999999103</v>
      </c>
      <c r="U173">
        <v>17.000000000000899</v>
      </c>
    </row>
    <row r="174" spans="1:21" x14ac:dyDescent="0.35">
      <c r="A174">
        <v>173</v>
      </c>
      <c r="B174">
        <v>5</v>
      </c>
      <c r="C174">
        <v>1</v>
      </c>
      <c r="D174">
        <v>0.97977785135233997</v>
      </c>
      <c r="E174">
        <v>4732</v>
      </c>
      <c r="F174">
        <v>126.500000000005</v>
      </c>
      <c r="G174">
        <v>439</v>
      </c>
      <c r="H174">
        <v>1236</v>
      </c>
      <c r="I174">
        <v>445.35</v>
      </c>
      <c r="J174">
        <v>8.0000000000073896</v>
      </c>
      <c r="K174">
        <v>12.0000000000006</v>
      </c>
      <c r="L174">
        <v>800.19543057186297</v>
      </c>
      <c r="M174">
        <v>38.000000000000902</v>
      </c>
      <c r="N174">
        <v>1.0000000000023499</v>
      </c>
      <c r="O174">
        <v>467</v>
      </c>
      <c r="P174">
        <v>5.9999999999998801</v>
      </c>
      <c r="Q174">
        <v>2.0000000000000799</v>
      </c>
      <c r="R174" s="1">
        <v>-3.97903932025656E-13</v>
      </c>
      <c r="S174">
        <v>37.999999999999801</v>
      </c>
      <c r="T174">
        <v>6.9999999999999103</v>
      </c>
      <c r="U174">
        <v>17.000000000000998</v>
      </c>
    </row>
    <row r="175" spans="1:21" x14ac:dyDescent="0.35">
      <c r="A175">
        <v>174</v>
      </c>
      <c r="B175">
        <v>6</v>
      </c>
      <c r="C175">
        <v>1</v>
      </c>
      <c r="D175">
        <v>0.95618932498251896</v>
      </c>
      <c r="E175">
        <v>4732</v>
      </c>
      <c r="F175">
        <v>126.500000000005</v>
      </c>
      <c r="G175">
        <v>439</v>
      </c>
      <c r="H175">
        <v>1236</v>
      </c>
      <c r="I175">
        <v>445.35</v>
      </c>
      <c r="J175">
        <v>8.0000000000072706</v>
      </c>
      <c r="K175">
        <v>12.0000000000006</v>
      </c>
      <c r="L175">
        <v>697.77404907409903</v>
      </c>
      <c r="M175">
        <v>38.000000000000902</v>
      </c>
      <c r="N175">
        <v>1.0000000000023299</v>
      </c>
      <c r="O175">
        <v>467</v>
      </c>
      <c r="P175">
        <v>5.9999999999998801</v>
      </c>
      <c r="Q175">
        <v>2.0000000000000799</v>
      </c>
      <c r="R175" s="1">
        <v>-4.5474735088646402E-13</v>
      </c>
      <c r="S175">
        <v>37.999999999999801</v>
      </c>
      <c r="T175">
        <v>6.9999999999998996</v>
      </c>
      <c r="U175">
        <v>17.000000000000899</v>
      </c>
    </row>
    <row r="176" spans="1:21" x14ac:dyDescent="0.35">
      <c r="A176">
        <v>175</v>
      </c>
      <c r="B176">
        <v>7</v>
      </c>
      <c r="C176">
        <v>1</v>
      </c>
      <c r="D176">
        <v>0.95368479618230295</v>
      </c>
      <c r="E176">
        <v>4732</v>
      </c>
      <c r="F176">
        <v>126.500000000005</v>
      </c>
      <c r="G176">
        <v>417.04999999999899</v>
      </c>
      <c r="H176">
        <v>1236</v>
      </c>
      <c r="I176">
        <v>445.35</v>
      </c>
      <c r="J176">
        <v>8.0000000000072706</v>
      </c>
      <c r="K176">
        <v>12.0000000000006</v>
      </c>
      <c r="L176">
        <v>687.91600374735799</v>
      </c>
      <c r="M176">
        <v>38.000000000000902</v>
      </c>
      <c r="N176">
        <v>1.0000000000023299</v>
      </c>
      <c r="O176">
        <v>467</v>
      </c>
      <c r="P176">
        <v>6</v>
      </c>
      <c r="Q176">
        <v>2.0000000000000799</v>
      </c>
      <c r="R176" s="1">
        <v>-3.97903932025656E-13</v>
      </c>
      <c r="S176">
        <v>37.999999999999801</v>
      </c>
      <c r="T176">
        <v>6.9999999999998996</v>
      </c>
      <c r="U176">
        <v>17.000000000000899</v>
      </c>
    </row>
    <row r="177" spans="1:21" x14ac:dyDescent="0.35">
      <c r="A177">
        <v>176</v>
      </c>
      <c r="B177">
        <v>8</v>
      </c>
      <c r="C177">
        <v>1</v>
      </c>
      <c r="D177">
        <v>0.87968369023878801</v>
      </c>
      <c r="E177">
        <v>4717.59846901533</v>
      </c>
      <c r="F177">
        <v>126.500000000005</v>
      </c>
      <c r="G177">
        <v>315.87</v>
      </c>
      <c r="H177">
        <v>1236</v>
      </c>
      <c r="I177">
        <v>445.35</v>
      </c>
      <c r="J177">
        <v>8.0000000000072706</v>
      </c>
      <c r="K177">
        <v>12.0000000000006</v>
      </c>
      <c r="L177">
        <v>464.5</v>
      </c>
      <c r="M177">
        <v>38.000000000000902</v>
      </c>
      <c r="N177">
        <v>1.0000000000023099</v>
      </c>
      <c r="O177">
        <v>467</v>
      </c>
      <c r="P177">
        <v>6.0000000000001101</v>
      </c>
      <c r="Q177">
        <v>2.0000000000000799</v>
      </c>
      <c r="R177" s="1">
        <v>-3.4106051316484799E-13</v>
      </c>
      <c r="S177">
        <v>37.999999999999801</v>
      </c>
      <c r="T177">
        <v>6.9999999999998899</v>
      </c>
      <c r="U177">
        <v>17.000000000000899</v>
      </c>
    </row>
    <row r="178" spans="1:21" x14ac:dyDescent="0.35">
      <c r="A178">
        <v>177</v>
      </c>
      <c r="B178">
        <v>9</v>
      </c>
      <c r="C178">
        <v>1</v>
      </c>
      <c r="D178">
        <v>0.809994527134</v>
      </c>
      <c r="E178">
        <v>4413.23871733346</v>
      </c>
      <c r="F178">
        <v>126.500000000005</v>
      </c>
      <c r="G178">
        <v>285.14</v>
      </c>
      <c r="H178">
        <v>1236</v>
      </c>
      <c r="I178">
        <v>445.35</v>
      </c>
      <c r="J178">
        <v>8.0000000000072706</v>
      </c>
      <c r="K178">
        <v>12.0000000000007</v>
      </c>
      <c r="L178">
        <v>464.5</v>
      </c>
      <c r="M178">
        <v>38.000000000000803</v>
      </c>
      <c r="N178">
        <v>1.0000000000023099</v>
      </c>
      <c r="O178">
        <v>467</v>
      </c>
      <c r="P178">
        <v>6</v>
      </c>
      <c r="Q178">
        <v>2.0000000000000799</v>
      </c>
      <c r="R178" s="1">
        <v>-3.97903932025656E-13</v>
      </c>
      <c r="S178">
        <v>37.999999999999801</v>
      </c>
      <c r="T178">
        <v>6.9999999999998996</v>
      </c>
      <c r="U178">
        <v>17.000000000000799</v>
      </c>
    </row>
    <row r="179" spans="1:21" x14ac:dyDescent="0.35">
      <c r="A179">
        <v>178</v>
      </c>
      <c r="B179">
        <v>10</v>
      </c>
      <c r="C179">
        <v>1</v>
      </c>
      <c r="D179">
        <v>0.72716536006531096</v>
      </c>
      <c r="E179">
        <v>4204.8</v>
      </c>
      <c r="F179">
        <v>126.500000000005</v>
      </c>
      <c r="G179">
        <v>285.14</v>
      </c>
      <c r="H179">
        <v>1092.0668747898401</v>
      </c>
      <c r="I179">
        <v>445.35</v>
      </c>
      <c r="J179">
        <v>8.0000000000073896</v>
      </c>
      <c r="K179">
        <v>12.000000000000799</v>
      </c>
      <c r="L179">
        <v>464.5</v>
      </c>
      <c r="M179">
        <v>38.000000000000803</v>
      </c>
      <c r="N179">
        <v>1.0000000000023099</v>
      </c>
      <c r="O179">
        <v>467</v>
      </c>
      <c r="P179">
        <v>6</v>
      </c>
      <c r="Q179">
        <v>2.0000000000000799</v>
      </c>
      <c r="R179" s="1">
        <v>-3.4106051316484799E-13</v>
      </c>
      <c r="S179">
        <v>37.999999999999801</v>
      </c>
      <c r="T179">
        <v>6.9999999999999103</v>
      </c>
      <c r="U179">
        <v>17.000000000000799</v>
      </c>
    </row>
    <row r="180" spans="1:21" x14ac:dyDescent="0.35">
      <c r="A180">
        <v>179</v>
      </c>
      <c r="B180">
        <v>11</v>
      </c>
      <c r="C180">
        <v>1</v>
      </c>
      <c r="D180">
        <v>0.72006988604237099</v>
      </c>
      <c r="E180">
        <v>4182.5833742803397</v>
      </c>
      <c r="F180">
        <v>126.500000000005</v>
      </c>
      <c r="G180">
        <v>201.52</v>
      </c>
      <c r="H180">
        <v>1077.4000000000001</v>
      </c>
      <c r="I180">
        <v>445.35</v>
      </c>
      <c r="J180">
        <v>8.0000000000072706</v>
      </c>
      <c r="K180">
        <v>12.000000000000799</v>
      </c>
      <c r="L180">
        <v>422.573499999999</v>
      </c>
      <c r="M180">
        <v>38.000000000000803</v>
      </c>
      <c r="N180">
        <v>1.0000000000022999</v>
      </c>
      <c r="O180">
        <v>467</v>
      </c>
      <c r="P180">
        <v>6.0000000000001101</v>
      </c>
      <c r="Q180">
        <v>2.0000000000000799</v>
      </c>
      <c r="R180" s="1">
        <v>-3.97903932025656E-13</v>
      </c>
      <c r="S180">
        <v>37.999999999999801</v>
      </c>
      <c r="T180">
        <v>6.9999999999999103</v>
      </c>
      <c r="U180">
        <v>17.0000000000007</v>
      </c>
    </row>
    <row r="181" spans="1:21" x14ac:dyDescent="0.35">
      <c r="A181">
        <v>180</v>
      </c>
      <c r="B181">
        <v>12</v>
      </c>
      <c r="C181">
        <v>1</v>
      </c>
      <c r="D181">
        <v>0.78828574718774602</v>
      </c>
      <c r="E181">
        <v>4221.5869094741802</v>
      </c>
      <c r="F181">
        <v>126.500000000005</v>
      </c>
      <c r="G181">
        <v>254.41</v>
      </c>
      <c r="H181">
        <v>1150.1370458014401</v>
      </c>
      <c r="I181">
        <v>445.35</v>
      </c>
      <c r="J181">
        <v>8.0000000000074998</v>
      </c>
      <c r="K181">
        <v>12.000000000000799</v>
      </c>
      <c r="L181">
        <v>433.32123352667003</v>
      </c>
      <c r="M181">
        <v>38.000000000000803</v>
      </c>
      <c r="N181">
        <v>1.00000000000227</v>
      </c>
      <c r="O181">
        <v>467</v>
      </c>
      <c r="P181">
        <v>6</v>
      </c>
      <c r="Q181">
        <v>2.0000000000000799</v>
      </c>
      <c r="R181" s="1">
        <v>-3.4106051316484799E-13</v>
      </c>
      <c r="S181">
        <v>37.999999999999801</v>
      </c>
      <c r="T181">
        <v>6.9999999999998801</v>
      </c>
      <c r="U181">
        <v>17.000000000000799</v>
      </c>
    </row>
    <row r="182" spans="1:21" x14ac:dyDescent="0.35">
      <c r="A182">
        <v>181</v>
      </c>
      <c r="B182">
        <v>1</v>
      </c>
      <c r="C182">
        <v>1</v>
      </c>
      <c r="D182">
        <v>0.91687707932788798</v>
      </c>
      <c r="E182">
        <v>4463.5231609713301</v>
      </c>
      <c r="F182">
        <v>126.500000000005</v>
      </c>
      <c r="G182">
        <v>285.14</v>
      </c>
      <c r="H182">
        <v>1236</v>
      </c>
      <c r="I182">
        <v>445.349999999999</v>
      </c>
      <c r="J182">
        <v>8.0000000000086402</v>
      </c>
      <c r="K182">
        <v>12.000000000000799</v>
      </c>
      <c r="L182">
        <v>658.404</v>
      </c>
      <c r="M182">
        <v>38.000000000000902</v>
      </c>
      <c r="N182">
        <v>1.00000000000244</v>
      </c>
      <c r="O182">
        <v>467</v>
      </c>
      <c r="P182">
        <v>6</v>
      </c>
      <c r="Q182">
        <v>2.0000000000000799</v>
      </c>
      <c r="R182" s="1">
        <v>-3.4106051316484799E-13</v>
      </c>
      <c r="S182">
        <v>37.999999999999801</v>
      </c>
      <c r="T182">
        <v>6.9999999999998801</v>
      </c>
      <c r="U182">
        <v>17.000000000000899</v>
      </c>
    </row>
    <row r="183" spans="1:21" x14ac:dyDescent="0.35">
      <c r="A183">
        <v>182</v>
      </c>
      <c r="B183">
        <v>2</v>
      </c>
      <c r="C183">
        <v>1</v>
      </c>
      <c r="D183">
        <v>0.95182615149238503</v>
      </c>
      <c r="E183">
        <v>4607.7833870290497</v>
      </c>
      <c r="F183">
        <v>126.500000000005</v>
      </c>
      <c r="G183">
        <v>300.505</v>
      </c>
      <c r="H183">
        <v>1236</v>
      </c>
      <c r="I183">
        <v>445.35</v>
      </c>
      <c r="J183">
        <v>8.0000000000084093</v>
      </c>
      <c r="K183">
        <v>12.000000000000901</v>
      </c>
      <c r="L183">
        <v>698.33299999999997</v>
      </c>
      <c r="M183">
        <v>38.000000000000803</v>
      </c>
      <c r="N183">
        <v>1.00000000000247</v>
      </c>
      <c r="O183">
        <v>467</v>
      </c>
      <c r="P183">
        <v>5.9999999999998801</v>
      </c>
      <c r="Q183">
        <v>2.0000000000000799</v>
      </c>
      <c r="R183" s="1">
        <v>-3.97903932025656E-13</v>
      </c>
      <c r="S183">
        <v>37.999999999999801</v>
      </c>
      <c r="T183">
        <v>6.9999999999998996</v>
      </c>
      <c r="U183">
        <v>17.000000000000899</v>
      </c>
    </row>
    <row r="184" spans="1:21" x14ac:dyDescent="0.35">
      <c r="A184">
        <v>183</v>
      </c>
      <c r="B184">
        <v>3</v>
      </c>
      <c r="C184">
        <v>1</v>
      </c>
      <c r="D184">
        <v>1</v>
      </c>
      <c r="E184">
        <v>4732</v>
      </c>
      <c r="F184">
        <v>126.500000000005</v>
      </c>
      <c r="G184">
        <v>395.1</v>
      </c>
      <c r="H184">
        <v>1236</v>
      </c>
      <c r="I184">
        <v>445.35</v>
      </c>
      <c r="J184">
        <v>8.0000000000086402</v>
      </c>
      <c r="K184">
        <v>12.000000000000901</v>
      </c>
      <c r="L184">
        <v>788.17499999999995</v>
      </c>
      <c r="M184">
        <v>38.000000000000902</v>
      </c>
      <c r="N184">
        <v>1.00000000000255</v>
      </c>
      <c r="O184">
        <v>467</v>
      </c>
      <c r="P184">
        <v>5.9999999999998801</v>
      </c>
      <c r="Q184">
        <v>2.0000000000000799</v>
      </c>
      <c r="R184" s="1">
        <v>-3.97903932025656E-13</v>
      </c>
      <c r="S184">
        <v>37.999999999999801</v>
      </c>
      <c r="T184">
        <v>6.9999999999999396</v>
      </c>
      <c r="U184">
        <v>17.000000000000899</v>
      </c>
    </row>
    <row r="185" spans="1:21" x14ac:dyDescent="0.35">
      <c r="A185">
        <v>184</v>
      </c>
      <c r="B185">
        <v>4</v>
      </c>
      <c r="C185">
        <v>1</v>
      </c>
      <c r="D185">
        <v>1</v>
      </c>
      <c r="E185">
        <v>4732</v>
      </c>
      <c r="F185">
        <v>126.500000000005</v>
      </c>
      <c r="G185">
        <v>439</v>
      </c>
      <c r="H185">
        <v>1236</v>
      </c>
      <c r="I185">
        <v>445.35</v>
      </c>
      <c r="J185">
        <v>8.0000000000086402</v>
      </c>
      <c r="K185">
        <v>12.000000000000901</v>
      </c>
      <c r="L185">
        <v>888</v>
      </c>
      <c r="M185">
        <v>38.000000000000902</v>
      </c>
      <c r="N185">
        <v>1.00000000000255</v>
      </c>
      <c r="O185">
        <v>467</v>
      </c>
      <c r="P185">
        <v>5.9999999999998801</v>
      </c>
      <c r="Q185">
        <v>2.0000000000000799</v>
      </c>
      <c r="R185" s="1">
        <v>-4.5474735088646402E-13</v>
      </c>
      <c r="S185">
        <v>37.999999999999801</v>
      </c>
      <c r="T185">
        <v>6.9999999999999396</v>
      </c>
      <c r="U185">
        <v>17.000000000000998</v>
      </c>
    </row>
    <row r="186" spans="1:21" x14ac:dyDescent="0.35">
      <c r="A186">
        <v>185</v>
      </c>
      <c r="B186">
        <v>5</v>
      </c>
      <c r="C186">
        <v>1</v>
      </c>
      <c r="D186">
        <v>0.97545984121876095</v>
      </c>
      <c r="E186">
        <v>4732</v>
      </c>
      <c r="F186">
        <v>126.500000000005</v>
      </c>
      <c r="G186">
        <v>439</v>
      </c>
      <c r="H186">
        <v>1236</v>
      </c>
      <c r="I186">
        <v>445.35</v>
      </c>
      <c r="J186">
        <v>8.0000000000085194</v>
      </c>
      <c r="K186">
        <v>12.000000000000901</v>
      </c>
      <c r="L186">
        <v>781.44663057186301</v>
      </c>
      <c r="M186">
        <v>38.000000000000902</v>
      </c>
      <c r="N186">
        <v>1.00000000000255</v>
      </c>
      <c r="O186">
        <v>467</v>
      </c>
      <c r="P186">
        <v>5.9999999999998801</v>
      </c>
      <c r="Q186">
        <v>2.0000000000000799</v>
      </c>
      <c r="R186" s="1">
        <v>-3.97903932025656E-13</v>
      </c>
      <c r="S186">
        <v>37.999999999999801</v>
      </c>
      <c r="T186">
        <v>6.9999999999999396</v>
      </c>
      <c r="U186">
        <v>17.000000000000998</v>
      </c>
    </row>
    <row r="187" spans="1:21" x14ac:dyDescent="0.35">
      <c r="A187">
        <v>186</v>
      </c>
      <c r="B187">
        <v>6</v>
      </c>
      <c r="C187">
        <v>1</v>
      </c>
      <c r="D187">
        <v>0.93098556957179401</v>
      </c>
      <c r="E187">
        <v>4732</v>
      </c>
      <c r="F187">
        <v>126.500000000005</v>
      </c>
      <c r="G187">
        <v>439</v>
      </c>
      <c r="H187">
        <v>1236</v>
      </c>
      <c r="I187">
        <v>445.35</v>
      </c>
      <c r="J187">
        <v>8.0000000000084093</v>
      </c>
      <c r="K187">
        <v>12.000000000000901</v>
      </c>
      <c r="L187">
        <v>588.33934308072901</v>
      </c>
      <c r="M187">
        <v>38.000000000000902</v>
      </c>
      <c r="N187">
        <v>1.00000000000255</v>
      </c>
      <c r="O187">
        <v>467</v>
      </c>
      <c r="P187">
        <v>6</v>
      </c>
      <c r="Q187">
        <v>2.0000000000000799</v>
      </c>
      <c r="R187" s="1">
        <v>-4.5474735088646402E-13</v>
      </c>
      <c r="S187">
        <v>37.999999999999702</v>
      </c>
      <c r="T187">
        <v>6.9999999999999396</v>
      </c>
      <c r="U187">
        <v>17.000000000000998</v>
      </c>
    </row>
    <row r="188" spans="1:21" x14ac:dyDescent="0.35">
      <c r="A188">
        <v>187</v>
      </c>
      <c r="B188">
        <v>7</v>
      </c>
      <c r="C188">
        <v>1</v>
      </c>
      <c r="D188">
        <v>0.86765278240991905</v>
      </c>
      <c r="E188">
        <v>4669.5684026499703</v>
      </c>
      <c r="F188">
        <v>126.500000000005</v>
      </c>
      <c r="G188">
        <v>331.23500000000001</v>
      </c>
      <c r="H188">
        <v>1236</v>
      </c>
      <c r="I188">
        <v>445.35</v>
      </c>
      <c r="J188">
        <v>8.0000000000084093</v>
      </c>
      <c r="K188">
        <v>12.000000000000901</v>
      </c>
      <c r="L188">
        <v>464.5</v>
      </c>
      <c r="M188">
        <v>38.000000000000902</v>
      </c>
      <c r="N188">
        <v>1.0000000000025699</v>
      </c>
      <c r="O188">
        <v>467</v>
      </c>
      <c r="P188">
        <v>6</v>
      </c>
      <c r="Q188">
        <v>2.0000000000000799</v>
      </c>
      <c r="R188" s="1">
        <v>-3.97903932025656E-13</v>
      </c>
      <c r="S188">
        <v>37.999999999999702</v>
      </c>
      <c r="T188">
        <v>6.9999999999999298</v>
      </c>
      <c r="U188">
        <v>17.000000000000899</v>
      </c>
    </row>
    <row r="189" spans="1:21" x14ac:dyDescent="0.35">
      <c r="A189">
        <v>188</v>
      </c>
      <c r="B189">
        <v>8</v>
      </c>
      <c r="C189">
        <v>1</v>
      </c>
      <c r="D189">
        <v>0.78346470077709096</v>
      </c>
      <c r="E189">
        <v>4304.0396304100104</v>
      </c>
      <c r="F189">
        <v>126.500000000005</v>
      </c>
      <c r="G189">
        <v>315.87</v>
      </c>
      <c r="H189">
        <v>1236</v>
      </c>
      <c r="I189">
        <v>442.67366399999997</v>
      </c>
      <c r="J189">
        <v>8.0000000000084093</v>
      </c>
      <c r="K189">
        <v>12.000000000001</v>
      </c>
      <c r="L189">
        <v>464.5</v>
      </c>
      <c r="M189">
        <v>38.000000000001002</v>
      </c>
      <c r="N189">
        <v>1.00000000000254</v>
      </c>
      <c r="O189">
        <v>467</v>
      </c>
      <c r="P189">
        <v>6</v>
      </c>
      <c r="Q189">
        <v>2.0000000000000799</v>
      </c>
      <c r="R189" s="1">
        <v>-3.4106051316484799E-13</v>
      </c>
      <c r="S189">
        <v>37.999999999999702</v>
      </c>
      <c r="T189">
        <v>6.9999999999999201</v>
      </c>
      <c r="U189">
        <v>17.000000000000799</v>
      </c>
    </row>
    <row r="190" spans="1:21" x14ac:dyDescent="0.35">
      <c r="A190">
        <v>189</v>
      </c>
      <c r="B190">
        <v>9</v>
      </c>
      <c r="C190">
        <v>1</v>
      </c>
      <c r="D190">
        <v>0.72994652402285298</v>
      </c>
      <c r="E190">
        <v>4204.8</v>
      </c>
      <c r="F190">
        <v>126.500000000005</v>
      </c>
      <c r="G190">
        <v>285.14</v>
      </c>
      <c r="H190">
        <v>1103.89850249802</v>
      </c>
      <c r="I190">
        <v>443.11190399999998</v>
      </c>
      <c r="J190">
        <v>8.0000000000083507</v>
      </c>
      <c r="K190">
        <v>12.000000000001</v>
      </c>
      <c r="L190">
        <v>464.49999999999898</v>
      </c>
      <c r="M190">
        <v>38.000000000001002</v>
      </c>
      <c r="N190">
        <v>1.00000000000255</v>
      </c>
      <c r="O190">
        <v>467</v>
      </c>
      <c r="P190">
        <v>6</v>
      </c>
      <c r="Q190">
        <v>2.0000000000000799</v>
      </c>
      <c r="R190" s="1">
        <v>-3.4106051316484799E-13</v>
      </c>
      <c r="S190">
        <v>37.999999999999702</v>
      </c>
      <c r="T190">
        <v>6.9999999999999298</v>
      </c>
      <c r="U190">
        <v>17.0000000000007</v>
      </c>
    </row>
    <row r="191" spans="1:21" x14ac:dyDescent="0.35">
      <c r="A191">
        <v>190</v>
      </c>
      <c r="B191">
        <v>10</v>
      </c>
      <c r="C191">
        <v>2</v>
      </c>
      <c r="D191">
        <v>0.71135517804603898</v>
      </c>
      <c r="E191">
        <v>4204.8</v>
      </c>
      <c r="F191">
        <v>126.500000000006</v>
      </c>
      <c r="G191">
        <v>219.07999999999899</v>
      </c>
      <c r="H191">
        <v>1090.86719844345</v>
      </c>
      <c r="I191">
        <v>445.35</v>
      </c>
      <c r="J191">
        <v>8.00000000000807</v>
      </c>
      <c r="K191">
        <v>12.000000000001</v>
      </c>
      <c r="L191">
        <v>464.5</v>
      </c>
      <c r="M191">
        <v>38.000000000001002</v>
      </c>
      <c r="N191">
        <v>1.00000000000255</v>
      </c>
      <c r="O191">
        <v>467</v>
      </c>
      <c r="P191">
        <v>6.0000000000000497</v>
      </c>
      <c r="Q191">
        <v>2.0000000000000799</v>
      </c>
      <c r="R191" s="1">
        <v>-3.4106051316484799E-13</v>
      </c>
      <c r="S191">
        <v>37.999999999999702</v>
      </c>
      <c r="T191">
        <v>6.9999999999999396</v>
      </c>
      <c r="U191">
        <v>17.0000000000007</v>
      </c>
    </row>
    <row r="192" spans="1:21" x14ac:dyDescent="0.35">
      <c r="A192">
        <v>191</v>
      </c>
      <c r="B192">
        <v>11</v>
      </c>
      <c r="C192">
        <v>1</v>
      </c>
      <c r="D192">
        <v>0.74618578481906395</v>
      </c>
      <c r="E192">
        <v>4204.8</v>
      </c>
      <c r="F192">
        <v>126.500000000006</v>
      </c>
      <c r="G192">
        <v>254.409999999999</v>
      </c>
      <c r="H192">
        <v>1108.5993154663099</v>
      </c>
      <c r="I192">
        <v>445.35</v>
      </c>
      <c r="J192">
        <v>8.0000000000079492</v>
      </c>
      <c r="K192">
        <v>12.000000000001</v>
      </c>
      <c r="L192">
        <v>422.573499999999</v>
      </c>
      <c r="M192">
        <v>38.000000000001002</v>
      </c>
      <c r="N192">
        <v>1.00000000000255</v>
      </c>
      <c r="O192">
        <v>467</v>
      </c>
      <c r="P192">
        <v>5.9999999999999396</v>
      </c>
      <c r="Q192">
        <v>2.0000000000000799</v>
      </c>
      <c r="R192" s="1">
        <v>-3.97903932025656E-13</v>
      </c>
      <c r="S192">
        <v>37.999999999999702</v>
      </c>
      <c r="T192">
        <v>6.9999999999999396</v>
      </c>
      <c r="U192">
        <v>17.0000000000007</v>
      </c>
    </row>
    <row r="193" spans="1:21" x14ac:dyDescent="0.35">
      <c r="A193">
        <v>192</v>
      </c>
      <c r="B193">
        <v>12</v>
      </c>
      <c r="C193">
        <v>1</v>
      </c>
      <c r="D193">
        <v>0.75276854920077696</v>
      </c>
      <c r="E193">
        <v>4204.8</v>
      </c>
      <c r="F193">
        <v>126.500000000006</v>
      </c>
      <c r="G193">
        <v>253.648073939596</v>
      </c>
      <c r="H193">
        <v>1077.4000000000001</v>
      </c>
      <c r="I193">
        <v>445.35</v>
      </c>
      <c r="J193">
        <v>8.0000000000079492</v>
      </c>
      <c r="K193">
        <v>12.0000000000011</v>
      </c>
      <c r="L193">
        <v>383.641899999999</v>
      </c>
      <c r="M193">
        <v>38.000000000001002</v>
      </c>
      <c r="N193">
        <v>1.00000000000255</v>
      </c>
      <c r="O193">
        <v>467</v>
      </c>
      <c r="P193">
        <v>6</v>
      </c>
      <c r="Q193">
        <v>2.0000000000000799</v>
      </c>
      <c r="R193" s="1">
        <v>-3.4106051316484799E-13</v>
      </c>
      <c r="S193">
        <v>37.999999999999801</v>
      </c>
      <c r="T193">
        <v>6.9999999999999396</v>
      </c>
      <c r="U193">
        <v>17.0000000000006</v>
      </c>
    </row>
    <row r="194" spans="1:21" x14ac:dyDescent="0.35">
      <c r="A194">
        <v>193</v>
      </c>
      <c r="B194">
        <v>1</v>
      </c>
      <c r="C194">
        <v>2</v>
      </c>
      <c r="D194">
        <v>0.92515705605510801</v>
      </c>
      <c r="E194">
        <v>4541.5403048827102</v>
      </c>
      <c r="F194">
        <v>126.500000000006</v>
      </c>
      <c r="G194">
        <v>240.44648354489601</v>
      </c>
      <c r="H194">
        <v>1236</v>
      </c>
      <c r="I194">
        <v>445.349999999999</v>
      </c>
      <c r="J194">
        <v>8.0000000000081801</v>
      </c>
      <c r="K194">
        <v>12.0000000000011</v>
      </c>
      <c r="L194">
        <v>658.404</v>
      </c>
      <c r="M194">
        <v>38.000000000001002</v>
      </c>
      <c r="N194">
        <v>1.0000000000026099</v>
      </c>
      <c r="O194">
        <v>467</v>
      </c>
      <c r="P194">
        <v>5.99999999999977</v>
      </c>
      <c r="Q194">
        <v>2.0000000000000902</v>
      </c>
      <c r="R194" s="1">
        <v>-3.4106051316484799E-13</v>
      </c>
      <c r="S194">
        <v>37.999999999999801</v>
      </c>
      <c r="T194">
        <v>6.9999999999999396</v>
      </c>
      <c r="U194">
        <v>17.0000000000006</v>
      </c>
    </row>
    <row r="195" spans="1:21" x14ac:dyDescent="0.35">
      <c r="A195">
        <v>194</v>
      </c>
      <c r="B195">
        <v>2</v>
      </c>
      <c r="C195">
        <v>1</v>
      </c>
      <c r="D195">
        <v>1</v>
      </c>
      <c r="E195">
        <v>4732</v>
      </c>
      <c r="F195">
        <v>126.500000000006</v>
      </c>
      <c r="G195">
        <v>373.15</v>
      </c>
      <c r="H195">
        <v>1236</v>
      </c>
      <c r="I195">
        <v>445.35</v>
      </c>
      <c r="J195">
        <v>8.0000000000081801</v>
      </c>
      <c r="K195">
        <v>12.0000000000011</v>
      </c>
      <c r="L195">
        <v>698.33299999999997</v>
      </c>
      <c r="M195">
        <v>38.000000000001002</v>
      </c>
      <c r="N195">
        <v>1.0000000000026701</v>
      </c>
      <c r="O195">
        <v>467</v>
      </c>
      <c r="P195">
        <v>6.0000000000004503</v>
      </c>
      <c r="Q195">
        <v>2.0000000000000902</v>
      </c>
      <c r="R195" s="1">
        <v>-3.97903932025656E-13</v>
      </c>
      <c r="S195">
        <v>37.999999999999801</v>
      </c>
      <c r="T195">
        <v>6.9999999999999698</v>
      </c>
      <c r="U195">
        <v>17.0000000000006</v>
      </c>
    </row>
    <row r="196" spans="1:21" x14ac:dyDescent="0.35">
      <c r="A196">
        <v>195</v>
      </c>
      <c r="B196">
        <v>3</v>
      </c>
      <c r="C196">
        <v>1</v>
      </c>
      <c r="D196">
        <v>1</v>
      </c>
      <c r="E196">
        <v>4732</v>
      </c>
      <c r="F196">
        <v>126.500000000006</v>
      </c>
      <c r="G196">
        <v>395.099999999999</v>
      </c>
      <c r="H196">
        <v>1236</v>
      </c>
      <c r="I196">
        <v>445.349999999999</v>
      </c>
      <c r="J196">
        <v>8.0000000000072706</v>
      </c>
      <c r="K196">
        <v>12.000000000001201</v>
      </c>
      <c r="L196">
        <v>788.17499999999905</v>
      </c>
      <c r="M196">
        <v>38.000000000001101</v>
      </c>
      <c r="N196">
        <v>1.00000000000272</v>
      </c>
      <c r="O196">
        <v>467</v>
      </c>
      <c r="P196">
        <v>6.0000000000004503</v>
      </c>
      <c r="Q196">
        <v>2.0000000000001101</v>
      </c>
      <c r="R196" s="1">
        <v>-3.97903932025656E-13</v>
      </c>
      <c r="S196">
        <v>37.999999999999801</v>
      </c>
      <c r="T196">
        <v>7</v>
      </c>
      <c r="U196">
        <v>17.000000000000501</v>
      </c>
    </row>
    <row r="197" spans="1:21" x14ac:dyDescent="0.35">
      <c r="A197">
        <v>196</v>
      </c>
      <c r="B197">
        <v>4</v>
      </c>
      <c r="C197">
        <v>1</v>
      </c>
      <c r="D197">
        <v>1</v>
      </c>
      <c r="E197">
        <v>4732</v>
      </c>
      <c r="F197">
        <v>126.500000000006</v>
      </c>
      <c r="G197">
        <v>439</v>
      </c>
      <c r="H197">
        <v>1236</v>
      </c>
      <c r="I197">
        <v>445.349999999999</v>
      </c>
      <c r="J197">
        <v>8.0000000000072706</v>
      </c>
      <c r="K197">
        <v>12.000000000001201</v>
      </c>
      <c r="L197">
        <v>888</v>
      </c>
      <c r="M197">
        <v>38.000000000001101</v>
      </c>
      <c r="N197">
        <v>1.00000000000284</v>
      </c>
      <c r="O197">
        <v>467</v>
      </c>
      <c r="P197">
        <v>6</v>
      </c>
      <c r="Q197">
        <v>2.0000000000001101</v>
      </c>
      <c r="R197" s="1">
        <v>-4.5474735088646402E-13</v>
      </c>
      <c r="S197">
        <v>37.999999999999801</v>
      </c>
      <c r="T197">
        <v>7.0000000000000204</v>
      </c>
      <c r="U197">
        <v>17.000000000000501</v>
      </c>
    </row>
    <row r="198" spans="1:21" x14ac:dyDescent="0.35">
      <c r="A198">
        <v>197</v>
      </c>
      <c r="B198">
        <v>5</v>
      </c>
      <c r="C198">
        <v>1</v>
      </c>
      <c r="D198">
        <v>1</v>
      </c>
      <c r="E198">
        <v>4732</v>
      </c>
      <c r="F198">
        <v>126.500000000006</v>
      </c>
      <c r="G198">
        <v>439</v>
      </c>
      <c r="H198">
        <v>1236</v>
      </c>
      <c r="I198">
        <v>445.35</v>
      </c>
      <c r="J198">
        <v>8.0000000000068194</v>
      </c>
      <c r="K198">
        <v>12.000000000001201</v>
      </c>
      <c r="L198">
        <v>888</v>
      </c>
      <c r="M198">
        <v>38.000000000001101</v>
      </c>
      <c r="N198">
        <v>1.0000000000028899</v>
      </c>
      <c r="O198">
        <v>467</v>
      </c>
      <c r="P198">
        <v>5.9999999999998801</v>
      </c>
      <c r="Q198">
        <v>2.0000000000001101</v>
      </c>
      <c r="R198" s="1">
        <v>-3.97903932025656E-13</v>
      </c>
      <c r="S198">
        <v>37.999999999999801</v>
      </c>
      <c r="T198">
        <v>7.00000000000004</v>
      </c>
      <c r="U198">
        <v>17.0000000000006</v>
      </c>
    </row>
    <row r="199" spans="1:21" x14ac:dyDescent="0.35">
      <c r="A199">
        <v>198</v>
      </c>
      <c r="B199">
        <v>6</v>
      </c>
      <c r="C199">
        <v>1</v>
      </c>
      <c r="D199">
        <v>1</v>
      </c>
      <c r="E199">
        <v>4732</v>
      </c>
      <c r="F199">
        <v>126.500000000006</v>
      </c>
      <c r="G199">
        <v>439</v>
      </c>
      <c r="H199">
        <v>1236</v>
      </c>
      <c r="I199">
        <v>445.35</v>
      </c>
      <c r="J199">
        <v>8.0000000000068194</v>
      </c>
      <c r="K199">
        <v>12.0000000000011</v>
      </c>
      <c r="L199">
        <v>888</v>
      </c>
      <c r="M199">
        <v>38.000000000001101</v>
      </c>
      <c r="N199">
        <v>1.0000000000029501</v>
      </c>
      <c r="O199">
        <v>467</v>
      </c>
      <c r="P199">
        <v>6.0000000000001101</v>
      </c>
      <c r="Q199">
        <v>2.0000000000001101</v>
      </c>
      <c r="R199" s="1">
        <v>-4.5474735088646402E-13</v>
      </c>
      <c r="S199">
        <v>37.999999999999801</v>
      </c>
      <c r="T199">
        <v>7.00000000000004</v>
      </c>
      <c r="U199">
        <v>17.0000000000006</v>
      </c>
    </row>
    <row r="200" spans="1:21" x14ac:dyDescent="0.35">
      <c r="A200">
        <v>199</v>
      </c>
      <c r="B200">
        <v>7</v>
      </c>
      <c r="C200">
        <v>1</v>
      </c>
      <c r="D200">
        <v>1</v>
      </c>
      <c r="E200">
        <v>4732</v>
      </c>
      <c r="F200">
        <v>126.500000000006</v>
      </c>
      <c r="G200">
        <v>417.04999999999899</v>
      </c>
      <c r="H200">
        <v>1236</v>
      </c>
      <c r="I200">
        <v>445.35</v>
      </c>
      <c r="J200">
        <v>8.0000000000070397</v>
      </c>
      <c r="K200">
        <v>12.0000000000011</v>
      </c>
      <c r="L200">
        <v>888</v>
      </c>
      <c r="M200">
        <v>38.000000000001101</v>
      </c>
      <c r="N200">
        <v>1.0000000000029501</v>
      </c>
      <c r="O200">
        <v>467</v>
      </c>
      <c r="P200">
        <v>6</v>
      </c>
      <c r="Q200">
        <v>2.0000000000001101</v>
      </c>
      <c r="R200" s="1">
        <v>-3.97903932025656E-13</v>
      </c>
      <c r="S200">
        <v>37.999999999999801</v>
      </c>
      <c r="T200">
        <v>7.0000000000000204</v>
      </c>
      <c r="U200">
        <v>17.0000000000006</v>
      </c>
    </row>
    <row r="201" spans="1:21" x14ac:dyDescent="0.35">
      <c r="A201">
        <v>200</v>
      </c>
      <c r="B201">
        <v>8</v>
      </c>
      <c r="C201">
        <v>1</v>
      </c>
      <c r="D201">
        <v>0.97161739866247798</v>
      </c>
      <c r="E201">
        <v>4732</v>
      </c>
      <c r="F201">
        <v>126.500000000006</v>
      </c>
      <c r="G201">
        <v>395.1</v>
      </c>
      <c r="H201">
        <v>1236</v>
      </c>
      <c r="I201">
        <v>445.35</v>
      </c>
      <c r="J201">
        <v>8.0000000000070397</v>
      </c>
      <c r="K201">
        <v>12.0000000000011</v>
      </c>
      <c r="L201">
        <v>766.00874119119896</v>
      </c>
      <c r="M201">
        <v>38.000000000001101</v>
      </c>
      <c r="N201">
        <v>1.0000000000029501</v>
      </c>
      <c r="O201">
        <v>467</v>
      </c>
      <c r="P201">
        <v>6</v>
      </c>
      <c r="Q201">
        <v>2.0000000000001101</v>
      </c>
      <c r="R201" s="1">
        <v>-3.4106051316484799E-13</v>
      </c>
      <c r="S201">
        <v>37.999999999999801</v>
      </c>
      <c r="T201">
        <v>7.0000000000000204</v>
      </c>
      <c r="U201">
        <v>17.0000000000006</v>
      </c>
    </row>
    <row r="202" spans="1:21" x14ac:dyDescent="0.35">
      <c r="A202">
        <v>201</v>
      </c>
      <c r="B202">
        <v>9</v>
      </c>
      <c r="C202">
        <v>1</v>
      </c>
      <c r="D202">
        <v>0.96973611346383204</v>
      </c>
      <c r="E202">
        <v>4732</v>
      </c>
      <c r="F202">
        <v>126.500000000006</v>
      </c>
      <c r="G202">
        <v>351.2</v>
      </c>
      <c r="H202">
        <v>1236</v>
      </c>
      <c r="I202">
        <v>445.35</v>
      </c>
      <c r="J202">
        <v>8.0000000000071605</v>
      </c>
      <c r="K202">
        <v>12.000000000001</v>
      </c>
      <c r="L202">
        <v>759.25137389783504</v>
      </c>
      <c r="M202">
        <v>38.000000000001101</v>
      </c>
      <c r="N202">
        <v>1.0000000000029501</v>
      </c>
      <c r="O202">
        <v>467</v>
      </c>
      <c r="P202">
        <v>6</v>
      </c>
      <c r="Q202">
        <v>2.0000000000001101</v>
      </c>
      <c r="R202" s="1">
        <v>-3.97903932025656E-13</v>
      </c>
      <c r="S202">
        <v>37.999999999999801</v>
      </c>
      <c r="T202">
        <v>7.0000000000000204</v>
      </c>
      <c r="U202">
        <v>17.000000000000501</v>
      </c>
    </row>
    <row r="203" spans="1:21" x14ac:dyDescent="0.35">
      <c r="A203">
        <v>202</v>
      </c>
      <c r="B203">
        <v>10</v>
      </c>
      <c r="C203">
        <v>1</v>
      </c>
      <c r="D203">
        <v>0.97061076504004495</v>
      </c>
      <c r="E203">
        <v>4732</v>
      </c>
      <c r="F203">
        <v>126.500000000006</v>
      </c>
      <c r="G203">
        <v>351.19999999999902</v>
      </c>
      <c r="H203">
        <v>1236</v>
      </c>
      <c r="I203">
        <v>445.35</v>
      </c>
      <c r="J203">
        <v>8.0000000000074998</v>
      </c>
      <c r="K203">
        <v>12.0000000000011</v>
      </c>
      <c r="L203">
        <v>762.97231663336004</v>
      </c>
      <c r="M203">
        <v>38.000000000001101</v>
      </c>
      <c r="N203">
        <v>1.0000000000028899</v>
      </c>
      <c r="O203">
        <v>467</v>
      </c>
      <c r="P203">
        <v>6</v>
      </c>
      <c r="Q203">
        <v>2.0000000000001101</v>
      </c>
      <c r="R203" s="1">
        <v>-3.4106051316484799E-13</v>
      </c>
      <c r="S203">
        <v>37.999999999999801</v>
      </c>
      <c r="T203">
        <v>7.00000000000004</v>
      </c>
      <c r="U203">
        <v>17.000000000000501</v>
      </c>
    </row>
    <row r="204" spans="1:21" x14ac:dyDescent="0.35">
      <c r="A204">
        <v>203</v>
      </c>
      <c r="B204">
        <v>11</v>
      </c>
      <c r="C204">
        <v>1</v>
      </c>
      <c r="D204">
        <v>1</v>
      </c>
      <c r="E204">
        <v>4732</v>
      </c>
      <c r="F204">
        <v>126.500000000006</v>
      </c>
      <c r="G204">
        <v>307.3</v>
      </c>
      <c r="H204">
        <v>1236</v>
      </c>
      <c r="I204">
        <v>445.349999999999</v>
      </c>
      <c r="J204">
        <v>8.0000000000072706</v>
      </c>
      <c r="K204">
        <v>12.0000000000011</v>
      </c>
      <c r="L204">
        <v>748.245</v>
      </c>
      <c r="M204">
        <v>38.000000000001101</v>
      </c>
      <c r="N204">
        <v>1.0000000000029201</v>
      </c>
      <c r="O204">
        <v>467</v>
      </c>
      <c r="P204">
        <v>5.99999999999977</v>
      </c>
      <c r="Q204">
        <v>2.0000000000001101</v>
      </c>
      <c r="R204" s="1">
        <v>-3.97903932025656E-13</v>
      </c>
      <c r="S204">
        <v>37.999999999999801</v>
      </c>
      <c r="T204">
        <v>7.0000000000000204</v>
      </c>
      <c r="U204">
        <v>17.000000000000501</v>
      </c>
    </row>
    <row r="205" spans="1:21" x14ac:dyDescent="0.35">
      <c r="A205">
        <v>204</v>
      </c>
      <c r="B205">
        <v>12</v>
      </c>
      <c r="C205">
        <v>1</v>
      </c>
      <c r="D205">
        <v>1</v>
      </c>
      <c r="E205">
        <v>4732</v>
      </c>
      <c r="F205">
        <v>126.500000000006</v>
      </c>
      <c r="G205">
        <v>307.29999999999899</v>
      </c>
      <c r="H205">
        <v>1236</v>
      </c>
      <c r="I205">
        <v>445.349999999999</v>
      </c>
      <c r="J205">
        <v>8.0000000000081801</v>
      </c>
      <c r="K205">
        <v>12.0000000000011</v>
      </c>
      <c r="L205">
        <v>618.47299999999996</v>
      </c>
      <c r="M205">
        <v>38.000000000001101</v>
      </c>
      <c r="N205">
        <v>1.00000000000301</v>
      </c>
      <c r="O205">
        <v>467</v>
      </c>
      <c r="P205">
        <v>5.99999999999977</v>
      </c>
      <c r="Q205">
        <v>2.0000000000001101</v>
      </c>
      <c r="R205" s="1">
        <v>-3.4106051316484799E-13</v>
      </c>
      <c r="S205">
        <v>37.999999999999702</v>
      </c>
      <c r="T205">
        <v>7.0000000000000204</v>
      </c>
      <c r="U205">
        <v>17.0000000000006</v>
      </c>
    </row>
    <row r="206" spans="1:21" x14ac:dyDescent="0.35">
      <c r="A206">
        <v>205</v>
      </c>
      <c r="B206">
        <v>1</v>
      </c>
      <c r="C206">
        <v>1</v>
      </c>
      <c r="D206">
        <v>0.999999999999999</v>
      </c>
      <c r="E206">
        <v>4732</v>
      </c>
      <c r="F206">
        <v>126.500000000006</v>
      </c>
      <c r="G206">
        <v>351.2</v>
      </c>
      <c r="H206">
        <v>1236</v>
      </c>
      <c r="I206">
        <v>445.35</v>
      </c>
      <c r="J206">
        <v>8.0000000000081801</v>
      </c>
      <c r="K206">
        <v>12.0000000000011</v>
      </c>
      <c r="L206">
        <v>658.40399999999897</v>
      </c>
      <c r="M206">
        <v>38.000000000001101</v>
      </c>
      <c r="N206">
        <v>1.00000000000306</v>
      </c>
      <c r="O206">
        <v>467</v>
      </c>
      <c r="P206">
        <v>6</v>
      </c>
      <c r="Q206">
        <v>2.0000000000001101</v>
      </c>
      <c r="R206" s="1">
        <v>-3.4106051316484799E-13</v>
      </c>
      <c r="S206">
        <v>37.999999999999702</v>
      </c>
      <c r="T206">
        <v>7.0000000000000204</v>
      </c>
      <c r="U206">
        <v>17.0000000000006</v>
      </c>
    </row>
    <row r="207" spans="1:21" x14ac:dyDescent="0.35">
      <c r="A207">
        <v>206</v>
      </c>
      <c r="B207">
        <v>2</v>
      </c>
      <c r="C207">
        <v>1</v>
      </c>
      <c r="D207">
        <v>1</v>
      </c>
      <c r="E207">
        <v>4732</v>
      </c>
      <c r="F207">
        <v>126.500000000005</v>
      </c>
      <c r="G207">
        <v>373.15</v>
      </c>
      <c r="H207">
        <v>1236</v>
      </c>
      <c r="I207">
        <v>445.35</v>
      </c>
      <c r="J207">
        <v>8.0000000000081801</v>
      </c>
      <c r="K207">
        <v>12.000000000001</v>
      </c>
      <c r="L207">
        <v>698.33299999999997</v>
      </c>
      <c r="M207">
        <v>38.000000000001101</v>
      </c>
      <c r="N207">
        <v>1.0000000000031199</v>
      </c>
      <c r="O207">
        <v>467</v>
      </c>
      <c r="P207">
        <v>6.0000000000002203</v>
      </c>
      <c r="Q207">
        <v>2.0000000000001101</v>
      </c>
      <c r="R207" s="1">
        <v>-3.97903932025656E-13</v>
      </c>
      <c r="S207">
        <v>37.999999999999702</v>
      </c>
      <c r="T207">
        <v>7.0000000000000204</v>
      </c>
      <c r="U207">
        <v>17.0000000000006</v>
      </c>
    </row>
    <row r="208" spans="1:21" x14ac:dyDescent="0.35">
      <c r="A208">
        <v>207</v>
      </c>
      <c r="B208">
        <v>3</v>
      </c>
      <c r="C208">
        <v>1</v>
      </c>
      <c r="D208">
        <v>1</v>
      </c>
      <c r="E208">
        <v>4732</v>
      </c>
      <c r="F208">
        <v>126.500000000006</v>
      </c>
      <c r="G208">
        <v>395.099999999999</v>
      </c>
      <c r="H208">
        <v>1236</v>
      </c>
      <c r="I208">
        <v>445.349999999999</v>
      </c>
      <c r="J208">
        <v>8.0000000000086402</v>
      </c>
      <c r="K208">
        <v>12.0000000000011</v>
      </c>
      <c r="L208">
        <v>788.17499999999905</v>
      </c>
      <c r="M208">
        <v>38.000000000001101</v>
      </c>
      <c r="N208">
        <v>1.0000000000031799</v>
      </c>
      <c r="O208">
        <v>467</v>
      </c>
      <c r="P208">
        <v>6.0000000000002203</v>
      </c>
      <c r="Q208">
        <v>2.0000000000001101</v>
      </c>
      <c r="R208" s="1">
        <v>-3.97903932025656E-13</v>
      </c>
      <c r="S208">
        <v>37.999999999999702</v>
      </c>
      <c r="T208">
        <v>7</v>
      </c>
      <c r="U208">
        <v>17.000000000000501</v>
      </c>
    </row>
    <row r="209" spans="1:21" x14ac:dyDescent="0.35">
      <c r="A209">
        <v>208</v>
      </c>
      <c r="B209">
        <v>4</v>
      </c>
      <c r="C209">
        <v>1</v>
      </c>
      <c r="D209">
        <v>1</v>
      </c>
      <c r="E209">
        <v>4732</v>
      </c>
      <c r="F209">
        <v>126.500000000006</v>
      </c>
      <c r="G209">
        <v>439</v>
      </c>
      <c r="H209">
        <v>1236</v>
      </c>
      <c r="I209">
        <v>445.35</v>
      </c>
      <c r="J209">
        <v>8.0000000000088605</v>
      </c>
      <c r="K209">
        <v>12.000000000001</v>
      </c>
      <c r="L209">
        <v>888</v>
      </c>
      <c r="M209">
        <v>38.000000000001101</v>
      </c>
      <c r="N209">
        <v>1.0000000000032101</v>
      </c>
      <c r="O209">
        <v>467</v>
      </c>
      <c r="P209">
        <v>5.99999999999977</v>
      </c>
      <c r="Q209">
        <v>2.0000000000001101</v>
      </c>
      <c r="R209" s="1">
        <v>-4.5474735088646402E-13</v>
      </c>
      <c r="S209">
        <v>37.999999999999702</v>
      </c>
      <c r="T209">
        <v>7</v>
      </c>
      <c r="U209">
        <v>17.000000000000501</v>
      </c>
    </row>
    <row r="210" spans="1:21" x14ac:dyDescent="0.35">
      <c r="A210">
        <v>209</v>
      </c>
      <c r="B210">
        <v>5</v>
      </c>
      <c r="C210">
        <v>1</v>
      </c>
      <c r="D210">
        <v>1</v>
      </c>
      <c r="E210">
        <v>4732</v>
      </c>
      <c r="F210">
        <v>126.500000000006</v>
      </c>
      <c r="G210">
        <v>439</v>
      </c>
      <c r="H210">
        <v>1236</v>
      </c>
      <c r="I210">
        <v>445.35</v>
      </c>
      <c r="J210">
        <v>8.0000000000086402</v>
      </c>
      <c r="K210">
        <v>12.000000000001</v>
      </c>
      <c r="L210">
        <v>888</v>
      </c>
      <c r="M210">
        <v>38.000000000001101</v>
      </c>
      <c r="N210">
        <v>1.0000000000032101</v>
      </c>
      <c r="O210">
        <v>467</v>
      </c>
      <c r="P210">
        <v>6</v>
      </c>
      <c r="Q210">
        <v>2.0000000000001101</v>
      </c>
      <c r="R210" s="1">
        <v>-3.97903932025656E-13</v>
      </c>
      <c r="S210">
        <v>37.999999999999702</v>
      </c>
      <c r="T210">
        <v>7</v>
      </c>
      <c r="U210">
        <v>17.0000000000006</v>
      </c>
    </row>
    <row r="211" spans="1:21" x14ac:dyDescent="0.35">
      <c r="A211">
        <v>210</v>
      </c>
      <c r="B211">
        <v>6</v>
      </c>
      <c r="C211">
        <v>1</v>
      </c>
      <c r="D211">
        <v>1</v>
      </c>
      <c r="E211">
        <v>4732</v>
      </c>
      <c r="F211">
        <v>126.500000000006</v>
      </c>
      <c r="G211">
        <v>439</v>
      </c>
      <c r="H211">
        <v>1236</v>
      </c>
      <c r="I211">
        <v>445.35</v>
      </c>
      <c r="J211">
        <v>8.0000000000085194</v>
      </c>
      <c r="K211">
        <v>12.000000000000901</v>
      </c>
      <c r="L211">
        <v>888</v>
      </c>
      <c r="M211">
        <v>38.000000000001101</v>
      </c>
      <c r="N211">
        <v>1.0000000000032101</v>
      </c>
      <c r="O211">
        <v>467</v>
      </c>
      <c r="P211">
        <v>6</v>
      </c>
      <c r="Q211">
        <v>2.0000000000001101</v>
      </c>
      <c r="R211" s="1">
        <v>-4.5474735088646402E-13</v>
      </c>
      <c r="S211">
        <v>37.999999999999702</v>
      </c>
      <c r="T211">
        <v>6.9999999999999796</v>
      </c>
      <c r="U211">
        <v>17.0000000000006</v>
      </c>
    </row>
    <row r="212" spans="1:21" x14ac:dyDescent="0.35">
      <c r="A212">
        <v>211</v>
      </c>
      <c r="B212">
        <v>7</v>
      </c>
      <c r="C212">
        <v>1</v>
      </c>
      <c r="D212">
        <v>0.97282297366431703</v>
      </c>
      <c r="E212">
        <v>4732</v>
      </c>
      <c r="F212">
        <v>126.500000000006</v>
      </c>
      <c r="G212">
        <v>417.04999999999899</v>
      </c>
      <c r="H212">
        <v>1236</v>
      </c>
      <c r="I212">
        <v>445.35</v>
      </c>
      <c r="J212">
        <v>8.0000000000086402</v>
      </c>
      <c r="K212">
        <v>12.000000000000901</v>
      </c>
      <c r="L212">
        <v>770.59388737853396</v>
      </c>
      <c r="M212">
        <v>38.000000000001101</v>
      </c>
      <c r="N212">
        <v>1.0000000000032101</v>
      </c>
      <c r="O212">
        <v>467</v>
      </c>
      <c r="P212">
        <v>6.0000000000001101</v>
      </c>
      <c r="Q212">
        <v>2.0000000000001101</v>
      </c>
      <c r="R212" s="1">
        <v>-3.97903932025656E-13</v>
      </c>
      <c r="S212">
        <v>37.999999999999702</v>
      </c>
      <c r="T212">
        <v>6.9999999999999796</v>
      </c>
      <c r="U212">
        <v>17.000000000000501</v>
      </c>
    </row>
    <row r="213" spans="1:21" x14ac:dyDescent="0.35">
      <c r="A213">
        <v>212</v>
      </c>
      <c r="B213">
        <v>8</v>
      </c>
      <c r="C213">
        <v>1</v>
      </c>
      <c r="D213">
        <v>0.93688710736569203</v>
      </c>
      <c r="E213">
        <v>4732</v>
      </c>
      <c r="F213">
        <v>126.500000000006</v>
      </c>
      <c r="G213">
        <v>395.1</v>
      </c>
      <c r="H213">
        <v>1236</v>
      </c>
      <c r="I213">
        <v>445.35</v>
      </c>
      <c r="J213">
        <v>8.0000000000085194</v>
      </c>
      <c r="K213">
        <v>12.000000000001</v>
      </c>
      <c r="L213">
        <v>616.73447616848102</v>
      </c>
      <c r="M213">
        <v>38.000000000001101</v>
      </c>
      <c r="N213">
        <v>1.0000000000031899</v>
      </c>
      <c r="O213">
        <v>467</v>
      </c>
      <c r="P213">
        <v>6</v>
      </c>
      <c r="Q213">
        <v>2.0000000000001101</v>
      </c>
      <c r="R213" s="1">
        <v>-3.4106051316484799E-13</v>
      </c>
      <c r="S213">
        <v>37.999999999999702</v>
      </c>
      <c r="T213">
        <v>6.9999999999999698</v>
      </c>
      <c r="U213">
        <v>17.000000000000501</v>
      </c>
    </row>
    <row r="214" spans="1:21" x14ac:dyDescent="0.35">
      <c r="A214">
        <v>213</v>
      </c>
      <c r="B214">
        <v>9</v>
      </c>
      <c r="C214">
        <v>1</v>
      </c>
      <c r="D214">
        <v>0.88596229616601396</v>
      </c>
      <c r="E214">
        <v>4732</v>
      </c>
      <c r="F214">
        <v>126.500000000006</v>
      </c>
      <c r="G214">
        <v>289.560800349457</v>
      </c>
      <c r="H214">
        <v>1236</v>
      </c>
      <c r="I214">
        <v>445.35</v>
      </c>
      <c r="J214">
        <v>8.0000000000086402</v>
      </c>
      <c r="K214">
        <v>12.000000000001</v>
      </c>
      <c r="L214">
        <v>464.5</v>
      </c>
      <c r="M214">
        <v>38.000000000001101</v>
      </c>
      <c r="N214">
        <v>1.0000000000032101</v>
      </c>
      <c r="O214">
        <v>467</v>
      </c>
      <c r="P214">
        <v>6</v>
      </c>
      <c r="Q214">
        <v>2.0000000000001101</v>
      </c>
      <c r="R214" s="1">
        <v>-3.97903932025656E-13</v>
      </c>
      <c r="S214">
        <v>37.999999999999702</v>
      </c>
      <c r="T214">
        <v>6.9999999999999698</v>
      </c>
      <c r="U214">
        <v>17.000000000000501</v>
      </c>
    </row>
    <row r="215" spans="1:21" x14ac:dyDescent="0.35">
      <c r="A215">
        <v>214</v>
      </c>
      <c r="B215">
        <v>10</v>
      </c>
      <c r="C215">
        <v>1</v>
      </c>
      <c r="D215">
        <v>0.82704560992817799</v>
      </c>
      <c r="E215">
        <v>4485.7774337564497</v>
      </c>
      <c r="F215">
        <v>126.500000000006</v>
      </c>
      <c r="G215">
        <v>285.14</v>
      </c>
      <c r="H215">
        <v>1236</v>
      </c>
      <c r="I215">
        <v>445.35</v>
      </c>
      <c r="J215">
        <v>8.0000000000087503</v>
      </c>
      <c r="K215">
        <v>12.0000000000011</v>
      </c>
      <c r="L215">
        <v>464.5</v>
      </c>
      <c r="M215">
        <v>38.000000000001101</v>
      </c>
      <c r="N215">
        <v>1.0000000000032201</v>
      </c>
      <c r="O215">
        <v>467</v>
      </c>
      <c r="P215">
        <v>6</v>
      </c>
      <c r="Q215">
        <v>2.0000000000001101</v>
      </c>
      <c r="R215" s="1">
        <v>-3.4106051316484799E-13</v>
      </c>
      <c r="S215">
        <v>37.999999999999702</v>
      </c>
      <c r="T215">
        <v>6.9999999999999796</v>
      </c>
      <c r="U215">
        <v>17.0000000000006</v>
      </c>
    </row>
    <row r="216" spans="1:21" x14ac:dyDescent="0.35">
      <c r="A216">
        <v>215</v>
      </c>
      <c r="B216">
        <v>11</v>
      </c>
      <c r="C216">
        <v>1</v>
      </c>
      <c r="D216">
        <v>0.84553955663580505</v>
      </c>
      <c r="E216">
        <v>4481.8233145660897</v>
      </c>
      <c r="F216">
        <v>126.500000000006</v>
      </c>
      <c r="G216">
        <v>254.409999999999</v>
      </c>
      <c r="H216">
        <v>1236</v>
      </c>
      <c r="I216">
        <v>445.35</v>
      </c>
      <c r="J216">
        <v>8.0000000000086402</v>
      </c>
      <c r="K216">
        <v>12.000000000001</v>
      </c>
      <c r="L216">
        <v>422.573499999999</v>
      </c>
      <c r="M216">
        <v>38.000000000001101</v>
      </c>
      <c r="N216">
        <v>1.0000000000032101</v>
      </c>
      <c r="O216">
        <v>467</v>
      </c>
      <c r="P216">
        <v>6</v>
      </c>
      <c r="Q216">
        <v>2.0000000000001101</v>
      </c>
      <c r="R216" s="1">
        <v>-3.97903932025656E-13</v>
      </c>
      <c r="S216">
        <v>37.999999999999702</v>
      </c>
      <c r="T216">
        <v>6.9999999999999796</v>
      </c>
      <c r="U216">
        <v>17.0000000000006</v>
      </c>
    </row>
    <row r="217" spans="1:21" x14ac:dyDescent="0.35">
      <c r="A217">
        <v>216</v>
      </c>
      <c r="B217">
        <v>12</v>
      </c>
      <c r="C217">
        <v>1</v>
      </c>
      <c r="D217">
        <v>0.89085679926670702</v>
      </c>
      <c r="E217">
        <v>4589.6125214166595</v>
      </c>
      <c r="F217">
        <v>126.500000000006</v>
      </c>
      <c r="G217">
        <v>254.409999999999</v>
      </c>
      <c r="H217">
        <v>1236</v>
      </c>
      <c r="I217">
        <v>445.35</v>
      </c>
      <c r="J217">
        <v>8.0000000000090896</v>
      </c>
      <c r="K217">
        <v>12.000000000001</v>
      </c>
      <c r="L217">
        <v>383.641899999999</v>
      </c>
      <c r="M217">
        <v>38.000000000001101</v>
      </c>
      <c r="N217">
        <v>1.00000000000329</v>
      </c>
      <c r="O217">
        <v>467</v>
      </c>
      <c r="P217">
        <v>6</v>
      </c>
      <c r="Q217">
        <v>2.0000000000001101</v>
      </c>
      <c r="R217" s="1">
        <v>-3.4106051316484799E-13</v>
      </c>
      <c r="S217">
        <v>37.999999999999702</v>
      </c>
      <c r="T217">
        <v>7</v>
      </c>
      <c r="U217">
        <v>17.0000000000006</v>
      </c>
    </row>
    <row r="218" spans="1:21" x14ac:dyDescent="0.35">
      <c r="A218">
        <v>217</v>
      </c>
      <c r="B218">
        <v>1</v>
      </c>
      <c r="C218">
        <v>1</v>
      </c>
      <c r="D218">
        <v>0.999999999999999</v>
      </c>
      <c r="E218">
        <v>4732</v>
      </c>
      <c r="F218">
        <v>126.500000000006</v>
      </c>
      <c r="G218">
        <v>351.19999999999902</v>
      </c>
      <c r="H218">
        <v>1236</v>
      </c>
      <c r="I218">
        <v>445.349999999999</v>
      </c>
      <c r="J218">
        <v>8.0000000000095497</v>
      </c>
      <c r="K218">
        <v>12.000000000001</v>
      </c>
      <c r="L218">
        <v>658.404</v>
      </c>
      <c r="M218">
        <v>38.000000000001101</v>
      </c>
      <c r="N218">
        <v>1.00000000000335</v>
      </c>
      <c r="O218">
        <v>467</v>
      </c>
      <c r="P218">
        <v>5.9999999999998801</v>
      </c>
      <c r="Q218">
        <v>2.0000000000001101</v>
      </c>
      <c r="R218" s="1">
        <v>-3.4106051316484799E-13</v>
      </c>
      <c r="S218">
        <v>37.999999999999702</v>
      </c>
      <c r="T218">
        <v>7</v>
      </c>
      <c r="U218">
        <v>17.0000000000006</v>
      </c>
    </row>
    <row r="219" spans="1:21" x14ac:dyDescent="0.35">
      <c r="A219">
        <v>218</v>
      </c>
      <c r="B219">
        <v>2</v>
      </c>
      <c r="C219">
        <v>1</v>
      </c>
      <c r="D219">
        <v>1</v>
      </c>
      <c r="E219">
        <v>4732</v>
      </c>
      <c r="F219">
        <v>126.500000000006</v>
      </c>
      <c r="G219">
        <v>373.15</v>
      </c>
      <c r="H219">
        <v>1236</v>
      </c>
      <c r="I219">
        <v>445.35</v>
      </c>
      <c r="J219">
        <v>8.0000000000104592</v>
      </c>
      <c r="K219">
        <v>12.000000000001</v>
      </c>
      <c r="L219">
        <v>698.33299999999997</v>
      </c>
      <c r="M219">
        <v>38.000000000001101</v>
      </c>
      <c r="N219">
        <v>1.00000000000335</v>
      </c>
      <c r="O219">
        <v>467</v>
      </c>
      <c r="P219">
        <v>5.99999999999977</v>
      </c>
      <c r="Q219">
        <v>2.0000000000001101</v>
      </c>
      <c r="R219" s="1">
        <v>-3.97903932025656E-13</v>
      </c>
      <c r="S219">
        <v>37.999999999999702</v>
      </c>
      <c r="T219">
        <v>7.0000000000000204</v>
      </c>
      <c r="U219">
        <v>17.0000000000006</v>
      </c>
    </row>
    <row r="220" spans="1:21" x14ac:dyDescent="0.35">
      <c r="A220">
        <v>219</v>
      </c>
      <c r="B220">
        <v>3</v>
      </c>
      <c r="C220">
        <v>1</v>
      </c>
      <c r="D220">
        <v>1</v>
      </c>
      <c r="E220">
        <v>4732</v>
      </c>
      <c r="F220">
        <v>126.500000000006</v>
      </c>
      <c r="G220">
        <v>395.099999999999</v>
      </c>
      <c r="H220">
        <v>1236</v>
      </c>
      <c r="I220">
        <v>445.35</v>
      </c>
      <c r="J220">
        <v>8.0000000000104592</v>
      </c>
      <c r="K220">
        <v>12.000000000001</v>
      </c>
      <c r="L220">
        <v>788.17499999999995</v>
      </c>
      <c r="M220">
        <v>38.000000000001101</v>
      </c>
      <c r="N220">
        <v>1.0000000000034099</v>
      </c>
      <c r="O220">
        <v>467</v>
      </c>
      <c r="P220">
        <v>6</v>
      </c>
      <c r="Q220">
        <v>2.0000000000001101</v>
      </c>
      <c r="R220" s="1">
        <v>-3.97903932025656E-13</v>
      </c>
      <c r="S220">
        <v>37.999999999999702</v>
      </c>
      <c r="T220">
        <v>7.0000000000000204</v>
      </c>
      <c r="U220">
        <v>17.0000000000006</v>
      </c>
    </row>
    <row r="221" spans="1:21" x14ac:dyDescent="0.35">
      <c r="A221">
        <v>220</v>
      </c>
      <c r="B221">
        <v>4</v>
      </c>
      <c r="C221">
        <v>1</v>
      </c>
      <c r="D221">
        <v>0.99694030710269899</v>
      </c>
      <c r="E221">
        <v>4732</v>
      </c>
      <c r="F221">
        <v>126.500000000006</v>
      </c>
      <c r="G221">
        <v>439</v>
      </c>
      <c r="H221">
        <v>1236</v>
      </c>
      <c r="I221">
        <v>445.35</v>
      </c>
      <c r="J221">
        <v>8.0000000000104592</v>
      </c>
      <c r="K221">
        <v>12.000000000001</v>
      </c>
      <c r="L221">
        <v>874.71481343992195</v>
      </c>
      <c r="M221">
        <v>38.000000000001201</v>
      </c>
      <c r="N221">
        <v>1.0000000000034099</v>
      </c>
      <c r="O221">
        <v>467</v>
      </c>
      <c r="P221">
        <v>6</v>
      </c>
      <c r="Q221">
        <v>2.0000000000001101</v>
      </c>
      <c r="R221" s="1">
        <v>-4.5474735088646402E-13</v>
      </c>
      <c r="S221">
        <v>37.999999999999702</v>
      </c>
      <c r="T221">
        <v>7.0000000000000204</v>
      </c>
      <c r="U221">
        <v>17.0000000000007</v>
      </c>
    </row>
    <row r="222" spans="1:21" x14ac:dyDescent="0.35">
      <c r="A222">
        <v>221</v>
      </c>
      <c r="B222">
        <v>5</v>
      </c>
      <c r="C222">
        <v>1</v>
      </c>
      <c r="D222">
        <v>0.96808732939549902</v>
      </c>
      <c r="E222">
        <v>4732</v>
      </c>
      <c r="F222">
        <v>126.500000000006</v>
      </c>
      <c r="G222">
        <v>439</v>
      </c>
      <c r="H222">
        <v>1236</v>
      </c>
      <c r="I222">
        <v>445.35</v>
      </c>
      <c r="J222">
        <v>8.0000000000104592</v>
      </c>
      <c r="K222">
        <v>12.000000000001</v>
      </c>
      <c r="L222">
        <v>749.43518423525802</v>
      </c>
      <c r="M222">
        <v>38.000000000001201</v>
      </c>
      <c r="N222">
        <v>1.00000000000338</v>
      </c>
      <c r="O222">
        <v>467</v>
      </c>
      <c r="P222">
        <v>6</v>
      </c>
      <c r="Q222">
        <v>2.0000000000001101</v>
      </c>
      <c r="R222" s="1">
        <v>-3.97903932025656E-13</v>
      </c>
      <c r="S222">
        <v>37.999999999999702</v>
      </c>
      <c r="T222">
        <v>7.0000000000000204</v>
      </c>
      <c r="U222">
        <v>17.0000000000007</v>
      </c>
    </row>
    <row r="223" spans="1:21" x14ac:dyDescent="0.35">
      <c r="A223">
        <v>222</v>
      </c>
      <c r="B223">
        <v>6</v>
      </c>
      <c r="C223">
        <v>1</v>
      </c>
      <c r="D223">
        <v>0.92362651811956098</v>
      </c>
      <c r="E223">
        <v>4732</v>
      </c>
      <c r="F223">
        <v>126.500000000006</v>
      </c>
      <c r="G223">
        <v>439</v>
      </c>
      <c r="H223">
        <v>1236</v>
      </c>
      <c r="I223">
        <v>445.35</v>
      </c>
      <c r="J223">
        <v>8.0000000000104592</v>
      </c>
      <c r="K223">
        <v>12.000000000001</v>
      </c>
      <c r="L223">
        <v>556.38634167513305</v>
      </c>
      <c r="M223">
        <v>38.000000000001201</v>
      </c>
      <c r="N223">
        <v>1.00000000000338</v>
      </c>
      <c r="O223">
        <v>467</v>
      </c>
      <c r="P223">
        <v>6</v>
      </c>
      <c r="Q223">
        <v>2.0000000000001101</v>
      </c>
      <c r="R223" s="1">
        <v>-4.5474735088646402E-13</v>
      </c>
      <c r="S223">
        <v>37.999999999999702</v>
      </c>
      <c r="T223">
        <v>7.0000000000000204</v>
      </c>
      <c r="U223">
        <v>17.0000000000006</v>
      </c>
    </row>
    <row r="224" spans="1:21" x14ac:dyDescent="0.35">
      <c r="A224">
        <v>223</v>
      </c>
      <c r="B224">
        <v>7</v>
      </c>
      <c r="C224">
        <v>1</v>
      </c>
      <c r="D224">
        <v>0.86709488294790604</v>
      </c>
      <c r="E224">
        <v>4667.1582490790997</v>
      </c>
      <c r="F224">
        <v>126.500000000006</v>
      </c>
      <c r="G224">
        <v>331.23500000000001</v>
      </c>
      <c r="H224">
        <v>1236</v>
      </c>
      <c r="I224">
        <v>445.35</v>
      </c>
      <c r="J224">
        <v>8.0000000000104592</v>
      </c>
      <c r="K224">
        <v>12.000000000001</v>
      </c>
      <c r="L224">
        <v>464.5</v>
      </c>
      <c r="M224">
        <v>38.000000000001201</v>
      </c>
      <c r="N224">
        <v>1.00000000000338</v>
      </c>
      <c r="O224">
        <v>467</v>
      </c>
      <c r="P224">
        <v>6</v>
      </c>
      <c r="Q224">
        <v>2.0000000000001101</v>
      </c>
      <c r="R224" s="1">
        <v>-3.97903932025656E-13</v>
      </c>
      <c r="S224">
        <v>37.999999999999702</v>
      </c>
      <c r="T224">
        <v>7.0000000000000204</v>
      </c>
      <c r="U224">
        <v>17.0000000000006</v>
      </c>
    </row>
    <row r="225" spans="1:21" x14ac:dyDescent="0.35">
      <c r="A225">
        <v>224</v>
      </c>
      <c r="B225">
        <v>8</v>
      </c>
      <c r="C225">
        <v>1</v>
      </c>
      <c r="D225">
        <v>0.78352806262061903</v>
      </c>
      <c r="E225">
        <v>4304.3119659496797</v>
      </c>
      <c r="F225">
        <v>126.500000000006</v>
      </c>
      <c r="G225">
        <v>315.87</v>
      </c>
      <c r="H225">
        <v>1236</v>
      </c>
      <c r="I225">
        <v>445.35</v>
      </c>
      <c r="J225">
        <v>8.0000000000104592</v>
      </c>
      <c r="K225">
        <v>12.0000000000011</v>
      </c>
      <c r="L225">
        <v>464.5</v>
      </c>
      <c r="M225">
        <v>38.000000000001201</v>
      </c>
      <c r="N225">
        <v>1.00000000000335</v>
      </c>
      <c r="O225">
        <v>467</v>
      </c>
      <c r="P225">
        <v>6.0000000000001101</v>
      </c>
      <c r="Q225">
        <v>2.0000000000001101</v>
      </c>
      <c r="R225" s="1">
        <v>-3.4106051316484799E-13</v>
      </c>
      <c r="S225">
        <v>37.999999999999702</v>
      </c>
      <c r="T225">
        <v>7.0000000000000204</v>
      </c>
      <c r="U225">
        <v>17.0000000000006</v>
      </c>
    </row>
    <row r="226" spans="1:21" x14ac:dyDescent="0.35">
      <c r="A226">
        <v>225</v>
      </c>
      <c r="B226">
        <v>9</v>
      </c>
      <c r="C226">
        <v>1</v>
      </c>
      <c r="D226">
        <v>0.74097751468361395</v>
      </c>
      <c r="E226">
        <v>4204.8</v>
      </c>
      <c r="F226">
        <v>126.500000000006</v>
      </c>
      <c r="G226">
        <v>285.13999999999902</v>
      </c>
      <c r="H226">
        <v>1150.82654296703</v>
      </c>
      <c r="I226">
        <v>445.35</v>
      </c>
      <c r="J226">
        <v>8.0000000000104006</v>
      </c>
      <c r="K226">
        <v>12.0000000000011</v>
      </c>
      <c r="L226">
        <v>464.5</v>
      </c>
      <c r="M226">
        <v>38.000000000001201</v>
      </c>
      <c r="N226">
        <v>1.00000000000335</v>
      </c>
      <c r="O226">
        <v>467</v>
      </c>
      <c r="P226">
        <v>6.0000000000001101</v>
      </c>
      <c r="Q226">
        <v>2.0000000000001101</v>
      </c>
      <c r="R226" s="1">
        <v>-3.4106051316484799E-13</v>
      </c>
      <c r="S226">
        <v>37.999999999999702</v>
      </c>
      <c r="T226">
        <v>7.0000000000000204</v>
      </c>
      <c r="U226">
        <v>17.0000000000006</v>
      </c>
    </row>
    <row r="227" spans="1:21" x14ac:dyDescent="0.35">
      <c r="A227">
        <v>226</v>
      </c>
      <c r="B227">
        <v>10</v>
      </c>
      <c r="C227">
        <v>1</v>
      </c>
      <c r="D227">
        <v>0.70601264987108403</v>
      </c>
      <c r="E227">
        <v>4195.5390150815601</v>
      </c>
      <c r="F227">
        <v>126.500000000006</v>
      </c>
      <c r="G227">
        <v>219.07999999999899</v>
      </c>
      <c r="H227">
        <v>1077.4000000000001</v>
      </c>
      <c r="I227">
        <v>445.35</v>
      </c>
      <c r="J227">
        <v>8.0000000000105693</v>
      </c>
      <c r="K227">
        <v>12.0000000000011</v>
      </c>
      <c r="L227">
        <v>464.5</v>
      </c>
      <c r="M227">
        <v>38.000000000001201</v>
      </c>
      <c r="N227">
        <v>1.00000000000335</v>
      </c>
      <c r="O227">
        <v>467</v>
      </c>
      <c r="P227">
        <v>6.0000000000000497</v>
      </c>
      <c r="Q227">
        <v>2.0000000000001101</v>
      </c>
      <c r="R227" s="1">
        <v>-3.4106051316484799E-13</v>
      </c>
      <c r="S227">
        <v>37.999999999999702</v>
      </c>
      <c r="T227">
        <v>7.0000000000000204</v>
      </c>
      <c r="U227">
        <v>17.0000000000006</v>
      </c>
    </row>
    <row r="228" spans="1:21" x14ac:dyDescent="0.35">
      <c r="A228">
        <v>227</v>
      </c>
      <c r="B228">
        <v>11</v>
      </c>
      <c r="C228">
        <v>1</v>
      </c>
      <c r="D228">
        <v>0.73232025496549802</v>
      </c>
      <c r="E228">
        <v>4204.8</v>
      </c>
      <c r="F228">
        <v>126.500000000006</v>
      </c>
      <c r="G228">
        <v>229.16905224853599</v>
      </c>
      <c r="H228">
        <v>1077.4000000000001</v>
      </c>
      <c r="I228">
        <v>445.349999999999</v>
      </c>
      <c r="J228">
        <v>8.0000000000104592</v>
      </c>
      <c r="K228">
        <v>12.0000000000013</v>
      </c>
      <c r="L228">
        <v>422.573499999999</v>
      </c>
      <c r="M228">
        <v>38.000000000001201</v>
      </c>
      <c r="N228">
        <v>1.00000000000338</v>
      </c>
      <c r="O228">
        <v>467</v>
      </c>
      <c r="P228">
        <v>5.9999999999999396</v>
      </c>
      <c r="Q228">
        <v>2.0000000000001101</v>
      </c>
      <c r="R228" s="1">
        <v>-3.4106051316484799E-13</v>
      </c>
      <c r="S228">
        <v>37.999999999999702</v>
      </c>
      <c r="T228">
        <v>7.0000000000000204</v>
      </c>
      <c r="U228">
        <v>17.0000000000006</v>
      </c>
    </row>
    <row r="229" spans="1:21" x14ac:dyDescent="0.35">
      <c r="A229">
        <v>228</v>
      </c>
      <c r="B229">
        <v>12</v>
      </c>
      <c r="C229">
        <v>1</v>
      </c>
      <c r="D229">
        <v>0.78396503750809998</v>
      </c>
      <c r="E229">
        <v>4248.88250695446</v>
      </c>
      <c r="F229">
        <v>126.500000000006</v>
      </c>
      <c r="G229">
        <v>254.41</v>
      </c>
      <c r="H229">
        <v>1155.4938458014401</v>
      </c>
      <c r="I229">
        <v>445.35</v>
      </c>
      <c r="J229">
        <v>8.0000000000104592</v>
      </c>
      <c r="K229">
        <v>12.0000000000013</v>
      </c>
      <c r="L229">
        <v>383.641899999999</v>
      </c>
      <c r="M229">
        <v>38.000000000001201</v>
      </c>
      <c r="N229">
        <v>1.0000000000035201</v>
      </c>
      <c r="O229">
        <v>467</v>
      </c>
      <c r="P229">
        <v>6</v>
      </c>
      <c r="Q229">
        <v>2.0000000000001101</v>
      </c>
      <c r="R229" s="1">
        <v>-2.8421709430404002E-13</v>
      </c>
      <c r="S229">
        <v>37.999999999999702</v>
      </c>
      <c r="T229">
        <v>7.0000000000000204</v>
      </c>
      <c r="U229">
        <v>17.0000000000006</v>
      </c>
    </row>
    <row r="230" spans="1:21" x14ac:dyDescent="0.35">
      <c r="A230">
        <v>229</v>
      </c>
      <c r="B230">
        <v>1</v>
      </c>
      <c r="C230">
        <v>1</v>
      </c>
      <c r="D230">
        <v>0.936310341855627</v>
      </c>
      <c r="E230">
        <v>4541.7343470735204</v>
      </c>
      <c r="F230">
        <v>126.500000000006</v>
      </c>
      <c r="G230">
        <v>285.14</v>
      </c>
      <c r="H230">
        <v>1236</v>
      </c>
      <c r="I230">
        <v>445.349999999999</v>
      </c>
      <c r="J230">
        <v>8.0000000000104592</v>
      </c>
      <c r="K230">
        <v>12.000000000001201</v>
      </c>
      <c r="L230">
        <v>658.404</v>
      </c>
      <c r="M230">
        <v>38.0000000000013</v>
      </c>
      <c r="N230">
        <v>1.00000000000358</v>
      </c>
      <c r="O230">
        <v>467</v>
      </c>
      <c r="P230">
        <v>5.9999999999998801</v>
      </c>
      <c r="Q230">
        <v>2.0000000000001199</v>
      </c>
      <c r="R230" s="1">
        <v>-2.8421709430404002E-13</v>
      </c>
      <c r="S230">
        <v>37.999999999999702</v>
      </c>
      <c r="T230">
        <v>7.0000000000000204</v>
      </c>
      <c r="U230">
        <v>17.000000000000501</v>
      </c>
    </row>
    <row r="231" spans="1:21" x14ac:dyDescent="0.35">
      <c r="A231">
        <v>230</v>
      </c>
      <c r="B231">
        <v>2</v>
      </c>
      <c r="C231">
        <v>1</v>
      </c>
      <c r="D231">
        <v>1</v>
      </c>
      <c r="E231">
        <v>4732</v>
      </c>
      <c r="F231">
        <v>126.500000000006</v>
      </c>
      <c r="G231">
        <v>373.14999999999901</v>
      </c>
      <c r="H231">
        <v>1236</v>
      </c>
      <c r="I231">
        <v>445.35</v>
      </c>
      <c r="J231">
        <v>8.0000000000104592</v>
      </c>
      <c r="K231">
        <v>12.000000000001201</v>
      </c>
      <c r="L231">
        <v>698.33299999999997</v>
      </c>
      <c r="M231">
        <v>38.0000000000014</v>
      </c>
      <c r="N231">
        <v>1.00000000000358</v>
      </c>
      <c r="O231">
        <v>467</v>
      </c>
      <c r="P231">
        <v>5.99999999999977</v>
      </c>
      <c r="Q231">
        <v>2.0000000000001399</v>
      </c>
      <c r="R231" s="1">
        <v>-3.4106051316484799E-13</v>
      </c>
      <c r="S231">
        <v>37.999999999999702</v>
      </c>
      <c r="T231">
        <v>7</v>
      </c>
      <c r="U231">
        <v>17.0000000000006</v>
      </c>
    </row>
    <row r="232" spans="1:21" x14ac:dyDescent="0.35">
      <c r="A232">
        <v>231</v>
      </c>
      <c r="B232">
        <v>3</v>
      </c>
      <c r="C232">
        <v>1</v>
      </c>
      <c r="D232">
        <v>1</v>
      </c>
      <c r="E232">
        <v>4732</v>
      </c>
      <c r="F232">
        <v>126.500000000006</v>
      </c>
      <c r="G232">
        <v>395.099999999999</v>
      </c>
      <c r="H232">
        <v>1236</v>
      </c>
      <c r="I232">
        <v>445.349999999999</v>
      </c>
      <c r="J232">
        <v>8.0000000000104592</v>
      </c>
      <c r="K232">
        <v>12.000000000001201</v>
      </c>
      <c r="L232">
        <v>788.17499999999905</v>
      </c>
      <c r="M232">
        <v>38.0000000000014</v>
      </c>
      <c r="N232">
        <v>1.00000000000363</v>
      </c>
      <c r="O232">
        <v>467</v>
      </c>
      <c r="P232">
        <v>6.0000000000002203</v>
      </c>
      <c r="Q232">
        <v>2.0000000000001501</v>
      </c>
      <c r="R232" s="1">
        <v>-3.4106051316484799E-13</v>
      </c>
      <c r="S232">
        <v>37.999999999999702</v>
      </c>
      <c r="T232">
        <v>7.0000000000000204</v>
      </c>
      <c r="U232">
        <v>17.000000000000501</v>
      </c>
    </row>
    <row r="233" spans="1:21" x14ac:dyDescent="0.35">
      <c r="A233">
        <v>232</v>
      </c>
      <c r="B233">
        <v>4</v>
      </c>
      <c r="C233">
        <v>1</v>
      </c>
      <c r="D233">
        <v>1</v>
      </c>
      <c r="E233">
        <v>4732</v>
      </c>
      <c r="F233">
        <v>126.50000000000701</v>
      </c>
      <c r="G233">
        <v>439</v>
      </c>
      <c r="H233">
        <v>1236</v>
      </c>
      <c r="I233">
        <v>445.35</v>
      </c>
      <c r="J233">
        <v>8.0000000000106795</v>
      </c>
      <c r="K233">
        <v>12.0000000000011</v>
      </c>
      <c r="L233">
        <v>888</v>
      </c>
      <c r="M233">
        <v>38.0000000000014</v>
      </c>
      <c r="N233">
        <v>1.0000000000036899</v>
      </c>
      <c r="O233">
        <v>467</v>
      </c>
      <c r="P233">
        <v>6</v>
      </c>
      <c r="Q233">
        <v>2.0000000000001501</v>
      </c>
      <c r="R233" s="1">
        <v>-3.97903932025656E-13</v>
      </c>
      <c r="S233">
        <v>37.999999999999702</v>
      </c>
      <c r="T233">
        <v>7.0000000000000204</v>
      </c>
      <c r="U233">
        <v>17.0000000000006</v>
      </c>
    </row>
    <row r="234" spans="1:21" x14ac:dyDescent="0.35">
      <c r="A234">
        <v>233</v>
      </c>
      <c r="B234">
        <v>5</v>
      </c>
      <c r="C234">
        <v>1</v>
      </c>
      <c r="D234">
        <v>1</v>
      </c>
      <c r="E234">
        <v>4732</v>
      </c>
      <c r="F234">
        <v>126.50000000000701</v>
      </c>
      <c r="G234">
        <v>438.99999999999898</v>
      </c>
      <c r="H234">
        <v>1236</v>
      </c>
      <c r="I234">
        <v>445.35</v>
      </c>
      <c r="J234">
        <v>8.0000000000104592</v>
      </c>
      <c r="K234">
        <v>12.0000000000011</v>
      </c>
      <c r="L234">
        <v>887.99999999999898</v>
      </c>
      <c r="M234">
        <v>38.0000000000014</v>
      </c>
      <c r="N234">
        <v>1.00000000000366</v>
      </c>
      <c r="O234">
        <v>467</v>
      </c>
      <c r="P234">
        <v>5.99999999999977</v>
      </c>
      <c r="Q234">
        <v>2.0000000000001701</v>
      </c>
      <c r="R234" s="1">
        <v>-3.4106051316484799E-13</v>
      </c>
      <c r="S234">
        <v>37.999999999999702</v>
      </c>
      <c r="T234">
        <v>7.0000000000000204</v>
      </c>
      <c r="U234">
        <v>17.0000000000007</v>
      </c>
    </row>
    <row r="235" spans="1:21" x14ac:dyDescent="0.35">
      <c r="A235">
        <v>234</v>
      </c>
      <c r="B235">
        <v>6</v>
      </c>
      <c r="C235">
        <v>1</v>
      </c>
      <c r="D235">
        <v>0.99249226922011902</v>
      </c>
      <c r="E235">
        <v>4732</v>
      </c>
      <c r="F235">
        <v>126.50000000000701</v>
      </c>
      <c r="G235">
        <v>439</v>
      </c>
      <c r="H235">
        <v>1236</v>
      </c>
      <c r="I235">
        <v>445.35</v>
      </c>
      <c r="J235">
        <v>8.0000000000104592</v>
      </c>
      <c r="K235">
        <v>12.0000000000011</v>
      </c>
      <c r="L235">
        <v>855.40143295375697</v>
      </c>
      <c r="M235">
        <v>38.0000000000014</v>
      </c>
      <c r="N235">
        <v>1.00000000000366</v>
      </c>
      <c r="O235">
        <v>467</v>
      </c>
      <c r="P235">
        <v>5.9999999999998801</v>
      </c>
      <c r="Q235">
        <v>2.0000000000001701</v>
      </c>
      <c r="R235" s="1">
        <v>-3.97903932025656E-13</v>
      </c>
      <c r="S235">
        <v>37.999999999999702</v>
      </c>
      <c r="T235">
        <v>7.0000000000000204</v>
      </c>
      <c r="U235">
        <v>17.0000000000007</v>
      </c>
    </row>
    <row r="236" spans="1:21" x14ac:dyDescent="0.35">
      <c r="A236">
        <v>235</v>
      </c>
      <c r="B236">
        <v>7</v>
      </c>
      <c r="C236">
        <v>1</v>
      </c>
      <c r="D236">
        <v>0.957233674580662</v>
      </c>
      <c r="E236">
        <v>4732</v>
      </c>
      <c r="F236">
        <v>126.50000000000701</v>
      </c>
      <c r="G236">
        <v>417.04999999999899</v>
      </c>
      <c r="H236">
        <v>1236</v>
      </c>
      <c r="I236">
        <v>445.35</v>
      </c>
      <c r="J236">
        <v>8.0000000000104592</v>
      </c>
      <c r="K236">
        <v>12.0000000000011</v>
      </c>
      <c r="L236">
        <v>703.24733587219202</v>
      </c>
      <c r="M236">
        <v>38.0000000000014</v>
      </c>
      <c r="N236">
        <v>1.00000000000366</v>
      </c>
      <c r="O236">
        <v>467</v>
      </c>
      <c r="P236">
        <v>6</v>
      </c>
      <c r="Q236">
        <v>2.0000000000001701</v>
      </c>
      <c r="R236" s="1">
        <v>-3.4106051316484799E-13</v>
      </c>
      <c r="S236">
        <v>37.999999999999702</v>
      </c>
      <c r="T236">
        <v>7.0000000000000098</v>
      </c>
      <c r="U236">
        <v>17.0000000000007</v>
      </c>
    </row>
    <row r="237" spans="1:21" x14ac:dyDescent="0.35">
      <c r="A237">
        <v>236</v>
      </c>
      <c r="B237">
        <v>8</v>
      </c>
      <c r="C237">
        <v>1</v>
      </c>
      <c r="D237">
        <v>0.89258954124954204</v>
      </c>
      <c r="E237">
        <v>4732</v>
      </c>
      <c r="F237">
        <v>126.50000000000701</v>
      </c>
      <c r="G237">
        <v>356.939107244659</v>
      </c>
      <c r="H237">
        <v>1236</v>
      </c>
      <c r="I237">
        <v>445.35</v>
      </c>
      <c r="J237">
        <v>8.0000000000104592</v>
      </c>
      <c r="K237">
        <v>12.000000000001201</v>
      </c>
      <c r="L237">
        <v>464.5</v>
      </c>
      <c r="M237">
        <v>38.0000000000014</v>
      </c>
      <c r="N237">
        <v>1.00000000000362</v>
      </c>
      <c r="O237">
        <v>467</v>
      </c>
      <c r="P237">
        <v>6</v>
      </c>
      <c r="Q237">
        <v>2.0000000000001701</v>
      </c>
      <c r="R237" s="1">
        <v>-2.8421709430404002E-13</v>
      </c>
      <c r="S237">
        <v>37.999999999999702</v>
      </c>
      <c r="T237">
        <v>7.0000000000000204</v>
      </c>
      <c r="U237">
        <v>17.0000000000007</v>
      </c>
    </row>
    <row r="238" spans="1:21" x14ac:dyDescent="0.35">
      <c r="A238">
        <v>237</v>
      </c>
      <c r="B238">
        <v>9</v>
      </c>
      <c r="C238">
        <v>1</v>
      </c>
      <c r="D238">
        <v>0.82057532815359202</v>
      </c>
      <c r="E238">
        <v>4458.2515610310102</v>
      </c>
      <c r="F238">
        <v>126.50000000000701</v>
      </c>
      <c r="G238">
        <v>285.14</v>
      </c>
      <c r="H238">
        <v>1236</v>
      </c>
      <c r="I238">
        <v>445.35</v>
      </c>
      <c r="J238">
        <v>8.0000000000104592</v>
      </c>
      <c r="K238">
        <v>12.0000000000011</v>
      </c>
      <c r="L238">
        <v>464.5</v>
      </c>
      <c r="M238">
        <v>38.0000000000013</v>
      </c>
      <c r="N238">
        <v>1.00000000000363</v>
      </c>
      <c r="O238">
        <v>467</v>
      </c>
      <c r="P238">
        <v>6</v>
      </c>
      <c r="Q238">
        <v>2.0000000000001701</v>
      </c>
      <c r="R238" s="1">
        <v>-3.4106051316484799E-13</v>
      </c>
      <c r="S238">
        <v>37.999999999999702</v>
      </c>
      <c r="T238">
        <v>7.0000000000000098</v>
      </c>
      <c r="U238">
        <v>17.0000000000007</v>
      </c>
    </row>
    <row r="239" spans="1:21" x14ac:dyDescent="0.35">
      <c r="A239">
        <v>238</v>
      </c>
      <c r="B239">
        <v>10</v>
      </c>
      <c r="C239">
        <v>1</v>
      </c>
      <c r="D239">
        <v>0.78307490490741305</v>
      </c>
      <c r="E239">
        <v>4298.7172604571097</v>
      </c>
      <c r="F239">
        <v>126.50000000000701</v>
      </c>
      <c r="G239">
        <v>285.14</v>
      </c>
      <c r="H239">
        <v>1236</v>
      </c>
      <c r="I239">
        <v>445.35</v>
      </c>
      <c r="J239">
        <v>8.0000000000105693</v>
      </c>
      <c r="K239">
        <v>12.0000000000011</v>
      </c>
      <c r="L239">
        <v>464.5</v>
      </c>
      <c r="M239">
        <v>38.0000000000013</v>
      </c>
      <c r="N239">
        <v>1.00000000000363</v>
      </c>
      <c r="O239">
        <v>467</v>
      </c>
      <c r="P239">
        <v>6.0000000000001101</v>
      </c>
      <c r="Q239">
        <v>2.0000000000001701</v>
      </c>
      <c r="R239" s="1">
        <v>-2.8421709430404002E-13</v>
      </c>
      <c r="S239">
        <v>37.999999999999702</v>
      </c>
      <c r="T239">
        <v>7.0000000000000098</v>
      </c>
      <c r="U239">
        <v>17.0000000000007</v>
      </c>
    </row>
    <row r="240" spans="1:21" x14ac:dyDescent="0.35">
      <c r="A240">
        <v>239</v>
      </c>
      <c r="B240">
        <v>11</v>
      </c>
      <c r="C240">
        <v>1</v>
      </c>
      <c r="D240">
        <v>0.81738605458532898</v>
      </c>
      <c r="E240">
        <v>4367.2232175620302</v>
      </c>
      <c r="F240">
        <v>126.50000000000701</v>
      </c>
      <c r="G240">
        <v>254.409999999999</v>
      </c>
      <c r="H240">
        <v>1236</v>
      </c>
      <c r="I240">
        <v>445.35</v>
      </c>
      <c r="J240">
        <v>8.0000000000104592</v>
      </c>
      <c r="K240">
        <v>12.0000000000011</v>
      </c>
      <c r="L240">
        <v>422.573499999999</v>
      </c>
      <c r="M240">
        <v>38.0000000000013</v>
      </c>
      <c r="N240">
        <v>1.0000000000036899</v>
      </c>
      <c r="O240">
        <v>467</v>
      </c>
      <c r="P240">
        <v>6</v>
      </c>
      <c r="Q240">
        <v>2.0000000000001701</v>
      </c>
      <c r="R240" s="1">
        <v>-3.4106051316484799E-13</v>
      </c>
      <c r="S240">
        <v>37.999999999999702</v>
      </c>
      <c r="T240">
        <v>7.0000000000000497</v>
      </c>
      <c r="U240">
        <v>17.0000000000007</v>
      </c>
    </row>
    <row r="241" spans="1:21" x14ac:dyDescent="0.35">
      <c r="A241">
        <v>240</v>
      </c>
      <c r="B241">
        <v>12</v>
      </c>
      <c r="C241">
        <v>1</v>
      </c>
      <c r="D241">
        <v>0.95886820435368902</v>
      </c>
      <c r="E241">
        <v>4622.7989302755004</v>
      </c>
      <c r="F241">
        <v>126.50000000000701</v>
      </c>
      <c r="G241">
        <v>254.41</v>
      </c>
      <c r="H241">
        <v>1236</v>
      </c>
      <c r="I241">
        <v>445.35</v>
      </c>
      <c r="J241">
        <v>8.0000000000106795</v>
      </c>
      <c r="K241">
        <v>12.000000000001201</v>
      </c>
      <c r="L241">
        <v>618.47299999999996</v>
      </c>
      <c r="M241">
        <v>38.0000000000013</v>
      </c>
      <c r="N241">
        <v>1.0000000000037499</v>
      </c>
      <c r="O241">
        <v>467</v>
      </c>
      <c r="P241">
        <v>6</v>
      </c>
      <c r="Q241">
        <v>2.0000000000001701</v>
      </c>
      <c r="R241" s="1">
        <v>-2.8421709430404002E-13</v>
      </c>
      <c r="S241">
        <v>37.999999999999702</v>
      </c>
      <c r="T241">
        <v>7.0000000000000497</v>
      </c>
      <c r="U241">
        <v>17.0000000000007</v>
      </c>
    </row>
    <row r="242" spans="1:21" x14ac:dyDescent="0.35">
      <c r="A242">
        <v>241</v>
      </c>
      <c r="B242">
        <v>1</v>
      </c>
      <c r="C242">
        <v>1</v>
      </c>
      <c r="D242">
        <v>0.999999999999999</v>
      </c>
      <c r="E242">
        <v>4732</v>
      </c>
      <c r="F242">
        <v>126.50000000000701</v>
      </c>
      <c r="G242">
        <v>351.19999999999902</v>
      </c>
      <c r="H242">
        <v>1236</v>
      </c>
      <c r="I242">
        <v>445.349999999999</v>
      </c>
      <c r="J242">
        <v>8.0000000000109104</v>
      </c>
      <c r="K242">
        <v>12.000000000001201</v>
      </c>
      <c r="L242">
        <v>658.40399999999897</v>
      </c>
      <c r="M242">
        <v>38.0000000000013</v>
      </c>
      <c r="N242">
        <v>1.0000000000038001</v>
      </c>
      <c r="O242">
        <v>467</v>
      </c>
      <c r="P242">
        <v>6</v>
      </c>
      <c r="Q242">
        <v>2.0000000000001701</v>
      </c>
      <c r="R242" s="1">
        <v>-2.8421709430404002E-13</v>
      </c>
      <c r="S242">
        <v>37.999999999999602</v>
      </c>
      <c r="T242">
        <v>7.0000000000000497</v>
      </c>
      <c r="U242">
        <v>17.0000000000007</v>
      </c>
    </row>
    <row r="243" spans="1:21" x14ac:dyDescent="0.35">
      <c r="A243">
        <v>242</v>
      </c>
      <c r="B243">
        <v>2</v>
      </c>
      <c r="C243">
        <v>1</v>
      </c>
      <c r="D243">
        <v>1</v>
      </c>
      <c r="E243">
        <v>4732</v>
      </c>
      <c r="F243">
        <v>126.50000000000701</v>
      </c>
      <c r="G243">
        <v>373.15</v>
      </c>
      <c r="H243">
        <v>1236</v>
      </c>
      <c r="I243">
        <v>445.35</v>
      </c>
      <c r="J243">
        <v>8.0000000000113598</v>
      </c>
      <c r="K243">
        <v>12.000000000001201</v>
      </c>
      <c r="L243">
        <v>698.33299999999895</v>
      </c>
      <c r="M243">
        <v>38.0000000000013</v>
      </c>
      <c r="N243">
        <v>1.00000000000386</v>
      </c>
      <c r="O243">
        <v>467</v>
      </c>
      <c r="P243">
        <v>6</v>
      </c>
      <c r="Q243">
        <v>2.0000000000001701</v>
      </c>
      <c r="R243" s="1">
        <v>-3.4106051316484799E-13</v>
      </c>
      <c r="S243">
        <v>37.999999999999602</v>
      </c>
      <c r="T243">
        <v>7.0000000000000497</v>
      </c>
      <c r="U243">
        <v>17.0000000000007</v>
      </c>
    </row>
    <row r="244" spans="1:21" x14ac:dyDescent="0.35">
      <c r="A244">
        <v>243</v>
      </c>
      <c r="B244">
        <v>3</v>
      </c>
      <c r="C244">
        <v>1</v>
      </c>
      <c r="D244">
        <v>1</v>
      </c>
      <c r="E244">
        <v>4732</v>
      </c>
      <c r="F244">
        <v>126.50000000000701</v>
      </c>
      <c r="G244">
        <v>395.099999999999</v>
      </c>
      <c r="H244">
        <v>1236</v>
      </c>
      <c r="I244">
        <v>445.349999999999</v>
      </c>
      <c r="J244">
        <v>8.0000000000113598</v>
      </c>
      <c r="K244">
        <v>12.000000000001201</v>
      </c>
      <c r="L244">
        <v>788.17499999999905</v>
      </c>
      <c r="M244">
        <v>38.0000000000014</v>
      </c>
      <c r="N244">
        <v>1.00000000000386</v>
      </c>
      <c r="O244">
        <v>467</v>
      </c>
      <c r="P244">
        <v>6.0000000000004503</v>
      </c>
      <c r="Q244">
        <v>2.0000000000001799</v>
      </c>
      <c r="R244" s="1">
        <v>-3.4106051316484799E-13</v>
      </c>
      <c r="S244">
        <v>37.999999999999602</v>
      </c>
      <c r="T244">
        <v>7.0000000000000204</v>
      </c>
      <c r="U244">
        <v>17.0000000000006</v>
      </c>
    </row>
    <row r="245" spans="1:21" x14ac:dyDescent="0.35">
      <c r="A245">
        <v>244</v>
      </c>
      <c r="B245">
        <v>4</v>
      </c>
      <c r="C245">
        <v>1</v>
      </c>
      <c r="D245">
        <v>1</v>
      </c>
      <c r="E245">
        <v>4732</v>
      </c>
      <c r="F245">
        <v>126.50000000000701</v>
      </c>
      <c r="G245">
        <v>439</v>
      </c>
      <c r="H245">
        <v>1236</v>
      </c>
      <c r="I245">
        <v>445.35</v>
      </c>
      <c r="J245">
        <v>8.0000000000113598</v>
      </c>
      <c r="K245">
        <v>12.000000000001201</v>
      </c>
      <c r="L245">
        <v>888</v>
      </c>
      <c r="M245">
        <v>38.0000000000014</v>
      </c>
      <c r="N245">
        <v>1.00000000000392</v>
      </c>
      <c r="O245">
        <v>467</v>
      </c>
      <c r="P245">
        <v>5.99999999999977</v>
      </c>
      <c r="Q245">
        <v>2.0000000000001799</v>
      </c>
      <c r="R245" s="1">
        <v>-3.97903932025656E-13</v>
      </c>
      <c r="S245">
        <v>37.999999999999602</v>
      </c>
      <c r="T245">
        <v>7.0000000000000204</v>
      </c>
      <c r="U245">
        <v>17.0000000000007</v>
      </c>
    </row>
    <row r="246" spans="1:21" x14ac:dyDescent="0.35">
      <c r="A246">
        <v>245</v>
      </c>
      <c r="B246">
        <v>5</v>
      </c>
      <c r="C246">
        <v>1</v>
      </c>
      <c r="D246">
        <v>1</v>
      </c>
      <c r="E246">
        <v>4732</v>
      </c>
      <c r="F246">
        <v>126.50000000000701</v>
      </c>
      <c r="G246">
        <v>438.99999999999898</v>
      </c>
      <c r="H246">
        <v>1236</v>
      </c>
      <c r="I246">
        <v>445.35</v>
      </c>
      <c r="J246">
        <v>8.0000000000113598</v>
      </c>
      <c r="K246">
        <v>12.0000000000013</v>
      </c>
      <c r="L246">
        <v>888</v>
      </c>
      <c r="M246">
        <v>38.000000000001499</v>
      </c>
      <c r="N246">
        <v>1.00000000000395</v>
      </c>
      <c r="O246">
        <v>467</v>
      </c>
      <c r="P246">
        <v>6</v>
      </c>
      <c r="Q246">
        <v>2.0000000000001799</v>
      </c>
      <c r="R246" s="1">
        <v>-3.4106051316484799E-13</v>
      </c>
      <c r="S246">
        <v>37.999999999999602</v>
      </c>
      <c r="T246">
        <v>7.00000000000004</v>
      </c>
      <c r="U246">
        <v>17.000000000000899</v>
      </c>
    </row>
    <row r="247" spans="1:21" x14ac:dyDescent="0.35">
      <c r="A247">
        <v>246</v>
      </c>
      <c r="B247">
        <v>6</v>
      </c>
      <c r="C247">
        <v>1</v>
      </c>
      <c r="D247">
        <v>0.98711962988340796</v>
      </c>
      <c r="E247">
        <v>4732</v>
      </c>
      <c r="F247">
        <v>126.50000000000701</v>
      </c>
      <c r="G247">
        <v>439</v>
      </c>
      <c r="H247">
        <v>1236</v>
      </c>
      <c r="I247">
        <v>445.35</v>
      </c>
      <c r="J247">
        <v>8.0000000000112497</v>
      </c>
      <c r="K247">
        <v>12.0000000000011</v>
      </c>
      <c r="L247">
        <v>832.07343295375699</v>
      </c>
      <c r="M247">
        <v>38.000000000001499</v>
      </c>
      <c r="N247">
        <v>1.0000000000039699</v>
      </c>
      <c r="O247">
        <v>467</v>
      </c>
      <c r="P247">
        <v>5.9999999999998801</v>
      </c>
      <c r="Q247">
        <v>2.0000000000001799</v>
      </c>
      <c r="R247" s="1">
        <v>-3.97903932025656E-13</v>
      </c>
      <c r="S247">
        <v>37.999999999999602</v>
      </c>
      <c r="T247">
        <v>7.00000000000004</v>
      </c>
      <c r="U247">
        <v>17.000000000000899</v>
      </c>
    </row>
    <row r="248" spans="1:21" x14ac:dyDescent="0.35">
      <c r="A248">
        <v>247</v>
      </c>
      <c r="B248">
        <v>7</v>
      </c>
      <c r="C248">
        <v>1</v>
      </c>
      <c r="D248">
        <v>0.95308537953489103</v>
      </c>
      <c r="E248">
        <v>4732</v>
      </c>
      <c r="F248">
        <v>126.50000000000701</v>
      </c>
      <c r="G248">
        <v>417.05</v>
      </c>
      <c r="H248">
        <v>1236</v>
      </c>
      <c r="I248">
        <v>445.35</v>
      </c>
      <c r="J248">
        <v>8.0000000000113598</v>
      </c>
      <c r="K248">
        <v>12.0000000000011</v>
      </c>
      <c r="L248">
        <v>685.32649385970899</v>
      </c>
      <c r="M248">
        <v>38.000000000001499</v>
      </c>
      <c r="N248">
        <v>1.0000000000039699</v>
      </c>
      <c r="O248">
        <v>467</v>
      </c>
      <c r="P248">
        <v>5.9999999999998801</v>
      </c>
      <c r="Q248">
        <v>2.0000000000001799</v>
      </c>
      <c r="R248" s="1">
        <v>-3.4106051316484799E-13</v>
      </c>
      <c r="S248">
        <v>37.999999999999602</v>
      </c>
      <c r="T248">
        <v>7.0000000000000204</v>
      </c>
      <c r="U248">
        <v>17.000000000000899</v>
      </c>
    </row>
    <row r="249" spans="1:21" x14ac:dyDescent="0.35">
      <c r="A249">
        <v>248</v>
      </c>
      <c r="B249">
        <v>8</v>
      </c>
      <c r="C249">
        <v>1</v>
      </c>
      <c r="D249">
        <v>0.90027007221150801</v>
      </c>
      <c r="E249">
        <v>4732</v>
      </c>
      <c r="F249">
        <v>126.50000000000701</v>
      </c>
      <c r="G249">
        <v>389.95079737228201</v>
      </c>
      <c r="H249">
        <v>1236</v>
      </c>
      <c r="I249">
        <v>445.35</v>
      </c>
      <c r="J249">
        <v>8.0000000000112497</v>
      </c>
      <c r="K249">
        <v>12.000000000001201</v>
      </c>
      <c r="L249">
        <v>464.5</v>
      </c>
      <c r="M249">
        <v>38.000000000001499</v>
      </c>
      <c r="N249">
        <v>1.0000000000039699</v>
      </c>
      <c r="O249">
        <v>467</v>
      </c>
      <c r="P249">
        <v>6</v>
      </c>
      <c r="Q249">
        <v>2.0000000000001799</v>
      </c>
      <c r="R249" s="1">
        <v>-2.8421709430404002E-13</v>
      </c>
      <c r="S249">
        <v>37.999999999999602</v>
      </c>
      <c r="T249">
        <v>7.0000000000000204</v>
      </c>
      <c r="U249">
        <v>17.000000000000899</v>
      </c>
    </row>
    <row r="250" spans="1:21" x14ac:dyDescent="0.35">
      <c r="A250">
        <v>249</v>
      </c>
      <c r="B250">
        <v>9</v>
      </c>
      <c r="C250">
        <v>1</v>
      </c>
      <c r="D250">
        <v>0.83685199730371596</v>
      </c>
      <c r="E250">
        <v>4527.4957669294699</v>
      </c>
      <c r="F250">
        <v>126.50000000000701</v>
      </c>
      <c r="G250">
        <v>285.14</v>
      </c>
      <c r="H250">
        <v>1236</v>
      </c>
      <c r="I250">
        <v>445.35</v>
      </c>
      <c r="J250">
        <v>8.0000000000112497</v>
      </c>
      <c r="K250">
        <v>12.000000000001201</v>
      </c>
      <c r="L250">
        <v>464.5</v>
      </c>
      <c r="M250">
        <v>38.000000000001599</v>
      </c>
      <c r="N250">
        <v>1.0000000000039899</v>
      </c>
      <c r="O250">
        <v>467</v>
      </c>
      <c r="P250">
        <v>6</v>
      </c>
      <c r="Q250">
        <v>2.0000000000001799</v>
      </c>
      <c r="R250" s="1">
        <v>-3.4106051316484799E-13</v>
      </c>
      <c r="S250">
        <v>37.999999999999602</v>
      </c>
      <c r="T250">
        <v>7.0000000000000204</v>
      </c>
      <c r="U250">
        <v>17.000000000000899</v>
      </c>
    </row>
    <row r="251" spans="1:21" x14ac:dyDescent="0.35">
      <c r="A251">
        <v>250</v>
      </c>
      <c r="B251">
        <v>10</v>
      </c>
      <c r="C251">
        <v>1</v>
      </c>
      <c r="D251">
        <v>0.77101742715668897</v>
      </c>
      <c r="E251">
        <v>4247.4223386099802</v>
      </c>
      <c r="F251">
        <v>126.50000000000701</v>
      </c>
      <c r="G251">
        <v>285.14</v>
      </c>
      <c r="H251">
        <v>1236</v>
      </c>
      <c r="I251">
        <v>445.35</v>
      </c>
      <c r="J251">
        <v>8.0000000000112497</v>
      </c>
      <c r="K251">
        <v>12.0000000000013</v>
      </c>
      <c r="L251">
        <v>464.5</v>
      </c>
      <c r="M251">
        <v>38.000000000001599</v>
      </c>
      <c r="N251">
        <v>1.0000000000039999</v>
      </c>
      <c r="O251">
        <v>467</v>
      </c>
      <c r="P251">
        <v>6</v>
      </c>
      <c r="Q251">
        <v>2.0000000000001799</v>
      </c>
      <c r="R251" s="1">
        <v>-2.8421709430404002E-13</v>
      </c>
      <c r="S251">
        <v>37.999999999999602</v>
      </c>
      <c r="T251">
        <v>7.0000000000000098</v>
      </c>
      <c r="U251">
        <v>17.000000000000899</v>
      </c>
    </row>
    <row r="252" spans="1:21" x14ac:dyDescent="0.35">
      <c r="A252">
        <v>251</v>
      </c>
      <c r="B252">
        <v>11</v>
      </c>
      <c r="C252">
        <v>1</v>
      </c>
      <c r="D252">
        <v>0.74810419180150001</v>
      </c>
      <c r="E252">
        <v>4204.8</v>
      </c>
      <c r="F252">
        <v>126.50000000000701</v>
      </c>
      <c r="G252">
        <v>254.409999999999</v>
      </c>
      <c r="H252">
        <v>1116.40827741663</v>
      </c>
      <c r="I252">
        <v>445.349999999999</v>
      </c>
      <c r="J252">
        <v>8.0000000000110205</v>
      </c>
      <c r="K252">
        <v>12.0000000000013</v>
      </c>
      <c r="L252">
        <v>422.573499999999</v>
      </c>
      <c r="M252">
        <v>38.000000000001599</v>
      </c>
      <c r="N252">
        <v>1.0000000000040199</v>
      </c>
      <c r="O252">
        <v>467</v>
      </c>
      <c r="P252">
        <v>6</v>
      </c>
      <c r="Q252">
        <v>2.0000000000001799</v>
      </c>
      <c r="R252" s="1">
        <v>-3.4106051316484799E-13</v>
      </c>
      <c r="S252">
        <v>37.999999999999602</v>
      </c>
      <c r="T252">
        <v>7</v>
      </c>
      <c r="U252">
        <v>17.000000000000899</v>
      </c>
    </row>
    <row r="253" spans="1:21" x14ac:dyDescent="0.35">
      <c r="A253">
        <v>252</v>
      </c>
      <c r="B253">
        <v>12</v>
      </c>
      <c r="C253">
        <v>1</v>
      </c>
      <c r="D253">
        <v>0.76630667328049995</v>
      </c>
      <c r="E253">
        <v>4204.8</v>
      </c>
      <c r="F253">
        <v>126.50000000000701</v>
      </c>
      <c r="G253">
        <v>254.41</v>
      </c>
      <c r="H253">
        <v>1129.9887477836101</v>
      </c>
      <c r="I253">
        <v>445.35</v>
      </c>
      <c r="J253">
        <v>8.0000000000106795</v>
      </c>
      <c r="K253">
        <v>12.0000000000013</v>
      </c>
      <c r="L253">
        <v>383.641899999999</v>
      </c>
      <c r="M253">
        <v>38.000000000001599</v>
      </c>
      <c r="N253">
        <v>1.0000000000040301</v>
      </c>
      <c r="O253">
        <v>467</v>
      </c>
      <c r="P253">
        <v>6.0000000000001101</v>
      </c>
      <c r="Q253">
        <v>2.0000000000001799</v>
      </c>
      <c r="R253" s="1">
        <v>-2.8421709430404002E-13</v>
      </c>
      <c r="S253">
        <v>37.999999999999602</v>
      </c>
      <c r="T253">
        <v>7.0000000000000098</v>
      </c>
      <c r="U253">
        <v>17.000000000000899</v>
      </c>
    </row>
    <row r="254" spans="1:21" x14ac:dyDescent="0.35">
      <c r="A254">
        <v>253</v>
      </c>
      <c r="B254">
        <v>1</v>
      </c>
      <c r="C254">
        <v>1</v>
      </c>
      <c r="D254">
        <v>0.90469298050908897</v>
      </c>
      <c r="E254">
        <v>4446.7202460542003</v>
      </c>
      <c r="F254">
        <v>126.50000000000701</v>
      </c>
      <c r="G254">
        <v>285.14</v>
      </c>
      <c r="H254">
        <v>1234.82287674742</v>
      </c>
      <c r="I254">
        <v>445.349999999999</v>
      </c>
      <c r="J254">
        <v>8.0000000000111395</v>
      </c>
      <c r="K254">
        <v>12.0000000000014</v>
      </c>
      <c r="L254">
        <v>627.34786532717305</v>
      </c>
      <c r="M254">
        <v>38.000000000001698</v>
      </c>
      <c r="N254">
        <v>1.0000000000040901</v>
      </c>
      <c r="O254">
        <v>467</v>
      </c>
      <c r="P254">
        <v>6</v>
      </c>
      <c r="Q254">
        <v>2.0000000000001901</v>
      </c>
      <c r="R254" s="1">
        <v>-2.8421709430404002E-13</v>
      </c>
      <c r="S254">
        <v>37.999999999999602</v>
      </c>
      <c r="T254">
        <v>7</v>
      </c>
      <c r="U254">
        <v>17.0000000000007</v>
      </c>
    </row>
    <row r="255" spans="1:21" x14ac:dyDescent="0.35">
      <c r="A255">
        <v>254</v>
      </c>
      <c r="B255">
        <v>2</v>
      </c>
      <c r="C255">
        <v>1</v>
      </c>
      <c r="D255">
        <v>1</v>
      </c>
      <c r="E255">
        <v>4732</v>
      </c>
      <c r="F255">
        <v>126.50000000000701</v>
      </c>
      <c r="G255">
        <v>373.15</v>
      </c>
      <c r="H255">
        <v>1236</v>
      </c>
      <c r="I255">
        <v>445.35</v>
      </c>
      <c r="J255">
        <v>8.0000000000118199</v>
      </c>
      <c r="K255">
        <v>12.0000000000014</v>
      </c>
      <c r="L255">
        <v>698.33299999999997</v>
      </c>
      <c r="M255">
        <v>38.000000000001698</v>
      </c>
      <c r="N255">
        <v>1.0000000000040901</v>
      </c>
      <c r="O255">
        <v>467</v>
      </c>
      <c r="P255">
        <v>6</v>
      </c>
      <c r="Q255">
        <v>2.0000000000001901</v>
      </c>
      <c r="R255" s="1">
        <v>-3.4106051316484799E-13</v>
      </c>
      <c r="S255">
        <v>37.999999999999602</v>
      </c>
      <c r="T255">
        <v>7.0000000000000204</v>
      </c>
      <c r="U255">
        <v>17.000000000000998</v>
      </c>
    </row>
    <row r="256" spans="1:21" x14ac:dyDescent="0.35">
      <c r="A256">
        <v>255</v>
      </c>
      <c r="B256">
        <v>3</v>
      </c>
      <c r="C256">
        <v>1</v>
      </c>
      <c r="D256">
        <v>1</v>
      </c>
      <c r="E256">
        <v>4732</v>
      </c>
      <c r="F256">
        <v>126.50000000000701</v>
      </c>
      <c r="G256">
        <v>395.1</v>
      </c>
      <c r="H256">
        <v>1236</v>
      </c>
      <c r="I256">
        <v>445.349999999999</v>
      </c>
      <c r="J256">
        <v>8.0000000000113598</v>
      </c>
      <c r="K256">
        <v>12.0000000000013</v>
      </c>
      <c r="L256">
        <v>788.17499999999905</v>
      </c>
      <c r="M256">
        <v>38.000000000001798</v>
      </c>
      <c r="N256">
        <v>1.0000000000040901</v>
      </c>
      <c r="O256">
        <v>467</v>
      </c>
      <c r="P256">
        <v>6</v>
      </c>
      <c r="Q256">
        <v>2.0000000000001901</v>
      </c>
      <c r="R256" s="1">
        <v>-3.4106051316484799E-13</v>
      </c>
      <c r="S256">
        <v>37.999999999999602</v>
      </c>
      <c r="T256">
        <v>7</v>
      </c>
      <c r="U256">
        <v>17.000000000000899</v>
      </c>
    </row>
    <row r="257" spans="1:21" x14ac:dyDescent="0.35">
      <c r="A257">
        <v>256</v>
      </c>
      <c r="B257">
        <v>4</v>
      </c>
      <c r="C257">
        <v>1</v>
      </c>
      <c r="D257">
        <v>1</v>
      </c>
      <c r="E257">
        <v>4732</v>
      </c>
      <c r="F257">
        <v>126.50000000000701</v>
      </c>
      <c r="G257">
        <v>439</v>
      </c>
      <c r="H257">
        <v>1236</v>
      </c>
      <c r="I257">
        <v>445.349999999999</v>
      </c>
      <c r="J257">
        <v>8.0000000000115907</v>
      </c>
      <c r="K257">
        <v>12.0000000000013</v>
      </c>
      <c r="L257">
        <v>888</v>
      </c>
      <c r="M257">
        <v>38.000000000001798</v>
      </c>
      <c r="N257">
        <v>1.00000000000414</v>
      </c>
      <c r="O257">
        <v>467</v>
      </c>
      <c r="P257">
        <v>5.9999999999996501</v>
      </c>
      <c r="Q257">
        <v>2.0000000000001901</v>
      </c>
      <c r="R257" s="1">
        <v>-3.97903932025656E-13</v>
      </c>
      <c r="S257">
        <v>37.999999999999602</v>
      </c>
      <c r="T257">
        <v>6.9999999999999698</v>
      </c>
      <c r="U257">
        <v>17.000000000000899</v>
      </c>
    </row>
    <row r="258" spans="1:21" x14ac:dyDescent="0.35">
      <c r="A258">
        <v>257</v>
      </c>
      <c r="B258">
        <v>5</v>
      </c>
      <c r="C258">
        <v>1</v>
      </c>
      <c r="D258">
        <v>0.98286214430489605</v>
      </c>
      <c r="E258">
        <v>4732</v>
      </c>
      <c r="F258">
        <v>126.50000000000701</v>
      </c>
      <c r="G258">
        <v>439</v>
      </c>
      <c r="H258">
        <v>1236</v>
      </c>
      <c r="I258">
        <v>445.35</v>
      </c>
      <c r="J258">
        <v>8.0000000000115907</v>
      </c>
      <c r="K258">
        <v>12.0000000000014</v>
      </c>
      <c r="L258">
        <v>813.587430571862</v>
      </c>
      <c r="M258">
        <v>38.000000000001798</v>
      </c>
      <c r="N258">
        <v>1.00000000000417</v>
      </c>
      <c r="O258">
        <v>467</v>
      </c>
      <c r="P258">
        <v>6</v>
      </c>
      <c r="Q258">
        <v>2.0000000000001901</v>
      </c>
      <c r="R258" s="1">
        <v>-3.4106051316484799E-13</v>
      </c>
      <c r="S258">
        <v>37.999999999999602</v>
      </c>
      <c r="T258">
        <v>6.9999999999999503</v>
      </c>
      <c r="U258">
        <v>17.000000000000899</v>
      </c>
    </row>
    <row r="259" spans="1:21" x14ac:dyDescent="0.35">
      <c r="A259">
        <v>258</v>
      </c>
      <c r="B259">
        <v>6</v>
      </c>
      <c r="C259">
        <v>1</v>
      </c>
      <c r="D259">
        <v>0.98434032633382096</v>
      </c>
      <c r="E259">
        <v>4732</v>
      </c>
      <c r="F259">
        <v>126.50000000000701</v>
      </c>
      <c r="G259">
        <v>439</v>
      </c>
      <c r="H259">
        <v>1236</v>
      </c>
      <c r="I259">
        <v>445.35</v>
      </c>
      <c r="J259">
        <v>8.0000000000115907</v>
      </c>
      <c r="K259">
        <v>12.0000000000013</v>
      </c>
      <c r="L259">
        <v>820.00569694145099</v>
      </c>
      <c r="M259">
        <v>38.000000000001798</v>
      </c>
      <c r="N259">
        <v>1.00000000000414</v>
      </c>
      <c r="O259">
        <v>467</v>
      </c>
      <c r="P259">
        <v>5.9999999999998801</v>
      </c>
      <c r="Q259">
        <v>2.0000000000001901</v>
      </c>
      <c r="R259" s="1">
        <v>-3.97903932025656E-13</v>
      </c>
      <c r="S259">
        <v>37.999999999999602</v>
      </c>
      <c r="T259">
        <v>6.9999999999999396</v>
      </c>
      <c r="U259">
        <v>17.000000000000998</v>
      </c>
    </row>
    <row r="260" spans="1:21" x14ac:dyDescent="0.35">
      <c r="A260">
        <v>259</v>
      </c>
      <c r="B260">
        <v>7</v>
      </c>
      <c r="C260">
        <v>1</v>
      </c>
      <c r="D260">
        <v>0.93975807793689903</v>
      </c>
      <c r="E260">
        <v>4732</v>
      </c>
      <c r="F260">
        <v>126.50000000000701</v>
      </c>
      <c r="G260">
        <v>417.04999999999899</v>
      </c>
      <c r="H260">
        <v>1236</v>
      </c>
      <c r="I260">
        <v>445.35</v>
      </c>
      <c r="J260">
        <v>8.0000000000117097</v>
      </c>
      <c r="K260">
        <v>12.0000000000014</v>
      </c>
      <c r="L260">
        <v>627.75188459130004</v>
      </c>
      <c r="M260">
        <v>38.000000000001698</v>
      </c>
      <c r="N260">
        <v>1.00000000000414</v>
      </c>
      <c r="O260">
        <v>467</v>
      </c>
      <c r="P260">
        <v>6</v>
      </c>
      <c r="Q260">
        <v>2.0000000000001901</v>
      </c>
      <c r="R260" s="1">
        <v>-3.4106051316484799E-13</v>
      </c>
      <c r="S260">
        <v>37.999999999999602</v>
      </c>
      <c r="T260">
        <v>6.9999999999999201</v>
      </c>
      <c r="U260">
        <v>17.000000000000899</v>
      </c>
    </row>
    <row r="261" spans="1:21" x14ac:dyDescent="0.35">
      <c r="A261">
        <v>260</v>
      </c>
      <c r="B261">
        <v>8</v>
      </c>
      <c r="C261">
        <v>1</v>
      </c>
      <c r="D261">
        <v>0.87569097133060603</v>
      </c>
      <c r="E261">
        <v>4700.4373638760799</v>
      </c>
      <c r="F261">
        <v>126.50000000000701</v>
      </c>
      <c r="G261">
        <v>315.87</v>
      </c>
      <c r="H261">
        <v>1236</v>
      </c>
      <c r="I261">
        <v>445.35</v>
      </c>
      <c r="J261">
        <v>8.0000000000115907</v>
      </c>
      <c r="K261">
        <v>12.0000000000014</v>
      </c>
      <c r="L261">
        <v>464.5</v>
      </c>
      <c r="M261">
        <v>38.000000000001698</v>
      </c>
      <c r="N261">
        <v>1.00000000000414</v>
      </c>
      <c r="O261">
        <v>467</v>
      </c>
      <c r="P261">
        <v>6.0000000000001101</v>
      </c>
      <c r="Q261">
        <v>2.0000000000001901</v>
      </c>
      <c r="R261" s="1">
        <v>-2.8421709430404002E-13</v>
      </c>
      <c r="S261">
        <v>37.999999999999602</v>
      </c>
      <c r="T261">
        <v>6.9999999999999201</v>
      </c>
      <c r="U261">
        <v>17.000000000000899</v>
      </c>
    </row>
    <row r="262" spans="1:21" x14ac:dyDescent="0.35">
      <c r="A262">
        <v>261</v>
      </c>
      <c r="B262">
        <v>9</v>
      </c>
      <c r="C262">
        <v>1</v>
      </c>
      <c r="D262">
        <v>0.831554643798466</v>
      </c>
      <c r="E262">
        <v>4504.9597656474298</v>
      </c>
      <c r="F262">
        <v>126.50000000000701</v>
      </c>
      <c r="G262">
        <v>285.14</v>
      </c>
      <c r="H262">
        <v>1236</v>
      </c>
      <c r="I262">
        <v>445.35</v>
      </c>
      <c r="J262">
        <v>8.0000000000117097</v>
      </c>
      <c r="K262">
        <v>12.0000000000014</v>
      </c>
      <c r="L262">
        <v>464.5</v>
      </c>
      <c r="M262">
        <v>38.000000000001698</v>
      </c>
      <c r="N262">
        <v>1.00000000000414</v>
      </c>
      <c r="O262">
        <v>467</v>
      </c>
      <c r="P262">
        <v>6</v>
      </c>
      <c r="Q262">
        <v>2.0000000000001901</v>
      </c>
      <c r="R262" s="1">
        <v>-3.4106051316484799E-13</v>
      </c>
      <c r="S262">
        <v>37.999999999999602</v>
      </c>
      <c r="T262">
        <v>6.9999999999999201</v>
      </c>
      <c r="U262">
        <v>17.000000000000799</v>
      </c>
    </row>
    <row r="263" spans="1:21" x14ac:dyDescent="0.35">
      <c r="A263">
        <v>262</v>
      </c>
      <c r="B263">
        <v>10</v>
      </c>
      <c r="C263">
        <v>1</v>
      </c>
      <c r="D263">
        <v>0.75942502796668399</v>
      </c>
      <c r="E263">
        <v>4204.8</v>
      </c>
      <c r="F263">
        <v>126.50000000000701</v>
      </c>
      <c r="G263">
        <v>285.14</v>
      </c>
      <c r="H263">
        <v>1229.3059539758699</v>
      </c>
      <c r="I263">
        <v>445.35</v>
      </c>
      <c r="J263">
        <v>8.0000000000117097</v>
      </c>
      <c r="K263">
        <v>12.0000000000014</v>
      </c>
      <c r="L263">
        <v>464.5</v>
      </c>
      <c r="M263">
        <v>38.000000000001698</v>
      </c>
      <c r="N263">
        <v>1.00000000000414</v>
      </c>
      <c r="O263">
        <v>467</v>
      </c>
      <c r="P263">
        <v>6</v>
      </c>
      <c r="Q263">
        <v>2.0000000000001901</v>
      </c>
      <c r="R263" s="1">
        <v>-2.8421709430404002E-13</v>
      </c>
      <c r="S263">
        <v>37.999999999999602</v>
      </c>
      <c r="T263">
        <v>6.9999999999999201</v>
      </c>
      <c r="U263">
        <v>17.0000000000007</v>
      </c>
    </row>
    <row r="264" spans="1:21" x14ac:dyDescent="0.35">
      <c r="A264">
        <v>263</v>
      </c>
      <c r="B264">
        <v>11</v>
      </c>
      <c r="C264">
        <v>1</v>
      </c>
      <c r="D264">
        <v>0.77800778773202495</v>
      </c>
      <c r="E264">
        <v>4206.9322103136501</v>
      </c>
      <c r="F264">
        <v>126.50000000000701</v>
      </c>
      <c r="G264">
        <v>254.41</v>
      </c>
      <c r="H264">
        <v>1236</v>
      </c>
      <c r="I264">
        <v>445.35</v>
      </c>
      <c r="J264">
        <v>8.0000000000113598</v>
      </c>
      <c r="K264">
        <v>12.0000000000013</v>
      </c>
      <c r="L264">
        <v>422.573499999999</v>
      </c>
      <c r="M264">
        <v>38.000000000001698</v>
      </c>
      <c r="N264">
        <v>1.0000000000042</v>
      </c>
      <c r="O264">
        <v>467</v>
      </c>
      <c r="P264">
        <v>6</v>
      </c>
      <c r="Q264">
        <v>2.0000000000001901</v>
      </c>
      <c r="R264" s="1">
        <v>-3.4106051316484799E-13</v>
      </c>
      <c r="S264">
        <v>37.999999999999602</v>
      </c>
      <c r="T264">
        <v>6.9999999999999201</v>
      </c>
      <c r="U264">
        <v>17.000000000000799</v>
      </c>
    </row>
    <row r="265" spans="1:21" x14ac:dyDescent="0.35">
      <c r="A265">
        <v>264</v>
      </c>
      <c r="B265">
        <v>12</v>
      </c>
      <c r="C265">
        <v>1</v>
      </c>
      <c r="D265">
        <v>0.81082327521113196</v>
      </c>
      <c r="E265">
        <v>4274.2185707235903</v>
      </c>
      <c r="F265">
        <v>126.500000000008</v>
      </c>
      <c r="G265">
        <v>254.41</v>
      </c>
      <c r="H265">
        <v>1236</v>
      </c>
      <c r="I265">
        <v>445.35</v>
      </c>
      <c r="J265">
        <v>8.0000000000115907</v>
      </c>
      <c r="K265">
        <v>12.0000000000014</v>
      </c>
      <c r="L265">
        <v>383.641899999999</v>
      </c>
      <c r="M265">
        <v>38.000000000001798</v>
      </c>
      <c r="N265">
        <v>1.0000000000042599</v>
      </c>
      <c r="O265">
        <v>467</v>
      </c>
      <c r="P265">
        <v>6</v>
      </c>
      <c r="Q265">
        <v>2.0000000000001901</v>
      </c>
      <c r="R265" s="1">
        <v>-2.8421709430404002E-13</v>
      </c>
      <c r="S265">
        <v>37.999999999999602</v>
      </c>
      <c r="T265">
        <v>6.9999999999999396</v>
      </c>
      <c r="U265">
        <v>17.000000000000799</v>
      </c>
    </row>
    <row r="266" spans="1:21" x14ac:dyDescent="0.35">
      <c r="A266">
        <v>265</v>
      </c>
      <c r="B266">
        <v>1</v>
      </c>
      <c r="C266">
        <v>1</v>
      </c>
      <c r="D266">
        <v>0.74534723811507597</v>
      </c>
      <c r="E266">
        <v>4204.8</v>
      </c>
      <c r="F266">
        <v>126.500000000008</v>
      </c>
      <c r="G266">
        <v>274.90627590688899</v>
      </c>
      <c r="H266">
        <v>1077.4000000000001</v>
      </c>
      <c r="I266">
        <v>445.35</v>
      </c>
      <c r="J266">
        <v>8.0000000000118199</v>
      </c>
      <c r="K266">
        <v>12.0000000000014</v>
      </c>
      <c r="L266">
        <v>395.62119999999999</v>
      </c>
      <c r="M266">
        <v>38.000000000001798</v>
      </c>
      <c r="N266">
        <v>1.0000000000043201</v>
      </c>
      <c r="O266">
        <v>467</v>
      </c>
      <c r="P266">
        <v>6</v>
      </c>
      <c r="Q266">
        <v>2.0000000000001901</v>
      </c>
      <c r="R266" s="1">
        <v>-2.8421709430404002E-13</v>
      </c>
      <c r="S266">
        <v>37.999999999999602</v>
      </c>
      <c r="T266">
        <v>6.9999999999999503</v>
      </c>
      <c r="U266">
        <v>17.000000000000799</v>
      </c>
    </row>
    <row r="267" spans="1:21" x14ac:dyDescent="0.35">
      <c r="A267">
        <v>266</v>
      </c>
      <c r="B267">
        <v>2</v>
      </c>
      <c r="C267">
        <v>2</v>
      </c>
      <c r="D267">
        <v>0.74005595181908401</v>
      </c>
      <c r="E267">
        <v>4227.1336222537702</v>
      </c>
      <c r="F267">
        <v>126.500000000008</v>
      </c>
      <c r="G267">
        <v>227.86</v>
      </c>
      <c r="H267">
        <v>1114.63254390372</v>
      </c>
      <c r="I267">
        <v>445.35</v>
      </c>
      <c r="J267">
        <v>8.0000000000118199</v>
      </c>
      <c r="K267">
        <v>12.0000000000014</v>
      </c>
      <c r="L267">
        <v>407.59989999999999</v>
      </c>
      <c r="M267">
        <v>38.000000000001798</v>
      </c>
      <c r="N267">
        <v>1.0000000000043201</v>
      </c>
      <c r="O267">
        <v>467</v>
      </c>
      <c r="P267">
        <v>6</v>
      </c>
      <c r="Q267">
        <v>2.0000000000001901</v>
      </c>
      <c r="R267" s="1">
        <v>-3.4106051316484799E-13</v>
      </c>
      <c r="S267">
        <v>37.999999999999602</v>
      </c>
      <c r="T267">
        <v>6.9999999999999698</v>
      </c>
      <c r="U267">
        <v>17.000000000000899</v>
      </c>
    </row>
    <row r="268" spans="1:21" x14ac:dyDescent="0.35">
      <c r="A268">
        <v>267</v>
      </c>
      <c r="B268">
        <v>3</v>
      </c>
      <c r="C268">
        <v>1</v>
      </c>
      <c r="D268">
        <v>0.74865812069029403</v>
      </c>
      <c r="E268">
        <v>4204.8</v>
      </c>
      <c r="F268">
        <v>126.500000000008</v>
      </c>
      <c r="G268">
        <v>315.87</v>
      </c>
      <c r="H268">
        <v>1140.8501716410401</v>
      </c>
      <c r="I268">
        <v>445.35</v>
      </c>
      <c r="J268">
        <v>8.0000000000118199</v>
      </c>
      <c r="K268">
        <v>12.0000000000014</v>
      </c>
      <c r="L268">
        <v>434.55250000000001</v>
      </c>
      <c r="M268">
        <v>38.000000000001798</v>
      </c>
      <c r="N268">
        <v>1.0000000000043701</v>
      </c>
      <c r="O268">
        <v>467</v>
      </c>
      <c r="P268">
        <v>6.0000000000000497</v>
      </c>
      <c r="Q268">
        <v>2.0000000000001901</v>
      </c>
      <c r="R268" s="1">
        <v>-3.4106051316484799E-13</v>
      </c>
      <c r="S268">
        <v>37.999999999999602</v>
      </c>
      <c r="T268">
        <v>6.9999999999999698</v>
      </c>
      <c r="U268">
        <v>17.000000000000899</v>
      </c>
    </row>
    <row r="269" spans="1:21" x14ac:dyDescent="0.35">
      <c r="A269">
        <v>268</v>
      </c>
      <c r="B269">
        <v>4</v>
      </c>
      <c r="C269">
        <v>1</v>
      </c>
      <c r="D269">
        <v>0.74163408821938503</v>
      </c>
      <c r="E269">
        <v>4204.8</v>
      </c>
      <c r="F269">
        <v>126.500000000008</v>
      </c>
      <c r="G269">
        <v>346.6</v>
      </c>
      <c r="H269">
        <v>1157.2752110485701</v>
      </c>
      <c r="I269">
        <v>445.35</v>
      </c>
      <c r="J269">
        <v>8.0000000000118199</v>
      </c>
      <c r="K269">
        <v>12.0000000000014</v>
      </c>
      <c r="L269">
        <v>464.5</v>
      </c>
      <c r="M269">
        <v>38.000000000001798</v>
      </c>
      <c r="N269">
        <v>1.0000000000044</v>
      </c>
      <c r="O269">
        <v>467</v>
      </c>
      <c r="P269">
        <v>6</v>
      </c>
      <c r="Q269">
        <v>2.0000000000001901</v>
      </c>
      <c r="R269" s="1">
        <v>-3.97903932025656E-13</v>
      </c>
      <c r="S269">
        <v>37.999999999999602</v>
      </c>
      <c r="T269">
        <v>6.9999999999999503</v>
      </c>
      <c r="U269">
        <v>17.000000000000998</v>
      </c>
    </row>
    <row r="270" spans="1:21" x14ac:dyDescent="0.35">
      <c r="A270">
        <v>269</v>
      </c>
      <c r="B270">
        <v>5</v>
      </c>
      <c r="C270">
        <v>1</v>
      </c>
      <c r="D270">
        <v>0.74163691956011701</v>
      </c>
      <c r="E270">
        <v>4204.8</v>
      </c>
      <c r="F270">
        <v>126.50000000000701</v>
      </c>
      <c r="G270">
        <v>346.6</v>
      </c>
      <c r="H270">
        <v>1157.2875047300299</v>
      </c>
      <c r="I270">
        <v>445.35</v>
      </c>
      <c r="J270">
        <v>8.0000000000118199</v>
      </c>
      <c r="K270">
        <v>12.0000000000014</v>
      </c>
      <c r="L270">
        <v>464.5</v>
      </c>
      <c r="M270">
        <v>38.000000000001798</v>
      </c>
      <c r="N270">
        <v>1.0000000000044</v>
      </c>
      <c r="O270">
        <v>467</v>
      </c>
      <c r="P270">
        <v>6.0000000000000497</v>
      </c>
      <c r="Q270">
        <v>2.0000000000001901</v>
      </c>
      <c r="R270" s="1">
        <v>-3.97903932025656E-13</v>
      </c>
      <c r="S270">
        <v>37.999999999999602</v>
      </c>
      <c r="T270">
        <v>6.9999999999999503</v>
      </c>
      <c r="U270">
        <v>17.000000000001101</v>
      </c>
    </row>
    <row r="271" spans="1:21" x14ac:dyDescent="0.35">
      <c r="A271">
        <v>270</v>
      </c>
      <c r="B271">
        <v>6</v>
      </c>
      <c r="C271">
        <v>1</v>
      </c>
      <c r="D271">
        <v>0.70900712780460595</v>
      </c>
      <c r="E271">
        <v>4204.8</v>
      </c>
      <c r="F271">
        <v>126.50000000000701</v>
      </c>
      <c r="G271">
        <v>284.80894892760102</v>
      </c>
      <c r="H271">
        <v>1077.4000000000001</v>
      </c>
      <c r="I271">
        <v>445.35</v>
      </c>
      <c r="J271">
        <v>8.0000000000118199</v>
      </c>
      <c r="K271">
        <v>12.000000000001499</v>
      </c>
      <c r="L271">
        <v>464.5</v>
      </c>
      <c r="M271">
        <v>38.000000000001798</v>
      </c>
      <c r="N271">
        <v>1.0000000000044</v>
      </c>
      <c r="O271">
        <v>467</v>
      </c>
      <c r="P271">
        <v>5.9999999999999396</v>
      </c>
      <c r="Q271">
        <v>2.0000000000001901</v>
      </c>
      <c r="R271" s="1">
        <v>-3.97903932025656E-13</v>
      </c>
      <c r="S271">
        <v>37.999999999999602</v>
      </c>
      <c r="T271">
        <v>6.9999999999999503</v>
      </c>
      <c r="U271">
        <v>17.000000000001101</v>
      </c>
    </row>
    <row r="272" spans="1:21" x14ac:dyDescent="0.35">
      <c r="A272">
        <v>271</v>
      </c>
      <c r="B272">
        <v>7</v>
      </c>
      <c r="C272">
        <v>2</v>
      </c>
      <c r="D272">
        <v>0.66118535940686396</v>
      </c>
      <c r="E272">
        <v>4022.03381190562</v>
      </c>
      <c r="F272">
        <v>126.50000000000701</v>
      </c>
      <c r="G272">
        <v>245.42</v>
      </c>
      <c r="H272">
        <v>1077.4000000000001</v>
      </c>
      <c r="I272">
        <v>445.35</v>
      </c>
      <c r="J272">
        <v>8.00000000001193</v>
      </c>
      <c r="K272">
        <v>12.000000000001499</v>
      </c>
      <c r="L272">
        <v>464.5</v>
      </c>
      <c r="M272">
        <v>38.000000000001798</v>
      </c>
      <c r="N272">
        <v>1.0000000000044</v>
      </c>
      <c r="O272">
        <v>467</v>
      </c>
      <c r="P272">
        <v>6.0000000000000497</v>
      </c>
      <c r="Q272">
        <v>2.0000000000001901</v>
      </c>
      <c r="R272" s="1">
        <v>-3.97903932025656E-13</v>
      </c>
      <c r="S272">
        <v>37.999999999999602</v>
      </c>
      <c r="T272">
        <v>6.9999999999999503</v>
      </c>
      <c r="U272">
        <v>17.000000000001101</v>
      </c>
    </row>
    <row r="273" spans="1:21" x14ac:dyDescent="0.35">
      <c r="A273">
        <v>272</v>
      </c>
      <c r="B273">
        <v>8</v>
      </c>
      <c r="C273">
        <v>2</v>
      </c>
      <c r="D273">
        <v>0.60128356886737999</v>
      </c>
      <c r="E273">
        <v>3830.97037869732</v>
      </c>
      <c r="F273">
        <v>126.50000000000701</v>
      </c>
      <c r="G273">
        <v>206.571434251726</v>
      </c>
      <c r="H273">
        <v>1077.4000000000001</v>
      </c>
      <c r="I273">
        <v>445.35</v>
      </c>
      <c r="J273">
        <v>8.00000000001193</v>
      </c>
      <c r="K273">
        <v>12.000000000001499</v>
      </c>
      <c r="L273">
        <v>422.43509439983598</v>
      </c>
      <c r="M273">
        <v>38.000000000001798</v>
      </c>
      <c r="N273">
        <v>1.00000000000439</v>
      </c>
      <c r="O273">
        <v>467</v>
      </c>
      <c r="P273">
        <v>6.0000000000000497</v>
      </c>
      <c r="Q273">
        <v>2.0000000000001901</v>
      </c>
      <c r="R273" s="1">
        <v>-3.97903932025656E-13</v>
      </c>
      <c r="S273">
        <v>37.999999999999602</v>
      </c>
      <c r="T273">
        <v>6.9999999999999396</v>
      </c>
      <c r="U273">
        <v>17.000000000001101</v>
      </c>
    </row>
    <row r="274" spans="1:21" x14ac:dyDescent="0.35">
      <c r="A274">
        <v>273</v>
      </c>
      <c r="B274">
        <v>9</v>
      </c>
      <c r="C274">
        <v>2</v>
      </c>
      <c r="D274">
        <v>0.552230341664385</v>
      </c>
      <c r="E274">
        <v>3537.2434492258299</v>
      </c>
      <c r="F274">
        <v>126.50000000000701</v>
      </c>
      <c r="G274">
        <v>219.07999999999899</v>
      </c>
      <c r="H274">
        <v>1081.4748702827901</v>
      </c>
      <c r="I274">
        <v>445.35</v>
      </c>
      <c r="J274">
        <v>8.0000000000120508</v>
      </c>
      <c r="K274">
        <v>12.000000000001499</v>
      </c>
      <c r="L274">
        <v>464.5</v>
      </c>
      <c r="M274">
        <v>38.000000000001798</v>
      </c>
      <c r="N274">
        <v>1.0000000000044</v>
      </c>
      <c r="O274">
        <v>467</v>
      </c>
      <c r="P274">
        <v>5.9999999999999396</v>
      </c>
      <c r="Q274">
        <v>2.0000000000001901</v>
      </c>
      <c r="R274" s="1">
        <v>-3.97903932025656E-13</v>
      </c>
      <c r="S274">
        <v>37.999999999999602</v>
      </c>
      <c r="T274">
        <v>6.9999999999999503</v>
      </c>
      <c r="U274">
        <v>17.000000000001101</v>
      </c>
    </row>
    <row r="275" spans="1:21" x14ac:dyDescent="0.35">
      <c r="A275">
        <v>274</v>
      </c>
      <c r="B275">
        <v>10</v>
      </c>
      <c r="C275">
        <v>2</v>
      </c>
      <c r="D275">
        <v>0.50722362461177295</v>
      </c>
      <c r="E275">
        <v>3328.8650302097099</v>
      </c>
      <c r="F275">
        <v>126.50000000000701</v>
      </c>
      <c r="G275">
        <v>219.07999999999899</v>
      </c>
      <c r="H275">
        <v>1098.3857136136901</v>
      </c>
      <c r="I275">
        <v>445.35</v>
      </c>
      <c r="J275">
        <v>8.0000000000120508</v>
      </c>
      <c r="K275">
        <v>12.000000000001499</v>
      </c>
      <c r="L275">
        <v>464.5</v>
      </c>
      <c r="M275">
        <v>38.000000000001798</v>
      </c>
      <c r="N275">
        <v>1.0000000000044</v>
      </c>
      <c r="O275">
        <v>467</v>
      </c>
      <c r="P275">
        <v>6.0000000000000497</v>
      </c>
      <c r="Q275">
        <v>2.0000000000001901</v>
      </c>
      <c r="R275" s="1">
        <v>-3.97903932025656E-13</v>
      </c>
      <c r="S275">
        <v>37.999999999999602</v>
      </c>
      <c r="T275">
        <v>6.99999999999996</v>
      </c>
      <c r="U275">
        <v>17.000000000000998</v>
      </c>
    </row>
    <row r="276" spans="1:21" x14ac:dyDescent="0.35">
      <c r="A276">
        <v>275</v>
      </c>
      <c r="B276">
        <v>11</v>
      </c>
      <c r="C276">
        <v>1</v>
      </c>
      <c r="D276">
        <v>0.56263425655957999</v>
      </c>
      <c r="E276">
        <v>3465.7574649292601</v>
      </c>
      <c r="F276">
        <v>126.50000000000701</v>
      </c>
      <c r="G276">
        <v>185.50577564587499</v>
      </c>
      <c r="H276">
        <v>1137.13909582107</v>
      </c>
      <c r="I276">
        <v>445.349999999999</v>
      </c>
      <c r="J276">
        <v>8.00000000001193</v>
      </c>
      <c r="K276">
        <v>12.000000000001499</v>
      </c>
      <c r="L276">
        <v>454.82572347110198</v>
      </c>
      <c r="M276">
        <v>38.000000000001798</v>
      </c>
      <c r="N276">
        <v>1.00000000000443</v>
      </c>
      <c r="O276">
        <v>467</v>
      </c>
      <c r="P276">
        <v>5.9999999999999396</v>
      </c>
      <c r="Q276">
        <v>2.0000000000001901</v>
      </c>
      <c r="R276" s="1">
        <v>-4.5474735088646402E-13</v>
      </c>
      <c r="S276">
        <v>37.999999999999602</v>
      </c>
      <c r="T276">
        <v>6.9999999999999396</v>
      </c>
      <c r="U276">
        <v>17.000000000000899</v>
      </c>
    </row>
    <row r="277" spans="1:21" x14ac:dyDescent="0.35">
      <c r="A277">
        <v>276</v>
      </c>
      <c r="B277">
        <v>12</v>
      </c>
      <c r="C277">
        <v>1</v>
      </c>
      <c r="D277">
        <v>0.66012889450803702</v>
      </c>
      <c r="E277">
        <v>3591.4561869631102</v>
      </c>
      <c r="F277">
        <v>126.50000000000701</v>
      </c>
      <c r="G277">
        <v>153.472061903194</v>
      </c>
      <c r="H277">
        <v>1191.1955473196499</v>
      </c>
      <c r="I277">
        <v>445.35</v>
      </c>
      <c r="J277">
        <v>8.0000000000118199</v>
      </c>
      <c r="K277">
        <v>12.000000000001499</v>
      </c>
      <c r="L277">
        <v>618.29432781115702</v>
      </c>
      <c r="M277">
        <v>38.000000000001798</v>
      </c>
      <c r="N277">
        <v>1.00000000000449</v>
      </c>
      <c r="O277">
        <v>467</v>
      </c>
      <c r="P277">
        <v>6.0000000000000497</v>
      </c>
      <c r="Q277">
        <v>2.0000000000001901</v>
      </c>
      <c r="R277" s="1">
        <v>-5.1159076974727203E-13</v>
      </c>
      <c r="S277">
        <v>37.999999999999602</v>
      </c>
      <c r="T277">
        <v>6.9999999999999201</v>
      </c>
      <c r="U277">
        <v>17.000000000000998</v>
      </c>
    </row>
    <row r="278" spans="1:21" x14ac:dyDescent="0.35">
      <c r="A278">
        <v>277</v>
      </c>
      <c r="B278">
        <v>1</v>
      </c>
      <c r="C278">
        <v>1</v>
      </c>
      <c r="D278">
        <v>0.66955269287610397</v>
      </c>
      <c r="E278">
        <v>3710.6478190312801</v>
      </c>
      <c r="F278">
        <v>126.50000000000701</v>
      </c>
      <c r="G278">
        <v>131</v>
      </c>
      <c r="H278">
        <v>1236</v>
      </c>
      <c r="I278">
        <v>445.35</v>
      </c>
      <c r="J278">
        <v>8.00000000001193</v>
      </c>
      <c r="K278">
        <v>12.000000000001499</v>
      </c>
      <c r="L278">
        <v>570.03662692865396</v>
      </c>
      <c r="M278">
        <v>38.000000000001798</v>
      </c>
      <c r="N278">
        <v>1.00000000000446</v>
      </c>
      <c r="O278">
        <v>467</v>
      </c>
      <c r="P278">
        <v>6.0000000000000497</v>
      </c>
      <c r="Q278">
        <v>2.0000000000001901</v>
      </c>
      <c r="R278" s="1">
        <v>-5.1159076974727203E-13</v>
      </c>
      <c r="S278">
        <v>37.999999999999602</v>
      </c>
      <c r="T278">
        <v>6.9999999999999201</v>
      </c>
      <c r="U278">
        <v>17.000000000000998</v>
      </c>
    </row>
    <row r="279" spans="1:21" x14ac:dyDescent="0.35">
      <c r="A279">
        <v>278</v>
      </c>
      <c r="B279">
        <v>2</v>
      </c>
      <c r="C279">
        <v>1</v>
      </c>
      <c r="D279">
        <v>0.72303045490586504</v>
      </c>
      <c r="E279">
        <v>3842.3186624550799</v>
      </c>
      <c r="F279">
        <v>126.50000000000701</v>
      </c>
      <c r="G279">
        <v>131</v>
      </c>
      <c r="H279">
        <v>1236</v>
      </c>
      <c r="I279">
        <v>445.35</v>
      </c>
      <c r="J279">
        <v>8.0000000000118199</v>
      </c>
      <c r="K279">
        <v>12.000000000001499</v>
      </c>
      <c r="L279">
        <v>698.33299999999895</v>
      </c>
      <c r="M279">
        <v>38.000000000001798</v>
      </c>
      <c r="N279">
        <v>1.00000000000443</v>
      </c>
      <c r="O279">
        <v>467</v>
      </c>
      <c r="P279">
        <v>5.9999999999998801</v>
      </c>
      <c r="Q279">
        <v>2.0000000000001901</v>
      </c>
      <c r="R279" s="1">
        <v>-5.6843418860808005E-13</v>
      </c>
      <c r="S279">
        <v>37.999999999999602</v>
      </c>
      <c r="T279">
        <v>6.9999999999999201</v>
      </c>
      <c r="U279">
        <v>17.000000000001101</v>
      </c>
    </row>
    <row r="280" spans="1:21" x14ac:dyDescent="0.35">
      <c r="A280">
        <v>279</v>
      </c>
      <c r="B280">
        <v>3</v>
      </c>
      <c r="C280">
        <v>1</v>
      </c>
      <c r="D280">
        <v>0.75803055933760699</v>
      </c>
      <c r="E280">
        <v>3980.2457465030898</v>
      </c>
      <c r="F280">
        <v>126.50000000000701</v>
      </c>
      <c r="G280">
        <v>131</v>
      </c>
      <c r="H280">
        <v>1236</v>
      </c>
      <c r="I280">
        <v>445.35</v>
      </c>
      <c r="J280">
        <v>8.0000000000118199</v>
      </c>
      <c r="K280">
        <v>12.000000000001499</v>
      </c>
      <c r="L280">
        <v>788.17499999999995</v>
      </c>
      <c r="M280">
        <v>38.000000000001798</v>
      </c>
      <c r="N280">
        <v>1.00000000000443</v>
      </c>
      <c r="O280">
        <v>467</v>
      </c>
      <c r="P280">
        <v>5.9999999999998801</v>
      </c>
      <c r="Q280">
        <v>2.0000000000001901</v>
      </c>
      <c r="R280" s="1">
        <v>-5.6843418860808005E-13</v>
      </c>
      <c r="S280">
        <v>37.999999999999602</v>
      </c>
      <c r="T280">
        <v>6.9999999999999201</v>
      </c>
      <c r="U280">
        <v>17.000000000001101</v>
      </c>
    </row>
    <row r="281" spans="1:21" x14ac:dyDescent="0.35">
      <c r="A281">
        <v>280</v>
      </c>
      <c r="B281">
        <v>4</v>
      </c>
      <c r="C281">
        <v>1</v>
      </c>
      <c r="D281">
        <v>0.75850015388140302</v>
      </c>
      <c r="E281">
        <v>4079.7743123376999</v>
      </c>
      <c r="F281">
        <v>126.50000000000701</v>
      </c>
      <c r="G281">
        <v>131</v>
      </c>
      <c r="H281">
        <v>1236</v>
      </c>
      <c r="I281">
        <v>445.35</v>
      </c>
      <c r="J281">
        <v>8.0000000000118199</v>
      </c>
      <c r="K281">
        <v>12.000000000001499</v>
      </c>
      <c r="L281">
        <v>799.63335581534898</v>
      </c>
      <c r="M281">
        <v>38.000000000001798</v>
      </c>
      <c r="N281">
        <v>1.00000000000441</v>
      </c>
      <c r="O281">
        <v>467</v>
      </c>
      <c r="P281">
        <v>6.0000000000000497</v>
      </c>
      <c r="Q281">
        <v>2.0000000000001901</v>
      </c>
      <c r="R281" s="1">
        <v>-6.2527760746888796E-13</v>
      </c>
      <c r="S281">
        <v>37.999999999999602</v>
      </c>
      <c r="T281">
        <v>6.9999999999999201</v>
      </c>
      <c r="U281">
        <v>17.000000000001101</v>
      </c>
    </row>
    <row r="282" spans="1:21" x14ac:dyDescent="0.35">
      <c r="A282">
        <v>281</v>
      </c>
      <c r="B282">
        <v>5</v>
      </c>
      <c r="C282">
        <v>1</v>
      </c>
      <c r="D282">
        <v>0.76285521224619501</v>
      </c>
      <c r="E282">
        <v>4204.8</v>
      </c>
      <c r="F282">
        <v>126.50000000000701</v>
      </c>
      <c r="G282">
        <v>131</v>
      </c>
      <c r="H282">
        <v>1236</v>
      </c>
      <c r="I282">
        <v>445.35</v>
      </c>
      <c r="J282">
        <v>8.00000000001193</v>
      </c>
      <c r="K282">
        <v>12.000000000001499</v>
      </c>
      <c r="L282">
        <v>693.51733157298202</v>
      </c>
      <c r="M282">
        <v>38.000000000001798</v>
      </c>
      <c r="N282">
        <v>1.00000000000441</v>
      </c>
      <c r="O282">
        <v>467</v>
      </c>
      <c r="P282">
        <v>6</v>
      </c>
      <c r="Q282">
        <v>2.0000000000001901</v>
      </c>
      <c r="R282" s="1">
        <v>-5.6843418860808005E-13</v>
      </c>
      <c r="S282">
        <v>37.999999999999602</v>
      </c>
      <c r="T282">
        <v>6.9999999999999201</v>
      </c>
      <c r="U282">
        <v>17.000000000001201</v>
      </c>
    </row>
    <row r="283" spans="1:21" x14ac:dyDescent="0.35">
      <c r="A283">
        <v>282</v>
      </c>
      <c r="B283">
        <v>6</v>
      </c>
      <c r="C283">
        <v>1</v>
      </c>
      <c r="D283">
        <v>0.72370131931133297</v>
      </c>
      <c r="E283">
        <v>4204.8</v>
      </c>
      <c r="F283">
        <v>126.50000000000701</v>
      </c>
      <c r="G283">
        <v>179.09052362200401</v>
      </c>
      <c r="H283">
        <v>1236</v>
      </c>
      <c r="I283">
        <v>445.35</v>
      </c>
      <c r="J283">
        <v>8.00000000001193</v>
      </c>
      <c r="K283">
        <v>12.0000000000014</v>
      </c>
      <c r="L283">
        <v>475.42060482780602</v>
      </c>
      <c r="M283">
        <v>38.000000000001798</v>
      </c>
      <c r="N283">
        <v>1.00000000000443</v>
      </c>
      <c r="O283">
        <v>467</v>
      </c>
      <c r="P283">
        <v>6</v>
      </c>
      <c r="Q283">
        <v>2.0000000000001901</v>
      </c>
      <c r="R283" s="1">
        <v>-6.2527760746888796E-13</v>
      </c>
      <c r="S283">
        <v>37.999999999999602</v>
      </c>
      <c r="T283">
        <v>6.9999999999999201</v>
      </c>
      <c r="U283">
        <v>17.0000000000013</v>
      </c>
    </row>
    <row r="284" spans="1:21" x14ac:dyDescent="0.35">
      <c r="A284">
        <v>283</v>
      </c>
      <c r="B284">
        <v>7</v>
      </c>
      <c r="C284">
        <v>1</v>
      </c>
      <c r="D284">
        <v>0.68463397161084605</v>
      </c>
      <c r="E284">
        <v>4166.09151932841</v>
      </c>
      <c r="F284">
        <v>126.50000000000701</v>
      </c>
      <c r="G284">
        <v>202.661469729023</v>
      </c>
      <c r="H284">
        <v>1077.4000000000001</v>
      </c>
      <c r="I284">
        <v>445.35</v>
      </c>
      <c r="J284">
        <v>8.0000000000118803</v>
      </c>
      <c r="K284">
        <v>12.0000000000014</v>
      </c>
      <c r="L284">
        <v>464.5</v>
      </c>
      <c r="M284">
        <v>38.000000000001798</v>
      </c>
      <c r="N284">
        <v>1.00000000000443</v>
      </c>
      <c r="O284">
        <v>467</v>
      </c>
      <c r="P284">
        <v>6.0000000000000497</v>
      </c>
      <c r="Q284">
        <v>2.0000000000001901</v>
      </c>
      <c r="R284" s="1">
        <v>-6.2527760746888796E-13</v>
      </c>
      <c r="S284">
        <v>37.999999999999602</v>
      </c>
      <c r="T284">
        <v>6.9999999999999201</v>
      </c>
      <c r="U284">
        <v>17.0000000000013</v>
      </c>
    </row>
    <row r="285" spans="1:21" x14ac:dyDescent="0.35">
      <c r="A285">
        <v>284</v>
      </c>
      <c r="B285">
        <v>8</v>
      </c>
      <c r="C285">
        <v>2</v>
      </c>
      <c r="D285">
        <v>0.62420129065724705</v>
      </c>
      <c r="E285">
        <v>3851.63077095273</v>
      </c>
      <c r="F285">
        <v>126.50000000000701</v>
      </c>
      <c r="G285">
        <v>236.64</v>
      </c>
      <c r="H285">
        <v>1083.1087964211799</v>
      </c>
      <c r="I285">
        <v>445.35</v>
      </c>
      <c r="J285">
        <v>8.0000000000119904</v>
      </c>
      <c r="K285">
        <v>12.0000000000014</v>
      </c>
      <c r="L285">
        <v>464.5</v>
      </c>
      <c r="M285">
        <v>38.000000000001798</v>
      </c>
      <c r="N285">
        <v>1.00000000000441</v>
      </c>
      <c r="O285">
        <v>467</v>
      </c>
      <c r="P285">
        <v>6.0000000000000497</v>
      </c>
      <c r="Q285">
        <v>2.0000000000001901</v>
      </c>
      <c r="R285" s="1">
        <v>-6.2527760746888796E-13</v>
      </c>
      <c r="S285">
        <v>37.999999999999602</v>
      </c>
      <c r="T285">
        <v>6.9999999999999298</v>
      </c>
      <c r="U285">
        <v>17.0000000000013</v>
      </c>
    </row>
    <row r="286" spans="1:21" x14ac:dyDescent="0.35">
      <c r="A286">
        <v>285</v>
      </c>
      <c r="B286">
        <v>9</v>
      </c>
      <c r="C286">
        <v>2</v>
      </c>
      <c r="D286">
        <v>0.56437576607054696</v>
      </c>
      <c r="E286">
        <v>3652.38763868659</v>
      </c>
      <c r="F286">
        <v>126.50000000000701</v>
      </c>
      <c r="G286">
        <v>196.92879826963801</v>
      </c>
      <c r="H286">
        <v>1077.4000000000001</v>
      </c>
      <c r="I286">
        <v>445.35</v>
      </c>
      <c r="J286">
        <v>8.0000000000119904</v>
      </c>
      <c r="K286">
        <v>12.000000000001499</v>
      </c>
      <c r="L286">
        <v>427.250947061094</v>
      </c>
      <c r="M286">
        <v>38.000000000001798</v>
      </c>
      <c r="N286">
        <v>1.00000000000443</v>
      </c>
      <c r="O286">
        <v>467</v>
      </c>
      <c r="P286">
        <v>6.0000000000001101</v>
      </c>
      <c r="Q286">
        <v>2.0000000000001901</v>
      </c>
      <c r="R286" s="1">
        <v>-6.2527760746888796E-13</v>
      </c>
      <c r="S286">
        <v>37.999999999999602</v>
      </c>
      <c r="T286">
        <v>6.9999999999999396</v>
      </c>
      <c r="U286">
        <v>17.0000000000014</v>
      </c>
    </row>
    <row r="287" spans="1:21" x14ac:dyDescent="0.35">
      <c r="A287">
        <v>286</v>
      </c>
      <c r="B287">
        <v>10</v>
      </c>
      <c r="C287">
        <v>2</v>
      </c>
      <c r="D287">
        <v>0.52692267563572004</v>
      </c>
      <c r="E287">
        <v>3414.0636486232902</v>
      </c>
      <c r="F287">
        <v>126.50000000000701</v>
      </c>
      <c r="G287">
        <v>219.07999999999899</v>
      </c>
      <c r="H287">
        <v>1096.9907980661801</v>
      </c>
      <c r="I287">
        <v>445.35</v>
      </c>
      <c r="J287">
        <v>8.0000000000119904</v>
      </c>
      <c r="K287">
        <v>12.000000000001499</v>
      </c>
      <c r="L287">
        <v>464.5</v>
      </c>
      <c r="M287">
        <v>38.000000000001798</v>
      </c>
      <c r="N287">
        <v>1.00000000000443</v>
      </c>
      <c r="O287">
        <v>467</v>
      </c>
      <c r="P287">
        <v>6.0000000000000497</v>
      </c>
      <c r="Q287">
        <v>2.0000000000001901</v>
      </c>
      <c r="R287" s="1">
        <v>-6.2527760746888796E-13</v>
      </c>
      <c r="S287">
        <v>37.999999999999602</v>
      </c>
      <c r="T287">
        <v>6.9999999999999396</v>
      </c>
      <c r="U287">
        <v>17.0000000000014</v>
      </c>
    </row>
    <row r="288" spans="1:21" x14ac:dyDescent="0.35">
      <c r="A288">
        <v>287</v>
      </c>
      <c r="B288">
        <v>11</v>
      </c>
      <c r="C288">
        <v>1</v>
      </c>
      <c r="D288">
        <v>0.51701183997709699</v>
      </c>
      <c r="E288">
        <v>3372.0406845136899</v>
      </c>
      <c r="F288">
        <v>126.50000000000701</v>
      </c>
      <c r="G288">
        <v>185.50577564587499</v>
      </c>
      <c r="H288">
        <v>1077.4000000000001</v>
      </c>
      <c r="I288">
        <v>445.35</v>
      </c>
      <c r="J288">
        <v>8.00000000001193</v>
      </c>
      <c r="K288">
        <v>12.000000000001499</v>
      </c>
      <c r="L288">
        <v>422.573499999999</v>
      </c>
      <c r="M288">
        <v>38.000000000001798</v>
      </c>
      <c r="N288">
        <v>1.00000000000443</v>
      </c>
      <c r="O288">
        <v>467</v>
      </c>
      <c r="P288">
        <v>6.0000000000000497</v>
      </c>
      <c r="Q288">
        <v>2.0000000000001901</v>
      </c>
      <c r="R288" s="1">
        <v>-6.2527760746888796E-13</v>
      </c>
      <c r="S288">
        <v>37.999999999999602</v>
      </c>
      <c r="T288">
        <v>6.9999999999999298</v>
      </c>
      <c r="U288">
        <v>17.0000000000013</v>
      </c>
    </row>
    <row r="289" spans="1:21" x14ac:dyDescent="0.35">
      <c r="A289">
        <v>288</v>
      </c>
      <c r="B289">
        <v>12</v>
      </c>
      <c r="C289">
        <v>1</v>
      </c>
      <c r="D289">
        <v>0.51439193781417203</v>
      </c>
      <c r="E289">
        <v>3370.9446980525699</v>
      </c>
      <c r="F289">
        <v>126.50000000000701</v>
      </c>
      <c r="G289">
        <v>148.11526190319401</v>
      </c>
      <c r="H289">
        <v>1077.4000000000001</v>
      </c>
      <c r="I289">
        <v>445.35</v>
      </c>
      <c r="J289">
        <v>8.00000000001193</v>
      </c>
      <c r="K289">
        <v>12.000000000001499</v>
      </c>
      <c r="L289">
        <v>383.641899999999</v>
      </c>
      <c r="M289">
        <v>38.000000000001798</v>
      </c>
      <c r="N289">
        <v>1.00000000000443</v>
      </c>
      <c r="O289">
        <v>467</v>
      </c>
      <c r="P289">
        <v>6.0000000000000497</v>
      </c>
      <c r="Q289">
        <v>2.0000000000001901</v>
      </c>
      <c r="R289" s="1">
        <v>-6.2527760746888796E-13</v>
      </c>
      <c r="S289">
        <v>37.999999999999602</v>
      </c>
      <c r="T289">
        <v>6.9999999999999103</v>
      </c>
      <c r="U289">
        <v>17.0000000000014</v>
      </c>
    </row>
    <row r="290" spans="1:21" x14ac:dyDescent="0.35">
      <c r="A290">
        <v>289</v>
      </c>
      <c r="B290">
        <v>1</v>
      </c>
      <c r="C290">
        <v>2</v>
      </c>
      <c r="D290">
        <v>0.62955096339950301</v>
      </c>
      <c r="E290">
        <v>3464.52921968801</v>
      </c>
      <c r="F290">
        <v>126.50000000000701</v>
      </c>
      <c r="G290">
        <v>219.08</v>
      </c>
      <c r="H290">
        <v>1144.6801058134699</v>
      </c>
      <c r="I290">
        <v>445.349999999999</v>
      </c>
      <c r="J290">
        <v>8.0000000000115907</v>
      </c>
      <c r="K290">
        <v>12.000000000001499</v>
      </c>
      <c r="L290">
        <v>658.404</v>
      </c>
      <c r="M290">
        <v>38.000000000001798</v>
      </c>
      <c r="N290">
        <v>1.00000000000443</v>
      </c>
      <c r="O290">
        <v>467</v>
      </c>
      <c r="P290">
        <v>6</v>
      </c>
      <c r="Q290">
        <v>2.0000000000001901</v>
      </c>
      <c r="R290" s="1">
        <v>-6.8212102632969598E-13</v>
      </c>
      <c r="S290">
        <v>37.999999999999602</v>
      </c>
      <c r="T290">
        <v>6.9999999999999103</v>
      </c>
      <c r="U290">
        <v>17.0000000000014</v>
      </c>
    </row>
    <row r="291" spans="1:21" x14ac:dyDescent="0.35">
      <c r="A291">
        <v>290</v>
      </c>
      <c r="B291">
        <v>2</v>
      </c>
      <c r="C291">
        <v>1</v>
      </c>
      <c r="D291">
        <v>0.63092263797329395</v>
      </c>
      <c r="E291">
        <v>3566.0202590775698</v>
      </c>
      <c r="F291">
        <v>126.50000000000701</v>
      </c>
      <c r="G291">
        <v>181.499081387525</v>
      </c>
      <c r="H291">
        <v>1181.9498791344499</v>
      </c>
      <c r="I291">
        <v>445.35</v>
      </c>
      <c r="J291">
        <v>8.0000000000114806</v>
      </c>
      <c r="K291">
        <v>12.000000000001499</v>
      </c>
      <c r="L291">
        <v>601.78541479346802</v>
      </c>
      <c r="M291">
        <v>38.000000000001798</v>
      </c>
      <c r="N291">
        <v>1.00000000000443</v>
      </c>
      <c r="O291">
        <v>467</v>
      </c>
      <c r="P291">
        <v>6.0000000000000497</v>
      </c>
      <c r="Q291">
        <v>2.0000000000001901</v>
      </c>
      <c r="R291" s="1">
        <v>-6.8212102632969598E-13</v>
      </c>
      <c r="S291">
        <v>37.999999999999602</v>
      </c>
      <c r="T291">
        <v>6.9999999999999103</v>
      </c>
      <c r="U291">
        <v>17.0000000000014</v>
      </c>
    </row>
    <row r="292" spans="1:21" x14ac:dyDescent="0.35">
      <c r="A292">
        <v>291</v>
      </c>
      <c r="B292">
        <v>3</v>
      </c>
      <c r="C292">
        <v>1</v>
      </c>
      <c r="D292">
        <v>0.65522763515643601</v>
      </c>
      <c r="E292">
        <v>3677.1789791688998</v>
      </c>
      <c r="F292">
        <v>126.50000000000701</v>
      </c>
      <c r="G292">
        <v>154.302680327183</v>
      </c>
      <c r="H292">
        <v>1236</v>
      </c>
      <c r="I292">
        <v>445.35</v>
      </c>
      <c r="J292">
        <v>8.0000000000115907</v>
      </c>
      <c r="K292">
        <v>12.000000000001499</v>
      </c>
      <c r="L292">
        <v>636.34414049029601</v>
      </c>
      <c r="M292">
        <v>38.000000000001798</v>
      </c>
      <c r="N292">
        <v>1.00000000000443</v>
      </c>
      <c r="O292">
        <v>467</v>
      </c>
      <c r="P292">
        <v>6.0000000000000497</v>
      </c>
      <c r="Q292">
        <v>2.0000000000001901</v>
      </c>
      <c r="R292" s="1">
        <v>-6.8212102632969598E-13</v>
      </c>
      <c r="S292">
        <v>37.999999999999602</v>
      </c>
      <c r="T292">
        <v>6.9999999999999103</v>
      </c>
      <c r="U292">
        <v>17.0000000000014</v>
      </c>
    </row>
    <row r="293" spans="1:21" x14ac:dyDescent="0.35">
      <c r="A293">
        <v>292</v>
      </c>
      <c r="B293">
        <v>4</v>
      </c>
      <c r="C293">
        <v>1</v>
      </c>
      <c r="D293">
        <v>0.63709763522226104</v>
      </c>
      <c r="E293">
        <v>3782.18009779367</v>
      </c>
      <c r="F293">
        <v>126.50000000000701</v>
      </c>
      <c r="G293">
        <v>137.87653124108499</v>
      </c>
      <c r="H293">
        <v>1236</v>
      </c>
      <c r="I293">
        <v>445.35</v>
      </c>
      <c r="J293">
        <v>8.0000000000114806</v>
      </c>
      <c r="K293">
        <v>12.0000000000016</v>
      </c>
      <c r="L293">
        <v>563.22130310030195</v>
      </c>
      <c r="M293">
        <v>38.000000000001798</v>
      </c>
      <c r="N293">
        <v>1.0000000000044</v>
      </c>
      <c r="O293">
        <v>467</v>
      </c>
      <c r="P293">
        <v>5.9999999999999396</v>
      </c>
      <c r="Q293">
        <v>2.0000000000001901</v>
      </c>
      <c r="R293" s="1">
        <v>-7.3896444519050399E-13</v>
      </c>
      <c r="S293">
        <v>37.999999999999602</v>
      </c>
      <c r="T293">
        <v>6.9999999999999103</v>
      </c>
      <c r="U293">
        <v>17.000000000001499</v>
      </c>
    </row>
    <row r="294" spans="1:21" x14ac:dyDescent="0.35">
      <c r="A294">
        <v>293</v>
      </c>
      <c r="B294">
        <v>5</v>
      </c>
      <c r="C294">
        <v>1</v>
      </c>
      <c r="D294">
        <v>0.60218368750671103</v>
      </c>
      <c r="E294">
        <v>3854.4361354545399</v>
      </c>
      <c r="F294">
        <v>126.50000000000701</v>
      </c>
      <c r="G294">
        <v>131</v>
      </c>
      <c r="H294">
        <v>1117.74543569959</v>
      </c>
      <c r="I294">
        <v>445.35</v>
      </c>
      <c r="J294">
        <v>8.0000000000114806</v>
      </c>
      <c r="K294">
        <v>12.0000000000016</v>
      </c>
      <c r="L294">
        <v>464.5</v>
      </c>
      <c r="M294">
        <v>38.000000000001798</v>
      </c>
      <c r="N294">
        <v>1.0000000000044</v>
      </c>
      <c r="O294">
        <v>467</v>
      </c>
      <c r="P294">
        <v>6.0000000000000497</v>
      </c>
      <c r="Q294">
        <v>2.0000000000001901</v>
      </c>
      <c r="R294" s="1">
        <v>-7.3896444519050399E-13</v>
      </c>
      <c r="S294">
        <v>37.999999999999602</v>
      </c>
      <c r="T294">
        <v>6.9999999999999103</v>
      </c>
      <c r="U294">
        <v>17.000000000001499</v>
      </c>
    </row>
    <row r="295" spans="1:21" x14ac:dyDescent="0.35">
      <c r="A295">
        <v>294</v>
      </c>
      <c r="B295">
        <v>6</v>
      </c>
      <c r="C295">
        <v>1</v>
      </c>
      <c r="D295">
        <v>0.55441175679368704</v>
      </c>
      <c r="E295">
        <v>3687.3558479981898</v>
      </c>
      <c r="F295">
        <v>126.50000000000701</v>
      </c>
      <c r="G295">
        <v>131</v>
      </c>
      <c r="H295">
        <v>1077.4000000000001</v>
      </c>
      <c r="I295">
        <v>445.35</v>
      </c>
      <c r="J295">
        <v>8.0000000000114806</v>
      </c>
      <c r="K295">
        <v>12.0000000000017</v>
      </c>
      <c r="L295">
        <v>464.49999999999898</v>
      </c>
      <c r="M295">
        <v>38.000000000001798</v>
      </c>
      <c r="N295">
        <v>1.00000000000443</v>
      </c>
      <c r="O295">
        <v>467</v>
      </c>
      <c r="P295">
        <v>5.9999999999999396</v>
      </c>
      <c r="Q295">
        <v>2.0000000000001901</v>
      </c>
      <c r="R295" s="1">
        <v>-7.3896444519050399E-13</v>
      </c>
      <c r="S295">
        <v>37.999999999999602</v>
      </c>
      <c r="T295">
        <v>6.9999999999999103</v>
      </c>
      <c r="U295">
        <v>17.000000000001499</v>
      </c>
    </row>
    <row r="296" spans="1:21" x14ac:dyDescent="0.35">
      <c r="A296">
        <v>295</v>
      </c>
      <c r="B296">
        <v>7</v>
      </c>
      <c r="C296">
        <v>2</v>
      </c>
      <c r="D296">
        <v>0.488804702634415</v>
      </c>
      <c r="E296">
        <v>3274.2300071946202</v>
      </c>
      <c r="F296">
        <v>126.50000000000701</v>
      </c>
      <c r="G296">
        <v>245.41999999999899</v>
      </c>
      <c r="H296">
        <v>1080.5107484211801</v>
      </c>
      <c r="I296">
        <v>445.35</v>
      </c>
      <c r="J296">
        <v>8.0000000000114202</v>
      </c>
      <c r="K296">
        <v>12.0000000000017</v>
      </c>
      <c r="L296">
        <v>464.5</v>
      </c>
      <c r="M296">
        <v>38.000000000001798</v>
      </c>
      <c r="N296">
        <v>1.00000000000443</v>
      </c>
      <c r="O296">
        <v>467</v>
      </c>
      <c r="P296">
        <v>6.0000000000000497</v>
      </c>
      <c r="Q296">
        <v>2.0000000000001901</v>
      </c>
      <c r="R296" s="1">
        <v>-7.3896444519050399E-13</v>
      </c>
      <c r="S296">
        <v>37.999999999999602</v>
      </c>
      <c r="T296">
        <v>6.9999999999999103</v>
      </c>
      <c r="U296">
        <v>17.000000000001499</v>
      </c>
    </row>
    <row r="297" spans="1:21" x14ac:dyDescent="0.35">
      <c r="A297">
        <v>296</v>
      </c>
      <c r="B297">
        <v>8</v>
      </c>
      <c r="C297">
        <v>2</v>
      </c>
      <c r="D297">
        <v>0.41275892208127302</v>
      </c>
      <c r="E297">
        <v>3150.4</v>
      </c>
      <c r="F297">
        <v>126.50000000000701</v>
      </c>
      <c r="G297">
        <v>203.89303425172599</v>
      </c>
      <c r="H297">
        <v>974.03179911317898</v>
      </c>
      <c r="I297">
        <v>445.35</v>
      </c>
      <c r="J297">
        <v>8.0000000000114806</v>
      </c>
      <c r="K297">
        <v>12.0000000000017</v>
      </c>
      <c r="L297">
        <v>398.75428963261601</v>
      </c>
      <c r="M297">
        <v>38.000000000001798</v>
      </c>
      <c r="N297">
        <v>1.00000000000442</v>
      </c>
      <c r="O297">
        <v>467</v>
      </c>
      <c r="P297">
        <v>6.0000000000000497</v>
      </c>
      <c r="Q297">
        <v>2.0000000000001901</v>
      </c>
      <c r="R297" s="1">
        <v>-7.3896444519050399E-13</v>
      </c>
      <c r="S297">
        <v>37.999999999999602</v>
      </c>
      <c r="T297">
        <v>6.9999999999999201</v>
      </c>
      <c r="U297">
        <v>17.000000000001499</v>
      </c>
    </row>
    <row r="298" spans="1:21" x14ac:dyDescent="0.35">
      <c r="A298">
        <v>297</v>
      </c>
      <c r="B298">
        <v>9</v>
      </c>
      <c r="C298">
        <v>2</v>
      </c>
      <c r="D298">
        <v>0.35103138693936697</v>
      </c>
      <c r="E298">
        <v>2989.3377263174498</v>
      </c>
      <c r="F298">
        <v>126.50000000000701</v>
      </c>
      <c r="G298">
        <v>153.02000000000001</v>
      </c>
      <c r="H298">
        <v>839.5</v>
      </c>
      <c r="I298">
        <v>443.19623999999999</v>
      </c>
      <c r="J298">
        <v>8.0000000000114202</v>
      </c>
      <c r="K298">
        <v>12.0000000000017</v>
      </c>
      <c r="L298">
        <v>464.5</v>
      </c>
      <c r="M298">
        <v>38.000000000001798</v>
      </c>
      <c r="N298">
        <v>1.00000000000443</v>
      </c>
      <c r="O298">
        <v>467</v>
      </c>
      <c r="P298">
        <v>6.0000000000000497</v>
      </c>
      <c r="Q298">
        <v>2.0000000000001901</v>
      </c>
      <c r="R298" s="1">
        <v>-7.3896444519050399E-13</v>
      </c>
      <c r="S298">
        <v>37.999999999999602</v>
      </c>
      <c r="T298">
        <v>6.9999999999999201</v>
      </c>
      <c r="U298">
        <v>17.000000000001599</v>
      </c>
    </row>
    <row r="299" spans="1:21" x14ac:dyDescent="0.35">
      <c r="A299">
        <v>298</v>
      </c>
      <c r="B299">
        <v>10</v>
      </c>
      <c r="C299">
        <v>3</v>
      </c>
      <c r="D299">
        <v>0.28151467227597998</v>
      </c>
      <c r="E299">
        <v>2687.30916330726</v>
      </c>
      <c r="F299">
        <v>126.50000000000701</v>
      </c>
      <c r="G299">
        <v>153.02000000000001</v>
      </c>
      <c r="H299">
        <v>845.79055548921201</v>
      </c>
      <c r="I299">
        <v>444.60187200000001</v>
      </c>
      <c r="J299">
        <v>8.0000000000114202</v>
      </c>
      <c r="K299">
        <v>12.0000000000017</v>
      </c>
      <c r="L299">
        <v>464.49999999999898</v>
      </c>
      <c r="M299">
        <v>38.000000000001798</v>
      </c>
      <c r="N299">
        <v>1.00000000000444</v>
      </c>
      <c r="O299">
        <v>467</v>
      </c>
      <c r="P299">
        <v>6.0000000000000497</v>
      </c>
      <c r="Q299">
        <v>2.0000000000001901</v>
      </c>
      <c r="R299" s="1">
        <v>-7.3896444519050399E-13</v>
      </c>
      <c r="S299">
        <v>37.999999999999602</v>
      </c>
      <c r="T299">
        <v>6.9999999999999201</v>
      </c>
      <c r="U299">
        <v>17.000000000001499</v>
      </c>
    </row>
    <row r="300" spans="1:21" x14ac:dyDescent="0.35">
      <c r="A300">
        <v>299</v>
      </c>
      <c r="B300">
        <v>11</v>
      </c>
      <c r="C300">
        <v>1</v>
      </c>
      <c r="D300">
        <v>0.26415849614812298</v>
      </c>
      <c r="E300">
        <v>2635.19554570326</v>
      </c>
      <c r="F300">
        <v>126.50000000000701</v>
      </c>
      <c r="G300">
        <v>131</v>
      </c>
      <c r="H300">
        <v>839.5</v>
      </c>
      <c r="I300">
        <v>445.35</v>
      </c>
      <c r="J300">
        <v>8.0000000000114806</v>
      </c>
      <c r="K300">
        <v>12.000000000001799</v>
      </c>
      <c r="L300">
        <v>422.573499999999</v>
      </c>
      <c r="M300">
        <v>38.000000000001798</v>
      </c>
      <c r="N300">
        <v>1.00000000000444</v>
      </c>
      <c r="O300">
        <v>467</v>
      </c>
      <c r="P300">
        <v>6.0000000000000497</v>
      </c>
      <c r="Q300">
        <v>2.0000000000001901</v>
      </c>
      <c r="R300" s="1">
        <v>-7.3896444519050399E-13</v>
      </c>
      <c r="S300">
        <v>37.999999999999602</v>
      </c>
      <c r="T300">
        <v>6.9999999999999201</v>
      </c>
      <c r="U300">
        <v>17.000000000001499</v>
      </c>
    </row>
    <row r="301" spans="1:21" x14ac:dyDescent="0.35">
      <c r="A301">
        <v>300</v>
      </c>
      <c r="B301">
        <v>12</v>
      </c>
      <c r="C301">
        <v>1</v>
      </c>
      <c r="D301">
        <v>0.309965298169527</v>
      </c>
      <c r="E301">
        <v>2775.8531346648901</v>
      </c>
      <c r="F301">
        <v>126.50000000000701</v>
      </c>
      <c r="G301">
        <v>131</v>
      </c>
      <c r="H301">
        <v>877.14257353236098</v>
      </c>
      <c r="I301">
        <v>445.35</v>
      </c>
      <c r="J301">
        <v>8.0000000000115907</v>
      </c>
      <c r="K301">
        <v>12.000000000001799</v>
      </c>
      <c r="L301">
        <v>390.507169766164</v>
      </c>
      <c r="M301">
        <v>38.000000000001798</v>
      </c>
      <c r="N301">
        <v>1.00000000000443</v>
      </c>
      <c r="O301">
        <v>467</v>
      </c>
      <c r="P301">
        <v>6.0000000000000497</v>
      </c>
      <c r="Q301">
        <v>2.0000000000001901</v>
      </c>
      <c r="R301" s="1">
        <v>-7.9580786405131201E-13</v>
      </c>
      <c r="S301">
        <v>37.999999999999602</v>
      </c>
      <c r="T301">
        <v>6.9999999999999201</v>
      </c>
      <c r="U301">
        <v>17.000000000001499</v>
      </c>
    </row>
    <row r="302" spans="1:21" x14ac:dyDescent="0.35">
      <c r="A302">
        <v>301</v>
      </c>
      <c r="B302">
        <v>1</v>
      </c>
      <c r="C302">
        <v>2</v>
      </c>
      <c r="D302">
        <v>0.33759998318965201</v>
      </c>
      <c r="E302">
        <v>2904.9043939574099</v>
      </c>
      <c r="F302">
        <v>126.50000000000701</v>
      </c>
      <c r="G302">
        <v>131</v>
      </c>
      <c r="H302">
        <v>880.18064878759401</v>
      </c>
      <c r="I302">
        <v>445.35</v>
      </c>
      <c r="J302">
        <v>8.0000000000118199</v>
      </c>
      <c r="K302">
        <v>12.000000000001799</v>
      </c>
      <c r="L302">
        <v>395.62119999999999</v>
      </c>
      <c r="M302">
        <v>38.000000000001798</v>
      </c>
      <c r="N302">
        <v>1.00000000000446</v>
      </c>
      <c r="O302">
        <v>467</v>
      </c>
      <c r="P302">
        <v>6.0000000000000497</v>
      </c>
      <c r="Q302">
        <v>2.0000000000001901</v>
      </c>
      <c r="R302" s="1">
        <v>-7.9580786405131201E-13</v>
      </c>
      <c r="S302">
        <v>37.999999999999602</v>
      </c>
      <c r="T302">
        <v>6.9999999999999201</v>
      </c>
      <c r="U302">
        <v>17.000000000001499</v>
      </c>
    </row>
    <row r="303" spans="1:21" x14ac:dyDescent="0.35">
      <c r="A303">
        <v>302</v>
      </c>
      <c r="B303">
        <v>2</v>
      </c>
      <c r="C303">
        <v>2</v>
      </c>
      <c r="D303">
        <v>0.35606213670722697</v>
      </c>
      <c r="E303">
        <v>3029.94196859776</v>
      </c>
      <c r="F303">
        <v>126.50000000000701</v>
      </c>
      <c r="G303">
        <v>131</v>
      </c>
      <c r="H303">
        <v>839.5</v>
      </c>
      <c r="I303">
        <v>445.35</v>
      </c>
      <c r="J303">
        <v>8.0000000000117097</v>
      </c>
      <c r="K303">
        <v>12.000000000001901</v>
      </c>
      <c r="L303">
        <v>407.59989999999999</v>
      </c>
      <c r="M303">
        <v>38.000000000001897</v>
      </c>
      <c r="N303">
        <v>1.00000000000446</v>
      </c>
      <c r="O303">
        <v>467</v>
      </c>
      <c r="P303">
        <v>6.0000000000000497</v>
      </c>
      <c r="Q303">
        <v>2.0000000000001901</v>
      </c>
      <c r="R303" s="1">
        <v>-8.5265128291212002E-13</v>
      </c>
      <c r="S303">
        <v>37.999999999999602</v>
      </c>
      <c r="T303">
        <v>6.9999999999999201</v>
      </c>
      <c r="U303">
        <v>17.000000000001499</v>
      </c>
    </row>
    <row r="304" spans="1:21" x14ac:dyDescent="0.35">
      <c r="A304">
        <v>303</v>
      </c>
      <c r="B304">
        <v>3</v>
      </c>
      <c r="C304">
        <v>3</v>
      </c>
      <c r="D304">
        <v>0.48912092492391401</v>
      </c>
      <c r="E304">
        <v>3210.7629488903999</v>
      </c>
      <c r="F304">
        <v>126.50000000000701</v>
      </c>
      <c r="G304">
        <v>157.41</v>
      </c>
      <c r="H304">
        <v>910.54300758992804</v>
      </c>
      <c r="I304">
        <v>445.35</v>
      </c>
      <c r="J304">
        <v>8.0000000000113598</v>
      </c>
      <c r="K304">
        <v>12.000000000001901</v>
      </c>
      <c r="L304">
        <v>727.74819460461697</v>
      </c>
      <c r="M304">
        <v>38.000000000001897</v>
      </c>
      <c r="N304">
        <v>1.00000000000449</v>
      </c>
      <c r="O304">
        <v>467</v>
      </c>
      <c r="P304">
        <v>6.0000000000000497</v>
      </c>
      <c r="Q304">
        <v>2.0000000000001901</v>
      </c>
      <c r="R304" s="1">
        <v>-8.5265128291212002E-13</v>
      </c>
      <c r="S304">
        <v>37.999999999999602</v>
      </c>
      <c r="T304">
        <v>6.9999999999999503</v>
      </c>
      <c r="U304">
        <v>17.000000000001499</v>
      </c>
    </row>
    <row r="305" spans="1:21" x14ac:dyDescent="0.35">
      <c r="A305">
        <v>304</v>
      </c>
      <c r="B305">
        <v>4</v>
      </c>
      <c r="C305">
        <v>1</v>
      </c>
      <c r="D305">
        <v>0.502342003987157</v>
      </c>
      <c r="E305">
        <v>3326.5922253354402</v>
      </c>
      <c r="F305">
        <v>126.50000000000701</v>
      </c>
      <c r="G305">
        <v>135.79388459440599</v>
      </c>
      <c r="H305">
        <v>949.03022082709901</v>
      </c>
      <c r="I305">
        <v>445.35</v>
      </c>
      <c r="J305">
        <v>8.0000000000112497</v>
      </c>
      <c r="K305">
        <v>12.000000000001901</v>
      </c>
      <c r="L305">
        <v>722.75265055528803</v>
      </c>
      <c r="M305">
        <v>38.000000000001897</v>
      </c>
      <c r="N305">
        <v>1.00000000000449</v>
      </c>
      <c r="O305">
        <v>467</v>
      </c>
      <c r="P305">
        <v>6.0000000000001101</v>
      </c>
      <c r="Q305">
        <v>2.0000000000001901</v>
      </c>
      <c r="R305" s="1">
        <v>-7.9580786405131201E-13</v>
      </c>
      <c r="S305">
        <v>37.999999999999602</v>
      </c>
      <c r="T305">
        <v>6.9999999999999503</v>
      </c>
      <c r="U305">
        <v>17.000000000001499</v>
      </c>
    </row>
    <row r="306" spans="1:21" x14ac:dyDescent="0.35">
      <c r="A306">
        <v>305</v>
      </c>
      <c r="B306">
        <v>5</v>
      </c>
      <c r="C306">
        <v>1</v>
      </c>
      <c r="D306">
        <v>0.508413138147225</v>
      </c>
      <c r="E306">
        <v>3450.5484804615298</v>
      </c>
      <c r="F306">
        <v>126.50000000000701</v>
      </c>
      <c r="G306">
        <v>131</v>
      </c>
      <c r="H306">
        <v>990.21462420190903</v>
      </c>
      <c r="I306">
        <v>445.35</v>
      </c>
      <c r="J306">
        <v>8.0000000000112497</v>
      </c>
      <c r="K306">
        <v>12.000000000001901</v>
      </c>
      <c r="L306">
        <v>588.76674117180301</v>
      </c>
      <c r="M306">
        <v>38.000000000001897</v>
      </c>
      <c r="N306">
        <v>1.00000000000447</v>
      </c>
      <c r="O306">
        <v>467</v>
      </c>
      <c r="P306">
        <v>6.0000000000000497</v>
      </c>
      <c r="Q306">
        <v>2.0000000000001901</v>
      </c>
      <c r="R306" s="1">
        <v>-7.9580786405131201E-13</v>
      </c>
      <c r="S306">
        <v>37.999999999999602</v>
      </c>
      <c r="T306">
        <v>6.99999999999996</v>
      </c>
      <c r="U306">
        <v>17.000000000001499</v>
      </c>
    </row>
    <row r="307" spans="1:21" x14ac:dyDescent="0.35">
      <c r="A307">
        <v>306</v>
      </c>
      <c r="B307">
        <v>6</v>
      </c>
      <c r="C307">
        <v>1</v>
      </c>
      <c r="D307">
        <v>0.52053226914907802</v>
      </c>
      <c r="E307">
        <v>3553.1178718963001</v>
      </c>
      <c r="F307">
        <v>126.50000000000701</v>
      </c>
      <c r="G307">
        <v>131</v>
      </c>
      <c r="H307">
        <v>1032.3503212779001</v>
      </c>
      <c r="I307">
        <v>445.35</v>
      </c>
      <c r="J307">
        <v>8.0000000000112497</v>
      </c>
      <c r="K307">
        <v>12.000000000002</v>
      </c>
      <c r="L307">
        <v>496.68291947108497</v>
      </c>
      <c r="M307">
        <v>38.000000000001897</v>
      </c>
      <c r="N307">
        <v>1.00000000000449</v>
      </c>
      <c r="O307">
        <v>467</v>
      </c>
      <c r="P307">
        <v>6.0000000000000497</v>
      </c>
      <c r="Q307">
        <v>2.0000000000001901</v>
      </c>
      <c r="R307" s="1">
        <v>-7.9580786405131201E-13</v>
      </c>
      <c r="S307">
        <v>37.999999999999602</v>
      </c>
      <c r="T307">
        <v>6.99999999999996</v>
      </c>
      <c r="U307">
        <v>17.000000000001499</v>
      </c>
    </row>
    <row r="308" spans="1:21" x14ac:dyDescent="0.35">
      <c r="A308">
        <v>307</v>
      </c>
      <c r="B308">
        <v>7</v>
      </c>
      <c r="C308">
        <v>1</v>
      </c>
      <c r="D308">
        <v>0.48147823424425001</v>
      </c>
      <c r="E308">
        <v>3383.1905817623901</v>
      </c>
      <c r="F308">
        <v>126.50000000000701</v>
      </c>
      <c r="G308">
        <v>131</v>
      </c>
      <c r="H308">
        <v>1054.3194640844699</v>
      </c>
      <c r="I308">
        <v>445.35</v>
      </c>
      <c r="J308">
        <v>8.0000000000112497</v>
      </c>
      <c r="K308">
        <v>12.000000000002</v>
      </c>
      <c r="L308">
        <v>464.5</v>
      </c>
      <c r="M308">
        <v>38.000000000001897</v>
      </c>
      <c r="N308">
        <v>1.00000000000449</v>
      </c>
      <c r="O308">
        <v>467</v>
      </c>
      <c r="P308">
        <v>6.0000000000000497</v>
      </c>
      <c r="Q308">
        <v>2.0000000000001901</v>
      </c>
      <c r="R308" s="1">
        <v>-7.9580786405131201E-13</v>
      </c>
      <c r="S308">
        <v>37.999999999999602</v>
      </c>
      <c r="T308">
        <v>6.99999999999996</v>
      </c>
      <c r="U308">
        <v>17.000000000001499</v>
      </c>
    </row>
    <row r="309" spans="1:21" x14ac:dyDescent="0.35">
      <c r="A309">
        <v>308</v>
      </c>
      <c r="B309">
        <v>8</v>
      </c>
      <c r="C309">
        <v>2</v>
      </c>
      <c r="D309">
        <v>0.473362674008384</v>
      </c>
      <c r="E309">
        <v>3202.2301476498601</v>
      </c>
      <c r="F309">
        <v>126.50000000000701</v>
      </c>
      <c r="G309">
        <v>236.64</v>
      </c>
      <c r="H309">
        <v>1084.18996150557</v>
      </c>
      <c r="I309">
        <v>445.35</v>
      </c>
      <c r="J309">
        <v>8.0000000000112497</v>
      </c>
      <c r="K309">
        <v>12.000000000002</v>
      </c>
      <c r="L309">
        <v>464.5</v>
      </c>
      <c r="M309">
        <v>38.000000000001897</v>
      </c>
      <c r="N309">
        <v>1.00000000000447</v>
      </c>
      <c r="O309">
        <v>467</v>
      </c>
      <c r="P309">
        <v>6.0000000000000497</v>
      </c>
      <c r="Q309">
        <v>2.0000000000001901</v>
      </c>
      <c r="R309" s="1">
        <v>-7.9580786405131201E-13</v>
      </c>
      <c r="S309">
        <v>37.999999999999602</v>
      </c>
      <c r="T309">
        <v>6.99999999999996</v>
      </c>
      <c r="U309">
        <v>17.000000000001499</v>
      </c>
    </row>
    <row r="310" spans="1:21" x14ac:dyDescent="0.35">
      <c r="A310">
        <v>309</v>
      </c>
      <c r="B310">
        <v>9</v>
      </c>
      <c r="C310">
        <v>2</v>
      </c>
      <c r="D310">
        <v>0.433480818419193</v>
      </c>
      <c r="E310">
        <v>3150.4</v>
      </c>
      <c r="F310">
        <v>126.50000000000701</v>
      </c>
      <c r="G310">
        <v>199.52079826963799</v>
      </c>
      <c r="H310">
        <v>982.69329944929098</v>
      </c>
      <c r="I310">
        <v>445.35</v>
      </c>
      <c r="J310">
        <v>8.0000000000111893</v>
      </c>
      <c r="K310">
        <v>12.0000000000021</v>
      </c>
      <c r="L310">
        <v>464.5</v>
      </c>
      <c r="M310">
        <v>38.000000000001897</v>
      </c>
      <c r="N310">
        <v>1.00000000000449</v>
      </c>
      <c r="O310">
        <v>467</v>
      </c>
      <c r="P310">
        <v>6.0000000000001101</v>
      </c>
      <c r="Q310">
        <v>2.0000000000001901</v>
      </c>
      <c r="R310" s="1">
        <v>-7.9580786405131201E-13</v>
      </c>
      <c r="S310">
        <v>37.999999999999602</v>
      </c>
      <c r="T310">
        <v>6.9999999999999698</v>
      </c>
      <c r="U310">
        <v>17.000000000001499</v>
      </c>
    </row>
    <row r="311" spans="1:21" x14ac:dyDescent="0.35">
      <c r="A311">
        <v>310</v>
      </c>
      <c r="B311">
        <v>10</v>
      </c>
      <c r="C311">
        <v>2</v>
      </c>
      <c r="D311">
        <v>0.408645600790152</v>
      </c>
      <c r="E311">
        <v>3150.4</v>
      </c>
      <c r="F311">
        <v>126.50000000000701</v>
      </c>
      <c r="G311">
        <v>219.07999999999899</v>
      </c>
      <c r="H311">
        <v>857.48011488146699</v>
      </c>
      <c r="I311">
        <v>445.35</v>
      </c>
      <c r="J311">
        <v>8.0000000000111395</v>
      </c>
      <c r="K311">
        <v>12.0000000000021</v>
      </c>
      <c r="L311">
        <v>464.5</v>
      </c>
      <c r="M311">
        <v>38.000000000001897</v>
      </c>
      <c r="N311">
        <v>1.00000000000449</v>
      </c>
      <c r="O311">
        <v>467</v>
      </c>
      <c r="P311">
        <v>6.0000000000000497</v>
      </c>
      <c r="Q311">
        <v>2.0000000000001901</v>
      </c>
      <c r="R311" s="1">
        <v>-7.9580786405131201E-13</v>
      </c>
      <c r="S311">
        <v>37.999999999999602</v>
      </c>
      <c r="T311">
        <v>6.9999999999999698</v>
      </c>
      <c r="U311">
        <v>17.000000000001499</v>
      </c>
    </row>
    <row r="312" spans="1:21" x14ac:dyDescent="0.35">
      <c r="A312">
        <v>311</v>
      </c>
      <c r="B312">
        <v>11</v>
      </c>
      <c r="C312">
        <v>1</v>
      </c>
      <c r="D312">
        <v>0.41814308070989398</v>
      </c>
      <c r="E312">
        <v>3174.2709208640799</v>
      </c>
      <c r="F312">
        <v>126.50000000000701</v>
      </c>
      <c r="G312">
        <v>180.32177564587499</v>
      </c>
      <c r="H312">
        <v>877.90402995830095</v>
      </c>
      <c r="I312">
        <v>445.349999999999</v>
      </c>
      <c r="J312">
        <v>8.0000000000111395</v>
      </c>
      <c r="K312">
        <v>12.0000000000021</v>
      </c>
      <c r="L312">
        <v>422.573499999999</v>
      </c>
      <c r="M312">
        <v>38.000000000001897</v>
      </c>
      <c r="N312">
        <v>1.00000000000449</v>
      </c>
      <c r="O312">
        <v>467</v>
      </c>
      <c r="P312">
        <v>6.0000000000000497</v>
      </c>
      <c r="Q312">
        <v>2.0000000000001901</v>
      </c>
      <c r="R312" s="1">
        <v>-7.3896444519050399E-13</v>
      </c>
      <c r="S312">
        <v>37.999999999999602</v>
      </c>
      <c r="T312">
        <v>6.99999999999996</v>
      </c>
      <c r="U312">
        <v>17.000000000001499</v>
      </c>
    </row>
    <row r="313" spans="1:21" x14ac:dyDescent="0.35">
      <c r="A313">
        <v>312</v>
      </c>
      <c r="B313">
        <v>12</v>
      </c>
      <c r="C313">
        <v>1</v>
      </c>
      <c r="D313">
        <v>0.49302186754211802</v>
      </c>
      <c r="E313">
        <v>3331.7334635082698</v>
      </c>
      <c r="F313">
        <v>126.50000000000701</v>
      </c>
      <c r="G313">
        <v>131</v>
      </c>
      <c r="H313">
        <v>910.23474560573698</v>
      </c>
      <c r="I313">
        <v>445.35</v>
      </c>
      <c r="J313">
        <v>8.0000000000113598</v>
      </c>
      <c r="K313">
        <v>12.0000000000021</v>
      </c>
      <c r="L313">
        <v>522.919054905547</v>
      </c>
      <c r="M313">
        <v>38.000000000001897</v>
      </c>
      <c r="N313">
        <v>1.0000000000045399</v>
      </c>
      <c r="O313">
        <v>467</v>
      </c>
      <c r="P313">
        <v>6.0000000000000497</v>
      </c>
      <c r="Q313">
        <v>2.0000000000001901</v>
      </c>
      <c r="R313" s="1">
        <v>-6.8212102632969598E-13</v>
      </c>
      <c r="S313">
        <v>37.999999999999602</v>
      </c>
      <c r="T313">
        <v>6.9999999999999698</v>
      </c>
      <c r="U313">
        <v>17.0000000000014</v>
      </c>
    </row>
    <row r="314" spans="1:21" x14ac:dyDescent="0.35">
      <c r="A314">
        <v>313</v>
      </c>
      <c r="B314">
        <v>1</v>
      </c>
      <c r="C314">
        <v>1</v>
      </c>
      <c r="D314">
        <v>0.61587966458269905</v>
      </c>
      <c r="E314">
        <v>3614.0443205036099</v>
      </c>
      <c r="F314">
        <v>126.50000000000701</v>
      </c>
      <c r="G314">
        <v>131</v>
      </c>
      <c r="H314">
        <v>1028.22344109457</v>
      </c>
      <c r="I314">
        <v>445.35</v>
      </c>
      <c r="J314">
        <v>8.0000000000115907</v>
      </c>
      <c r="K314">
        <v>12.0000000000021</v>
      </c>
      <c r="L314">
        <v>658.404</v>
      </c>
      <c r="M314">
        <v>38.000000000001897</v>
      </c>
      <c r="N314">
        <v>1.0000000000045699</v>
      </c>
      <c r="O314">
        <v>467</v>
      </c>
      <c r="P314">
        <v>6</v>
      </c>
      <c r="Q314">
        <v>2.0000000000001901</v>
      </c>
      <c r="R314" s="1">
        <v>-7.3896444519050399E-13</v>
      </c>
      <c r="S314">
        <v>37.999999999999602</v>
      </c>
      <c r="T314">
        <v>6.9999999999999698</v>
      </c>
      <c r="U314">
        <v>17.0000000000014</v>
      </c>
    </row>
    <row r="315" spans="1:21" x14ac:dyDescent="0.35">
      <c r="A315">
        <v>314</v>
      </c>
      <c r="B315">
        <v>2</v>
      </c>
      <c r="C315">
        <v>1</v>
      </c>
      <c r="D315">
        <v>0.67787329853717404</v>
      </c>
      <c r="E315">
        <v>3783.2552749081901</v>
      </c>
      <c r="F315">
        <v>126.50000000000701</v>
      </c>
      <c r="G315">
        <v>131</v>
      </c>
      <c r="H315">
        <v>1110.52943571789</v>
      </c>
      <c r="I315">
        <v>445.35</v>
      </c>
      <c r="J315">
        <v>8.0000000000115907</v>
      </c>
      <c r="K315">
        <v>12.0000000000021</v>
      </c>
      <c r="L315">
        <v>698.33299999999997</v>
      </c>
      <c r="M315">
        <v>38.000000000001897</v>
      </c>
      <c r="N315">
        <v>1.0000000000045699</v>
      </c>
      <c r="O315">
        <v>467</v>
      </c>
      <c r="P315">
        <v>6</v>
      </c>
      <c r="Q315">
        <v>2.0000000000001901</v>
      </c>
      <c r="R315" s="1">
        <v>-7.9580786405131201E-13</v>
      </c>
      <c r="S315">
        <v>37.999999999999602</v>
      </c>
      <c r="T315">
        <v>6.9999999999999796</v>
      </c>
      <c r="U315">
        <v>17.000000000001499</v>
      </c>
    </row>
    <row r="316" spans="1:21" x14ac:dyDescent="0.35">
      <c r="A316">
        <v>315</v>
      </c>
      <c r="B316">
        <v>3</v>
      </c>
      <c r="C316">
        <v>1</v>
      </c>
      <c r="D316">
        <v>0.76608502884174001</v>
      </c>
      <c r="E316">
        <v>4033.6784704039601</v>
      </c>
      <c r="F316">
        <v>126.50000000000701</v>
      </c>
      <c r="G316">
        <v>131</v>
      </c>
      <c r="H316">
        <v>1216.38215405659</v>
      </c>
      <c r="I316">
        <v>445.349999999999</v>
      </c>
      <c r="J316">
        <v>8.0000000000118199</v>
      </c>
      <c r="K316">
        <v>12.0000000000021</v>
      </c>
      <c r="L316">
        <v>788.17499999999905</v>
      </c>
      <c r="M316">
        <v>38.000000000001997</v>
      </c>
      <c r="N316">
        <v>1.0000000000046601</v>
      </c>
      <c r="O316">
        <v>467</v>
      </c>
      <c r="P316">
        <v>6</v>
      </c>
      <c r="Q316">
        <v>2.0000000000001901</v>
      </c>
      <c r="R316" s="1">
        <v>-7.9580786405131201E-13</v>
      </c>
      <c r="S316">
        <v>37.999999999999602</v>
      </c>
      <c r="T316">
        <v>6.9999999999999396</v>
      </c>
      <c r="U316">
        <v>17.000000000001499</v>
      </c>
    </row>
    <row r="317" spans="1:21" x14ac:dyDescent="0.35">
      <c r="A317">
        <v>316</v>
      </c>
      <c r="B317">
        <v>4</v>
      </c>
      <c r="C317">
        <v>1</v>
      </c>
      <c r="D317">
        <v>0.81244503010403901</v>
      </c>
      <c r="E317">
        <v>4204.8</v>
      </c>
      <c r="F317">
        <v>126.50000000000701</v>
      </c>
      <c r="G317">
        <v>151.836320711741</v>
      </c>
      <c r="H317">
        <v>1236</v>
      </c>
      <c r="I317">
        <v>445.35</v>
      </c>
      <c r="J317">
        <v>8.0000000000120508</v>
      </c>
      <c r="K317">
        <v>12.0000000000021</v>
      </c>
      <c r="L317">
        <v>888</v>
      </c>
      <c r="M317">
        <v>38.000000000001997</v>
      </c>
      <c r="N317">
        <v>1.00000000000471</v>
      </c>
      <c r="O317">
        <v>467</v>
      </c>
      <c r="P317">
        <v>5.9999999999998801</v>
      </c>
      <c r="Q317">
        <v>2.0000000000001901</v>
      </c>
      <c r="R317" s="1">
        <v>-8.5265128291212002E-13</v>
      </c>
      <c r="S317">
        <v>37.999999999999503</v>
      </c>
      <c r="T317">
        <v>6.9999999999999396</v>
      </c>
      <c r="U317">
        <v>17.000000000001499</v>
      </c>
    </row>
    <row r="318" spans="1:21" x14ac:dyDescent="0.35">
      <c r="A318">
        <v>317</v>
      </c>
      <c r="B318">
        <v>5</v>
      </c>
      <c r="C318">
        <v>1</v>
      </c>
      <c r="D318">
        <v>0.80498402798207302</v>
      </c>
      <c r="E318">
        <v>4204.8</v>
      </c>
      <c r="F318">
        <v>126.50000000000701</v>
      </c>
      <c r="G318">
        <v>235.68455289765001</v>
      </c>
      <c r="H318">
        <v>1236</v>
      </c>
      <c r="I318">
        <v>445.35</v>
      </c>
      <c r="J318">
        <v>8.0000000000120508</v>
      </c>
      <c r="K318">
        <v>12.000000000002199</v>
      </c>
      <c r="L318">
        <v>771.75609660051202</v>
      </c>
      <c r="M318">
        <v>38.000000000001897</v>
      </c>
      <c r="N318">
        <v>1.00000000000471</v>
      </c>
      <c r="O318">
        <v>467</v>
      </c>
      <c r="P318">
        <v>6</v>
      </c>
      <c r="Q318">
        <v>2.0000000000001901</v>
      </c>
      <c r="R318" s="1">
        <v>-7.9580786405131201E-13</v>
      </c>
      <c r="S318">
        <v>37.999999999999503</v>
      </c>
      <c r="T318">
        <v>6.9999999999999201</v>
      </c>
      <c r="U318">
        <v>17.000000000001599</v>
      </c>
    </row>
    <row r="319" spans="1:21" x14ac:dyDescent="0.35">
      <c r="A319">
        <v>318</v>
      </c>
      <c r="B319">
        <v>6</v>
      </c>
      <c r="C319">
        <v>1</v>
      </c>
      <c r="D319">
        <v>0.75914108861330698</v>
      </c>
      <c r="E319">
        <v>4204.8</v>
      </c>
      <c r="F319">
        <v>126.50000000000701</v>
      </c>
      <c r="G319">
        <v>298.939977099815</v>
      </c>
      <c r="H319">
        <v>1236</v>
      </c>
      <c r="I319">
        <v>445.35</v>
      </c>
      <c r="J319">
        <v>8.0000000000120508</v>
      </c>
      <c r="K319">
        <v>12.0000000000021</v>
      </c>
      <c r="L319">
        <v>509.450629659166</v>
      </c>
      <c r="M319">
        <v>38.000000000001897</v>
      </c>
      <c r="N319">
        <v>1.00000000000468</v>
      </c>
      <c r="O319">
        <v>467</v>
      </c>
      <c r="P319">
        <v>6</v>
      </c>
      <c r="Q319">
        <v>2.0000000000001901</v>
      </c>
      <c r="R319" s="1">
        <v>-8.5265128291212002E-13</v>
      </c>
      <c r="S319">
        <v>37.999999999999503</v>
      </c>
      <c r="T319">
        <v>6.9999999999999103</v>
      </c>
      <c r="U319">
        <v>17.000000000001702</v>
      </c>
    </row>
    <row r="320" spans="1:21" x14ac:dyDescent="0.35">
      <c r="A320">
        <v>319</v>
      </c>
      <c r="B320">
        <v>7</v>
      </c>
      <c r="C320">
        <v>1</v>
      </c>
      <c r="D320">
        <v>0.73686304989654805</v>
      </c>
      <c r="E320">
        <v>4204.8</v>
      </c>
      <c r="F320">
        <v>126.50000000000701</v>
      </c>
      <c r="G320">
        <v>331.23500000000001</v>
      </c>
      <c r="H320">
        <v>1135.75021870558</v>
      </c>
      <c r="I320">
        <v>445.35</v>
      </c>
      <c r="J320">
        <v>8.0000000000120508</v>
      </c>
      <c r="K320">
        <v>12.0000000000021</v>
      </c>
      <c r="L320">
        <v>464.5</v>
      </c>
      <c r="M320">
        <v>38.000000000001897</v>
      </c>
      <c r="N320">
        <v>1.00000000000468</v>
      </c>
      <c r="O320">
        <v>467</v>
      </c>
      <c r="P320">
        <v>6.0000000000000497</v>
      </c>
      <c r="Q320">
        <v>2.0000000000001901</v>
      </c>
      <c r="R320" s="1">
        <v>-8.5265128291212002E-13</v>
      </c>
      <c r="S320">
        <v>37.999999999999503</v>
      </c>
      <c r="T320">
        <v>6.9999999999999201</v>
      </c>
      <c r="U320">
        <v>17.000000000001702</v>
      </c>
    </row>
    <row r="321" spans="1:21" x14ac:dyDescent="0.35">
      <c r="A321">
        <v>320</v>
      </c>
      <c r="B321">
        <v>8</v>
      </c>
      <c r="C321">
        <v>1</v>
      </c>
      <c r="D321">
        <v>0.69649323229968396</v>
      </c>
      <c r="E321">
        <v>4168.0575617472696</v>
      </c>
      <c r="F321">
        <v>126.50000000000701</v>
      </c>
      <c r="G321">
        <v>236.64</v>
      </c>
      <c r="H321">
        <v>1077.4000000000001</v>
      </c>
      <c r="I321">
        <v>445.35</v>
      </c>
      <c r="J321">
        <v>8.0000000000120508</v>
      </c>
      <c r="K321">
        <v>12.0000000000021</v>
      </c>
      <c r="L321">
        <v>464.5</v>
      </c>
      <c r="M321">
        <v>38.000000000001897</v>
      </c>
      <c r="N321">
        <v>1.00000000000467</v>
      </c>
      <c r="O321">
        <v>467</v>
      </c>
      <c r="P321">
        <v>6.0000000000000497</v>
      </c>
      <c r="Q321">
        <v>2.0000000000001901</v>
      </c>
      <c r="R321" s="1">
        <v>-8.5265128291212002E-13</v>
      </c>
      <c r="S321">
        <v>37.999999999999503</v>
      </c>
      <c r="T321">
        <v>6.9999999999999201</v>
      </c>
      <c r="U321">
        <v>17.000000000001702</v>
      </c>
    </row>
    <row r="322" spans="1:21" x14ac:dyDescent="0.35">
      <c r="A322">
        <v>321</v>
      </c>
      <c r="B322">
        <v>9</v>
      </c>
      <c r="C322">
        <v>2</v>
      </c>
      <c r="D322">
        <v>0.71349374047743497</v>
      </c>
      <c r="E322">
        <v>4204.8</v>
      </c>
      <c r="F322">
        <v>126.50000000000701</v>
      </c>
      <c r="G322">
        <v>219.07999999999899</v>
      </c>
      <c r="H322">
        <v>1099.9650707390999</v>
      </c>
      <c r="I322">
        <v>445.35</v>
      </c>
      <c r="J322">
        <v>8.0000000000121592</v>
      </c>
      <c r="K322">
        <v>12.000000000002199</v>
      </c>
      <c r="L322">
        <v>464.5</v>
      </c>
      <c r="M322">
        <v>38.000000000001897</v>
      </c>
      <c r="N322">
        <v>1.00000000000467</v>
      </c>
      <c r="O322">
        <v>467</v>
      </c>
      <c r="P322">
        <v>5.9999999999999396</v>
      </c>
      <c r="Q322">
        <v>2.0000000000001901</v>
      </c>
      <c r="R322" s="1">
        <v>-8.5265128291212002E-13</v>
      </c>
      <c r="S322">
        <v>37.999999999999503</v>
      </c>
      <c r="T322">
        <v>6.9999999999999201</v>
      </c>
      <c r="U322">
        <v>17.000000000001702</v>
      </c>
    </row>
    <row r="323" spans="1:21" x14ac:dyDescent="0.35">
      <c r="A323">
        <v>322</v>
      </c>
      <c r="B323">
        <v>10</v>
      </c>
      <c r="C323">
        <v>2</v>
      </c>
      <c r="D323">
        <v>0.67664373226378405</v>
      </c>
      <c r="E323">
        <v>4012.3800997236099</v>
      </c>
      <c r="F323">
        <v>126.50000000000701</v>
      </c>
      <c r="G323">
        <v>219.07999999999899</v>
      </c>
      <c r="H323">
        <v>1135.61766607297</v>
      </c>
      <c r="I323">
        <v>445.35</v>
      </c>
      <c r="J323">
        <v>8.0000000000121592</v>
      </c>
      <c r="K323">
        <v>12.000000000002199</v>
      </c>
      <c r="L323">
        <v>464.5</v>
      </c>
      <c r="M323">
        <v>38.000000000001897</v>
      </c>
      <c r="N323">
        <v>1.00000000000467</v>
      </c>
      <c r="O323">
        <v>467</v>
      </c>
      <c r="P323">
        <v>6.0000000000000497</v>
      </c>
      <c r="Q323">
        <v>2.0000000000001901</v>
      </c>
      <c r="R323" s="1">
        <v>-8.5265128291212002E-13</v>
      </c>
      <c r="S323">
        <v>37.999999999999503</v>
      </c>
      <c r="T323">
        <v>6.9999999999999298</v>
      </c>
      <c r="U323">
        <v>17.000000000001599</v>
      </c>
    </row>
    <row r="324" spans="1:21" x14ac:dyDescent="0.35">
      <c r="A324">
        <v>323</v>
      </c>
      <c r="B324">
        <v>11</v>
      </c>
      <c r="C324">
        <v>1</v>
      </c>
      <c r="D324">
        <v>0.72707955072711905</v>
      </c>
      <c r="E324">
        <v>4149.7191689297497</v>
      </c>
      <c r="F324">
        <v>126.50000000000701</v>
      </c>
      <c r="G324">
        <v>208.83377564587499</v>
      </c>
      <c r="H324">
        <v>1131.4835852388901</v>
      </c>
      <c r="I324">
        <v>445.349999999999</v>
      </c>
      <c r="J324">
        <v>8.00000000001193</v>
      </c>
      <c r="K324">
        <v>12.0000000000021</v>
      </c>
      <c r="L324">
        <v>422.573499999999</v>
      </c>
      <c r="M324">
        <v>38.000000000001897</v>
      </c>
      <c r="N324">
        <v>1.00000000000468</v>
      </c>
      <c r="O324">
        <v>467</v>
      </c>
      <c r="P324">
        <v>5.9999999999998801</v>
      </c>
      <c r="Q324">
        <v>2.0000000000001901</v>
      </c>
      <c r="R324" s="1">
        <v>-9.0949470177292804E-13</v>
      </c>
      <c r="S324">
        <v>37.999999999999503</v>
      </c>
      <c r="T324">
        <v>6.9999999999999201</v>
      </c>
      <c r="U324">
        <v>17.000000000001702</v>
      </c>
    </row>
    <row r="325" spans="1:21" x14ac:dyDescent="0.35">
      <c r="A325">
        <v>324</v>
      </c>
      <c r="B325">
        <v>12</v>
      </c>
      <c r="C325">
        <v>1</v>
      </c>
      <c r="D325">
        <v>0.76155139070788602</v>
      </c>
      <c r="E325">
        <v>4204.8</v>
      </c>
      <c r="F325">
        <v>126.50000000000701</v>
      </c>
      <c r="G325">
        <v>254.409999999999</v>
      </c>
      <c r="H325">
        <v>1111.24925861409</v>
      </c>
      <c r="I325">
        <v>445.35</v>
      </c>
      <c r="J325">
        <v>8.0000000000120508</v>
      </c>
      <c r="K325">
        <v>12.0000000000021</v>
      </c>
      <c r="L325">
        <v>383.641899999999</v>
      </c>
      <c r="M325">
        <v>38.000000000001897</v>
      </c>
      <c r="N325">
        <v>1.00000000000471</v>
      </c>
      <c r="O325">
        <v>467</v>
      </c>
      <c r="P325">
        <v>6</v>
      </c>
      <c r="Q325">
        <v>2.0000000000001901</v>
      </c>
      <c r="R325" s="1">
        <v>-8.5265128291212002E-13</v>
      </c>
      <c r="S325">
        <v>37.999999999999602</v>
      </c>
      <c r="T325">
        <v>6.9999999999999201</v>
      </c>
      <c r="U325">
        <v>17.000000000001702</v>
      </c>
    </row>
    <row r="326" spans="1:21" x14ac:dyDescent="0.35">
      <c r="A326">
        <v>325</v>
      </c>
      <c r="B326">
        <v>1</v>
      </c>
      <c r="C326">
        <v>1</v>
      </c>
      <c r="D326">
        <v>0.75561685704256099</v>
      </c>
      <c r="E326">
        <v>4204.8</v>
      </c>
      <c r="F326">
        <v>126.50000000000701</v>
      </c>
      <c r="G326">
        <v>285.14</v>
      </c>
      <c r="H326">
        <v>1108.49742532092</v>
      </c>
      <c r="I326">
        <v>445.35</v>
      </c>
      <c r="J326">
        <v>8.0000000000121592</v>
      </c>
      <c r="K326">
        <v>12.0000000000021</v>
      </c>
      <c r="L326">
        <v>395.62119999999999</v>
      </c>
      <c r="M326">
        <v>38.000000000001897</v>
      </c>
      <c r="N326">
        <v>1.00000000000474</v>
      </c>
      <c r="O326">
        <v>467</v>
      </c>
      <c r="P326">
        <v>6</v>
      </c>
      <c r="Q326">
        <v>2.0000000000001901</v>
      </c>
      <c r="R326" s="1">
        <v>-8.5265128291212002E-13</v>
      </c>
      <c r="S326">
        <v>37.999999999999602</v>
      </c>
      <c r="T326">
        <v>6.9999999999999201</v>
      </c>
      <c r="U326">
        <v>17.000000000001702</v>
      </c>
    </row>
    <row r="327" spans="1:21" x14ac:dyDescent="0.35">
      <c r="A327">
        <v>326</v>
      </c>
      <c r="B327">
        <v>2</v>
      </c>
      <c r="C327">
        <v>2</v>
      </c>
      <c r="D327">
        <v>0.87866400077558005</v>
      </c>
      <c r="E327">
        <v>4369.2629325178104</v>
      </c>
      <c r="F327">
        <v>126.50000000000701</v>
      </c>
      <c r="G327">
        <v>277.68476215724399</v>
      </c>
      <c r="H327">
        <v>1198.3648072063299</v>
      </c>
      <c r="I327">
        <v>445.35</v>
      </c>
      <c r="J327">
        <v>8.0000000000122693</v>
      </c>
      <c r="K327">
        <v>12.0000000000021</v>
      </c>
      <c r="L327">
        <v>698.33299999999997</v>
      </c>
      <c r="M327">
        <v>38.000000000001997</v>
      </c>
      <c r="N327">
        <v>1.00000000000471</v>
      </c>
      <c r="O327">
        <v>467</v>
      </c>
      <c r="P327">
        <v>6</v>
      </c>
      <c r="Q327">
        <v>2.0000000000001901</v>
      </c>
      <c r="R327" s="1">
        <v>-9.0949470177292804E-13</v>
      </c>
      <c r="S327">
        <v>37.999999999999602</v>
      </c>
      <c r="T327">
        <v>6.9999999999999396</v>
      </c>
      <c r="U327">
        <v>17.000000000001801</v>
      </c>
    </row>
    <row r="328" spans="1:21" x14ac:dyDescent="0.35">
      <c r="A328">
        <v>327</v>
      </c>
      <c r="B328">
        <v>3</v>
      </c>
      <c r="C328">
        <v>1</v>
      </c>
      <c r="D328">
        <v>0.93239761429795798</v>
      </c>
      <c r="E328">
        <v>4527.4165941667598</v>
      </c>
      <c r="F328">
        <v>126.50000000000701</v>
      </c>
      <c r="G328">
        <v>315.87</v>
      </c>
      <c r="H328">
        <v>1236</v>
      </c>
      <c r="I328">
        <v>445.349999999999</v>
      </c>
      <c r="J328">
        <v>8.0000000000122693</v>
      </c>
      <c r="K328">
        <v>12.000000000002199</v>
      </c>
      <c r="L328">
        <v>788.17499999999995</v>
      </c>
      <c r="M328">
        <v>38.000000000002103</v>
      </c>
      <c r="N328">
        <v>1.00000000000471</v>
      </c>
      <c r="O328">
        <v>467</v>
      </c>
      <c r="P328">
        <v>6</v>
      </c>
      <c r="Q328">
        <v>2.0000000000001901</v>
      </c>
      <c r="R328" s="1">
        <v>-9.0949470177292804E-13</v>
      </c>
      <c r="S328">
        <v>37.999999999999503</v>
      </c>
      <c r="T328">
        <v>6.9999999999999503</v>
      </c>
      <c r="U328">
        <v>17.000000000001801</v>
      </c>
    </row>
    <row r="329" spans="1:21" x14ac:dyDescent="0.35">
      <c r="A329">
        <v>328</v>
      </c>
      <c r="B329">
        <v>4</v>
      </c>
      <c r="C329">
        <v>1</v>
      </c>
      <c r="D329">
        <v>0.94300123540925296</v>
      </c>
      <c r="E329">
        <v>4638.5254744155</v>
      </c>
      <c r="F329">
        <v>126.50000000000701</v>
      </c>
      <c r="G329">
        <v>346.599999999999</v>
      </c>
      <c r="H329">
        <v>1236</v>
      </c>
      <c r="I329">
        <v>445.35</v>
      </c>
      <c r="J329">
        <v>8.0000000000122693</v>
      </c>
      <c r="K329">
        <v>12.000000000002199</v>
      </c>
      <c r="L329">
        <v>826.38588973147603</v>
      </c>
      <c r="M329">
        <v>38.000000000002103</v>
      </c>
      <c r="N329">
        <v>1.00000000000471</v>
      </c>
      <c r="O329">
        <v>467</v>
      </c>
      <c r="P329">
        <v>6</v>
      </c>
      <c r="Q329">
        <v>2.0000000000001901</v>
      </c>
      <c r="R329" s="1">
        <v>-9.6633812063373605E-13</v>
      </c>
      <c r="S329">
        <v>37.999999999999503</v>
      </c>
      <c r="T329">
        <v>6.9999999999999503</v>
      </c>
      <c r="U329">
        <v>17.000000000001901</v>
      </c>
    </row>
    <row r="330" spans="1:21" x14ac:dyDescent="0.35">
      <c r="A330">
        <v>329</v>
      </c>
      <c r="B330">
        <v>5</v>
      </c>
      <c r="C330">
        <v>1</v>
      </c>
      <c r="D330">
        <v>0.98150489979355204</v>
      </c>
      <c r="E330">
        <v>4732</v>
      </c>
      <c r="F330">
        <v>126.50000000000701</v>
      </c>
      <c r="G330">
        <v>437.34809716915299</v>
      </c>
      <c r="H330">
        <v>1236</v>
      </c>
      <c r="I330">
        <v>445.35</v>
      </c>
      <c r="J330">
        <v>8.0000000000121592</v>
      </c>
      <c r="K330">
        <v>12.000000000002199</v>
      </c>
      <c r="L330">
        <v>809.34617773444995</v>
      </c>
      <c r="M330">
        <v>38.000000000002103</v>
      </c>
      <c r="N330">
        <v>1.00000000000471</v>
      </c>
      <c r="O330">
        <v>467</v>
      </c>
      <c r="P330">
        <v>6.0000000000001101</v>
      </c>
      <c r="Q330">
        <v>2.0000000000001901</v>
      </c>
      <c r="R330" s="1">
        <v>-9.0949470177292804E-13</v>
      </c>
      <c r="S330">
        <v>37.999999999999503</v>
      </c>
      <c r="T330">
        <v>6.9999999999999503</v>
      </c>
      <c r="U330">
        <v>17.000000000001901</v>
      </c>
    </row>
    <row r="331" spans="1:21" x14ac:dyDescent="0.35">
      <c r="A331">
        <v>330</v>
      </c>
      <c r="B331">
        <v>6</v>
      </c>
      <c r="C331">
        <v>1</v>
      </c>
      <c r="D331">
        <v>1</v>
      </c>
      <c r="E331">
        <v>4732</v>
      </c>
      <c r="F331">
        <v>126.50000000000701</v>
      </c>
      <c r="G331">
        <v>439</v>
      </c>
      <c r="H331">
        <v>1236</v>
      </c>
      <c r="I331">
        <v>445.349999999999</v>
      </c>
      <c r="J331">
        <v>8.0000000000122693</v>
      </c>
      <c r="K331">
        <v>12.000000000002199</v>
      </c>
      <c r="L331">
        <v>888</v>
      </c>
      <c r="M331">
        <v>38.000000000002103</v>
      </c>
      <c r="N331">
        <v>1.00000000000471</v>
      </c>
      <c r="O331">
        <v>467</v>
      </c>
      <c r="P331">
        <v>6</v>
      </c>
      <c r="Q331">
        <v>2.0000000000001901</v>
      </c>
      <c r="R331" s="1">
        <v>-9.6633812063373605E-13</v>
      </c>
      <c r="S331">
        <v>37.999999999999503</v>
      </c>
      <c r="T331">
        <v>6.9999999999999503</v>
      </c>
      <c r="U331">
        <v>17.000000000001801</v>
      </c>
    </row>
    <row r="332" spans="1:21" x14ac:dyDescent="0.35">
      <c r="A332">
        <v>331</v>
      </c>
      <c r="B332">
        <v>7</v>
      </c>
      <c r="C332">
        <v>1</v>
      </c>
      <c r="D332">
        <v>0.96972300954353097</v>
      </c>
      <c r="E332">
        <v>4732</v>
      </c>
      <c r="F332">
        <v>126.50000000000701</v>
      </c>
      <c r="G332">
        <v>417.04999999999899</v>
      </c>
      <c r="H332">
        <v>1236</v>
      </c>
      <c r="I332">
        <v>445.35</v>
      </c>
      <c r="J332">
        <v>8.0000000000123901</v>
      </c>
      <c r="K332">
        <v>12.000000000002199</v>
      </c>
      <c r="L332">
        <v>757.20188737853402</v>
      </c>
      <c r="M332">
        <v>38.000000000002103</v>
      </c>
      <c r="N332">
        <v>1.00000000000473</v>
      </c>
      <c r="O332">
        <v>467</v>
      </c>
      <c r="P332">
        <v>6.0000000000001101</v>
      </c>
      <c r="Q332">
        <v>2.0000000000001901</v>
      </c>
      <c r="R332" s="1">
        <v>-9.0949470177292804E-13</v>
      </c>
      <c r="S332">
        <v>37.999999999999503</v>
      </c>
      <c r="T332">
        <v>6.9999999999999396</v>
      </c>
      <c r="U332">
        <v>17.000000000001801</v>
      </c>
    </row>
    <row r="333" spans="1:21" x14ac:dyDescent="0.35">
      <c r="A333">
        <v>332</v>
      </c>
      <c r="B333">
        <v>8</v>
      </c>
      <c r="C333">
        <v>1</v>
      </c>
      <c r="D333">
        <v>0.903243730898181</v>
      </c>
      <c r="E333">
        <v>4732</v>
      </c>
      <c r="F333">
        <v>126.50000000000701</v>
      </c>
      <c r="G333">
        <v>395.1</v>
      </c>
      <c r="H333">
        <v>1236</v>
      </c>
      <c r="I333">
        <v>445.35</v>
      </c>
      <c r="J333">
        <v>8.0000000000123901</v>
      </c>
      <c r="K333">
        <v>12.000000000002199</v>
      </c>
      <c r="L333">
        <v>472.13187977347297</v>
      </c>
      <c r="M333">
        <v>38.000000000002103</v>
      </c>
      <c r="N333">
        <v>1.00000000000471</v>
      </c>
      <c r="O333">
        <v>467</v>
      </c>
      <c r="P333">
        <v>6</v>
      </c>
      <c r="Q333">
        <v>2.0000000000001901</v>
      </c>
      <c r="R333" s="1">
        <v>-8.5265128291212002E-13</v>
      </c>
      <c r="S333">
        <v>37.999999999999503</v>
      </c>
      <c r="T333">
        <v>6.9999999999999396</v>
      </c>
      <c r="U333">
        <v>17.000000000001801</v>
      </c>
    </row>
    <row r="334" spans="1:21" x14ac:dyDescent="0.35">
      <c r="A334">
        <v>333</v>
      </c>
      <c r="B334">
        <v>9</v>
      </c>
      <c r="C334">
        <v>1</v>
      </c>
      <c r="D334">
        <v>0.86178476851341901</v>
      </c>
      <c r="E334">
        <v>4633.5647622097804</v>
      </c>
      <c r="F334">
        <v>126.50000000000701</v>
      </c>
      <c r="G334">
        <v>285.14</v>
      </c>
      <c r="H334">
        <v>1236</v>
      </c>
      <c r="I334">
        <v>445.35</v>
      </c>
      <c r="J334">
        <v>8.0000000000123901</v>
      </c>
      <c r="K334">
        <v>12.000000000002199</v>
      </c>
      <c r="L334">
        <v>464.5</v>
      </c>
      <c r="M334">
        <v>38.000000000001997</v>
      </c>
      <c r="N334">
        <v>1.00000000000471</v>
      </c>
      <c r="O334">
        <v>467</v>
      </c>
      <c r="P334">
        <v>6</v>
      </c>
      <c r="Q334">
        <v>2.0000000000001901</v>
      </c>
      <c r="R334" s="1">
        <v>-9.0949470177292804E-13</v>
      </c>
      <c r="S334">
        <v>37.999999999999503</v>
      </c>
      <c r="T334">
        <v>6.9999999999999503</v>
      </c>
      <c r="U334">
        <v>17.000000000001801</v>
      </c>
    </row>
    <row r="335" spans="1:21" x14ac:dyDescent="0.35">
      <c r="A335">
        <v>334</v>
      </c>
      <c r="B335">
        <v>10</v>
      </c>
      <c r="C335">
        <v>1</v>
      </c>
      <c r="D335">
        <v>0.829944049519316</v>
      </c>
      <c r="E335">
        <v>4498.10797546507</v>
      </c>
      <c r="F335">
        <v>126.50000000000701</v>
      </c>
      <c r="G335">
        <v>285.14</v>
      </c>
      <c r="H335">
        <v>1236</v>
      </c>
      <c r="I335">
        <v>445.35</v>
      </c>
      <c r="J335">
        <v>8.0000000000122693</v>
      </c>
      <c r="K335">
        <v>12.000000000002199</v>
      </c>
      <c r="L335">
        <v>464.5</v>
      </c>
      <c r="M335">
        <v>38.000000000001997</v>
      </c>
      <c r="N335">
        <v>1.00000000000471</v>
      </c>
      <c r="O335">
        <v>467</v>
      </c>
      <c r="P335">
        <v>6</v>
      </c>
      <c r="Q335">
        <v>2.0000000000001901</v>
      </c>
      <c r="R335" s="1">
        <v>-8.5265128291212002E-13</v>
      </c>
      <c r="S335">
        <v>37.999999999999503</v>
      </c>
      <c r="T335">
        <v>6.9999999999999396</v>
      </c>
      <c r="U335">
        <v>17.000000000001801</v>
      </c>
    </row>
    <row r="336" spans="1:21" x14ac:dyDescent="0.35">
      <c r="A336">
        <v>335</v>
      </c>
      <c r="B336">
        <v>11</v>
      </c>
      <c r="C336">
        <v>1</v>
      </c>
      <c r="D336">
        <v>0.90906376237892805</v>
      </c>
      <c r="E336">
        <v>4700.5506625684802</v>
      </c>
      <c r="F336">
        <v>126.50000000000701</v>
      </c>
      <c r="G336">
        <v>282.76724359540702</v>
      </c>
      <c r="H336">
        <v>1236</v>
      </c>
      <c r="I336">
        <v>445.35</v>
      </c>
      <c r="J336">
        <v>8.0000000000121592</v>
      </c>
      <c r="K336">
        <v>12.0000000000021</v>
      </c>
      <c r="L336">
        <v>434.06704646884202</v>
      </c>
      <c r="M336">
        <v>38.000000000001897</v>
      </c>
      <c r="N336">
        <v>1.00000000000471</v>
      </c>
      <c r="O336">
        <v>467</v>
      </c>
      <c r="P336">
        <v>6</v>
      </c>
      <c r="Q336">
        <v>2.0000000000002101</v>
      </c>
      <c r="R336" s="1">
        <v>-9.0949470177292804E-13</v>
      </c>
      <c r="S336">
        <v>37.999999999999503</v>
      </c>
      <c r="T336">
        <v>6.9999999999999396</v>
      </c>
      <c r="U336">
        <v>17.000000000001801</v>
      </c>
    </row>
    <row r="337" spans="1:21" x14ac:dyDescent="0.35">
      <c r="A337">
        <v>336</v>
      </c>
      <c r="B337">
        <v>12</v>
      </c>
      <c r="C337">
        <v>1</v>
      </c>
      <c r="D337">
        <v>0.999999999999999</v>
      </c>
      <c r="E337">
        <v>4732</v>
      </c>
      <c r="F337">
        <v>126.50000000000701</v>
      </c>
      <c r="G337">
        <v>307.29999999999899</v>
      </c>
      <c r="H337">
        <v>1236</v>
      </c>
      <c r="I337">
        <v>445.349999999999</v>
      </c>
      <c r="J337">
        <v>8.0000000000120508</v>
      </c>
      <c r="K337">
        <v>12.0000000000021</v>
      </c>
      <c r="L337">
        <v>618.47299999999905</v>
      </c>
      <c r="M337">
        <v>38.000000000001897</v>
      </c>
      <c r="N337">
        <v>1.00000000000471</v>
      </c>
      <c r="O337">
        <v>467</v>
      </c>
      <c r="P337">
        <v>5.9999999999998801</v>
      </c>
      <c r="Q337">
        <v>2.0000000000002101</v>
      </c>
      <c r="R337" s="1">
        <v>-8.5265128291212002E-13</v>
      </c>
      <c r="S337">
        <v>37.999999999999503</v>
      </c>
      <c r="T337">
        <v>6.9999999999999396</v>
      </c>
      <c r="U337">
        <v>17.000000000001901</v>
      </c>
    </row>
    <row r="338" spans="1:21" x14ac:dyDescent="0.35">
      <c r="A338">
        <v>337</v>
      </c>
      <c r="B338">
        <v>1</v>
      </c>
      <c r="C338">
        <v>1</v>
      </c>
      <c r="D338">
        <v>1</v>
      </c>
      <c r="E338">
        <v>4732</v>
      </c>
      <c r="F338">
        <v>126.50000000000701</v>
      </c>
      <c r="G338">
        <v>351.2</v>
      </c>
      <c r="H338">
        <v>1236</v>
      </c>
      <c r="I338">
        <v>445.349999999999</v>
      </c>
      <c r="J338">
        <v>8.0000000000127294</v>
      </c>
      <c r="K338">
        <v>12.0000000000021</v>
      </c>
      <c r="L338">
        <v>658.404</v>
      </c>
      <c r="M338">
        <v>38.000000000001897</v>
      </c>
      <c r="N338">
        <v>1.00000000000471</v>
      </c>
      <c r="O338">
        <v>467</v>
      </c>
      <c r="P338">
        <v>6</v>
      </c>
      <c r="Q338">
        <v>2.0000000000002101</v>
      </c>
      <c r="R338" s="1">
        <v>-8.5265128291212002E-13</v>
      </c>
      <c r="S338">
        <v>37.999999999999503</v>
      </c>
      <c r="T338">
        <v>6.9999999999999103</v>
      </c>
      <c r="U338">
        <v>17.000000000001901</v>
      </c>
    </row>
    <row r="339" spans="1:21" x14ac:dyDescent="0.35">
      <c r="A339">
        <v>338</v>
      </c>
      <c r="B339">
        <v>2</v>
      </c>
      <c r="C339">
        <v>1</v>
      </c>
      <c r="D339">
        <v>1</v>
      </c>
      <c r="E339">
        <v>4732</v>
      </c>
      <c r="F339">
        <v>126.50000000000701</v>
      </c>
      <c r="G339">
        <v>373.15</v>
      </c>
      <c r="H339">
        <v>1236</v>
      </c>
      <c r="I339">
        <v>445.35</v>
      </c>
      <c r="J339">
        <v>8.0000000000127294</v>
      </c>
      <c r="K339">
        <v>12.000000000002199</v>
      </c>
      <c r="L339">
        <v>698.33299999999997</v>
      </c>
      <c r="M339">
        <v>38.000000000001897</v>
      </c>
      <c r="N339">
        <v>1.00000000000471</v>
      </c>
      <c r="O339">
        <v>467</v>
      </c>
      <c r="P339">
        <v>6</v>
      </c>
      <c r="Q339">
        <v>2.0000000000002101</v>
      </c>
      <c r="R339" s="1">
        <v>-9.0949470177292804E-13</v>
      </c>
      <c r="S339">
        <v>37.999999999999503</v>
      </c>
      <c r="T339">
        <v>6.9999999999999103</v>
      </c>
      <c r="U339">
        <v>17.000000000001901</v>
      </c>
    </row>
    <row r="340" spans="1:21" x14ac:dyDescent="0.35">
      <c r="A340">
        <v>339</v>
      </c>
      <c r="B340">
        <v>3</v>
      </c>
      <c r="C340">
        <v>1</v>
      </c>
      <c r="D340">
        <v>1</v>
      </c>
      <c r="E340">
        <v>4732</v>
      </c>
      <c r="F340">
        <v>126.500000000008</v>
      </c>
      <c r="G340">
        <v>395.1</v>
      </c>
      <c r="H340">
        <v>1236</v>
      </c>
      <c r="I340">
        <v>445.349999999999</v>
      </c>
      <c r="J340">
        <v>8.0000000000131806</v>
      </c>
      <c r="K340">
        <v>12.000000000002199</v>
      </c>
      <c r="L340">
        <v>788.17499999999995</v>
      </c>
      <c r="M340">
        <v>38.000000000001897</v>
      </c>
      <c r="N340">
        <v>1.00000000000477</v>
      </c>
      <c r="O340">
        <v>467</v>
      </c>
      <c r="P340">
        <v>6</v>
      </c>
      <c r="Q340">
        <v>2.0000000000002198</v>
      </c>
      <c r="R340" s="1">
        <v>-9.0949470177292804E-13</v>
      </c>
      <c r="S340">
        <v>37.999999999999503</v>
      </c>
      <c r="T340">
        <v>6.9999999999999103</v>
      </c>
      <c r="U340">
        <v>17.000000000001801</v>
      </c>
    </row>
    <row r="341" spans="1:21" x14ac:dyDescent="0.35">
      <c r="A341">
        <v>340</v>
      </c>
      <c r="B341">
        <v>4</v>
      </c>
      <c r="C341">
        <v>1</v>
      </c>
      <c r="D341">
        <v>1</v>
      </c>
      <c r="E341">
        <v>4732</v>
      </c>
      <c r="F341">
        <v>126.500000000008</v>
      </c>
      <c r="G341">
        <v>439</v>
      </c>
      <c r="H341">
        <v>1236</v>
      </c>
      <c r="I341">
        <v>445.35</v>
      </c>
      <c r="J341">
        <v>8.0000000000129603</v>
      </c>
      <c r="K341">
        <v>12.0000000000021</v>
      </c>
      <c r="L341">
        <v>887.99999999999898</v>
      </c>
      <c r="M341">
        <v>38.000000000001798</v>
      </c>
      <c r="N341">
        <v>1.00000000000477</v>
      </c>
      <c r="O341">
        <v>467</v>
      </c>
      <c r="P341">
        <v>6</v>
      </c>
      <c r="Q341">
        <v>2.0000000000002198</v>
      </c>
      <c r="R341" s="1">
        <v>-9.6633812063373605E-13</v>
      </c>
      <c r="S341">
        <v>37.999999999999503</v>
      </c>
      <c r="T341">
        <v>6.9999999999999103</v>
      </c>
      <c r="U341">
        <v>17.000000000001801</v>
      </c>
    </row>
    <row r="342" spans="1:21" x14ac:dyDescent="0.35">
      <c r="A342">
        <v>341</v>
      </c>
      <c r="B342">
        <v>5</v>
      </c>
      <c r="C342">
        <v>1</v>
      </c>
      <c r="D342">
        <v>0.979160992761829</v>
      </c>
      <c r="E342">
        <v>4732</v>
      </c>
      <c r="F342">
        <v>126.500000000008</v>
      </c>
      <c r="G342">
        <v>439</v>
      </c>
      <c r="H342">
        <v>1236</v>
      </c>
      <c r="I342">
        <v>445.35</v>
      </c>
      <c r="J342">
        <v>8.0000000000128395</v>
      </c>
      <c r="K342">
        <v>12.000000000002199</v>
      </c>
      <c r="L342">
        <v>797.51703057186296</v>
      </c>
      <c r="M342">
        <v>38.000000000001897</v>
      </c>
      <c r="N342">
        <v>1.00000000000477</v>
      </c>
      <c r="O342">
        <v>467</v>
      </c>
      <c r="P342">
        <v>6</v>
      </c>
      <c r="Q342">
        <v>2.0000000000002198</v>
      </c>
      <c r="R342" s="1">
        <v>-9.0949470177292804E-13</v>
      </c>
      <c r="S342">
        <v>37.999999999999503</v>
      </c>
      <c r="T342">
        <v>6.9999999999999103</v>
      </c>
      <c r="U342">
        <v>17.000000000001901</v>
      </c>
    </row>
    <row r="343" spans="1:21" x14ac:dyDescent="0.35">
      <c r="A343">
        <v>342</v>
      </c>
      <c r="B343">
        <v>6</v>
      </c>
      <c r="C343">
        <v>1</v>
      </c>
      <c r="D343">
        <v>0.92274079181059399</v>
      </c>
      <c r="E343">
        <v>4732</v>
      </c>
      <c r="F343">
        <v>126.500000000008</v>
      </c>
      <c r="G343">
        <v>439</v>
      </c>
      <c r="H343">
        <v>1236</v>
      </c>
      <c r="I343">
        <v>445.349999999999</v>
      </c>
      <c r="J343">
        <v>8.0000000000127294</v>
      </c>
      <c r="K343">
        <v>12.0000000000021</v>
      </c>
      <c r="L343">
        <v>552.54051804159894</v>
      </c>
      <c r="M343">
        <v>38.000000000001798</v>
      </c>
      <c r="N343">
        <v>1.00000000000478</v>
      </c>
      <c r="O343">
        <v>467</v>
      </c>
      <c r="P343">
        <v>5.9999999999998801</v>
      </c>
      <c r="Q343">
        <v>2.0000000000002198</v>
      </c>
      <c r="R343" s="1">
        <v>-9.6633812063373605E-13</v>
      </c>
      <c r="S343">
        <v>37.999999999999503</v>
      </c>
      <c r="T343">
        <v>6.9999999999998996</v>
      </c>
      <c r="U343">
        <v>17.000000000001901</v>
      </c>
    </row>
    <row r="344" spans="1:21" x14ac:dyDescent="0.35">
      <c r="A344">
        <v>343</v>
      </c>
      <c r="B344">
        <v>7</v>
      </c>
      <c r="C344">
        <v>1</v>
      </c>
      <c r="D344">
        <v>0.84822715520229697</v>
      </c>
      <c r="E344">
        <v>4585.6487218316797</v>
      </c>
      <c r="F344">
        <v>126.500000000008</v>
      </c>
      <c r="G344">
        <v>331.23500000000001</v>
      </c>
      <c r="H344">
        <v>1236</v>
      </c>
      <c r="I344">
        <v>445.35</v>
      </c>
      <c r="J344">
        <v>8.0000000000127294</v>
      </c>
      <c r="K344">
        <v>12.0000000000021</v>
      </c>
      <c r="L344">
        <v>464.5</v>
      </c>
      <c r="M344">
        <v>38.000000000001798</v>
      </c>
      <c r="N344">
        <v>1.0000000000048099</v>
      </c>
      <c r="O344">
        <v>467</v>
      </c>
      <c r="P344">
        <v>6</v>
      </c>
      <c r="Q344">
        <v>2.0000000000002198</v>
      </c>
      <c r="R344" s="1">
        <v>-9.0949470177292804E-13</v>
      </c>
      <c r="S344">
        <v>37.999999999999503</v>
      </c>
      <c r="T344">
        <v>6.9999999999998996</v>
      </c>
      <c r="U344">
        <v>17.000000000001801</v>
      </c>
    </row>
    <row r="345" spans="1:21" x14ac:dyDescent="0.35">
      <c r="A345">
        <v>344</v>
      </c>
      <c r="B345">
        <v>8</v>
      </c>
      <c r="C345">
        <v>1</v>
      </c>
      <c r="D345">
        <v>0.7739436196367</v>
      </c>
      <c r="E345">
        <v>4263.1170715605003</v>
      </c>
      <c r="F345">
        <v>126.500000000008</v>
      </c>
      <c r="G345">
        <v>315.87</v>
      </c>
      <c r="H345">
        <v>1236</v>
      </c>
      <c r="I345">
        <v>445.35</v>
      </c>
      <c r="J345">
        <v>8.0000000000127294</v>
      </c>
      <c r="K345">
        <v>12.0000000000021</v>
      </c>
      <c r="L345">
        <v>464.5</v>
      </c>
      <c r="M345">
        <v>38.000000000001798</v>
      </c>
      <c r="N345">
        <v>1.0000000000047999</v>
      </c>
      <c r="O345">
        <v>467</v>
      </c>
      <c r="P345">
        <v>6</v>
      </c>
      <c r="Q345">
        <v>2.0000000000002198</v>
      </c>
      <c r="R345" s="1">
        <v>-8.5265128291212002E-13</v>
      </c>
      <c r="S345">
        <v>37.999999999999503</v>
      </c>
      <c r="T345">
        <v>6.9999999999998899</v>
      </c>
      <c r="U345">
        <v>17.000000000001801</v>
      </c>
    </row>
    <row r="346" spans="1:21" x14ac:dyDescent="0.35">
      <c r="A346">
        <v>345</v>
      </c>
      <c r="B346">
        <v>9</v>
      </c>
      <c r="C346">
        <v>1</v>
      </c>
      <c r="D346">
        <v>0.72764899130785998</v>
      </c>
      <c r="E346">
        <v>4204.8</v>
      </c>
      <c r="F346">
        <v>126.500000000008</v>
      </c>
      <c r="G346">
        <v>285.13999999999902</v>
      </c>
      <c r="H346">
        <v>1094.12433882189</v>
      </c>
      <c r="I346">
        <v>445.35</v>
      </c>
      <c r="J346">
        <v>8.0000000000126708</v>
      </c>
      <c r="K346">
        <v>12.0000000000021</v>
      </c>
      <c r="L346">
        <v>464.5</v>
      </c>
      <c r="M346">
        <v>38.000000000001798</v>
      </c>
      <c r="N346">
        <v>1.0000000000048099</v>
      </c>
      <c r="O346">
        <v>467</v>
      </c>
      <c r="P346">
        <v>6</v>
      </c>
      <c r="Q346">
        <v>2.0000000000002198</v>
      </c>
      <c r="R346" s="1">
        <v>-8.5265128291212002E-13</v>
      </c>
      <c r="S346">
        <v>37.999999999999503</v>
      </c>
      <c r="T346">
        <v>6.9999999999998899</v>
      </c>
      <c r="U346">
        <v>17.000000000001801</v>
      </c>
    </row>
    <row r="347" spans="1:21" x14ac:dyDescent="0.35">
      <c r="A347">
        <v>346</v>
      </c>
      <c r="B347">
        <v>10</v>
      </c>
      <c r="C347">
        <v>2</v>
      </c>
      <c r="D347">
        <v>0.67694945176628096</v>
      </c>
      <c r="E347">
        <v>4071.8983577041099</v>
      </c>
      <c r="F347">
        <v>126.500000000008</v>
      </c>
      <c r="G347">
        <v>219.07999999999899</v>
      </c>
      <c r="H347">
        <v>1077.4000000000001</v>
      </c>
      <c r="I347">
        <v>445.35</v>
      </c>
      <c r="J347">
        <v>8.0000000000126708</v>
      </c>
      <c r="K347">
        <v>12.0000000000021</v>
      </c>
      <c r="L347">
        <v>464.5</v>
      </c>
      <c r="M347">
        <v>38.000000000001798</v>
      </c>
      <c r="N347">
        <v>1.0000000000048299</v>
      </c>
      <c r="O347">
        <v>467</v>
      </c>
      <c r="P347">
        <v>6.0000000000000497</v>
      </c>
      <c r="Q347">
        <v>2.0000000000002198</v>
      </c>
      <c r="R347" s="1">
        <v>-8.5265128291212002E-13</v>
      </c>
      <c r="S347">
        <v>37.999999999999503</v>
      </c>
      <c r="T347">
        <v>6.9999999999998996</v>
      </c>
      <c r="U347">
        <v>17.000000000001801</v>
      </c>
    </row>
    <row r="348" spans="1:21" x14ac:dyDescent="0.35">
      <c r="A348">
        <v>347</v>
      </c>
      <c r="B348">
        <v>11</v>
      </c>
      <c r="C348">
        <v>1</v>
      </c>
      <c r="D348">
        <v>0.71402527787015502</v>
      </c>
      <c r="E348">
        <v>4176.5847490620899</v>
      </c>
      <c r="F348">
        <v>126.500000000008</v>
      </c>
      <c r="G348">
        <v>182.91377564587501</v>
      </c>
      <c r="H348">
        <v>1077.4000000000001</v>
      </c>
      <c r="I348">
        <v>445.349999999999</v>
      </c>
      <c r="J348">
        <v>8.0000000000127294</v>
      </c>
      <c r="K348">
        <v>12.0000000000021</v>
      </c>
      <c r="L348">
        <v>422.573499999999</v>
      </c>
      <c r="M348">
        <v>38.000000000001798</v>
      </c>
      <c r="N348">
        <v>1.0000000000048801</v>
      </c>
      <c r="O348">
        <v>467</v>
      </c>
      <c r="P348">
        <v>5.9999999999999396</v>
      </c>
      <c r="Q348">
        <v>2.0000000000002198</v>
      </c>
      <c r="R348" s="1">
        <v>-9.0949470177292804E-13</v>
      </c>
      <c r="S348">
        <v>37.999999999999503</v>
      </c>
      <c r="T348">
        <v>6.9999999999999103</v>
      </c>
      <c r="U348">
        <v>17.000000000001702</v>
      </c>
    </row>
    <row r="349" spans="1:21" x14ac:dyDescent="0.35">
      <c r="A349">
        <v>348</v>
      </c>
      <c r="B349">
        <v>12</v>
      </c>
      <c r="C349">
        <v>1</v>
      </c>
      <c r="D349">
        <v>0.72766057607704104</v>
      </c>
      <c r="E349">
        <v>4157.9832513688498</v>
      </c>
      <c r="F349">
        <v>126.500000000008</v>
      </c>
      <c r="G349">
        <v>201.52</v>
      </c>
      <c r="H349">
        <v>1077.4000000000001</v>
      </c>
      <c r="I349">
        <v>445.35</v>
      </c>
      <c r="J349">
        <v>8.0000000000127294</v>
      </c>
      <c r="K349">
        <v>12.000000000002199</v>
      </c>
      <c r="L349">
        <v>383.641899999999</v>
      </c>
      <c r="M349">
        <v>38.000000000001798</v>
      </c>
      <c r="N349">
        <v>1.0000000000048801</v>
      </c>
      <c r="O349">
        <v>467</v>
      </c>
      <c r="P349">
        <v>6</v>
      </c>
      <c r="Q349">
        <v>2.0000000000002198</v>
      </c>
      <c r="R349" s="1">
        <v>-8.5265128291212002E-13</v>
      </c>
      <c r="S349">
        <v>37.999999999999503</v>
      </c>
      <c r="T349">
        <v>6.9999999999999103</v>
      </c>
      <c r="U349">
        <v>17.000000000001702</v>
      </c>
    </row>
    <row r="350" spans="1:21" x14ac:dyDescent="0.35">
      <c r="A350">
        <v>349</v>
      </c>
      <c r="B350">
        <v>1</v>
      </c>
      <c r="C350">
        <v>2</v>
      </c>
      <c r="D350">
        <v>0.79493308624222003</v>
      </c>
      <c r="E350">
        <v>4287.0677074821297</v>
      </c>
      <c r="F350">
        <v>126.50000000000701</v>
      </c>
      <c r="G350">
        <v>219.08</v>
      </c>
      <c r="H350">
        <v>1163.42890581347</v>
      </c>
      <c r="I350">
        <v>445.35</v>
      </c>
      <c r="J350">
        <v>8.0000000000129603</v>
      </c>
      <c r="K350">
        <v>12.000000000002199</v>
      </c>
      <c r="L350">
        <v>482.714265327173</v>
      </c>
      <c r="M350">
        <v>38.000000000001798</v>
      </c>
      <c r="N350">
        <v>1.00000000000494</v>
      </c>
      <c r="O350">
        <v>467</v>
      </c>
      <c r="P350">
        <v>6.0000000000001101</v>
      </c>
      <c r="Q350">
        <v>2.0000000000002198</v>
      </c>
      <c r="R350" s="1">
        <v>-8.5265128291212002E-13</v>
      </c>
      <c r="S350">
        <v>37.999999999999503</v>
      </c>
      <c r="T350">
        <v>6.9999999999999103</v>
      </c>
      <c r="U350">
        <v>17.000000000001702</v>
      </c>
    </row>
    <row r="351" spans="1:21" x14ac:dyDescent="0.35">
      <c r="A351">
        <v>350</v>
      </c>
      <c r="B351">
        <v>2</v>
      </c>
      <c r="C351">
        <v>1</v>
      </c>
      <c r="D351">
        <v>0.92800975922629003</v>
      </c>
      <c r="E351">
        <v>4510.4581049123199</v>
      </c>
      <c r="F351">
        <v>126.50000000000701</v>
      </c>
      <c r="G351">
        <v>300.505</v>
      </c>
      <c r="H351">
        <v>1236</v>
      </c>
      <c r="I351">
        <v>445.35</v>
      </c>
      <c r="J351">
        <v>8.0000000000129603</v>
      </c>
      <c r="K351">
        <v>12.0000000000021</v>
      </c>
      <c r="L351">
        <v>698.33299999999997</v>
      </c>
      <c r="M351">
        <v>38.000000000001798</v>
      </c>
      <c r="N351">
        <v>1.00000000000494</v>
      </c>
      <c r="O351">
        <v>467</v>
      </c>
      <c r="P351">
        <v>5.9999999999998801</v>
      </c>
      <c r="Q351">
        <v>2.0000000000002198</v>
      </c>
      <c r="R351" s="1">
        <v>-9.0949470177292804E-13</v>
      </c>
      <c r="S351">
        <v>37.999999999999503</v>
      </c>
      <c r="T351">
        <v>6.9999999999999396</v>
      </c>
      <c r="U351">
        <v>17.000000000001599</v>
      </c>
    </row>
    <row r="352" spans="1:21" x14ac:dyDescent="0.35">
      <c r="A352">
        <v>351</v>
      </c>
      <c r="B352">
        <v>3</v>
      </c>
      <c r="C352">
        <v>1</v>
      </c>
      <c r="D352">
        <v>0.98549441091956402</v>
      </c>
      <c r="E352">
        <v>4732</v>
      </c>
      <c r="F352">
        <v>126.500000000008</v>
      </c>
      <c r="G352">
        <v>334.20154800333398</v>
      </c>
      <c r="H352">
        <v>1236</v>
      </c>
      <c r="I352">
        <v>445.349999999999</v>
      </c>
      <c r="J352">
        <v>8.0000000000136406</v>
      </c>
      <c r="K352">
        <v>12.0000000000021</v>
      </c>
      <c r="L352">
        <v>788.17499999999995</v>
      </c>
      <c r="M352">
        <v>38.000000000001798</v>
      </c>
      <c r="N352">
        <v>1.000000000005</v>
      </c>
      <c r="O352">
        <v>467</v>
      </c>
      <c r="P352">
        <v>6.0000000000004503</v>
      </c>
      <c r="Q352">
        <v>2.0000000000002198</v>
      </c>
      <c r="R352" s="1">
        <v>-9.0949470177292804E-13</v>
      </c>
      <c r="S352">
        <v>37.999999999999403</v>
      </c>
      <c r="T352">
        <v>6.9999999999999103</v>
      </c>
      <c r="U352">
        <v>17.000000000001499</v>
      </c>
    </row>
    <row r="353" spans="1:21" x14ac:dyDescent="0.35">
      <c r="A353">
        <v>352</v>
      </c>
      <c r="B353">
        <v>4</v>
      </c>
      <c r="C353">
        <v>1</v>
      </c>
      <c r="D353">
        <v>0.98831830502351803</v>
      </c>
      <c r="E353">
        <v>4732</v>
      </c>
      <c r="F353">
        <v>126.500000000008</v>
      </c>
      <c r="G353">
        <v>423.97219068064101</v>
      </c>
      <c r="H353">
        <v>1236</v>
      </c>
      <c r="I353">
        <v>445.349999999999</v>
      </c>
      <c r="J353">
        <v>8.0000000000134097</v>
      </c>
      <c r="K353">
        <v>12.000000000002</v>
      </c>
      <c r="L353">
        <v>852.30588973147599</v>
      </c>
      <c r="M353">
        <v>38.000000000001798</v>
      </c>
      <c r="N353">
        <v>1.00000000000505</v>
      </c>
      <c r="O353">
        <v>467</v>
      </c>
      <c r="P353">
        <v>6</v>
      </c>
      <c r="Q353">
        <v>2.0000000000002198</v>
      </c>
      <c r="R353" s="1">
        <v>-9.6633812063373605E-13</v>
      </c>
      <c r="S353">
        <v>37.999999999999403</v>
      </c>
      <c r="T353">
        <v>6.9999999999998996</v>
      </c>
      <c r="U353">
        <v>17.000000000001599</v>
      </c>
    </row>
    <row r="354" spans="1:21" x14ac:dyDescent="0.35">
      <c r="A354">
        <v>353</v>
      </c>
      <c r="B354">
        <v>5</v>
      </c>
      <c r="C354">
        <v>1</v>
      </c>
      <c r="D354">
        <v>0.97305407997391502</v>
      </c>
      <c r="E354">
        <v>4732</v>
      </c>
      <c r="F354">
        <v>126.500000000008</v>
      </c>
      <c r="G354">
        <v>439</v>
      </c>
      <c r="H354">
        <v>1236</v>
      </c>
      <c r="I354">
        <v>445.35</v>
      </c>
      <c r="J354">
        <v>8.0000000000134097</v>
      </c>
      <c r="K354">
        <v>12.000000000002</v>
      </c>
      <c r="L354">
        <v>771.00081524673999</v>
      </c>
      <c r="M354">
        <v>38.000000000001798</v>
      </c>
      <c r="N354">
        <v>1.0000000000050799</v>
      </c>
      <c r="O354">
        <v>467</v>
      </c>
      <c r="P354">
        <v>6</v>
      </c>
      <c r="Q354">
        <v>2.0000000000002198</v>
      </c>
      <c r="R354" s="1">
        <v>-9.0949470177292804E-13</v>
      </c>
      <c r="S354">
        <v>37.999999999999403</v>
      </c>
      <c r="T354">
        <v>6.9999999999998801</v>
      </c>
      <c r="U354">
        <v>17.000000000001702</v>
      </c>
    </row>
    <row r="355" spans="1:21" x14ac:dyDescent="0.35">
      <c r="A355">
        <v>354</v>
      </c>
      <c r="B355">
        <v>6</v>
      </c>
      <c r="C355">
        <v>1</v>
      </c>
      <c r="D355">
        <v>0.92321155051989401</v>
      </c>
      <c r="E355">
        <v>4732</v>
      </c>
      <c r="F355">
        <v>126.500000000008</v>
      </c>
      <c r="G355">
        <v>439</v>
      </c>
      <c r="H355">
        <v>1236</v>
      </c>
      <c r="I355">
        <v>445.35</v>
      </c>
      <c r="J355">
        <v>8.0000000000132996</v>
      </c>
      <c r="K355">
        <v>12.000000000001901</v>
      </c>
      <c r="L355">
        <v>554.58455235738199</v>
      </c>
      <c r="M355">
        <v>38.000000000001798</v>
      </c>
      <c r="N355">
        <v>1.0000000000050799</v>
      </c>
      <c r="O355">
        <v>467</v>
      </c>
      <c r="P355">
        <v>6</v>
      </c>
      <c r="Q355">
        <v>2.0000000000002198</v>
      </c>
      <c r="R355" s="1">
        <v>-9.6633812063373605E-13</v>
      </c>
      <c r="S355">
        <v>37.999999999999403</v>
      </c>
      <c r="T355">
        <v>6.9999999999998703</v>
      </c>
      <c r="U355">
        <v>17.000000000001702</v>
      </c>
    </row>
    <row r="356" spans="1:21" x14ac:dyDescent="0.35">
      <c r="A356">
        <v>355</v>
      </c>
      <c r="B356">
        <v>7</v>
      </c>
      <c r="C356">
        <v>1</v>
      </c>
      <c r="D356">
        <v>0.85799897926962299</v>
      </c>
      <c r="E356">
        <v>4627.86349039373</v>
      </c>
      <c r="F356">
        <v>126.500000000008</v>
      </c>
      <c r="G356">
        <v>331.23500000000001</v>
      </c>
      <c r="H356">
        <v>1236</v>
      </c>
      <c r="I356">
        <v>445.35</v>
      </c>
      <c r="J356">
        <v>8.0000000000132996</v>
      </c>
      <c r="K356">
        <v>12.000000000002</v>
      </c>
      <c r="L356">
        <v>464.5</v>
      </c>
      <c r="M356">
        <v>38.000000000001798</v>
      </c>
      <c r="N356">
        <v>1.0000000000050799</v>
      </c>
      <c r="O356">
        <v>467</v>
      </c>
      <c r="P356">
        <v>6.0000000000001101</v>
      </c>
      <c r="Q356">
        <v>2.0000000000002198</v>
      </c>
      <c r="R356" s="1">
        <v>-9.0949470177292804E-13</v>
      </c>
      <c r="S356">
        <v>37.999999999999403</v>
      </c>
      <c r="T356">
        <v>6.9999999999998703</v>
      </c>
      <c r="U356">
        <v>17.000000000001702</v>
      </c>
    </row>
    <row r="357" spans="1:21" x14ac:dyDescent="0.35">
      <c r="A357">
        <v>356</v>
      </c>
      <c r="B357">
        <v>8</v>
      </c>
      <c r="C357">
        <v>1</v>
      </c>
      <c r="D357">
        <v>0.78561810046171399</v>
      </c>
      <c r="E357">
        <v>4313.2951575944899</v>
      </c>
      <c r="F357">
        <v>126.500000000008</v>
      </c>
      <c r="G357">
        <v>315.87</v>
      </c>
      <c r="H357">
        <v>1236</v>
      </c>
      <c r="I357">
        <v>445.35</v>
      </c>
      <c r="J357">
        <v>8.0000000000131806</v>
      </c>
      <c r="K357">
        <v>12.0000000000021</v>
      </c>
      <c r="L357">
        <v>464.5</v>
      </c>
      <c r="M357">
        <v>38.000000000001798</v>
      </c>
      <c r="N357">
        <v>1.0000000000050999</v>
      </c>
      <c r="O357">
        <v>467</v>
      </c>
      <c r="P357">
        <v>6</v>
      </c>
      <c r="Q357">
        <v>2.0000000000002198</v>
      </c>
      <c r="R357" s="1">
        <v>-8.5265128291212002E-13</v>
      </c>
      <c r="S357">
        <v>37.999999999999403</v>
      </c>
      <c r="T357">
        <v>6.9999999999998703</v>
      </c>
      <c r="U357">
        <v>17.000000000001702</v>
      </c>
    </row>
    <row r="358" spans="1:21" x14ac:dyDescent="0.35">
      <c r="A358">
        <v>357</v>
      </c>
      <c r="B358">
        <v>9</v>
      </c>
      <c r="C358">
        <v>1</v>
      </c>
      <c r="D358">
        <v>0.70348361718828101</v>
      </c>
      <c r="E358">
        <v>4184.7800042423796</v>
      </c>
      <c r="F358">
        <v>126.500000000008</v>
      </c>
      <c r="G358">
        <v>219.07999999999899</v>
      </c>
      <c r="H358">
        <v>1077.4000000000001</v>
      </c>
      <c r="I358">
        <v>445.35</v>
      </c>
      <c r="J358">
        <v>8.0000000000131806</v>
      </c>
      <c r="K358">
        <v>12.0000000000021</v>
      </c>
      <c r="L358">
        <v>464.5</v>
      </c>
      <c r="M358">
        <v>38.000000000001798</v>
      </c>
      <c r="N358">
        <v>1.0000000000051099</v>
      </c>
      <c r="O358">
        <v>467</v>
      </c>
      <c r="P358">
        <v>5.9999999999998801</v>
      </c>
      <c r="Q358">
        <v>2.0000000000002198</v>
      </c>
      <c r="R358" s="1">
        <v>-9.0949470177292804E-13</v>
      </c>
      <c r="S358">
        <v>37.999999999999403</v>
      </c>
      <c r="T358">
        <v>6.9999999999998801</v>
      </c>
      <c r="U358">
        <v>17.000000000001702</v>
      </c>
    </row>
    <row r="359" spans="1:21" x14ac:dyDescent="0.35">
      <c r="A359">
        <v>358</v>
      </c>
      <c r="B359">
        <v>10</v>
      </c>
      <c r="C359">
        <v>2</v>
      </c>
      <c r="D359">
        <v>0.669154759559904</v>
      </c>
      <c r="E359">
        <v>4008.43378005355</v>
      </c>
      <c r="F359">
        <v>126.500000000008</v>
      </c>
      <c r="G359">
        <v>219.07999999999899</v>
      </c>
      <c r="H359">
        <v>1107.7043980661799</v>
      </c>
      <c r="I359">
        <v>445.35</v>
      </c>
      <c r="J359">
        <v>8.0000000000131806</v>
      </c>
      <c r="K359">
        <v>12.0000000000021</v>
      </c>
      <c r="L359">
        <v>464.5</v>
      </c>
      <c r="M359">
        <v>38.000000000001798</v>
      </c>
      <c r="N359">
        <v>1.0000000000051099</v>
      </c>
      <c r="O359">
        <v>467</v>
      </c>
      <c r="P359">
        <v>6.0000000000000497</v>
      </c>
      <c r="Q359">
        <v>2.0000000000002198</v>
      </c>
      <c r="R359" s="1">
        <v>-9.0949470177292804E-13</v>
      </c>
      <c r="S359">
        <v>37.999999999999403</v>
      </c>
      <c r="T359">
        <v>6.9999999999998996</v>
      </c>
      <c r="U359">
        <v>17.000000000001702</v>
      </c>
    </row>
    <row r="360" spans="1:21" x14ac:dyDescent="0.35">
      <c r="A360">
        <v>359</v>
      </c>
      <c r="B360">
        <v>11</v>
      </c>
      <c r="C360">
        <v>1</v>
      </c>
      <c r="D360">
        <v>0.72434102028438396</v>
      </c>
      <c r="E360">
        <v>4130.2183427507398</v>
      </c>
      <c r="F360">
        <v>126.500000000008</v>
      </c>
      <c r="G360">
        <v>198.465775645875</v>
      </c>
      <c r="H360">
        <v>1146.46487654578</v>
      </c>
      <c r="I360">
        <v>445.35</v>
      </c>
      <c r="J360">
        <v>8.0000000000130704</v>
      </c>
      <c r="K360">
        <v>12.0000000000021</v>
      </c>
      <c r="L360">
        <v>426.31372347110198</v>
      </c>
      <c r="M360">
        <v>38.000000000001798</v>
      </c>
      <c r="N360">
        <v>1.0000000000051099</v>
      </c>
      <c r="O360">
        <v>467</v>
      </c>
      <c r="P360">
        <v>6.0000000000000497</v>
      </c>
      <c r="Q360">
        <v>2.0000000000002198</v>
      </c>
      <c r="R360" s="1">
        <v>-9.0949470177292804E-13</v>
      </c>
      <c r="S360">
        <v>37.999999999999403</v>
      </c>
      <c r="T360">
        <v>6.9999999999999103</v>
      </c>
      <c r="U360">
        <v>17.000000000001599</v>
      </c>
    </row>
    <row r="361" spans="1:21" x14ac:dyDescent="0.35">
      <c r="A361">
        <v>360</v>
      </c>
      <c r="B361">
        <v>12</v>
      </c>
      <c r="C361">
        <v>1</v>
      </c>
      <c r="D361">
        <v>0.88239807287741101</v>
      </c>
      <c r="E361">
        <v>4321.44750084733</v>
      </c>
      <c r="F361">
        <v>126.500000000008</v>
      </c>
      <c r="G361">
        <v>254.41</v>
      </c>
      <c r="H361">
        <v>1236</v>
      </c>
      <c r="I361">
        <v>445.35</v>
      </c>
      <c r="J361">
        <v>8.0000000000129603</v>
      </c>
      <c r="K361">
        <v>12.0000000000021</v>
      </c>
      <c r="L361">
        <v>618.47299999999996</v>
      </c>
      <c r="M361">
        <v>38.000000000001798</v>
      </c>
      <c r="N361">
        <v>1.0000000000051401</v>
      </c>
      <c r="O361">
        <v>467</v>
      </c>
      <c r="P361">
        <v>5.9999999999998801</v>
      </c>
      <c r="Q361">
        <v>2.0000000000002198</v>
      </c>
      <c r="R361" s="1">
        <v>-8.5265128291212002E-13</v>
      </c>
      <c r="S361">
        <v>37.999999999999403</v>
      </c>
      <c r="T361">
        <v>6.9999999999999103</v>
      </c>
      <c r="U361">
        <v>17.000000000001702</v>
      </c>
    </row>
    <row r="362" spans="1:21" x14ac:dyDescent="0.35">
      <c r="A362">
        <v>361</v>
      </c>
      <c r="B362">
        <v>1</v>
      </c>
      <c r="C362">
        <v>1</v>
      </c>
      <c r="D362">
        <v>0.94703722823238101</v>
      </c>
      <c r="E362">
        <v>4584.9058168929496</v>
      </c>
      <c r="F362">
        <v>126.500000000008</v>
      </c>
      <c r="G362">
        <v>285.14</v>
      </c>
      <c r="H362">
        <v>1236</v>
      </c>
      <c r="I362">
        <v>445.349999999999</v>
      </c>
      <c r="J362">
        <v>8.0000000000136406</v>
      </c>
      <c r="K362">
        <v>12.0000000000021</v>
      </c>
      <c r="L362">
        <v>658.40399999999897</v>
      </c>
      <c r="M362">
        <v>38.000000000001897</v>
      </c>
      <c r="N362">
        <v>1.0000000000051099</v>
      </c>
      <c r="O362">
        <v>467</v>
      </c>
      <c r="P362">
        <v>6</v>
      </c>
      <c r="Q362">
        <v>2.0000000000002198</v>
      </c>
      <c r="R362" s="1">
        <v>-8.5265128291212002E-13</v>
      </c>
      <c r="S362">
        <v>37.999999999999403</v>
      </c>
      <c r="T362">
        <v>7</v>
      </c>
      <c r="U362">
        <v>17.000000000001702</v>
      </c>
    </row>
    <row r="363" spans="1:21" x14ac:dyDescent="0.35">
      <c r="A363">
        <v>362</v>
      </c>
      <c r="B363">
        <v>2</v>
      </c>
      <c r="C363">
        <v>1</v>
      </c>
      <c r="D363">
        <v>1</v>
      </c>
      <c r="E363">
        <v>4732</v>
      </c>
      <c r="F363">
        <v>126.500000000009</v>
      </c>
      <c r="G363">
        <v>373.15</v>
      </c>
      <c r="H363">
        <v>1236</v>
      </c>
      <c r="I363">
        <v>445.35</v>
      </c>
      <c r="J363">
        <v>8.0000000000140901</v>
      </c>
      <c r="K363">
        <v>12.0000000000021</v>
      </c>
      <c r="L363">
        <v>698.33299999999895</v>
      </c>
      <c r="M363">
        <v>38.000000000001897</v>
      </c>
      <c r="N363">
        <v>1.00000000000522</v>
      </c>
      <c r="O363">
        <v>467</v>
      </c>
      <c r="P363">
        <v>6</v>
      </c>
      <c r="Q363">
        <v>2.0000000000002398</v>
      </c>
      <c r="R363" s="1">
        <v>-9.0949470177292804E-13</v>
      </c>
      <c r="S363">
        <v>37.999999999999403</v>
      </c>
      <c r="T363">
        <v>6.9999999999999396</v>
      </c>
      <c r="U363">
        <v>17.000000000001702</v>
      </c>
    </row>
    <row r="364" spans="1:21" x14ac:dyDescent="0.35">
      <c r="A364">
        <v>363</v>
      </c>
      <c r="B364">
        <v>3</v>
      </c>
      <c r="C364">
        <v>1</v>
      </c>
      <c r="D364">
        <v>1</v>
      </c>
      <c r="E364">
        <v>4732</v>
      </c>
      <c r="F364">
        <v>126.500000000009</v>
      </c>
      <c r="G364">
        <v>395.1</v>
      </c>
      <c r="H364">
        <v>1236</v>
      </c>
      <c r="I364">
        <v>445.349999999999</v>
      </c>
      <c r="J364">
        <v>8.0000000000136406</v>
      </c>
      <c r="K364">
        <v>12.0000000000021</v>
      </c>
      <c r="L364">
        <v>788.17499999999905</v>
      </c>
      <c r="M364">
        <v>38.000000000001997</v>
      </c>
      <c r="N364">
        <v>1.00000000000522</v>
      </c>
      <c r="O364">
        <v>467</v>
      </c>
      <c r="P364">
        <v>6.0000000000004503</v>
      </c>
      <c r="Q364">
        <v>2.00000000000025</v>
      </c>
      <c r="R364" s="1">
        <v>-9.0949470177292804E-13</v>
      </c>
      <c r="S364">
        <v>37.999999999999403</v>
      </c>
      <c r="T364">
        <v>6.9999999999999396</v>
      </c>
      <c r="U364">
        <v>17.000000000001499</v>
      </c>
    </row>
    <row r="365" spans="1:21" x14ac:dyDescent="0.35">
      <c r="A365">
        <v>364</v>
      </c>
      <c r="B365">
        <v>4</v>
      </c>
      <c r="C365">
        <v>1</v>
      </c>
      <c r="D365">
        <v>1</v>
      </c>
      <c r="E365">
        <v>4732</v>
      </c>
      <c r="F365">
        <v>126.500000000009</v>
      </c>
      <c r="G365">
        <v>439</v>
      </c>
      <c r="H365">
        <v>1236</v>
      </c>
      <c r="I365">
        <v>445.35</v>
      </c>
      <c r="J365">
        <v>8.0000000000138698</v>
      </c>
      <c r="K365">
        <v>12.0000000000021</v>
      </c>
      <c r="L365">
        <v>887.99999999999898</v>
      </c>
      <c r="M365">
        <v>38.000000000002103</v>
      </c>
      <c r="N365">
        <v>1.00000000000528</v>
      </c>
      <c r="O365">
        <v>467</v>
      </c>
      <c r="P365">
        <v>6</v>
      </c>
      <c r="Q365">
        <v>2.00000000000025</v>
      </c>
      <c r="R365" s="1">
        <v>-9.6633812063373605E-13</v>
      </c>
      <c r="S365">
        <v>37.999999999999403</v>
      </c>
      <c r="T365">
        <v>6.9999999999999103</v>
      </c>
      <c r="U365">
        <v>17.000000000001702</v>
      </c>
    </row>
    <row r="366" spans="1:21" x14ac:dyDescent="0.35">
      <c r="A366">
        <v>365</v>
      </c>
      <c r="B366">
        <v>5</v>
      </c>
      <c r="C366">
        <v>1</v>
      </c>
      <c r="D366">
        <v>1</v>
      </c>
      <c r="E366">
        <v>4732</v>
      </c>
      <c r="F366">
        <v>126.500000000009</v>
      </c>
      <c r="G366">
        <v>439</v>
      </c>
      <c r="H366">
        <v>1236</v>
      </c>
      <c r="I366">
        <v>445.35</v>
      </c>
      <c r="J366">
        <v>8.0000000000136406</v>
      </c>
      <c r="K366">
        <v>12.0000000000021</v>
      </c>
      <c r="L366">
        <v>888</v>
      </c>
      <c r="M366">
        <v>38.000000000002103</v>
      </c>
      <c r="N366">
        <v>1.00000000000531</v>
      </c>
      <c r="O366">
        <v>467</v>
      </c>
      <c r="P366">
        <v>5.9999999999998801</v>
      </c>
      <c r="Q366">
        <v>2.00000000000025</v>
      </c>
      <c r="R366" s="1">
        <v>-9.0949470177292804E-13</v>
      </c>
      <c r="S366">
        <v>37.999999999999403</v>
      </c>
      <c r="T366">
        <v>6.9999999999999103</v>
      </c>
      <c r="U366">
        <v>17.000000000001702</v>
      </c>
    </row>
    <row r="367" spans="1:21" x14ac:dyDescent="0.35">
      <c r="A367">
        <v>366</v>
      </c>
      <c r="B367">
        <v>6</v>
      </c>
      <c r="C367">
        <v>1</v>
      </c>
      <c r="D367">
        <v>0.97338955157847895</v>
      </c>
      <c r="E367">
        <v>4732</v>
      </c>
      <c r="F367">
        <v>126.500000000009</v>
      </c>
      <c r="G367">
        <v>439</v>
      </c>
      <c r="H367">
        <v>1236</v>
      </c>
      <c r="I367">
        <v>445.35</v>
      </c>
      <c r="J367">
        <v>8.0000000000136406</v>
      </c>
      <c r="K367">
        <v>12.000000000002199</v>
      </c>
      <c r="L367">
        <v>772.45743295375701</v>
      </c>
      <c r="M367">
        <v>38.000000000001997</v>
      </c>
      <c r="N367">
        <v>1.00000000000531</v>
      </c>
      <c r="O367">
        <v>467</v>
      </c>
      <c r="P367">
        <v>6</v>
      </c>
      <c r="Q367">
        <v>2.00000000000025</v>
      </c>
      <c r="R367" s="1">
        <v>-9.6633812063373605E-13</v>
      </c>
      <c r="S367">
        <v>37.999999999999403</v>
      </c>
      <c r="T367">
        <v>6.9999999999999103</v>
      </c>
      <c r="U367">
        <v>17.000000000001702</v>
      </c>
    </row>
    <row r="368" spans="1:21" x14ac:dyDescent="0.35">
      <c r="A368">
        <v>367</v>
      </c>
      <c r="B368">
        <v>7</v>
      </c>
      <c r="C368">
        <v>1</v>
      </c>
      <c r="D368">
        <v>0.91513541835021095</v>
      </c>
      <c r="E368">
        <v>4732</v>
      </c>
      <c r="F368">
        <v>126.500000000009</v>
      </c>
      <c r="G368">
        <v>417.05</v>
      </c>
      <c r="H368">
        <v>1236</v>
      </c>
      <c r="I368">
        <v>445.35</v>
      </c>
      <c r="J368">
        <v>8.0000000000135199</v>
      </c>
      <c r="K368">
        <v>12.000000000002199</v>
      </c>
      <c r="L368">
        <v>521.38076404383298</v>
      </c>
      <c r="M368">
        <v>38.000000000001997</v>
      </c>
      <c r="N368">
        <v>1.00000000000531</v>
      </c>
      <c r="O368">
        <v>467</v>
      </c>
      <c r="P368">
        <v>6</v>
      </c>
      <c r="Q368">
        <v>2.00000000000025</v>
      </c>
      <c r="R368" s="1">
        <v>-9.0949470177292804E-13</v>
      </c>
      <c r="S368">
        <v>37.999999999999403</v>
      </c>
      <c r="T368">
        <v>6.9999999999999103</v>
      </c>
      <c r="U368">
        <v>17.000000000001599</v>
      </c>
    </row>
    <row r="369" spans="1:21" x14ac:dyDescent="0.35">
      <c r="A369">
        <v>368</v>
      </c>
      <c r="B369">
        <v>8</v>
      </c>
      <c r="C369">
        <v>1</v>
      </c>
      <c r="D369">
        <v>0.84228528763471999</v>
      </c>
      <c r="E369">
        <v>4556.8563947827897</v>
      </c>
      <c r="F369">
        <v>126.500000000009</v>
      </c>
      <c r="G369">
        <v>315.87</v>
      </c>
      <c r="H369">
        <v>1236</v>
      </c>
      <c r="I369">
        <v>445.35</v>
      </c>
      <c r="J369">
        <v>8.0000000000134097</v>
      </c>
      <c r="K369">
        <v>12.000000000002199</v>
      </c>
      <c r="L369">
        <v>464.5</v>
      </c>
      <c r="M369">
        <v>38.000000000001997</v>
      </c>
      <c r="N369">
        <v>1.00000000000531</v>
      </c>
      <c r="O369">
        <v>467</v>
      </c>
      <c r="P369">
        <v>6</v>
      </c>
      <c r="Q369">
        <v>2.00000000000025</v>
      </c>
      <c r="R369" s="1">
        <v>-8.5265128291212002E-13</v>
      </c>
      <c r="S369">
        <v>37.999999999999403</v>
      </c>
      <c r="T369">
        <v>6.9999999999999103</v>
      </c>
      <c r="U369">
        <v>17.000000000001599</v>
      </c>
    </row>
    <row r="370" spans="1:21" x14ac:dyDescent="0.35">
      <c r="A370">
        <v>369</v>
      </c>
      <c r="B370">
        <v>9</v>
      </c>
      <c r="C370">
        <v>1</v>
      </c>
      <c r="D370">
        <v>0.76372041844703997</v>
      </c>
      <c r="E370">
        <v>4216.3794041573901</v>
      </c>
      <c r="F370">
        <v>126.500000000009</v>
      </c>
      <c r="G370">
        <v>285.14</v>
      </c>
      <c r="H370">
        <v>1236</v>
      </c>
      <c r="I370">
        <v>445.35</v>
      </c>
      <c r="J370">
        <v>8.0000000000135199</v>
      </c>
      <c r="K370">
        <v>12.0000000000021</v>
      </c>
      <c r="L370">
        <v>464.5</v>
      </c>
      <c r="M370">
        <v>38.000000000001897</v>
      </c>
      <c r="N370">
        <v>1.00000000000532</v>
      </c>
      <c r="O370">
        <v>467</v>
      </c>
      <c r="P370">
        <v>6</v>
      </c>
      <c r="Q370">
        <v>2.00000000000025</v>
      </c>
      <c r="R370" s="1">
        <v>-9.0949470177292804E-13</v>
      </c>
      <c r="S370">
        <v>37.999999999999403</v>
      </c>
      <c r="T370">
        <v>6.9999999999999201</v>
      </c>
      <c r="U370">
        <v>17.000000000001499</v>
      </c>
    </row>
    <row r="371" spans="1:21" x14ac:dyDescent="0.35">
      <c r="A371">
        <v>370</v>
      </c>
      <c r="B371">
        <v>10</v>
      </c>
      <c r="C371">
        <v>1</v>
      </c>
      <c r="D371">
        <v>0.71363742563904298</v>
      </c>
      <c r="E371">
        <v>4204.8</v>
      </c>
      <c r="F371">
        <v>126.500000000009</v>
      </c>
      <c r="G371">
        <v>242.25633615361599</v>
      </c>
      <c r="H371">
        <v>1077.4000000000001</v>
      </c>
      <c r="I371">
        <v>445.35</v>
      </c>
      <c r="J371">
        <v>8.0000000000135199</v>
      </c>
      <c r="K371">
        <v>12.0000000000021</v>
      </c>
      <c r="L371">
        <v>464.5</v>
      </c>
      <c r="M371">
        <v>38.000000000001897</v>
      </c>
      <c r="N371">
        <v>1.00000000000532</v>
      </c>
      <c r="O371">
        <v>467</v>
      </c>
      <c r="P371">
        <v>6.0000000000000497</v>
      </c>
      <c r="Q371">
        <v>2.00000000000025</v>
      </c>
      <c r="R371" s="1">
        <v>-9.0949470177292804E-13</v>
      </c>
      <c r="S371">
        <v>37.999999999999403</v>
      </c>
      <c r="T371">
        <v>6.9999999999999201</v>
      </c>
      <c r="U371">
        <v>17.000000000001499</v>
      </c>
    </row>
    <row r="372" spans="1:21" x14ac:dyDescent="0.35">
      <c r="A372">
        <v>371</v>
      </c>
      <c r="B372">
        <v>11</v>
      </c>
      <c r="C372">
        <v>1</v>
      </c>
      <c r="D372">
        <v>0.72501626304389799</v>
      </c>
      <c r="E372">
        <v>4202.7178244520201</v>
      </c>
      <c r="F372">
        <v>126.500000000009</v>
      </c>
      <c r="G372">
        <v>201.52</v>
      </c>
      <c r="H372">
        <v>1077.4000000000001</v>
      </c>
      <c r="I372">
        <v>445.349999999999</v>
      </c>
      <c r="J372">
        <v>8.0000000000134097</v>
      </c>
      <c r="K372">
        <v>12.000000000002199</v>
      </c>
      <c r="L372">
        <v>422.573499999999</v>
      </c>
      <c r="M372">
        <v>38.000000000001897</v>
      </c>
      <c r="N372">
        <v>1.00000000000531</v>
      </c>
      <c r="O372">
        <v>467</v>
      </c>
      <c r="P372">
        <v>5.9999999999999396</v>
      </c>
      <c r="Q372">
        <v>2.00000000000025</v>
      </c>
      <c r="R372" s="1">
        <v>-9.0949470177292804E-13</v>
      </c>
      <c r="S372">
        <v>37.999999999999403</v>
      </c>
      <c r="T372">
        <v>6.9999999999999201</v>
      </c>
      <c r="U372">
        <v>17.000000000001499</v>
      </c>
    </row>
    <row r="373" spans="1:21" x14ac:dyDescent="0.35">
      <c r="A373">
        <v>372</v>
      </c>
      <c r="B373">
        <v>12</v>
      </c>
      <c r="C373">
        <v>1</v>
      </c>
      <c r="D373">
        <v>0.75398065412260296</v>
      </c>
      <c r="E373">
        <v>4204.8</v>
      </c>
      <c r="F373">
        <v>126.500000000009</v>
      </c>
      <c r="G373">
        <v>254.41</v>
      </c>
      <c r="H373">
        <v>1081.41470428869</v>
      </c>
      <c r="I373">
        <v>445.35</v>
      </c>
      <c r="J373">
        <v>8.0000000000134097</v>
      </c>
      <c r="K373">
        <v>12.000000000002199</v>
      </c>
      <c r="L373">
        <v>383.641899999999</v>
      </c>
      <c r="M373">
        <v>38.000000000001997</v>
      </c>
      <c r="N373">
        <v>1.00000000000531</v>
      </c>
      <c r="O373">
        <v>467</v>
      </c>
      <c r="P373">
        <v>6</v>
      </c>
      <c r="Q373">
        <v>2.00000000000025</v>
      </c>
      <c r="R373" s="1">
        <v>-8.5265128291212002E-13</v>
      </c>
      <c r="S373">
        <v>37.999999999999403</v>
      </c>
      <c r="T373">
        <v>6.9999999999999201</v>
      </c>
      <c r="U373">
        <v>17.000000000001499</v>
      </c>
    </row>
    <row r="374" spans="1:21" x14ac:dyDescent="0.35">
      <c r="A374">
        <v>373</v>
      </c>
      <c r="B374">
        <v>1</v>
      </c>
      <c r="C374">
        <v>2</v>
      </c>
      <c r="D374">
        <v>0.89699979749562297</v>
      </c>
      <c r="E374">
        <v>4485.2939048827102</v>
      </c>
      <c r="F374">
        <v>126.500000000009</v>
      </c>
      <c r="G374">
        <v>235.85274117148401</v>
      </c>
      <c r="H374">
        <v>1183.5183269458701</v>
      </c>
      <c r="I374">
        <v>445.349999999999</v>
      </c>
      <c r="J374">
        <v>8.0000000000134097</v>
      </c>
      <c r="K374">
        <v>12.000000000002199</v>
      </c>
      <c r="L374">
        <v>658.404</v>
      </c>
      <c r="M374">
        <v>38.000000000001897</v>
      </c>
      <c r="N374">
        <v>1.0000000000053999</v>
      </c>
      <c r="O374">
        <v>467</v>
      </c>
      <c r="P374">
        <v>6</v>
      </c>
      <c r="Q374">
        <v>2.00000000000027</v>
      </c>
      <c r="R374" s="1">
        <v>-8.5265128291212002E-13</v>
      </c>
      <c r="S374">
        <v>37.999999999999403</v>
      </c>
      <c r="T374">
        <v>6.9999999999999201</v>
      </c>
      <c r="U374">
        <v>17.000000000001499</v>
      </c>
    </row>
    <row r="375" spans="1:21" x14ac:dyDescent="0.35">
      <c r="A375">
        <v>374</v>
      </c>
      <c r="B375">
        <v>2</v>
      </c>
      <c r="C375">
        <v>1</v>
      </c>
      <c r="D375">
        <v>0.98555160528446994</v>
      </c>
      <c r="E375">
        <v>4732</v>
      </c>
      <c r="F375">
        <v>126.500000000008</v>
      </c>
      <c r="G375">
        <v>314.10688061769901</v>
      </c>
      <c r="H375">
        <v>1236</v>
      </c>
      <c r="I375">
        <v>445.35</v>
      </c>
      <c r="J375">
        <v>8.0000000000131806</v>
      </c>
      <c r="K375">
        <v>12.000000000002199</v>
      </c>
      <c r="L375">
        <v>698.33299999999895</v>
      </c>
      <c r="M375">
        <v>38.000000000001997</v>
      </c>
      <c r="N375">
        <v>1.00000000000534</v>
      </c>
      <c r="O375">
        <v>467</v>
      </c>
      <c r="P375">
        <v>6</v>
      </c>
      <c r="Q375">
        <v>2.00000000000027</v>
      </c>
      <c r="R375" s="1">
        <v>-9.0949470177292804E-13</v>
      </c>
      <c r="S375">
        <v>37.999999999999403</v>
      </c>
      <c r="T375">
        <v>6.9999999999999396</v>
      </c>
      <c r="U375">
        <v>17.000000000001801</v>
      </c>
    </row>
    <row r="376" spans="1:21" x14ac:dyDescent="0.35">
      <c r="A376">
        <v>375</v>
      </c>
      <c r="B376">
        <v>3</v>
      </c>
      <c r="C376">
        <v>1</v>
      </c>
      <c r="D376">
        <v>1</v>
      </c>
      <c r="E376">
        <v>4732</v>
      </c>
      <c r="F376">
        <v>126.500000000008</v>
      </c>
      <c r="G376">
        <v>395.099999999999</v>
      </c>
      <c r="H376">
        <v>1236</v>
      </c>
      <c r="I376">
        <v>445.35</v>
      </c>
      <c r="J376">
        <v>8.0000000000136406</v>
      </c>
      <c r="K376">
        <v>12.000000000002199</v>
      </c>
      <c r="L376">
        <v>788.17499999999995</v>
      </c>
      <c r="M376">
        <v>38.000000000001997</v>
      </c>
      <c r="N376">
        <v>1.0000000000053999</v>
      </c>
      <c r="O376">
        <v>467</v>
      </c>
      <c r="P376">
        <v>6.0000000000002203</v>
      </c>
      <c r="Q376">
        <v>2.00000000000027</v>
      </c>
      <c r="R376" s="1">
        <v>-9.0949470177292804E-13</v>
      </c>
      <c r="S376">
        <v>37.999999999999403</v>
      </c>
      <c r="T376">
        <v>6.9999999999999396</v>
      </c>
      <c r="U376">
        <v>17.000000000001801</v>
      </c>
    </row>
    <row r="377" spans="1:21" x14ac:dyDescent="0.35">
      <c r="A377">
        <v>376</v>
      </c>
      <c r="B377">
        <v>4</v>
      </c>
      <c r="C377">
        <v>1</v>
      </c>
      <c r="D377">
        <v>1</v>
      </c>
      <c r="E377">
        <v>4732</v>
      </c>
      <c r="F377">
        <v>126.500000000008</v>
      </c>
      <c r="G377">
        <v>439</v>
      </c>
      <c r="H377">
        <v>1236</v>
      </c>
      <c r="I377">
        <v>445.35</v>
      </c>
      <c r="J377">
        <v>8.0000000000136406</v>
      </c>
      <c r="K377">
        <v>12.000000000002199</v>
      </c>
      <c r="L377">
        <v>888</v>
      </c>
      <c r="M377">
        <v>38.000000000001997</v>
      </c>
      <c r="N377">
        <v>1.0000000000054201</v>
      </c>
      <c r="O377">
        <v>467</v>
      </c>
      <c r="P377">
        <v>6</v>
      </c>
      <c r="Q377">
        <v>2.00000000000027</v>
      </c>
      <c r="R377" s="1">
        <v>-9.6633812063373605E-13</v>
      </c>
      <c r="S377">
        <v>37.999999999999403</v>
      </c>
      <c r="T377">
        <v>6.9999999999999396</v>
      </c>
      <c r="U377">
        <v>17.000000000001801</v>
      </c>
    </row>
    <row r="378" spans="1:21" x14ac:dyDescent="0.35">
      <c r="A378">
        <v>377</v>
      </c>
      <c r="B378">
        <v>5</v>
      </c>
      <c r="C378">
        <v>1</v>
      </c>
      <c r="D378">
        <v>0.97854413417131803</v>
      </c>
      <c r="E378">
        <v>4732</v>
      </c>
      <c r="F378">
        <v>126.500000000008</v>
      </c>
      <c r="G378">
        <v>438.99999999999898</v>
      </c>
      <c r="H378">
        <v>1236</v>
      </c>
      <c r="I378">
        <v>445.35</v>
      </c>
      <c r="J378">
        <v>8.0000000000136406</v>
      </c>
      <c r="K378">
        <v>12.000000000002199</v>
      </c>
      <c r="L378">
        <v>794.83863057186204</v>
      </c>
      <c r="M378">
        <v>38.000000000001997</v>
      </c>
      <c r="N378">
        <v>1.0000000000054501</v>
      </c>
      <c r="O378">
        <v>467</v>
      </c>
      <c r="P378">
        <v>6</v>
      </c>
      <c r="Q378">
        <v>2.00000000000027</v>
      </c>
      <c r="R378" s="1">
        <v>-9.0949470177292804E-13</v>
      </c>
      <c r="S378">
        <v>37.999999999999403</v>
      </c>
      <c r="T378">
        <v>6.9999999999999396</v>
      </c>
      <c r="U378">
        <v>17.000000000001801</v>
      </c>
    </row>
    <row r="379" spans="1:21" x14ac:dyDescent="0.35">
      <c r="A379">
        <v>378</v>
      </c>
      <c r="B379">
        <v>6</v>
      </c>
      <c r="C379">
        <v>1</v>
      </c>
      <c r="D379">
        <v>0.91973721490522597</v>
      </c>
      <c r="E379">
        <v>4732</v>
      </c>
      <c r="F379">
        <v>126.500000000008</v>
      </c>
      <c r="G379">
        <v>439</v>
      </c>
      <c r="H379">
        <v>1236</v>
      </c>
      <c r="I379">
        <v>445.35</v>
      </c>
      <c r="J379">
        <v>8.0000000000135199</v>
      </c>
      <c r="K379">
        <v>12.000000000002199</v>
      </c>
      <c r="L379">
        <v>539.49898711849096</v>
      </c>
      <c r="M379">
        <v>38.000000000001997</v>
      </c>
      <c r="N379">
        <v>1.0000000000054501</v>
      </c>
      <c r="O379">
        <v>467</v>
      </c>
      <c r="P379">
        <v>6</v>
      </c>
      <c r="Q379">
        <v>2.00000000000027</v>
      </c>
      <c r="R379" s="1">
        <v>-9.6633812063373605E-13</v>
      </c>
      <c r="S379">
        <v>37.999999999999403</v>
      </c>
      <c r="T379">
        <v>6.9999999999999396</v>
      </c>
      <c r="U379">
        <v>17.000000000001901</v>
      </c>
    </row>
    <row r="380" spans="1:21" x14ac:dyDescent="0.35">
      <c r="A380">
        <v>379</v>
      </c>
      <c r="B380">
        <v>7</v>
      </c>
      <c r="C380">
        <v>1</v>
      </c>
      <c r="D380">
        <v>0.84769613908058306</v>
      </c>
      <c r="E380">
        <v>4583.3547056350699</v>
      </c>
      <c r="F380">
        <v>126.50000000000701</v>
      </c>
      <c r="G380">
        <v>331.23500000000001</v>
      </c>
      <c r="H380">
        <v>1236</v>
      </c>
      <c r="I380">
        <v>445.35</v>
      </c>
      <c r="J380">
        <v>8.0000000000135199</v>
      </c>
      <c r="K380">
        <v>12.0000000000023</v>
      </c>
      <c r="L380">
        <v>464.5</v>
      </c>
      <c r="M380">
        <v>38.000000000001997</v>
      </c>
      <c r="N380">
        <v>1.0000000000054501</v>
      </c>
      <c r="O380">
        <v>467</v>
      </c>
      <c r="P380">
        <v>6</v>
      </c>
      <c r="Q380">
        <v>2.00000000000027</v>
      </c>
      <c r="R380" s="1">
        <v>-9.0949470177292804E-13</v>
      </c>
      <c r="S380">
        <v>37.999999999999403</v>
      </c>
      <c r="T380">
        <v>6.9999999999999396</v>
      </c>
      <c r="U380">
        <v>17.000000000001801</v>
      </c>
    </row>
    <row r="381" spans="1:21" x14ac:dyDescent="0.35">
      <c r="A381">
        <v>380</v>
      </c>
      <c r="B381">
        <v>8</v>
      </c>
      <c r="C381">
        <v>1</v>
      </c>
      <c r="D381">
        <v>0.76780237003931795</v>
      </c>
      <c r="E381">
        <v>4236.72136666599</v>
      </c>
      <c r="F381">
        <v>126.50000000000701</v>
      </c>
      <c r="G381">
        <v>315.87</v>
      </c>
      <c r="H381">
        <v>1236</v>
      </c>
      <c r="I381">
        <v>445.35</v>
      </c>
      <c r="J381">
        <v>8.0000000000135199</v>
      </c>
      <c r="K381">
        <v>12.0000000000023</v>
      </c>
      <c r="L381">
        <v>464.5</v>
      </c>
      <c r="M381">
        <v>38.000000000001897</v>
      </c>
      <c r="N381">
        <v>1.0000000000054201</v>
      </c>
      <c r="O381">
        <v>467</v>
      </c>
      <c r="P381">
        <v>6.0000000000001101</v>
      </c>
      <c r="Q381">
        <v>2.00000000000027</v>
      </c>
      <c r="R381" s="1">
        <v>-8.5265128291212002E-13</v>
      </c>
      <c r="S381">
        <v>37.999999999999403</v>
      </c>
      <c r="T381">
        <v>6.9999999999999298</v>
      </c>
      <c r="U381">
        <v>17.000000000001801</v>
      </c>
    </row>
    <row r="382" spans="1:21" x14ac:dyDescent="0.35">
      <c r="A382">
        <v>381</v>
      </c>
      <c r="B382">
        <v>9</v>
      </c>
      <c r="C382">
        <v>1</v>
      </c>
      <c r="D382">
        <v>0.71718615239271899</v>
      </c>
      <c r="E382">
        <v>4204.8</v>
      </c>
      <c r="F382">
        <v>126.50000000000701</v>
      </c>
      <c r="G382">
        <v>257.35332950910498</v>
      </c>
      <c r="H382">
        <v>1077.4000000000001</v>
      </c>
      <c r="I382">
        <v>445.35</v>
      </c>
      <c r="J382">
        <v>8.0000000000136406</v>
      </c>
      <c r="K382">
        <v>12.0000000000023</v>
      </c>
      <c r="L382">
        <v>464.5</v>
      </c>
      <c r="M382">
        <v>38.000000000001897</v>
      </c>
      <c r="N382">
        <v>1.0000000000054401</v>
      </c>
      <c r="O382">
        <v>467</v>
      </c>
      <c r="P382">
        <v>6</v>
      </c>
      <c r="Q382">
        <v>2.00000000000027</v>
      </c>
      <c r="R382" s="1">
        <v>-9.0949470177292804E-13</v>
      </c>
      <c r="S382">
        <v>37.999999999999403</v>
      </c>
      <c r="T382">
        <v>6.9999999999999396</v>
      </c>
      <c r="U382">
        <v>17.000000000001702</v>
      </c>
    </row>
    <row r="383" spans="1:21" x14ac:dyDescent="0.35">
      <c r="A383">
        <v>382</v>
      </c>
      <c r="B383">
        <v>10</v>
      </c>
      <c r="C383">
        <v>2</v>
      </c>
      <c r="D383">
        <v>0.71937324695348404</v>
      </c>
      <c r="E383">
        <v>4204.8</v>
      </c>
      <c r="F383">
        <v>126.50000000000701</v>
      </c>
      <c r="G383">
        <v>219.07999999999899</v>
      </c>
      <c r="H383">
        <v>1124.9776671895099</v>
      </c>
      <c r="I383">
        <v>445.35</v>
      </c>
      <c r="J383">
        <v>8.0000000000135199</v>
      </c>
      <c r="K383">
        <v>12.0000000000023</v>
      </c>
      <c r="L383">
        <v>464.5</v>
      </c>
      <c r="M383">
        <v>38.000000000001897</v>
      </c>
      <c r="N383">
        <v>1.0000000000054201</v>
      </c>
      <c r="O383">
        <v>467</v>
      </c>
      <c r="P383">
        <v>6</v>
      </c>
      <c r="Q383">
        <v>2.00000000000027</v>
      </c>
      <c r="R383" s="1">
        <v>-8.5265128291212002E-13</v>
      </c>
      <c r="S383">
        <v>37.999999999999403</v>
      </c>
      <c r="T383">
        <v>6.9999999999999396</v>
      </c>
      <c r="U383">
        <v>17.000000000001702</v>
      </c>
    </row>
    <row r="384" spans="1:21" x14ac:dyDescent="0.35">
      <c r="A384">
        <v>383</v>
      </c>
      <c r="B384">
        <v>11</v>
      </c>
      <c r="C384">
        <v>1</v>
      </c>
      <c r="D384">
        <v>0.78895755904352205</v>
      </c>
      <c r="E384">
        <v>4278.5402411402301</v>
      </c>
      <c r="F384">
        <v>126.50000000000701</v>
      </c>
      <c r="G384">
        <v>254.409999999999</v>
      </c>
      <c r="H384">
        <v>1176.7112825654699</v>
      </c>
      <c r="I384">
        <v>445.35</v>
      </c>
      <c r="J384">
        <v>8.0000000000136406</v>
      </c>
      <c r="K384">
        <v>12.000000000002199</v>
      </c>
      <c r="L384">
        <v>454.82572347110198</v>
      </c>
      <c r="M384">
        <v>38.000000000001897</v>
      </c>
      <c r="N384">
        <v>1.0000000000054801</v>
      </c>
      <c r="O384">
        <v>467</v>
      </c>
      <c r="P384">
        <v>6</v>
      </c>
      <c r="Q384">
        <v>2.00000000000027</v>
      </c>
      <c r="R384" s="1">
        <v>-9.0949470177292804E-13</v>
      </c>
      <c r="S384">
        <v>37.999999999999403</v>
      </c>
      <c r="T384">
        <v>6.9999999999999396</v>
      </c>
      <c r="U384">
        <v>17.000000000001599</v>
      </c>
    </row>
    <row r="385" spans="1:21" x14ac:dyDescent="0.35">
      <c r="A385">
        <v>384</v>
      </c>
      <c r="B385">
        <v>12</v>
      </c>
      <c r="C385">
        <v>1</v>
      </c>
      <c r="D385">
        <v>0.94653241347502803</v>
      </c>
      <c r="E385">
        <v>4574.1863786472304</v>
      </c>
      <c r="F385">
        <v>126.500000000008</v>
      </c>
      <c r="G385">
        <v>254.41</v>
      </c>
      <c r="H385">
        <v>1236</v>
      </c>
      <c r="I385">
        <v>445.349999999999</v>
      </c>
      <c r="J385">
        <v>8.0000000000134097</v>
      </c>
      <c r="K385">
        <v>12.000000000002199</v>
      </c>
      <c r="L385">
        <v>618.47299999999996</v>
      </c>
      <c r="M385">
        <v>38.000000000001897</v>
      </c>
      <c r="N385">
        <v>1.00000000000551</v>
      </c>
      <c r="O385">
        <v>467</v>
      </c>
      <c r="P385">
        <v>5.9999999999998801</v>
      </c>
      <c r="Q385">
        <v>2.00000000000027</v>
      </c>
      <c r="R385" s="1">
        <v>-8.5265128291212002E-13</v>
      </c>
      <c r="S385">
        <v>37.999999999999403</v>
      </c>
      <c r="T385">
        <v>6.9999999999999396</v>
      </c>
      <c r="U385">
        <v>17.000000000001801</v>
      </c>
    </row>
    <row r="386" spans="1:21" x14ac:dyDescent="0.35">
      <c r="A386">
        <v>385</v>
      </c>
      <c r="B386">
        <v>1</v>
      </c>
      <c r="C386">
        <v>1</v>
      </c>
      <c r="D386">
        <v>0.99658457243361098</v>
      </c>
      <c r="E386">
        <v>4732</v>
      </c>
      <c r="F386">
        <v>126.500000000008</v>
      </c>
      <c r="G386">
        <v>337.45425655460099</v>
      </c>
      <c r="H386">
        <v>1236</v>
      </c>
      <c r="I386">
        <v>445.35</v>
      </c>
      <c r="J386">
        <v>8.0000000000134097</v>
      </c>
      <c r="K386">
        <v>12.000000000002199</v>
      </c>
      <c r="L386">
        <v>658.40399999999897</v>
      </c>
      <c r="M386">
        <v>38.000000000001897</v>
      </c>
      <c r="N386">
        <v>1.00000000000551</v>
      </c>
      <c r="O386">
        <v>467</v>
      </c>
      <c r="P386">
        <v>6</v>
      </c>
      <c r="Q386">
        <v>2.00000000000027</v>
      </c>
      <c r="R386" s="1">
        <v>-8.5265128291212002E-13</v>
      </c>
      <c r="S386">
        <v>37.999999999999403</v>
      </c>
      <c r="T386">
        <v>6.9999999999999396</v>
      </c>
      <c r="U386">
        <v>17.000000000001801</v>
      </c>
    </row>
    <row r="387" spans="1:21" x14ac:dyDescent="0.35">
      <c r="A387">
        <v>386</v>
      </c>
      <c r="B387">
        <v>2</v>
      </c>
      <c r="C387">
        <v>1</v>
      </c>
      <c r="D387">
        <v>1</v>
      </c>
      <c r="E387">
        <v>4732</v>
      </c>
      <c r="F387">
        <v>126.500000000008</v>
      </c>
      <c r="G387">
        <v>373.15</v>
      </c>
      <c r="H387">
        <v>1236</v>
      </c>
      <c r="I387">
        <v>445.35</v>
      </c>
      <c r="J387">
        <v>8.0000000000134097</v>
      </c>
      <c r="K387">
        <v>12.000000000002199</v>
      </c>
      <c r="L387">
        <v>698.33299999999997</v>
      </c>
      <c r="M387">
        <v>38.000000000001897</v>
      </c>
      <c r="N387">
        <v>1.00000000000551</v>
      </c>
      <c r="O387">
        <v>467</v>
      </c>
      <c r="P387">
        <v>6</v>
      </c>
      <c r="Q387">
        <v>2.00000000000027</v>
      </c>
      <c r="R387" s="1">
        <v>-9.0949470177292804E-13</v>
      </c>
      <c r="S387">
        <v>37.999999999999403</v>
      </c>
      <c r="T387">
        <v>6.9999999999999396</v>
      </c>
      <c r="U387">
        <v>17.000000000001801</v>
      </c>
    </row>
    <row r="388" spans="1:21" x14ac:dyDescent="0.35">
      <c r="A388">
        <v>387</v>
      </c>
      <c r="B388">
        <v>3</v>
      </c>
      <c r="C388">
        <v>1</v>
      </c>
      <c r="D388">
        <v>1</v>
      </c>
      <c r="E388">
        <v>4732</v>
      </c>
      <c r="F388">
        <v>126.500000000008</v>
      </c>
      <c r="G388">
        <v>395.1</v>
      </c>
      <c r="H388">
        <v>1236</v>
      </c>
      <c r="I388">
        <v>445.35</v>
      </c>
      <c r="J388">
        <v>8.0000000000138698</v>
      </c>
      <c r="K388">
        <v>12.000000000002199</v>
      </c>
      <c r="L388">
        <v>788.17499999999905</v>
      </c>
      <c r="M388">
        <v>38.000000000001897</v>
      </c>
      <c r="N388">
        <v>1.00000000000551</v>
      </c>
      <c r="O388">
        <v>467</v>
      </c>
      <c r="P388">
        <v>6.0000000000001101</v>
      </c>
      <c r="Q388">
        <v>2.00000000000027</v>
      </c>
      <c r="R388" s="1">
        <v>-9.0949470177292804E-13</v>
      </c>
      <c r="S388">
        <v>37.999999999999403</v>
      </c>
      <c r="T388">
        <v>6.9999999999999396</v>
      </c>
      <c r="U388">
        <v>17.000000000001801</v>
      </c>
    </row>
    <row r="389" spans="1:21" x14ac:dyDescent="0.35">
      <c r="A389">
        <v>388</v>
      </c>
      <c r="B389">
        <v>4</v>
      </c>
      <c r="C389">
        <v>1</v>
      </c>
      <c r="D389">
        <v>0.95037743285120202</v>
      </c>
      <c r="E389">
        <v>4732</v>
      </c>
      <c r="F389">
        <v>126.500000000008</v>
      </c>
      <c r="G389">
        <v>439</v>
      </c>
      <c r="H389">
        <v>1236</v>
      </c>
      <c r="I389">
        <v>445.35</v>
      </c>
      <c r="J389">
        <v>8.0000000000136406</v>
      </c>
      <c r="K389">
        <v>12.0000000000023</v>
      </c>
      <c r="L389">
        <v>672.538813439921</v>
      </c>
      <c r="M389">
        <v>38.000000000001897</v>
      </c>
      <c r="N389">
        <v>1.00000000000551</v>
      </c>
      <c r="O389">
        <v>467</v>
      </c>
      <c r="P389">
        <v>6</v>
      </c>
      <c r="Q389">
        <v>2.00000000000027</v>
      </c>
      <c r="R389" s="1">
        <v>-9.6633812063373605E-13</v>
      </c>
      <c r="S389">
        <v>37.999999999999403</v>
      </c>
      <c r="T389">
        <v>6.9999999999999396</v>
      </c>
      <c r="U389">
        <v>17.000000000001801</v>
      </c>
    </row>
    <row r="390" spans="1:21" x14ac:dyDescent="0.35">
      <c r="A390">
        <v>389</v>
      </c>
      <c r="B390">
        <v>5</v>
      </c>
      <c r="C390">
        <v>1</v>
      </c>
      <c r="D390">
        <v>0.88212371808441103</v>
      </c>
      <c r="E390">
        <v>4732</v>
      </c>
      <c r="F390">
        <v>126.500000000008</v>
      </c>
      <c r="G390">
        <v>350.68118392251199</v>
      </c>
      <c r="H390">
        <v>1236</v>
      </c>
      <c r="I390">
        <v>445.35</v>
      </c>
      <c r="J390">
        <v>8.0000000000136406</v>
      </c>
      <c r="K390">
        <v>12.0000000000023</v>
      </c>
      <c r="L390">
        <v>464.5</v>
      </c>
      <c r="M390">
        <v>38.000000000001897</v>
      </c>
      <c r="N390">
        <v>1.00000000000551</v>
      </c>
      <c r="O390">
        <v>467</v>
      </c>
      <c r="P390">
        <v>6</v>
      </c>
      <c r="Q390">
        <v>2.00000000000027</v>
      </c>
      <c r="R390" s="1">
        <v>-9.0949470177292804E-13</v>
      </c>
      <c r="S390">
        <v>37.999999999999403</v>
      </c>
      <c r="T390">
        <v>6.9999999999999298</v>
      </c>
      <c r="U390">
        <v>17.000000000001801</v>
      </c>
    </row>
    <row r="391" spans="1:21" x14ac:dyDescent="0.35">
      <c r="A391">
        <v>390</v>
      </c>
      <c r="B391">
        <v>6</v>
      </c>
      <c r="C391">
        <v>1</v>
      </c>
      <c r="D391">
        <v>0.79847191074239898</v>
      </c>
      <c r="E391">
        <v>4372.8650364434898</v>
      </c>
      <c r="F391">
        <v>126.500000000008</v>
      </c>
      <c r="G391">
        <v>346.6</v>
      </c>
      <c r="H391">
        <v>1236</v>
      </c>
      <c r="I391">
        <v>445.35</v>
      </c>
      <c r="J391">
        <v>8.0000000000136406</v>
      </c>
      <c r="K391">
        <v>12.0000000000023</v>
      </c>
      <c r="L391">
        <v>464.5</v>
      </c>
      <c r="M391">
        <v>38.000000000001897</v>
      </c>
      <c r="N391">
        <v>1.00000000000551</v>
      </c>
      <c r="O391">
        <v>467</v>
      </c>
      <c r="P391">
        <v>6</v>
      </c>
      <c r="Q391">
        <v>2.00000000000027</v>
      </c>
      <c r="R391" s="1">
        <v>-9.6633812063373605E-13</v>
      </c>
      <c r="S391">
        <v>37.999999999999403</v>
      </c>
      <c r="T391">
        <v>6.9999999999999201</v>
      </c>
      <c r="U391">
        <v>17.000000000001801</v>
      </c>
    </row>
    <row r="392" spans="1:21" x14ac:dyDescent="0.35">
      <c r="A392">
        <v>391</v>
      </c>
      <c r="B392">
        <v>7</v>
      </c>
      <c r="C392">
        <v>1</v>
      </c>
      <c r="D392">
        <v>0.70438750487884005</v>
      </c>
      <c r="E392">
        <v>4204.8</v>
      </c>
      <c r="F392">
        <v>126.500000000008</v>
      </c>
      <c r="G392">
        <v>249.28924045183399</v>
      </c>
      <c r="H392">
        <v>1077.4000000000001</v>
      </c>
      <c r="I392">
        <v>445.35</v>
      </c>
      <c r="J392">
        <v>8.0000000000136406</v>
      </c>
      <c r="K392">
        <v>12.0000000000024</v>
      </c>
      <c r="L392">
        <v>464.5</v>
      </c>
      <c r="M392">
        <v>38.000000000001897</v>
      </c>
      <c r="N392">
        <v>1.00000000000551</v>
      </c>
      <c r="O392">
        <v>467</v>
      </c>
      <c r="P392">
        <v>6</v>
      </c>
      <c r="Q392">
        <v>2.00000000000027</v>
      </c>
      <c r="R392" s="1">
        <v>-9.0949470177292804E-13</v>
      </c>
      <c r="S392">
        <v>37.999999999999403</v>
      </c>
      <c r="T392">
        <v>6.9999999999999201</v>
      </c>
      <c r="U392">
        <v>17.000000000001702</v>
      </c>
    </row>
    <row r="393" spans="1:21" x14ac:dyDescent="0.35">
      <c r="A393">
        <v>392</v>
      </c>
      <c r="B393">
        <v>8</v>
      </c>
      <c r="C393">
        <v>2</v>
      </c>
      <c r="D393">
        <v>0.63902035946653601</v>
      </c>
      <c r="E393">
        <v>3921.0334070231202</v>
      </c>
      <c r="F393">
        <v>126.500000000008</v>
      </c>
      <c r="G393">
        <v>236.64</v>
      </c>
      <c r="H393">
        <v>1077.4000000000001</v>
      </c>
      <c r="I393">
        <v>442.67366399999997</v>
      </c>
      <c r="J393">
        <v>8.0000000000136993</v>
      </c>
      <c r="K393">
        <v>12.0000000000024</v>
      </c>
      <c r="L393">
        <v>464.5</v>
      </c>
      <c r="M393">
        <v>38.000000000001897</v>
      </c>
      <c r="N393">
        <v>1.0000000000054901</v>
      </c>
      <c r="O393">
        <v>467</v>
      </c>
      <c r="P393">
        <v>6.0000000000000497</v>
      </c>
      <c r="Q393">
        <v>2.00000000000027</v>
      </c>
      <c r="R393" s="1">
        <v>-9.0949470177292804E-13</v>
      </c>
      <c r="S393">
        <v>37.999999999999403</v>
      </c>
      <c r="T393">
        <v>6.9999999999999201</v>
      </c>
      <c r="U393">
        <v>17.000000000001702</v>
      </c>
    </row>
    <row r="394" spans="1:21" x14ac:dyDescent="0.35">
      <c r="A394">
        <v>393</v>
      </c>
      <c r="B394">
        <v>9</v>
      </c>
      <c r="C394">
        <v>2</v>
      </c>
      <c r="D394">
        <v>0.56897399225198897</v>
      </c>
      <c r="E394">
        <v>3664.6889029342101</v>
      </c>
      <c r="F394">
        <v>126.500000000008</v>
      </c>
      <c r="G394">
        <v>186.56079826963801</v>
      </c>
      <c r="H394">
        <v>1077.4000000000001</v>
      </c>
      <c r="I394">
        <v>437.92790400000001</v>
      </c>
      <c r="J394">
        <v>8.0000000000136406</v>
      </c>
      <c r="K394">
        <v>12.000000000002499</v>
      </c>
      <c r="L394">
        <v>444.87945663455901</v>
      </c>
      <c r="M394">
        <v>38.000000000001897</v>
      </c>
      <c r="N394">
        <v>1.00000000000551</v>
      </c>
      <c r="O394">
        <v>467</v>
      </c>
      <c r="P394">
        <v>6.0000000000000497</v>
      </c>
      <c r="Q394">
        <v>2.00000000000027</v>
      </c>
      <c r="R394" s="1">
        <v>-9.0949470177292804E-13</v>
      </c>
      <c r="S394">
        <v>37.999999999999403</v>
      </c>
      <c r="T394">
        <v>6.9999999999999201</v>
      </c>
      <c r="U394">
        <v>17.000000000001801</v>
      </c>
    </row>
    <row r="395" spans="1:21" x14ac:dyDescent="0.35">
      <c r="A395">
        <v>394</v>
      </c>
      <c r="B395">
        <v>10</v>
      </c>
      <c r="C395">
        <v>2</v>
      </c>
      <c r="D395">
        <v>0.515149458102239</v>
      </c>
      <c r="E395">
        <v>3361.2996265923598</v>
      </c>
      <c r="F395">
        <v>126.500000000008</v>
      </c>
      <c r="G395">
        <v>219.07999999999899</v>
      </c>
      <c r="H395">
        <v>1099.6691980661799</v>
      </c>
      <c r="I395">
        <v>439.33353599999998</v>
      </c>
      <c r="J395">
        <v>8.0000000000136406</v>
      </c>
      <c r="K395">
        <v>12.000000000002499</v>
      </c>
      <c r="L395">
        <v>464.5</v>
      </c>
      <c r="M395">
        <v>38.000000000001897</v>
      </c>
      <c r="N395">
        <v>1.00000000000552</v>
      </c>
      <c r="O395">
        <v>467</v>
      </c>
      <c r="P395">
        <v>6.0000000000000497</v>
      </c>
      <c r="Q395">
        <v>2.00000000000027</v>
      </c>
      <c r="R395" s="1">
        <v>-9.0949470177292804E-13</v>
      </c>
      <c r="S395">
        <v>37.999999999999403</v>
      </c>
      <c r="T395">
        <v>6.9999999999999201</v>
      </c>
      <c r="U395">
        <v>17.000000000001702</v>
      </c>
    </row>
    <row r="396" spans="1:21" x14ac:dyDescent="0.35">
      <c r="A396">
        <v>395</v>
      </c>
      <c r="B396">
        <v>11</v>
      </c>
      <c r="C396">
        <v>1</v>
      </c>
      <c r="D396">
        <v>0.53462742193050306</v>
      </c>
      <c r="E396">
        <v>3451.52170355622</v>
      </c>
      <c r="F396">
        <v>126.500000000008</v>
      </c>
      <c r="G396">
        <v>177.72977564587501</v>
      </c>
      <c r="H396">
        <v>1077.4000000000001</v>
      </c>
      <c r="I396">
        <v>445.35</v>
      </c>
      <c r="J396">
        <v>8.0000000000135199</v>
      </c>
      <c r="K396">
        <v>12.000000000002499</v>
      </c>
      <c r="L396">
        <v>422.573499999999</v>
      </c>
      <c r="M396">
        <v>38.000000000001897</v>
      </c>
      <c r="N396">
        <v>1.00000000000554</v>
      </c>
      <c r="O396">
        <v>467</v>
      </c>
      <c r="P396">
        <v>5.9999999999999396</v>
      </c>
      <c r="Q396">
        <v>2.00000000000027</v>
      </c>
      <c r="R396" s="1">
        <v>-9.0949470177292804E-13</v>
      </c>
      <c r="S396">
        <v>37.999999999999403</v>
      </c>
      <c r="T396">
        <v>6.9999999999999103</v>
      </c>
      <c r="U396">
        <v>17.000000000001702</v>
      </c>
    </row>
    <row r="397" spans="1:21" x14ac:dyDescent="0.35">
      <c r="A397">
        <v>396</v>
      </c>
      <c r="B397">
        <v>12</v>
      </c>
      <c r="C397">
        <v>1</v>
      </c>
      <c r="D397">
        <v>0.51493950953124001</v>
      </c>
      <c r="E397">
        <v>3386.24586894398</v>
      </c>
      <c r="F397">
        <v>126.500000000008</v>
      </c>
      <c r="G397">
        <v>134.97194684997399</v>
      </c>
      <c r="H397">
        <v>1077.4000000000001</v>
      </c>
      <c r="I397">
        <v>445.35</v>
      </c>
      <c r="J397">
        <v>8.0000000000135802</v>
      </c>
      <c r="K397">
        <v>12.000000000002499</v>
      </c>
      <c r="L397">
        <v>383.641899999999</v>
      </c>
      <c r="M397">
        <v>38.000000000001897</v>
      </c>
      <c r="N397">
        <v>1.00000000000554</v>
      </c>
      <c r="O397">
        <v>467</v>
      </c>
      <c r="P397">
        <v>6.0000000000000497</v>
      </c>
      <c r="Q397">
        <v>2.00000000000027</v>
      </c>
      <c r="R397" s="1">
        <v>-9.0949470177292804E-13</v>
      </c>
      <c r="S397">
        <v>37.999999999999403</v>
      </c>
      <c r="T397">
        <v>6.9999999999999103</v>
      </c>
      <c r="U397">
        <v>17.000000000001801</v>
      </c>
    </row>
    <row r="398" spans="1:21" x14ac:dyDescent="0.35">
      <c r="A398">
        <v>397</v>
      </c>
      <c r="B398">
        <v>1</v>
      </c>
      <c r="C398">
        <v>2</v>
      </c>
      <c r="D398">
        <v>0.53119652373551496</v>
      </c>
      <c r="E398">
        <v>3363.61514839857</v>
      </c>
      <c r="F398">
        <v>126.500000000008</v>
      </c>
      <c r="G398">
        <v>219.07999999999899</v>
      </c>
      <c r="H398">
        <v>1112.53930581347</v>
      </c>
      <c r="I398">
        <v>445.35</v>
      </c>
      <c r="J398">
        <v>8.0000000000136406</v>
      </c>
      <c r="K398">
        <v>12.000000000002499</v>
      </c>
      <c r="L398">
        <v>395.62119999999999</v>
      </c>
      <c r="M398">
        <v>38.000000000001897</v>
      </c>
      <c r="N398">
        <v>1.00000000000557</v>
      </c>
      <c r="O398">
        <v>467</v>
      </c>
      <c r="P398">
        <v>6.0000000000000497</v>
      </c>
      <c r="Q398">
        <v>2.00000000000027</v>
      </c>
      <c r="R398" s="1">
        <v>-9.0949470177292804E-13</v>
      </c>
      <c r="S398">
        <v>37.999999999999403</v>
      </c>
      <c r="T398">
        <v>6.9999999999999103</v>
      </c>
      <c r="U398">
        <v>17.000000000001801</v>
      </c>
    </row>
    <row r="399" spans="1:21" x14ac:dyDescent="0.35">
      <c r="A399">
        <v>398</v>
      </c>
      <c r="B399">
        <v>2</v>
      </c>
      <c r="C399">
        <v>1</v>
      </c>
      <c r="D399">
        <v>0.66550631096992197</v>
      </c>
      <c r="E399">
        <v>3570.2944201653399</v>
      </c>
      <c r="F399">
        <v>126.500000000008</v>
      </c>
      <c r="G399">
        <v>196.532681387525</v>
      </c>
      <c r="H399">
        <v>1207.42012461842</v>
      </c>
      <c r="I399">
        <v>445.35</v>
      </c>
      <c r="J399">
        <v>8.0000000000138698</v>
      </c>
      <c r="K399">
        <v>12.000000000002499</v>
      </c>
      <c r="L399">
        <v>698.33299999999997</v>
      </c>
      <c r="M399">
        <v>38.000000000001897</v>
      </c>
      <c r="N399">
        <v>1.00000000000557</v>
      </c>
      <c r="O399">
        <v>467</v>
      </c>
      <c r="P399">
        <v>5.9999999999998801</v>
      </c>
      <c r="Q399">
        <v>2.00000000000027</v>
      </c>
      <c r="R399" s="1">
        <v>-9.6633812063373605E-13</v>
      </c>
      <c r="S399">
        <v>37.999999999999403</v>
      </c>
      <c r="T399">
        <v>6.9999999999999396</v>
      </c>
      <c r="U399">
        <v>17.000000000001801</v>
      </c>
    </row>
    <row r="400" spans="1:21" x14ac:dyDescent="0.35">
      <c r="A400">
        <v>399</v>
      </c>
      <c r="B400">
        <v>3</v>
      </c>
      <c r="C400">
        <v>1</v>
      </c>
      <c r="D400">
        <v>0.70038011806866196</v>
      </c>
      <c r="E400">
        <v>3718.9504954110898</v>
      </c>
      <c r="F400">
        <v>126.500000000008</v>
      </c>
      <c r="G400">
        <v>158.61227863408999</v>
      </c>
      <c r="H400">
        <v>1236</v>
      </c>
      <c r="I400">
        <v>445.35</v>
      </c>
      <c r="J400">
        <v>8.0000000000136406</v>
      </c>
      <c r="K400">
        <v>12.000000000002499</v>
      </c>
      <c r="L400">
        <v>779.82556613953204</v>
      </c>
      <c r="M400">
        <v>38.000000000001897</v>
      </c>
      <c r="N400">
        <v>1.00000000000559</v>
      </c>
      <c r="O400">
        <v>467</v>
      </c>
      <c r="P400">
        <v>6.0000000000000497</v>
      </c>
      <c r="Q400">
        <v>2.00000000000027</v>
      </c>
      <c r="R400" s="1">
        <v>-9.6633812063373605E-13</v>
      </c>
      <c r="S400">
        <v>37.999999999999403</v>
      </c>
      <c r="T400">
        <v>6.9999999999999503</v>
      </c>
      <c r="U400">
        <v>17.000000000001801</v>
      </c>
    </row>
    <row r="401" spans="1:21" x14ac:dyDescent="0.35">
      <c r="A401">
        <v>400</v>
      </c>
      <c r="B401">
        <v>4</v>
      </c>
      <c r="C401">
        <v>1</v>
      </c>
      <c r="D401">
        <v>0.681314650212404</v>
      </c>
      <c r="E401">
        <v>3834.2794145838402</v>
      </c>
      <c r="F401">
        <v>126.500000000008</v>
      </c>
      <c r="G401">
        <v>131</v>
      </c>
      <c r="H401">
        <v>1236</v>
      </c>
      <c r="I401">
        <v>445.35</v>
      </c>
      <c r="J401">
        <v>8.0000000000135199</v>
      </c>
      <c r="K401">
        <v>12.000000000002499</v>
      </c>
      <c r="L401">
        <v>709.98879663841296</v>
      </c>
      <c r="M401">
        <v>38.000000000001897</v>
      </c>
      <c r="N401">
        <v>1.00000000000559</v>
      </c>
      <c r="O401">
        <v>467</v>
      </c>
      <c r="P401">
        <v>6.0000000000000497</v>
      </c>
      <c r="Q401">
        <v>2.00000000000027</v>
      </c>
      <c r="R401" s="1">
        <v>-9.6633812063373605E-13</v>
      </c>
      <c r="S401">
        <v>37.999999999999403</v>
      </c>
      <c r="T401">
        <v>6.9999999999999503</v>
      </c>
      <c r="U401">
        <v>17.000000000001801</v>
      </c>
    </row>
    <row r="402" spans="1:21" x14ac:dyDescent="0.35">
      <c r="A402">
        <v>401</v>
      </c>
      <c r="B402">
        <v>5</v>
      </c>
      <c r="C402">
        <v>1</v>
      </c>
      <c r="D402">
        <v>0.65927648367391301</v>
      </c>
      <c r="E402">
        <v>3927.8720679451699</v>
      </c>
      <c r="F402">
        <v>126.500000000008</v>
      </c>
      <c r="G402">
        <v>131</v>
      </c>
      <c r="H402">
        <v>1236</v>
      </c>
      <c r="I402">
        <v>445.35</v>
      </c>
      <c r="J402">
        <v>8.0000000000135199</v>
      </c>
      <c r="K402">
        <v>12.000000000002499</v>
      </c>
      <c r="L402">
        <v>520.70642416695796</v>
      </c>
      <c r="M402">
        <v>38.000000000001897</v>
      </c>
      <c r="N402">
        <v>1.00000000000559</v>
      </c>
      <c r="O402">
        <v>467</v>
      </c>
      <c r="P402">
        <v>6.0000000000000497</v>
      </c>
      <c r="Q402">
        <v>2.00000000000027</v>
      </c>
      <c r="R402" s="1">
        <v>-9.6633812063373605E-13</v>
      </c>
      <c r="S402">
        <v>37.999999999999403</v>
      </c>
      <c r="T402">
        <v>6.9999999999999503</v>
      </c>
      <c r="U402">
        <v>17.000000000001801</v>
      </c>
    </row>
    <row r="403" spans="1:21" x14ac:dyDescent="0.35">
      <c r="A403">
        <v>402</v>
      </c>
      <c r="B403">
        <v>6</v>
      </c>
      <c r="C403">
        <v>1</v>
      </c>
      <c r="D403">
        <v>0.61018266979145896</v>
      </c>
      <c r="E403">
        <v>3929.51315223451</v>
      </c>
      <c r="F403">
        <v>126.500000000008</v>
      </c>
      <c r="G403">
        <v>131</v>
      </c>
      <c r="H403">
        <v>1077.4000000000001</v>
      </c>
      <c r="I403">
        <v>445.35</v>
      </c>
      <c r="J403">
        <v>8.0000000000135199</v>
      </c>
      <c r="K403">
        <v>12.000000000002499</v>
      </c>
      <c r="L403">
        <v>464.5</v>
      </c>
      <c r="M403">
        <v>38.000000000001897</v>
      </c>
      <c r="N403">
        <v>1.00000000000559</v>
      </c>
      <c r="O403">
        <v>467</v>
      </c>
      <c r="P403">
        <v>6</v>
      </c>
      <c r="Q403">
        <v>2.00000000000027</v>
      </c>
      <c r="R403" s="1">
        <v>-9.6633812063373605E-13</v>
      </c>
      <c r="S403">
        <v>37.999999999999403</v>
      </c>
      <c r="T403">
        <v>6.9999999999999396</v>
      </c>
      <c r="U403">
        <v>17.000000000001801</v>
      </c>
    </row>
    <row r="404" spans="1:21" x14ac:dyDescent="0.35">
      <c r="A404">
        <v>403</v>
      </c>
      <c r="B404">
        <v>7</v>
      </c>
      <c r="C404">
        <v>2</v>
      </c>
      <c r="D404">
        <v>0.56769024193773698</v>
      </c>
      <c r="E404">
        <v>3604.3058812619402</v>
      </c>
      <c r="F404">
        <v>126.500000000008</v>
      </c>
      <c r="G404">
        <v>245.41999999999899</v>
      </c>
      <c r="H404">
        <v>1091.2243484211799</v>
      </c>
      <c r="I404">
        <v>445.35</v>
      </c>
      <c r="J404">
        <v>8.0000000000135199</v>
      </c>
      <c r="K404">
        <v>12.000000000002499</v>
      </c>
      <c r="L404">
        <v>464.5</v>
      </c>
      <c r="M404">
        <v>38.000000000001897</v>
      </c>
      <c r="N404">
        <v>1.00000000000559</v>
      </c>
      <c r="O404">
        <v>467</v>
      </c>
      <c r="P404">
        <v>6.0000000000000497</v>
      </c>
      <c r="Q404">
        <v>2.00000000000027</v>
      </c>
      <c r="R404" s="1">
        <v>-9.6633812063373605E-13</v>
      </c>
      <c r="S404">
        <v>37.999999999999403</v>
      </c>
      <c r="T404">
        <v>6.9999999999999298</v>
      </c>
      <c r="U404">
        <v>17.000000000001801</v>
      </c>
    </row>
    <row r="405" spans="1:21" x14ac:dyDescent="0.35">
      <c r="A405">
        <v>404</v>
      </c>
      <c r="B405">
        <v>8</v>
      </c>
      <c r="C405">
        <v>2</v>
      </c>
      <c r="D405">
        <v>0.50560813477618705</v>
      </c>
      <c r="E405">
        <v>3388.3964898298</v>
      </c>
      <c r="F405">
        <v>126.500000000008</v>
      </c>
      <c r="G405">
        <v>195.85783425172599</v>
      </c>
      <c r="H405">
        <v>1077.4000000000001</v>
      </c>
      <c r="I405">
        <v>445.35</v>
      </c>
      <c r="J405">
        <v>8.0000000000135802</v>
      </c>
      <c r="K405">
        <v>12.000000000002601</v>
      </c>
      <c r="L405">
        <v>464.5</v>
      </c>
      <c r="M405">
        <v>38.000000000001897</v>
      </c>
      <c r="N405">
        <v>1.00000000000558</v>
      </c>
      <c r="O405">
        <v>467</v>
      </c>
      <c r="P405">
        <v>6.0000000000000497</v>
      </c>
      <c r="Q405">
        <v>2.00000000000027</v>
      </c>
      <c r="R405" s="1">
        <v>-9.6633812063373605E-13</v>
      </c>
      <c r="S405">
        <v>37.999999999999403</v>
      </c>
      <c r="T405">
        <v>6.9999999999999298</v>
      </c>
      <c r="U405">
        <v>17.000000000001801</v>
      </c>
    </row>
    <row r="406" spans="1:21" x14ac:dyDescent="0.35">
      <c r="A406">
        <v>405</v>
      </c>
      <c r="B406">
        <v>9</v>
      </c>
      <c r="C406">
        <v>2</v>
      </c>
      <c r="D406">
        <v>0.44165621911674002</v>
      </c>
      <c r="E406">
        <v>3150.4</v>
      </c>
      <c r="F406">
        <v>126.500000000008</v>
      </c>
      <c r="G406">
        <v>219.07999999999899</v>
      </c>
      <c r="H406">
        <v>997.91388736643898</v>
      </c>
      <c r="I406">
        <v>445.35</v>
      </c>
      <c r="J406">
        <v>8.0000000000134701</v>
      </c>
      <c r="K406">
        <v>12.000000000002601</v>
      </c>
      <c r="L406">
        <v>464.5</v>
      </c>
      <c r="M406">
        <v>38.000000000001897</v>
      </c>
      <c r="N406">
        <v>1.00000000000559</v>
      </c>
      <c r="O406">
        <v>467</v>
      </c>
      <c r="P406">
        <v>6.0000000000001101</v>
      </c>
      <c r="Q406">
        <v>2.00000000000027</v>
      </c>
      <c r="R406" s="1">
        <v>-9.6633812063373605E-13</v>
      </c>
      <c r="S406">
        <v>37.999999999999403</v>
      </c>
      <c r="T406">
        <v>6.9999999999999298</v>
      </c>
      <c r="U406">
        <v>17.000000000001801</v>
      </c>
    </row>
    <row r="407" spans="1:21" x14ac:dyDescent="0.35">
      <c r="A407">
        <v>406</v>
      </c>
      <c r="B407">
        <v>10</v>
      </c>
      <c r="C407">
        <v>2</v>
      </c>
      <c r="D407">
        <v>0.41556070513586302</v>
      </c>
      <c r="E407">
        <v>3150.4</v>
      </c>
      <c r="F407">
        <v>126.500000000008</v>
      </c>
      <c r="G407">
        <v>219.07999999999899</v>
      </c>
      <c r="H407">
        <v>886.89835178899204</v>
      </c>
      <c r="I407">
        <v>445.35</v>
      </c>
      <c r="J407">
        <v>8.0000000000132996</v>
      </c>
      <c r="K407">
        <v>12.000000000002601</v>
      </c>
      <c r="L407">
        <v>464.5</v>
      </c>
      <c r="M407">
        <v>38.000000000001897</v>
      </c>
      <c r="N407">
        <v>1.00000000000559</v>
      </c>
      <c r="O407">
        <v>467</v>
      </c>
      <c r="P407">
        <v>6.0000000000000497</v>
      </c>
      <c r="Q407">
        <v>2.00000000000027</v>
      </c>
      <c r="R407" s="1">
        <v>-9.6633812063373605E-13</v>
      </c>
      <c r="S407">
        <v>37.999999999999403</v>
      </c>
      <c r="T407">
        <v>6.9999999999999396</v>
      </c>
      <c r="U407">
        <v>17.000000000001801</v>
      </c>
    </row>
    <row r="408" spans="1:21" x14ac:dyDescent="0.35">
      <c r="A408">
        <v>407</v>
      </c>
      <c r="B408">
        <v>11</v>
      </c>
      <c r="C408">
        <v>1</v>
      </c>
      <c r="D408">
        <v>0.40945656338225001</v>
      </c>
      <c r="E408">
        <v>3150.4</v>
      </c>
      <c r="F408">
        <v>126.500000000008</v>
      </c>
      <c r="G408">
        <v>185.50577564587499</v>
      </c>
      <c r="H408">
        <v>861.23209114692895</v>
      </c>
      <c r="I408">
        <v>445.349999999999</v>
      </c>
      <c r="J408">
        <v>8.0000000000131806</v>
      </c>
      <c r="K408">
        <v>12.000000000002601</v>
      </c>
      <c r="L408">
        <v>422.573499999999</v>
      </c>
      <c r="M408">
        <v>38.000000000001897</v>
      </c>
      <c r="N408">
        <v>1.00000000000559</v>
      </c>
      <c r="O408">
        <v>467</v>
      </c>
      <c r="P408">
        <v>6.0000000000000497</v>
      </c>
      <c r="Q408">
        <v>2.00000000000027</v>
      </c>
      <c r="R408" s="1">
        <v>-9.6633812063373605E-13</v>
      </c>
      <c r="S408">
        <v>37.999999999999403</v>
      </c>
      <c r="T408">
        <v>6.9999999999999396</v>
      </c>
      <c r="U408">
        <v>17.000000000001801</v>
      </c>
    </row>
    <row r="409" spans="1:21" x14ac:dyDescent="0.35">
      <c r="A409">
        <v>408</v>
      </c>
      <c r="B409">
        <v>12</v>
      </c>
      <c r="C409">
        <v>1</v>
      </c>
      <c r="D409">
        <v>0.47792119295107799</v>
      </c>
      <c r="E409">
        <v>3321.2231080561301</v>
      </c>
      <c r="F409">
        <v>126.500000000008</v>
      </c>
      <c r="G409">
        <v>158.828861903194</v>
      </c>
      <c r="H409">
        <v>939.07612982340504</v>
      </c>
      <c r="I409">
        <v>445.35</v>
      </c>
      <c r="J409">
        <v>8.0000000000127294</v>
      </c>
      <c r="K409">
        <v>12.0000000000027</v>
      </c>
      <c r="L409">
        <v>417.25083352667002</v>
      </c>
      <c r="M409">
        <v>38.000000000001897</v>
      </c>
      <c r="N409">
        <v>1.00000000000559</v>
      </c>
      <c r="O409">
        <v>467</v>
      </c>
      <c r="P409">
        <v>6.0000000000000497</v>
      </c>
      <c r="Q409">
        <v>2.00000000000027</v>
      </c>
      <c r="R409" s="1">
        <v>-9.6633812063373605E-13</v>
      </c>
      <c r="S409">
        <v>37.999999999999403</v>
      </c>
      <c r="T409">
        <v>6.9999999999999201</v>
      </c>
      <c r="U409">
        <v>17.000000000001801</v>
      </c>
    </row>
    <row r="410" spans="1:21" x14ac:dyDescent="0.35">
      <c r="A410">
        <v>409</v>
      </c>
      <c r="B410">
        <v>1</v>
      </c>
      <c r="C410">
        <v>1</v>
      </c>
      <c r="D410">
        <v>0.64666886067810603</v>
      </c>
      <c r="E410">
        <v>3632.9855630924098</v>
      </c>
      <c r="F410">
        <v>126.500000000008</v>
      </c>
      <c r="G410">
        <v>185.67306787552999</v>
      </c>
      <c r="H410">
        <v>1078.5234523925999</v>
      </c>
      <c r="I410">
        <v>445.349999999999</v>
      </c>
      <c r="J410">
        <v>8.0000000000129603</v>
      </c>
      <c r="K410">
        <v>12.0000000000027</v>
      </c>
      <c r="L410">
        <v>658.404</v>
      </c>
      <c r="M410">
        <v>38.000000000001897</v>
      </c>
      <c r="N410">
        <v>1.0000000000056799</v>
      </c>
      <c r="O410">
        <v>467</v>
      </c>
      <c r="P410">
        <v>5.99999999999977</v>
      </c>
      <c r="Q410">
        <v>2.00000000000027</v>
      </c>
      <c r="R410" s="1">
        <v>-9.6633812063373605E-13</v>
      </c>
      <c r="S410">
        <v>37.999999999999403</v>
      </c>
      <c r="T410">
        <v>6.9999999999999698</v>
      </c>
      <c r="U410">
        <v>17.000000000001801</v>
      </c>
    </row>
    <row r="411" spans="1:21" x14ac:dyDescent="0.35">
      <c r="A411">
        <v>410</v>
      </c>
      <c r="B411">
        <v>2</v>
      </c>
      <c r="C411">
        <v>1</v>
      </c>
      <c r="D411">
        <v>0.71862266900452498</v>
      </c>
      <c r="E411">
        <v>3857.3283530542299</v>
      </c>
      <c r="F411">
        <v>126.500000000008</v>
      </c>
      <c r="G411">
        <v>150.570147391712</v>
      </c>
      <c r="H411">
        <v>1183.4078198556699</v>
      </c>
      <c r="I411">
        <v>445.35</v>
      </c>
      <c r="J411">
        <v>8.0000000000136406</v>
      </c>
      <c r="K411">
        <v>12.0000000000027</v>
      </c>
      <c r="L411">
        <v>698.33299999999997</v>
      </c>
      <c r="M411">
        <v>38.000000000001897</v>
      </c>
      <c r="N411">
        <v>1.00000000000579</v>
      </c>
      <c r="O411">
        <v>467</v>
      </c>
      <c r="P411">
        <v>6</v>
      </c>
      <c r="Q411">
        <v>2.00000000000027</v>
      </c>
      <c r="R411" s="1">
        <v>-1.02318153949454E-12</v>
      </c>
      <c r="S411">
        <v>37.999999999999403</v>
      </c>
      <c r="T411">
        <v>7</v>
      </c>
      <c r="U411">
        <v>17.000000000001901</v>
      </c>
    </row>
    <row r="412" spans="1:21" x14ac:dyDescent="0.35">
      <c r="A412">
        <v>411</v>
      </c>
      <c r="B412">
        <v>3</v>
      </c>
      <c r="C412">
        <v>1</v>
      </c>
      <c r="D412">
        <v>0.78903854513217497</v>
      </c>
      <c r="E412">
        <v>4110.4257980647799</v>
      </c>
      <c r="F412">
        <v>126.500000000008</v>
      </c>
      <c r="G412">
        <v>131</v>
      </c>
      <c r="H412">
        <v>1236</v>
      </c>
      <c r="I412">
        <v>445.349999999999</v>
      </c>
      <c r="J412">
        <v>8.0000000000140901</v>
      </c>
      <c r="K412">
        <v>12.0000000000027</v>
      </c>
      <c r="L412">
        <v>788.17499999999995</v>
      </c>
      <c r="M412">
        <v>38.000000000001897</v>
      </c>
      <c r="N412">
        <v>1.0000000000059099</v>
      </c>
      <c r="O412">
        <v>467</v>
      </c>
      <c r="P412">
        <v>5.9999999999998801</v>
      </c>
      <c r="Q412">
        <v>2.00000000000027</v>
      </c>
      <c r="R412" s="1">
        <v>-1.02318153949454E-12</v>
      </c>
      <c r="S412">
        <v>37.999999999999403</v>
      </c>
      <c r="T412">
        <v>7</v>
      </c>
      <c r="U412">
        <v>17.000000000001801</v>
      </c>
    </row>
    <row r="413" spans="1:21" x14ac:dyDescent="0.35">
      <c r="A413">
        <v>412</v>
      </c>
      <c r="B413">
        <v>4</v>
      </c>
      <c r="C413">
        <v>1</v>
      </c>
      <c r="D413">
        <v>0.76457526202524795</v>
      </c>
      <c r="E413">
        <v>4204.8</v>
      </c>
      <c r="F413">
        <v>126.500000000008</v>
      </c>
      <c r="G413">
        <v>158.52789798214999</v>
      </c>
      <c r="H413">
        <v>1236</v>
      </c>
      <c r="I413">
        <v>445.35</v>
      </c>
      <c r="J413">
        <v>8.0000000000138698</v>
      </c>
      <c r="K413">
        <v>12.0000000000027</v>
      </c>
      <c r="L413">
        <v>673.45788973147501</v>
      </c>
      <c r="M413">
        <v>38.000000000001997</v>
      </c>
      <c r="N413">
        <v>1.0000000000059599</v>
      </c>
      <c r="O413">
        <v>467</v>
      </c>
      <c r="P413">
        <v>5.9999999999998801</v>
      </c>
      <c r="Q413">
        <v>2.00000000000027</v>
      </c>
      <c r="R413" s="1">
        <v>-1.0800249583553501E-12</v>
      </c>
      <c r="S413">
        <v>37.999999999999403</v>
      </c>
      <c r="T413">
        <v>6.9999999999999698</v>
      </c>
      <c r="U413">
        <v>17.000000000001801</v>
      </c>
    </row>
    <row r="414" spans="1:21" x14ac:dyDescent="0.35">
      <c r="A414">
        <v>413</v>
      </c>
      <c r="B414">
        <v>5</v>
      </c>
      <c r="C414">
        <v>1</v>
      </c>
      <c r="D414">
        <v>0.78248403615901096</v>
      </c>
      <c r="E414">
        <v>4204.8</v>
      </c>
      <c r="F414">
        <v>126.500000000008</v>
      </c>
      <c r="G414">
        <v>282.532766570327</v>
      </c>
      <c r="H414">
        <v>1236</v>
      </c>
      <c r="I414">
        <v>445.35</v>
      </c>
      <c r="J414">
        <v>8.0000000000138698</v>
      </c>
      <c r="K414">
        <v>12.0000000000027</v>
      </c>
      <c r="L414">
        <v>627.21291843209804</v>
      </c>
      <c r="M414">
        <v>38.000000000001997</v>
      </c>
      <c r="N414">
        <v>1.0000000000060201</v>
      </c>
      <c r="O414">
        <v>467</v>
      </c>
      <c r="P414">
        <v>5.9999999999998801</v>
      </c>
      <c r="Q414">
        <v>2.00000000000027</v>
      </c>
      <c r="R414" s="1">
        <v>-1.02318153949454E-12</v>
      </c>
      <c r="S414">
        <v>37.999999999999403</v>
      </c>
      <c r="T414">
        <v>6.9999999999999698</v>
      </c>
      <c r="U414">
        <v>17.000000000001801</v>
      </c>
    </row>
    <row r="415" spans="1:21" x14ac:dyDescent="0.35">
      <c r="A415">
        <v>414</v>
      </c>
      <c r="B415">
        <v>6</v>
      </c>
      <c r="C415">
        <v>1</v>
      </c>
      <c r="D415">
        <v>0.74382149198537495</v>
      </c>
      <c r="E415">
        <v>4204.8</v>
      </c>
      <c r="F415">
        <v>126.500000000008</v>
      </c>
      <c r="G415">
        <v>346.6</v>
      </c>
      <c r="H415">
        <v>1166.7729182005</v>
      </c>
      <c r="I415">
        <v>445.35</v>
      </c>
      <c r="J415">
        <v>8.0000000000137508</v>
      </c>
      <c r="K415">
        <v>12.000000000002601</v>
      </c>
      <c r="L415">
        <v>464.5</v>
      </c>
      <c r="M415">
        <v>38.000000000001897</v>
      </c>
      <c r="N415">
        <v>1.0000000000059901</v>
      </c>
      <c r="O415">
        <v>467</v>
      </c>
      <c r="P415">
        <v>5.9999999999998801</v>
      </c>
      <c r="Q415">
        <v>2.00000000000027</v>
      </c>
      <c r="R415" s="1">
        <v>-1.0800249583553501E-12</v>
      </c>
      <c r="S415">
        <v>37.999999999999403</v>
      </c>
      <c r="T415">
        <v>6.9999999999999503</v>
      </c>
      <c r="U415">
        <v>17.000000000001801</v>
      </c>
    </row>
    <row r="416" spans="1:21" x14ac:dyDescent="0.35">
      <c r="A416">
        <v>415</v>
      </c>
      <c r="B416">
        <v>7</v>
      </c>
      <c r="C416">
        <v>1</v>
      </c>
      <c r="D416">
        <v>0.72830959842201803</v>
      </c>
      <c r="E416">
        <v>4204.8</v>
      </c>
      <c r="F416">
        <v>126.500000000009</v>
      </c>
      <c r="G416">
        <v>331.23500000000001</v>
      </c>
      <c r="H416">
        <v>1098.7988806630401</v>
      </c>
      <c r="I416">
        <v>445.35</v>
      </c>
      <c r="J416">
        <v>8.0000000000137508</v>
      </c>
      <c r="K416">
        <v>12.000000000002601</v>
      </c>
      <c r="L416">
        <v>464.5</v>
      </c>
      <c r="M416">
        <v>38.000000000001897</v>
      </c>
      <c r="N416">
        <v>1.0000000000059901</v>
      </c>
      <c r="O416">
        <v>467</v>
      </c>
      <c r="P416">
        <v>6.0000000000000497</v>
      </c>
      <c r="Q416">
        <v>2.00000000000027</v>
      </c>
      <c r="R416" s="1">
        <v>-1.0800249583553501E-12</v>
      </c>
      <c r="S416">
        <v>37.999999999999403</v>
      </c>
      <c r="T416">
        <v>6.9999999999999503</v>
      </c>
      <c r="U416">
        <v>17.000000000001801</v>
      </c>
    </row>
    <row r="417" spans="1:21" x14ac:dyDescent="0.35">
      <c r="A417">
        <v>416</v>
      </c>
      <c r="B417">
        <v>8</v>
      </c>
      <c r="C417">
        <v>1</v>
      </c>
      <c r="D417">
        <v>0.68542426436577497</v>
      </c>
      <c r="E417">
        <v>4120.4820306705296</v>
      </c>
      <c r="F417">
        <v>126.500000000009</v>
      </c>
      <c r="G417">
        <v>236.64</v>
      </c>
      <c r="H417">
        <v>1077.4000000000001</v>
      </c>
      <c r="I417">
        <v>445.35</v>
      </c>
      <c r="J417">
        <v>8.0000000000137508</v>
      </c>
      <c r="K417">
        <v>12.0000000000027</v>
      </c>
      <c r="L417">
        <v>464.5</v>
      </c>
      <c r="M417">
        <v>38.000000000001897</v>
      </c>
      <c r="N417">
        <v>1.0000000000059901</v>
      </c>
      <c r="O417">
        <v>467</v>
      </c>
      <c r="P417">
        <v>6</v>
      </c>
      <c r="Q417">
        <v>2.00000000000027</v>
      </c>
      <c r="R417" s="1">
        <v>-1.0800249583553501E-12</v>
      </c>
      <c r="S417">
        <v>37.999999999999403</v>
      </c>
      <c r="T417">
        <v>6.9999999999999503</v>
      </c>
      <c r="U417">
        <v>17.000000000001801</v>
      </c>
    </row>
    <row r="418" spans="1:21" x14ac:dyDescent="0.35">
      <c r="A418">
        <v>417</v>
      </c>
      <c r="B418">
        <v>9</v>
      </c>
      <c r="C418">
        <v>2</v>
      </c>
      <c r="D418">
        <v>0.63225556220276402</v>
      </c>
      <c r="E418">
        <v>3909.0968144533599</v>
      </c>
      <c r="F418">
        <v>126.500000000009</v>
      </c>
      <c r="G418">
        <v>191.74479826963801</v>
      </c>
      <c r="H418">
        <v>1077.4000000000001</v>
      </c>
      <c r="I418">
        <v>445.35</v>
      </c>
      <c r="J418">
        <v>8.0000000000137508</v>
      </c>
      <c r="K418">
        <v>12.0000000000027</v>
      </c>
      <c r="L418">
        <v>464.5</v>
      </c>
      <c r="M418">
        <v>38.000000000001897</v>
      </c>
      <c r="N418">
        <v>1.0000000000059901</v>
      </c>
      <c r="O418">
        <v>467</v>
      </c>
      <c r="P418">
        <v>6</v>
      </c>
      <c r="Q418">
        <v>2.00000000000027</v>
      </c>
      <c r="R418" s="1">
        <v>-1.0800249583553501E-12</v>
      </c>
      <c r="S418">
        <v>37.999999999999403</v>
      </c>
      <c r="T418">
        <v>6.99999999999996</v>
      </c>
      <c r="U418">
        <v>17.000000000001801</v>
      </c>
    </row>
    <row r="419" spans="1:21" x14ac:dyDescent="0.35">
      <c r="A419">
        <v>418</v>
      </c>
      <c r="B419">
        <v>10</v>
      </c>
      <c r="C419">
        <v>2</v>
      </c>
      <c r="D419">
        <v>0.64767463615030096</v>
      </c>
      <c r="E419">
        <v>3911.6962390444201</v>
      </c>
      <c r="F419">
        <v>126.500000000008</v>
      </c>
      <c r="G419">
        <v>219.07999999999899</v>
      </c>
      <c r="H419">
        <v>1113.0611980661799</v>
      </c>
      <c r="I419">
        <v>445.35</v>
      </c>
      <c r="J419">
        <v>8.0000000000138698</v>
      </c>
      <c r="K419">
        <v>12.0000000000027</v>
      </c>
      <c r="L419">
        <v>464.5</v>
      </c>
      <c r="M419">
        <v>38.000000000001897</v>
      </c>
      <c r="N419">
        <v>1.0000000000059901</v>
      </c>
      <c r="O419">
        <v>467</v>
      </c>
      <c r="P419">
        <v>6</v>
      </c>
      <c r="Q419">
        <v>2.00000000000027</v>
      </c>
      <c r="R419" s="1">
        <v>-1.0800249583553501E-12</v>
      </c>
      <c r="S419">
        <v>37.999999999999403</v>
      </c>
      <c r="T419">
        <v>6.9999999999999503</v>
      </c>
      <c r="U419">
        <v>17.000000000001801</v>
      </c>
    </row>
    <row r="420" spans="1:21" x14ac:dyDescent="0.35">
      <c r="A420">
        <v>419</v>
      </c>
      <c r="B420">
        <v>11</v>
      </c>
      <c r="C420">
        <v>1</v>
      </c>
      <c r="D420">
        <v>0.72862193770504802</v>
      </c>
      <c r="E420">
        <v>4051.5631333172801</v>
      </c>
      <c r="F420">
        <v>126.500000000009</v>
      </c>
      <c r="G420">
        <v>182.91377564587501</v>
      </c>
      <c r="H420">
        <v>1159.60175298133</v>
      </c>
      <c r="I420">
        <v>445.349999999999</v>
      </c>
      <c r="J420">
        <v>8.0000000000138698</v>
      </c>
      <c r="K420">
        <v>12.0000000000028</v>
      </c>
      <c r="L420">
        <v>524.80972347110196</v>
      </c>
      <c r="M420">
        <v>38.000000000001897</v>
      </c>
      <c r="N420">
        <v>1.0000000000060201</v>
      </c>
      <c r="O420">
        <v>467</v>
      </c>
      <c r="P420">
        <v>6</v>
      </c>
      <c r="Q420">
        <v>2.00000000000027</v>
      </c>
      <c r="R420" s="1">
        <v>-1.1368683772161601E-12</v>
      </c>
      <c r="S420">
        <v>37.999999999999403</v>
      </c>
      <c r="T420">
        <v>6.9999999999999503</v>
      </c>
      <c r="U420">
        <v>17.000000000001801</v>
      </c>
    </row>
    <row r="421" spans="1:21" x14ac:dyDescent="0.35">
      <c r="A421">
        <v>420</v>
      </c>
      <c r="B421">
        <v>12</v>
      </c>
      <c r="C421">
        <v>1</v>
      </c>
      <c r="D421">
        <v>0.852345726539533</v>
      </c>
      <c r="E421">
        <v>4204.8</v>
      </c>
      <c r="F421">
        <v>126.500000000009</v>
      </c>
      <c r="G421">
        <v>252.628025812375</v>
      </c>
      <c r="H421">
        <v>1236</v>
      </c>
      <c r="I421">
        <v>445.349999999999</v>
      </c>
      <c r="J421">
        <v>8.0000000000138698</v>
      </c>
      <c r="K421">
        <v>12.0000000000028</v>
      </c>
      <c r="L421">
        <v>618.47299999999996</v>
      </c>
      <c r="M421">
        <v>38.000000000001897</v>
      </c>
      <c r="N421">
        <v>1.0000000000060201</v>
      </c>
      <c r="O421">
        <v>467</v>
      </c>
      <c r="P421">
        <v>6</v>
      </c>
      <c r="Q421">
        <v>2.00000000000027</v>
      </c>
      <c r="R421" s="1">
        <v>-1.0800249583553501E-12</v>
      </c>
      <c r="S421">
        <v>37.999999999999403</v>
      </c>
      <c r="T421">
        <v>6.9999999999999503</v>
      </c>
      <c r="U421">
        <v>17.000000000002</v>
      </c>
    </row>
    <row r="422" spans="1:21" x14ac:dyDescent="0.35">
      <c r="A422">
        <v>421</v>
      </c>
      <c r="B422">
        <v>1</v>
      </c>
      <c r="C422">
        <v>1</v>
      </c>
      <c r="D422">
        <v>0.92689974621026305</v>
      </c>
      <c r="E422">
        <v>4503.8604261968103</v>
      </c>
      <c r="F422">
        <v>126.500000000008</v>
      </c>
      <c r="G422">
        <v>285.14</v>
      </c>
      <c r="H422">
        <v>1236</v>
      </c>
      <c r="I422">
        <v>445.349999999999</v>
      </c>
      <c r="J422">
        <v>8.0000000000136406</v>
      </c>
      <c r="K422">
        <v>12.0000000000027</v>
      </c>
      <c r="L422">
        <v>658.404</v>
      </c>
      <c r="M422">
        <v>38.000000000001997</v>
      </c>
      <c r="N422">
        <v>1.0000000000060201</v>
      </c>
      <c r="O422">
        <v>467</v>
      </c>
      <c r="P422">
        <v>6.0000000000002203</v>
      </c>
      <c r="Q422">
        <v>2.00000000000025</v>
      </c>
      <c r="R422" s="1">
        <v>-1.0800249583553501E-12</v>
      </c>
      <c r="S422">
        <v>37.999999999999403</v>
      </c>
      <c r="T422">
        <v>6.9999999999999396</v>
      </c>
      <c r="U422">
        <v>17.000000000002</v>
      </c>
    </row>
    <row r="423" spans="1:21" x14ac:dyDescent="0.35">
      <c r="A423">
        <v>422</v>
      </c>
      <c r="B423">
        <v>2</v>
      </c>
      <c r="C423">
        <v>1</v>
      </c>
      <c r="D423">
        <v>0.97335100812039199</v>
      </c>
      <c r="E423">
        <v>4695.7443477168399</v>
      </c>
      <c r="F423">
        <v>126.500000000008</v>
      </c>
      <c r="G423">
        <v>300.505</v>
      </c>
      <c r="H423">
        <v>1236</v>
      </c>
      <c r="I423">
        <v>445.35</v>
      </c>
      <c r="J423">
        <v>8.0000000000134097</v>
      </c>
      <c r="K423">
        <v>12.0000000000027</v>
      </c>
      <c r="L423">
        <v>698.33299999999997</v>
      </c>
      <c r="M423">
        <v>38.000000000001997</v>
      </c>
      <c r="N423">
        <v>1.00000000000608</v>
      </c>
      <c r="O423">
        <v>467</v>
      </c>
      <c r="P423">
        <v>5.9999999999998801</v>
      </c>
      <c r="Q423">
        <v>2.00000000000025</v>
      </c>
      <c r="R423" s="1">
        <v>-1.1368683772161601E-12</v>
      </c>
      <c r="S423">
        <v>37.999999999999403</v>
      </c>
      <c r="T423">
        <v>6.9999999999999396</v>
      </c>
      <c r="U423">
        <v>17.0000000000021</v>
      </c>
    </row>
    <row r="424" spans="1:21" x14ac:dyDescent="0.35">
      <c r="A424">
        <v>423</v>
      </c>
      <c r="B424">
        <v>3</v>
      </c>
      <c r="C424">
        <v>1</v>
      </c>
      <c r="D424">
        <v>1</v>
      </c>
      <c r="E424">
        <v>4732</v>
      </c>
      <c r="F424">
        <v>126.500000000008</v>
      </c>
      <c r="G424">
        <v>395.1</v>
      </c>
      <c r="H424">
        <v>1236</v>
      </c>
      <c r="I424">
        <v>445.349999999999</v>
      </c>
      <c r="J424">
        <v>8.0000000000140901</v>
      </c>
      <c r="K424">
        <v>12.0000000000027</v>
      </c>
      <c r="L424">
        <v>788.17499999999905</v>
      </c>
      <c r="M424">
        <v>38.000000000001997</v>
      </c>
      <c r="N424">
        <v>1.00000000000613</v>
      </c>
      <c r="O424">
        <v>467</v>
      </c>
      <c r="P424">
        <v>6.0000000000004503</v>
      </c>
      <c r="Q424">
        <v>2.00000000000025</v>
      </c>
      <c r="R424" s="1">
        <v>-1.1368683772161601E-12</v>
      </c>
      <c r="S424">
        <v>37.999999999999403</v>
      </c>
      <c r="T424">
        <v>6.9999999999999103</v>
      </c>
      <c r="U424">
        <v>17.000000000002</v>
      </c>
    </row>
    <row r="425" spans="1:21" x14ac:dyDescent="0.35">
      <c r="A425">
        <v>424</v>
      </c>
      <c r="B425">
        <v>4</v>
      </c>
      <c r="C425">
        <v>1</v>
      </c>
      <c r="D425">
        <v>1</v>
      </c>
      <c r="E425">
        <v>4732</v>
      </c>
      <c r="F425">
        <v>126.500000000008</v>
      </c>
      <c r="G425">
        <v>438.99999999999898</v>
      </c>
      <c r="H425">
        <v>1236</v>
      </c>
      <c r="I425">
        <v>445.35</v>
      </c>
      <c r="J425">
        <v>8.0000000000140901</v>
      </c>
      <c r="K425">
        <v>12.000000000002601</v>
      </c>
      <c r="L425">
        <v>888</v>
      </c>
      <c r="M425">
        <v>38.000000000001997</v>
      </c>
      <c r="N425">
        <v>1.00000000000616</v>
      </c>
      <c r="O425">
        <v>467</v>
      </c>
      <c r="P425">
        <v>6</v>
      </c>
      <c r="Q425">
        <v>2.00000000000025</v>
      </c>
      <c r="R425" s="1">
        <v>-1.19371179607696E-12</v>
      </c>
      <c r="S425">
        <v>37.999999999999297</v>
      </c>
      <c r="T425">
        <v>6.9999999999998801</v>
      </c>
      <c r="U425">
        <v>17.000000000002</v>
      </c>
    </row>
    <row r="426" spans="1:21" x14ac:dyDescent="0.35">
      <c r="A426">
        <v>425</v>
      </c>
      <c r="B426">
        <v>5</v>
      </c>
      <c r="C426">
        <v>1</v>
      </c>
      <c r="D426">
        <v>1</v>
      </c>
      <c r="E426">
        <v>4732</v>
      </c>
      <c r="F426">
        <v>126.500000000008</v>
      </c>
      <c r="G426">
        <v>439</v>
      </c>
      <c r="H426">
        <v>1236</v>
      </c>
      <c r="I426">
        <v>445.35</v>
      </c>
      <c r="J426">
        <v>8.0000000000140901</v>
      </c>
      <c r="K426">
        <v>12.000000000002601</v>
      </c>
      <c r="L426">
        <v>888</v>
      </c>
      <c r="M426">
        <v>38.000000000001997</v>
      </c>
      <c r="N426">
        <v>1.00000000000616</v>
      </c>
      <c r="O426">
        <v>467</v>
      </c>
      <c r="P426">
        <v>6.0000000000001101</v>
      </c>
      <c r="Q426">
        <v>2.00000000000025</v>
      </c>
      <c r="R426" s="1">
        <v>-1.1368683772161601E-12</v>
      </c>
      <c r="S426">
        <v>37.999999999999297</v>
      </c>
      <c r="T426">
        <v>6.9999999999998703</v>
      </c>
      <c r="U426">
        <v>17.000000000001901</v>
      </c>
    </row>
    <row r="427" spans="1:21" x14ac:dyDescent="0.35">
      <c r="A427">
        <v>426</v>
      </c>
      <c r="B427">
        <v>6</v>
      </c>
      <c r="C427">
        <v>1</v>
      </c>
      <c r="D427">
        <v>0.95309291408423702</v>
      </c>
      <c r="E427">
        <v>4732</v>
      </c>
      <c r="F427">
        <v>126.500000000008</v>
      </c>
      <c r="G427">
        <v>439</v>
      </c>
      <c r="H427">
        <v>1236</v>
      </c>
      <c r="I427">
        <v>445.35</v>
      </c>
      <c r="J427">
        <v>8.0000000000142109</v>
      </c>
      <c r="K427">
        <v>12.0000000000027</v>
      </c>
      <c r="L427">
        <v>684.32943295375696</v>
      </c>
      <c r="M427">
        <v>38.000000000001897</v>
      </c>
      <c r="N427">
        <v>1.00000000000616</v>
      </c>
      <c r="O427">
        <v>467</v>
      </c>
      <c r="P427">
        <v>6</v>
      </c>
      <c r="Q427">
        <v>2.00000000000025</v>
      </c>
      <c r="R427" s="1">
        <v>-1.19371179607696E-12</v>
      </c>
      <c r="S427">
        <v>37.999999999999297</v>
      </c>
      <c r="T427">
        <v>6.9999999999998703</v>
      </c>
      <c r="U427">
        <v>17.000000000001901</v>
      </c>
    </row>
    <row r="428" spans="1:21" x14ac:dyDescent="0.35">
      <c r="A428">
        <v>427</v>
      </c>
      <c r="B428">
        <v>7</v>
      </c>
      <c r="C428">
        <v>1</v>
      </c>
      <c r="D428">
        <v>0.89044029519099099</v>
      </c>
      <c r="E428">
        <v>4732</v>
      </c>
      <c r="F428">
        <v>126.500000000008</v>
      </c>
      <c r="G428">
        <v>367.24659723984303</v>
      </c>
      <c r="H428">
        <v>1236</v>
      </c>
      <c r="I428">
        <v>445.35</v>
      </c>
      <c r="J428">
        <v>8.0000000000143192</v>
      </c>
      <c r="K428">
        <v>12.0000000000027</v>
      </c>
      <c r="L428">
        <v>464.5</v>
      </c>
      <c r="M428">
        <v>38.000000000001897</v>
      </c>
      <c r="N428">
        <v>1.00000000000616</v>
      </c>
      <c r="O428">
        <v>467</v>
      </c>
      <c r="P428">
        <v>6</v>
      </c>
      <c r="Q428">
        <v>2.00000000000025</v>
      </c>
      <c r="R428" s="1">
        <v>-1.1368683772161601E-12</v>
      </c>
      <c r="S428">
        <v>37.999999999999297</v>
      </c>
      <c r="T428">
        <v>6.9999999999998703</v>
      </c>
      <c r="U428">
        <v>17.000000000001901</v>
      </c>
    </row>
    <row r="429" spans="1:21" x14ac:dyDescent="0.35">
      <c r="A429">
        <v>428</v>
      </c>
      <c r="B429">
        <v>8</v>
      </c>
      <c r="C429">
        <v>1</v>
      </c>
      <c r="D429">
        <v>0.82688267089981904</v>
      </c>
      <c r="E429">
        <v>4490.65440779451</v>
      </c>
      <c r="F429">
        <v>126.500000000008</v>
      </c>
      <c r="G429">
        <v>315.87</v>
      </c>
      <c r="H429">
        <v>1236</v>
      </c>
      <c r="I429">
        <v>445.35</v>
      </c>
      <c r="J429">
        <v>8.0000000000142109</v>
      </c>
      <c r="K429">
        <v>12.0000000000027</v>
      </c>
      <c r="L429">
        <v>464.5</v>
      </c>
      <c r="M429">
        <v>38.000000000001897</v>
      </c>
      <c r="N429">
        <v>1.0000000000061799</v>
      </c>
      <c r="O429">
        <v>467</v>
      </c>
      <c r="P429">
        <v>6.0000000000001101</v>
      </c>
      <c r="Q429">
        <v>2.00000000000025</v>
      </c>
      <c r="R429" s="1">
        <v>-1.0800249583553501E-12</v>
      </c>
      <c r="S429">
        <v>37.999999999999403</v>
      </c>
      <c r="T429">
        <v>6.9999999999998597</v>
      </c>
      <c r="U429">
        <v>17.000000000001801</v>
      </c>
    </row>
    <row r="430" spans="1:21" x14ac:dyDescent="0.35">
      <c r="A430">
        <v>429</v>
      </c>
      <c r="B430">
        <v>9</v>
      </c>
      <c r="C430">
        <v>1</v>
      </c>
      <c r="D430">
        <v>0.76157966591711701</v>
      </c>
      <c r="E430">
        <v>4207.2722147446002</v>
      </c>
      <c r="F430">
        <v>126.500000000008</v>
      </c>
      <c r="G430">
        <v>285.13999999999902</v>
      </c>
      <c r="H430">
        <v>1236</v>
      </c>
      <c r="I430">
        <v>445.35</v>
      </c>
      <c r="J430">
        <v>8.0000000000142109</v>
      </c>
      <c r="K430">
        <v>12.0000000000027</v>
      </c>
      <c r="L430">
        <v>464.5</v>
      </c>
      <c r="M430">
        <v>38.000000000001897</v>
      </c>
      <c r="N430">
        <v>1.0000000000061799</v>
      </c>
      <c r="O430">
        <v>467</v>
      </c>
      <c r="P430">
        <v>6</v>
      </c>
      <c r="Q430">
        <v>2.00000000000025</v>
      </c>
      <c r="R430" s="1">
        <v>-1.1368683772161601E-12</v>
      </c>
      <c r="S430">
        <v>37.999999999999297</v>
      </c>
      <c r="T430">
        <v>6.9999999999998597</v>
      </c>
      <c r="U430">
        <v>17.000000000001901</v>
      </c>
    </row>
    <row r="431" spans="1:21" x14ac:dyDescent="0.35">
      <c r="A431">
        <v>430</v>
      </c>
      <c r="B431">
        <v>10</v>
      </c>
      <c r="C431">
        <v>1</v>
      </c>
      <c r="D431">
        <v>0.726607173011111</v>
      </c>
      <c r="E431">
        <v>4204.8</v>
      </c>
      <c r="F431">
        <v>126.500000000008</v>
      </c>
      <c r="G431">
        <v>285.14</v>
      </c>
      <c r="H431">
        <v>1089.69223542386</v>
      </c>
      <c r="I431">
        <v>445.35</v>
      </c>
      <c r="J431">
        <v>8.0000000000142109</v>
      </c>
      <c r="K431">
        <v>12.0000000000027</v>
      </c>
      <c r="L431">
        <v>464.5</v>
      </c>
      <c r="M431">
        <v>38.000000000001897</v>
      </c>
      <c r="N431">
        <v>1.0000000000061799</v>
      </c>
      <c r="O431">
        <v>467</v>
      </c>
      <c r="P431">
        <v>6</v>
      </c>
      <c r="Q431">
        <v>2.00000000000025</v>
      </c>
      <c r="R431" s="1">
        <v>-1.0800249583553501E-12</v>
      </c>
      <c r="S431">
        <v>37.999999999999297</v>
      </c>
      <c r="T431">
        <v>6.9999999999998499</v>
      </c>
      <c r="U431">
        <v>17.000000000001901</v>
      </c>
    </row>
    <row r="432" spans="1:21" x14ac:dyDescent="0.35">
      <c r="A432">
        <v>431</v>
      </c>
      <c r="B432">
        <v>11</v>
      </c>
      <c r="C432">
        <v>1</v>
      </c>
      <c r="D432">
        <v>0.89268744716606696</v>
      </c>
      <c r="E432">
        <v>4471.7057090897597</v>
      </c>
      <c r="F432">
        <v>126.500000000008</v>
      </c>
      <c r="G432">
        <v>254.41</v>
      </c>
      <c r="H432">
        <v>1151.76699206373</v>
      </c>
      <c r="I432">
        <v>445.35</v>
      </c>
      <c r="J432">
        <v>8.0000000000140901</v>
      </c>
      <c r="K432">
        <v>12.000000000002601</v>
      </c>
      <c r="L432">
        <v>708.841723471102</v>
      </c>
      <c r="M432">
        <v>38.000000000001897</v>
      </c>
      <c r="N432">
        <v>1.0000000000062499</v>
      </c>
      <c r="O432">
        <v>467</v>
      </c>
      <c r="P432">
        <v>6</v>
      </c>
      <c r="Q432">
        <v>2.00000000000025</v>
      </c>
      <c r="R432" s="1">
        <v>-1.1368683772161601E-12</v>
      </c>
      <c r="S432">
        <v>37.999999999999297</v>
      </c>
      <c r="T432">
        <v>6.9999999999998499</v>
      </c>
      <c r="U432">
        <v>17.000000000001901</v>
      </c>
    </row>
    <row r="433" spans="1:21" x14ac:dyDescent="0.35">
      <c r="A433">
        <v>432</v>
      </c>
      <c r="B433">
        <v>12</v>
      </c>
      <c r="C433">
        <v>1</v>
      </c>
      <c r="D433">
        <v>1</v>
      </c>
      <c r="E433">
        <v>4732</v>
      </c>
      <c r="F433">
        <v>126.500000000008</v>
      </c>
      <c r="G433">
        <v>307.29999999999899</v>
      </c>
      <c r="H433">
        <v>1236</v>
      </c>
      <c r="I433">
        <v>445.349999999999</v>
      </c>
      <c r="J433">
        <v>8.0000000000145501</v>
      </c>
      <c r="K433">
        <v>12.0000000000027</v>
      </c>
      <c r="L433">
        <v>618.47299999999996</v>
      </c>
      <c r="M433">
        <v>38.000000000001997</v>
      </c>
      <c r="N433">
        <v>1.0000000000063001</v>
      </c>
      <c r="O433">
        <v>467</v>
      </c>
      <c r="P433">
        <v>5.99999999999977</v>
      </c>
      <c r="Q433">
        <v>2.00000000000025</v>
      </c>
      <c r="R433" s="1">
        <v>-1.0800249583553501E-12</v>
      </c>
      <c r="S433">
        <v>37.999999999999297</v>
      </c>
      <c r="T433">
        <v>6.9999999999998499</v>
      </c>
      <c r="U433">
        <v>17.000000000002</v>
      </c>
    </row>
    <row r="434" spans="1:21" x14ac:dyDescent="0.35">
      <c r="A434">
        <v>433</v>
      </c>
      <c r="B434">
        <v>1</v>
      </c>
      <c r="C434">
        <v>1</v>
      </c>
      <c r="D434">
        <v>0.999999999999999</v>
      </c>
      <c r="E434">
        <v>4732</v>
      </c>
      <c r="F434">
        <v>126.500000000008</v>
      </c>
      <c r="G434">
        <v>351.19999999999902</v>
      </c>
      <c r="H434">
        <v>1236</v>
      </c>
      <c r="I434">
        <v>445.349999999999</v>
      </c>
      <c r="J434">
        <v>8.0000000000145501</v>
      </c>
      <c r="K434">
        <v>12.0000000000027</v>
      </c>
      <c r="L434">
        <v>658.40399999999897</v>
      </c>
      <c r="M434">
        <v>38.000000000001997</v>
      </c>
      <c r="N434">
        <v>1.0000000000063001</v>
      </c>
      <c r="O434">
        <v>467</v>
      </c>
      <c r="P434">
        <v>5.9999999999995399</v>
      </c>
      <c r="Q434">
        <v>2.00000000000025</v>
      </c>
      <c r="R434" s="1">
        <v>-1.0800249583553501E-12</v>
      </c>
      <c r="S434">
        <v>37.999999999999297</v>
      </c>
      <c r="T434">
        <v>6.9999999999998499</v>
      </c>
      <c r="U434">
        <v>17.000000000002</v>
      </c>
    </row>
    <row r="435" spans="1:21" x14ac:dyDescent="0.35">
      <c r="A435">
        <v>434</v>
      </c>
      <c r="B435">
        <v>2</v>
      </c>
      <c r="C435">
        <v>1</v>
      </c>
      <c r="D435">
        <v>1</v>
      </c>
      <c r="E435">
        <v>4732</v>
      </c>
      <c r="F435">
        <v>126.500000000008</v>
      </c>
      <c r="G435">
        <v>373.15</v>
      </c>
      <c r="H435">
        <v>1236</v>
      </c>
      <c r="I435">
        <v>445.35</v>
      </c>
      <c r="J435">
        <v>8.0000000000154596</v>
      </c>
      <c r="K435">
        <v>12.000000000002601</v>
      </c>
      <c r="L435">
        <v>698.33299999999895</v>
      </c>
      <c r="M435">
        <v>38.000000000002103</v>
      </c>
      <c r="N435">
        <v>1.00000000000642</v>
      </c>
      <c r="O435">
        <v>467</v>
      </c>
      <c r="P435">
        <v>6</v>
      </c>
      <c r="Q435">
        <v>2.0000000000002198</v>
      </c>
      <c r="R435" s="1">
        <v>-1.1368683772161601E-12</v>
      </c>
      <c r="S435">
        <v>37.999999999999297</v>
      </c>
      <c r="T435">
        <v>6.9999999999998499</v>
      </c>
      <c r="U435">
        <v>17.000000000002</v>
      </c>
    </row>
    <row r="436" spans="1:21" x14ac:dyDescent="0.35">
      <c r="A436">
        <v>435</v>
      </c>
      <c r="B436">
        <v>3</v>
      </c>
      <c r="C436">
        <v>1</v>
      </c>
      <c r="D436">
        <v>1</v>
      </c>
      <c r="E436">
        <v>4732</v>
      </c>
      <c r="F436">
        <v>126.500000000009</v>
      </c>
      <c r="G436">
        <v>395.099999999999</v>
      </c>
      <c r="H436">
        <v>1236</v>
      </c>
      <c r="I436">
        <v>445.349999999999</v>
      </c>
      <c r="J436">
        <v>8.0000000000163691</v>
      </c>
      <c r="K436">
        <v>12.000000000002499</v>
      </c>
      <c r="L436">
        <v>788.17499999999905</v>
      </c>
      <c r="M436">
        <v>38.000000000002203</v>
      </c>
      <c r="N436">
        <v>1.0000000000064799</v>
      </c>
      <c r="O436">
        <v>467</v>
      </c>
      <c r="P436">
        <v>6</v>
      </c>
      <c r="Q436">
        <v>2.0000000000002198</v>
      </c>
      <c r="R436" s="1">
        <v>-1.1368683772161601E-12</v>
      </c>
      <c r="S436">
        <v>37.999999999999297</v>
      </c>
      <c r="T436">
        <v>6.9999999999998801</v>
      </c>
      <c r="U436">
        <v>17.000000000001901</v>
      </c>
    </row>
    <row r="437" spans="1:21" x14ac:dyDescent="0.35">
      <c r="A437">
        <v>436</v>
      </c>
      <c r="B437">
        <v>4</v>
      </c>
      <c r="C437">
        <v>1</v>
      </c>
      <c r="D437">
        <v>1</v>
      </c>
      <c r="E437">
        <v>4732</v>
      </c>
      <c r="F437">
        <v>126.500000000009</v>
      </c>
      <c r="G437">
        <v>439</v>
      </c>
      <c r="H437">
        <v>1236</v>
      </c>
      <c r="I437">
        <v>445.35</v>
      </c>
      <c r="J437">
        <v>8.0000000000168203</v>
      </c>
      <c r="K437">
        <v>12.000000000002499</v>
      </c>
      <c r="L437">
        <v>887.99999999999898</v>
      </c>
      <c r="M437">
        <v>38.000000000002203</v>
      </c>
      <c r="N437">
        <v>1.0000000000065301</v>
      </c>
      <c r="O437">
        <v>467</v>
      </c>
      <c r="P437">
        <v>6</v>
      </c>
      <c r="Q437">
        <v>2.0000000000002198</v>
      </c>
      <c r="R437" s="1">
        <v>-1.19371179607696E-12</v>
      </c>
      <c r="S437">
        <v>37.999999999999297</v>
      </c>
      <c r="T437">
        <v>6.9999999999998801</v>
      </c>
      <c r="U437">
        <v>17.000000000001901</v>
      </c>
    </row>
    <row r="438" spans="1:21" x14ac:dyDescent="0.35">
      <c r="A438">
        <v>437</v>
      </c>
      <c r="B438">
        <v>5</v>
      </c>
      <c r="C438">
        <v>1</v>
      </c>
      <c r="D438">
        <v>1</v>
      </c>
      <c r="E438">
        <v>4732</v>
      </c>
      <c r="F438">
        <v>126.500000000009</v>
      </c>
      <c r="G438">
        <v>438.99999999999898</v>
      </c>
      <c r="H438">
        <v>1236</v>
      </c>
      <c r="I438">
        <v>445.35</v>
      </c>
      <c r="J438">
        <v>8.0000000000168203</v>
      </c>
      <c r="K438">
        <v>12.000000000002499</v>
      </c>
      <c r="L438">
        <v>888</v>
      </c>
      <c r="M438">
        <v>38.000000000002203</v>
      </c>
      <c r="N438">
        <v>1.0000000000065601</v>
      </c>
      <c r="O438">
        <v>467</v>
      </c>
      <c r="P438">
        <v>6</v>
      </c>
      <c r="Q438">
        <v>2.0000000000002198</v>
      </c>
      <c r="R438" s="1">
        <v>-1.1368683772161601E-12</v>
      </c>
      <c r="S438">
        <v>37.999999999999297</v>
      </c>
      <c r="T438">
        <v>6.9999999999998703</v>
      </c>
      <c r="U438">
        <v>17.000000000001901</v>
      </c>
    </row>
    <row r="439" spans="1:21" x14ac:dyDescent="0.35">
      <c r="A439">
        <v>438</v>
      </c>
      <c r="B439">
        <v>6</v>
      </c>
      <c r="C439">
        <v>1</v>
      </c>
      <c r="D439">
        <v>1</v>
      </c>
      <c r="E439">
        <v>4732</v>
      </c>
      <c r="F439">
        <v>126.500000000009</v>
      </c>
      <c r="G439">
        <v>439</v>
      </c>
      <c r="H439">
        <v>1236</v>
      </c>
      <c r="I439">
        <v>445.349999999999</v>
      </c>
      <c r="J439">
        <v>8.0000000000170495</v>
      </c>
      <c r="K439">
        <v>12.0000000000024</v>
      </c>
      <c r="L439">
        <v>888</v>
      </c>
      <c r="M439">
        <v>38.000000000002203</v>
      </c>
      <c r="N439">
        <v>1.0000000000065301</v>
      </c>
      <c r="O439">
        <v>467</v>
      </c>
      <c r="P439">
        <v>5.9999999999996501</v>
      </c>
      <c r="Q439">
        <v>2.0000000000002198</v>
      </c>
      <c r="R439" s="1">
        <v>-1.19371179607696E-12</v>
      </c>
      <c r="S439">
        <v>37.999999999999297</v>
      </c>
      <c r="T439">
        <v>6.9999999999998703</v>
      </c>
      <c r="U439">
        <v>17.0000000000021</v>
      </c>
    </row>
    <row r="440" spans="1:21" x14ac:dyDescent="0.35">
      <c r="A440">
        <v>439</v>
      </c>
      <c r="B440">
        <v>7</v>
      </c>
      <c r="C440">
        <v>1</v>
      </c>
      <c r="D440">
        <v>0.97654293060926001</v>
      </c>
      <c r="E440">
        <v>4732</v>
      </c>
      <c r="F440">
        <v>126.500000000009</v>
      </c>
      <c r="G440">
        <v>417.05</v>
      </c>
      <c r="H440">
        <v>1236</v>
      </c>
      <c r="I440">
        <v>445.35</v>
      </c>
      <c r="J440">
        <v>8.0000000000171596</v>
      </c>
      <c r="K440">
        <v>12.0000000000024</v>
      </c>
      <c r="L440">
        <v>786.66428737853403</v>
      </c>
      <c r="M440">
        <v>38.000000000002203</v>
      </c>
      <c r="N440">
        <v>1.0000000000065301</v>
      </c>
      <c r="O440">
        <v>467</v>
      </c>
      <c r="P440">
        <v>5.9999999999998801</v>
      </c>
      <c r="Q440">
        <v>2.0000000000002198</v>
      </c>
      <c r="R440" s="1">
        <v>-1.1368683772161601E-12</v>
      </c>
      <c r="S440">
        <v>37.999999999999297</v>
      </c>
      <c r="T440">
        <v>6.9999999999998703</v>
      </c>
      <c r="U440">
        <v>17.000000000001901</v>
      </c>
    </row>
    <row r="441" spans="1:21" x14ac:dyDescent="0.35">
      <c r="A441">
        <v>440</v>
      </c>
      <c r="B441">
        <v>8</v>
      </c>
      <c r="C441">
        <v>1</v>
      </c>
      <c r="D441">
        <v>0.92005318165738903</v>
      </c>
      <c r="E441">
        <v>4732</v>
      </c>
      <c r="F441">
        <v>126.500000000009</v>
      </c>
      <c r="G441">
        <v>395.1</v>
      </c>
      <c r="H441">
        <v>1236</v>
      </c>
      <c r="I441">
        <v>445.35</v>
      </c>
      <c r="J441">
        <v>8.0000000000170495</v>
      </c>
      <c r="K441">
        <v>12.000000000002499</v>
      </c>
      <c r="L441">
        <v>544.38058008162602</v>
      </c>
      <c r="M441">
        <v>38.000000000002203</v>
      </c>
      <c r="N441">
        <v>1.0000000000065301</v>
      </c>
      <c r="O441">
        <v>467</v>
      </c>
      <c r="P441">
        <v>5.9999999999998801</v>
      </c>
      <c r="Q441">
        <v>2.0000000000002198</v>
      </c>
      <c r="R441" s="1">
        <v>-1.0800249583553501E-12</v>
      </c>
      <c r="S441">
        <v>37.999999999999297</v>
      </c>
      <c r="T441">
        <v>6.9999999999998801</v>
      </c>
      <c r="U441">
        <v>17.000000000001901</v>
      </c>
    </row>
    <row r="442" spans="1:21" x14ac:dyDescent="0.35">
      <c r="A442">
        <v>441</v>
      </c>
      <c r="B442">
        <v>9</v>
      </c>
      <c r="C442">
        <v>1</v>
      </c>
      <c r="D442">
        <v>0.86837623320221302</v>
      </c>
      <c r="E442">
        <v>4661.6061712888504</v>
      </c>
      <c r="F442">
        <v>126.500000000009</v>
      </c>
      <c r="G442">
        <v>285.14</v>
      </c>
      <c r="H442">
        <v>1236</v>
      </c>
      <c r="I442">
        <v>445.35</v>
      </c>
      <c r="J442">
        <v>8.0000000000170495</v>
      </c>
      <c r="K442">
        <v>12.000000000002499</v>
      </c>
      <c r="L442">
        <v>464.5</v>
      </c>
      <c r="M442">
        <v>38.000000000002203</v>
      </c>
      <c r="N442">
        <v>1.0000000000065301</v>
      </c>
      <c r="O442">
        <v>467</v>
      </c>
      <c r="P442">
        <v>5.9999999999998801</v>
      </c>
      <c r="Q442">
        <v>2.0000000000002198</v>
      </c>
      <c r="R442" s="1">
        <v>-1.1368683772161601E-12</v>
      </c>
      <c r="S442">
        <v>37.999999999999297</v>
      </c>
      <c r="T442">
        <v>6.9999999999998899</v>
      </c>
      <c r="U442">
        <v>17.000000000001901</v>
      </c>
    </row>
    <row r="443" spans="1:21" x14ac:dyDescent="0.35">
      <c r="A443">
        <v>442</v>
      </c>
      <c r="B443">
        <v>10</v>
      </c>
      <c r="C443">
        <v>1</v>
      </c>
      <c r="D443">
        <v>0.82268349369073401</v>
      </c>
      <c r="E443">
        <v>4467.2201188591198</v>
      </c>
      <c r="F443">
        <v>126.500000000009</v>
      </c>
      <c r="G443">
        <v>285.14</v>
      </c>
      <c r="H443">
        <v>1236</v>
      </c>
      <c r="I443">
        <v>445.35</v>
      </c>
      <c r="J443">
        <v>8.0000000000171596</v>
      </c>
      <c r="K443">
        <v>12.000000000002601</v>
      </c>
      <c r="L443">
        <v>464.5</v>
      </c>
      <c r="M443">
        <v>38.000000000002203</v>
      </c>
      <c r="N443">
        <v>1.0000000000065301</v>
      </c>
      <c r="O443">
        <v>467</v>
      </c>
      <c r="P443">
        <v>6</v>
      </c>
      <c r="Q443">
        <v>2.0000000000002198</v>
      </c>
      <c r="R443" s="1">
        <v>-1.0800249583553501E-12</v>
      </c>
      <c r="S443">
        <v>37.999999999999297</v>
      </c>
      <c r="T443">
        <v>6.9999999999998996</v>
      </c>
      <c r="U443">
        <v>17.000000000002</v>
      </c>
    </row>
    <row r="444" spans="1:21" x14ac:dyDescent="0.35">
      <c r="A444">
        <v>443</v>
      </c>
      <c r="B444">
        <v>11</v>
      </c>
      <c r="C444">
        <v>1</v>
      </c>
      <c r="D444">
        <v>0.88937232161375102</v>
      </c>
      <c r="E444">
        <v>4654.0917668189904</v>
      </c>
      <c r="F444">
        <v>126.500000000009</v>
      </c>
      <c r="G444">
        <v>260.564790064249</v>
      </c>
      <c r="H444">
        <v>1236</v>
      </c>
      <c r="I444">
        <v>445.35</v>
      </c>
      <c r="J444">
        <v>8.0000000000168203</v>
      </c>
      <c r="K444">
        <v>12.000000000002499</v>
      </c>
      <c r="L444">
        <v>422.573499999999</v>
      </c>
      <c r="M444">
        <v>38.000000000002203</v>
      </c>
      <c r="N444">
        <v>1.0000000000065901</v>
      </c>
      <c r="O444">
        <v>467</v>
      </c>
      <c r="P444">
        <v>6</v>
      </c>
      <c r="Q444">
        <v>2.0000000000002198</v>
      </c>
      <c r="R444" s="1">
        <v>-1.1368683772161601E-12</v>
      </c>
      <c r="S444">
        <v>37.999999999999297</v>
      </c>
      <c r="T444">
        <v>6.9999999999998996</v>
      </c>
      <c r="U444">
        <v>17.0000000000021</v>
      </c>
    </row>
    <row r="445" spans="1:21" x14ac:dyDescent="0.35">
      <c r="A445">
        <v>444</v>
      </c>
      <c r="B445">
        <v>12</v>
      </c>
      <c r="C445">
        <v>1</v>
      </c>
      <c r="D445">
        <v>1</v>
      </c>
      <c r="E445">
        <v>4732</v>
      </c>
      <c r="F445">
        <v>126.500000000009</v>
      </c>
      <c r="G445">
        <v>307.3</v>
      </c>
      <c r="H445">
        <v>1236</v>
      </c>
      <c r="I445">
        <v>445.35</v>
      </c>
      <c r="J445">
        <v>8.0000000000170495</v>
      </c>
      <c r="K445">
        <v>12.000000000002499</v>
      </c>
      <c r="L445">
        <v>618.47299999999905</v>
      </c>
      <c r="M445">
        <v>38.000000000002203</v>
      </c>
      <c r="N445">
        <v>1.00000000000665</v>
      </c>
      <c r="O445">
        <v>467</v>
      </c>
      <c r="P445">
        <v>5.99999999999977</v>
      </c>
      <c r="Q445">
        <v>2.0000000000002198</v>
      </c>
      <c r="R445" s="1">
        <v>-1.0800249583553501E-12</v>
      </c>
      <c r="S445">
        <v>37.999999999999297</v>
      </c>
      <c r="T445">
        <v>6.9999999999998996</v>
      </c>
      <c r="U445">
        <v>17.0000000000021</v>
      </c>
    </row>
    <row r="446" spans="1:21" x14ac:dyDescent="0.35">
      <c r="A446">
        <v>445</v>
      </c>
      <c r="B446">
        <v>1</v>
      </c>
      <c r="C446">
        <v>1</v>
      </c>
      <c r="D446">
        <v>0.999999999999999</v>
      </c>
      <c r="E446">
        <v>4732</v>
      </c>
      <c r="F446">
        <v>126.50000000001</v>
      </c>
      <c r="G446">
        <v>351.19999999999902</v>
      </c>
      <c r="H446">
        <v>1236</v>
      </c>
      <c r="I446">
        <v>445.35</v>
      </c>
      <c r="J446">
        <v>8.0000000000172804</v>
      </c>
      <c r="K446">
        <v>12.000000000002499</v>
      </c>
      <c r="L446">
        <v>658.40399999999897</v>
      </c>
      <c r="M446">
        <v>38.000000000002203</v>
      </c>
      <c r="N446">
        <v>1.0000000000067</v>
      </c>
      <c r="O446">
        <v>467</v>
      </c>
      <c r="P446">
        <v>6.0000000000002203</v>
      </c>
      <c r="Q446">
        <v>2.0000000000002198</v>
      </c>
      <c r="R446" s="1">
        <v>-1.0800249583553501E-12</v>
      </c>
      <c r="S446">
        <v>37.999999999999297</v>
      </c>
      <c r="T446">
        <v>6.9999999999999103</v>
      </c>
      <c r="U446">
        <v>17.000000000002</v>
      </c>
    </row>
    <row r="447" spans="1:21" x14ac:dyDescent="0.35">
      <c r="A447">
        <v>446</v>
      </c>
      <c r="B447">
        <v>2</v>
      </c>
      <c r="C447">
        <v>1</v>
      </c>
      <c r="D447">
        <v>1</v>
      </c>
      <c r="E447">
        <v>4732</v>
      </c>
      <c r="F447">
        <v>126.50000000001</v>
      </c>
      <c r="G447">
        <v>373.15</v>
      </c>
      <c r="H447">
        <v>1236</v>
      </c>
      <c r="I447">
        <v>445.35</v>
      </c>
      <c r="J447">
        <v>8.0000000000175007</v>
      </c>
      <c r="K447">
        <v>12.000000000002499</v>
      </c>
      <c r="L447">
        <v>698.33299999999997</v>
      </c>
      <c r="M447">
        <v>38.000000000002203</v>
      </c>
      <c r="N447">
        <v>1.00000000000667</v>
      </c>
      <c r="O447">
        <v>467</v>
      </c>
      <c r="P447">
        <v>5.9999999999998801</v>
      </c>
      <c r="Q447">
        <v>2.0000000000002198</v>
      </c>
      <c r="R447" s="1">
        <v>-1.1368683772161601E-12</v>
      </c>
      <c r="S447">
        <v>37.999999999999297</v>
      </c>
      <c r="T447">
        <v>6.9999999999999103</v>
      </c>
      <c r="U447">
        <v>17.0000000000021</v>
      </c>
    </row>
    <row r="448" spans="1:21" x14ac:dyDescent="0.35">
      <c r="A448">
        <v>447</v>
      </c>
      <c r="B448">
        <v>3</v>
      </c>
      <c r="C448">
        <v>1</v>
      </c>
      <c r="D448">
        <v>1</v>
      </c>
      <c r="E448">
        <v>4732</v>
      </c>
      <c r="F448">
        <v>126.50000000001</v>
      </c>
      <c r="G448">
        <v>395.1</v>
      </c>
      <c r="H448">
        <v>1236</v>
      </c>
      <c r="I448">
        <v>445.35</v>
      </c>
      <c r="J448">
        <v>8.0000000000175007</v>
      </c>
      <c r="K448">
        <v>12.000000000002499</v>
      </c>
      <c r="L448">
        <v>788.17499999999995</v>
      </c>
      <c r="M448">
        <v>38.000000000002203</v>
      </c>
      <c r="N448">
        <v>1.0000000000067</v>
      </c>
      <c r="O448">
        <v>467</v>
      </c>
      <c r="P448">
        <v>6</v>
      </c>
      <c r="Q448">
        <v>2.0000000000002198</v>
      </c>
      <c r="R448" s="1">
        <v>-1.1368683772161601E-12</v>
      </c>
      <c r="S448">
        <v>37.999999999999297</v>
      </c>
      <c r="T448">
        <v>6.9999999999999103</v>
      </c>
      <c r="U448">
        <v>17.0000000000021</v>
      </c>
    </row>
    <row r="449" spans="1:21" x14ac:dyDescent="0.35">
      <c r="A449">
        <v>448</v>
      </c>
      <c r="B449">
        <v>4</v>
      </c>
      <c r="C449">
        <v>1</v>
      </c>
      <c r="D449">
        <v>0.97544974975585397</v>
      </c>
      <c r="E449">
        <v>4732</v>
      </c>
      <c r="F449">
        <v>126.50000000001</v>
      </c>
      <c r="G449">
        <v>439</v>
      </c>
      <c r="H449">
        <v>1236</v>
      </c>
      <c r="I449">
        <v>445.35</v>
      </c>
      <c r="J449">
        <v>8.0000000000173905</v>
      </c>
      <c r="K449">
        <v>12.000000000002499</v>
      </c>
      <c r="L449">
        <v>781.40281343992103</v>
      </c>
      <c r="M449">
        <v>38.000000000002302</v>
      </c>
      <c r="N449">
        <v>1.0000000000067</v>
      </c>
      <c r="O449">
        <v>467</v>
      </c>
      <c r="P449">
        <v>6</v>
      </c>
      <c r="Q449">
        <v>2.0000000000002198</v>
      </c>
      <c r="R449" s="1">
        <v>-1.19371179607696E-12</v>
      </c>
      <c r="S449">
        <v>37.999999999999297</v>
      </c>
      <c r="T449">
        <v>6.9999999999999103</v>
      </c>
      <c r="U449">
        <v>17.0000000000021</v>
      </c>
    </row>
    <row r="450" spans="1:21" x14ac:dyDescent="0.35">
      <c r="A450">
        <v>449</v>
      </c>
      <c r="B450">
        <v>5</v>
      </c>
      <c r="C450">
        <v>1</v>
      </c>
      <c r="D450">
        <v>0.92997737459986796</v>
      </c>
      <c r="E450">
        <v>4732</v>
      </c>
      <c r="F450">
        <v>126.50000000001</v>
      </c>
      <c r="G450">
        <v>439</v>
      </c>
      <c r="H450">
        <v>1236</v>
      </c>
      <c r="I450">
        <v>445.35</v>
      </c>
      <c r="J450">
        <v>8.0000000000173905</v>
      </c>
      <c r="K450">
        <v>12.000000000002499</v>
      </c>
      <c r="L450">
        <v>583.96176051262603</v>
      </c>
      <c r="M450">
        <v>38.000000000002302</v>
      </c>
      <c r="N450">
        <v>1.00000000000672</v>
      </c>
      <c r="O450">
        <v>467</v>
      </c>
      <c r="P450">
        <v>6</v>
      </c>
      <c r="Q450">
        <v>2.0000000000002198</v>
      </c>
      <c r="R450" s="1">
        <v>-1.1368683772161601E-12</v>
      </c>
      <c r="S450">
        <v>37.999999999999297</v>
      </c>
      <c r="T450">
        <v>6.9999999999999103</v>
      </c>
      <c r="U450">
        <v>17.0000000000021</v>
      </c>
    </row>
    <row r="451" spans="1:21" x14ac:dyDescent="0.35">
      <c r="A451">
        <v>450</v>
      </c>
      <c r="B451">
        <v>6</v>
      </c>
      <c r="C451">
        <v>1</v>
      </c>
      <c r="D451">
        <v>0.86290618276435505</v>
      </c>
      <c r="E451">
        <v>4652.6386455628299</v>
      </c>
      <c r="F451">
        <v>126.50000000001</v>
      </c>
      <c r="G451">
        <v>346.6</v>
      </c>
      <c r="H451">
        <v>1236</v>
      </c>
      <c r="I451">
        <v>445.349999999999</v>
      </c>
      <c r="J451">
        <v>8.0000000000173905</v>
      </c>
      <c r="K451">
        <v>12.000000000002499</v>
      </c>
      <c r="L451">
        <v>464.5</v>
      </c>
      <c r="M451">
        <v>38.000000000002302</v>
      </c>
      <c r="N451">
        <v>1.00000000000672</v>
      </c>
      <c r="O451">
        <v>467</v>
      </c>
      <c r="P451">
        <v>6</v>
      </c>
      <c r="Q451">
        <v>2.0000000000002198</v>
      </c>
      <c r="R451" s="1">
        <v>-1.19371179607696E-12</v>
      </c>
      <c r="S451">
        <v>37.999999999999297</v>
      </c>
      <c r="T451">
        <v>6.9999999999999103</v>
      </c>
      <c r="U451">
        <v>17.0000000000021</v>
      </c>
    </row>
    <row r="452" spans="1:21" x14ac:dyDescent="0.35">
      <c r="A452">
        <v>451</v>
      </c>
      <c r="B452">
        <v>7</v>
      </c>
      <c r="C452">
        <v>1</v>
      </c>
      <c r="D452">
        <v>0.78576942282577</v>
      </c>
      <c r="E452">
        <v>4315.8281950784703</v>
      </c>
      <c r="F452">
        <v>126.50000000001</v>
      </c>
      <c r="G452">
        <v>331.23500000000001</v>
      </c>
      <c r="H452">
        <v>1236</v>
      </c>
      <c r="I452">
        <v>445.35</v>
      </c>
      <c r="J452">
        <v>8.0000000000173905</v>
      </c>
      <c r="K452">
        <v>12.000000000002499</v>
      </c>
      <c r="L452">
        <v>464.5</v>
      </c>
      <c r="M452">
        <v>38.000000000002302</v>
      </c>
      <c r="N452">
        <v>1.0000000000067299</v>
      </c>
      <c r="O452">
        <v>467</v>
      </c>
      <c r="P452">
        <v>6</v>
      </c>
      <c r="Q452">
        <v>2.0000000000002198</v>
      </c>
      <c r="R452" s="1">
        <v>-1.1368683772161601E-12</v>
      </c>
      <c r="S452">
        <v>37.999999999999297</v>
      </c>
      <c r="T452">
        <v>6.9999999999999103</v>
      </c>
      <c r="U452">
        <v>17.000000000002</v>
      </c>
    </row>
    <row r="453" spans="1:21" x14ac:dyDescent="0.35">
      <c r="A453">
        <v>452</v>
      </c>
      <c r="B453">
        <v>8</v>
      </c>
      <c r="C453">
        <v>1</v>
      </c>
      <c r="D453">
        <v>0.70566637003731303</v>
      </c>
      <c r="E453">
        <v>4204.8</v>
      </c>
      <c r="F453">
        <v>126.50000000001</v>
      </c>
      <c r="G453">
        <v>239.324625057378</v>
      </c>
      <c r="H453">
        <v>1077.4000000000001</v>
      </c>
      <c r="I453">
        <v>445.35</v>
      </c>
      <c r="J453">
        <v>8.0000000000173905</v>
      </c>
      <c r="K453">
        <v>12.000000000002601</v>
      </c>
      <c r="L453">
        <v>464.5</v>
      </c>
      <c r="M453">
        <v>38.000000000002302</v>
      </c>
      <c r="N453">
        <v>1.00000000000672</v>
      </c>
      <c r="O453">
        <v>467</v>
      </c>
      <c r="P453">
        <v>6</v>
      </c>
      <c r="Q453">
        <v>2.0000000000002198</v>
      </c>
      <c r="R453" s="1">
        <v>-1.0800249583553501E-12</v>
      </c>
      <c r="S453">
        <v>37.999999999999297</v>
      </c>
      <c r="T453">
        <v>6.9999999999999103</v>
      </c>
      <c r="U453">
        <v>17.000000000001901</v>
      </c>
    </row>
    <row r="454" spans="1:21" x14ac:dyDescent="0.35">
      <c r="A454">
        <v>453</v>
      </c>
      <c r="B454">
        <v>9</v>
      </c>
      <c r="C454">
        <v>2</v>
      </c>
      <c r="D454">
        <v>0.66426002369952497</v>
      </c>
      <c r="E454">
        <v>4017.9149928225202</v>
      </c>
      <c r="F454">
        <v>126.50000000001</v>
      </c>
      <c r="G454">
        <v>219.07999999999899</v>
      </c>
      <c r="H454">
        <v>1077.4000000000001</v>
      </c>
      <c r="I454">
        <v>445.35</v>
      </c>
      <c r="J454">
        <v>8.0000000000173905</v>
      </c>
      <c r="K454">
        <v>12.000000000002601</v>
      </c>
      <c r="L454">
        <v>464.5</v>
      </c>
      <c r="M454">
        <v>38.000000000002302</v>
      </c>
      <c r="N454">
        <v>1.0000000000067299</v>
      </c>
      <c r="O454">
        <v>467</v>
      </c>
      <c r="P454">
        <v>6</v>
      </c>
      <c r="Q454">
        <v>2.0000000000002198</v>
      </c>
      <c r="R454" s="1">
        <v>-1.0800249583553501E-12</v>
      </c>
      <c r="S454">
        <v>37.999999999999297</v>
      </c>
      <c r="T454">
        <v>6.9999999999999201</v>
      </c>
      <c r="U454">
        <v>17.000000000001901</v>
      </c>
    </row>
    <row r="455" spans="1:21" x14ac:dyDescent="0.35">
      <c r="A455">
        <v>454</v>
      </c>
      <c r="B455">
        <v>10</v>
      </c>
      <c r="C455">
        <v>2</v>
      </c>
      <c r="D455">
        <v>0.61671624334381603</v>
      </c>
      <c r="E455">
        <v>3793.3850443670699</v>
      </c>
      <c r="F455">
        <v>126.50000000001</v>
      </c>
      <c r="G455">
        <v>219.07999999999899</v>
      </c>
      <c r="H455">
        <v>1099.6691980661799</v>
      </c>
      <c r="I455">
        <v>445.35</v>
      </c>
      <c r="J455">
        <v>8.0000000000172804</v>
      </c>
      <c r="K455">
        <v>12.000000000002601</v>
      </c>
      <c r="L455">
        <v>464.5</v>
      </c>
      <c r="M455">
        <v>38.000000000002302</v>
      </c>
      <c r="N455">
        <v>1.0000000000067299</v>
      </c>
      <c r="O455">
        <v>467</v>
      </c>
      <c r="P455">
        <v>6.0000000000000497</v>
      </c>
      <c r="Q455">
        <v>2.0000000000002198</v>
      </c>
      <c r="R455" s="1">
        <v>-1.0800249583553501E-12</v>
      </c>
      <c r="S455">
        <v>37.999999999999297</v>
      </c>
      <c r="T455">
        <v>6.9999999999999201</v>
      </c>
      <c r="U455">
        <v>17.000000000001901</v>
      </c>
    </row>
    <row r="456" spans="1:21" x14ac:dyDescent="0.35">
      <c r="A456">
        <v>455</v>
      </c>
      <c r="B456">
        <v>11</v>
      </c>
      <c r="C456">
        <v>1</v>
      </c>
      <c r="D456">
        <v>0.59372564449369503</v>
      </c>
      <c r="E456">
        <v>3686.89967791971</v>
      </c>
      <c r="F456">
        <v>126.50000000001</v>
      </c>
      <c r="G456">
        <v>182.91377564587501</v>
      </c>
      <c r="H456">
        <v>1077.4000000000001</v>
      </c>
      <c r="I456">
        <v>445.35</v>
      </c>
      <c r="J456">
        <v>8.0000000000171596</v>
      </c>
      <c r="K456">
        <v>12.000000000002601</v>
      </c>
      <c r="L456">
        <v>422.573499999999</v>
      </c>
      <c r="M456">
        <v>38.000000000002302</v>
      </c>
      <c r="N456">
        <v>1.0000000000067299</v>
      </c>
      <c r="O456">
        <v>467</v>
      </c>
      <c r="P456">
        <v>5.9999999999999396</v>
      </c>
      <c r="Q456">
        <v>2.0000000000002198</v>
      </c>
      <c r="R456" s="1">
        <v>-1.0800249583553501E-12</v>
      </c>
      <c r="S456">
        <v>37.999999999999297</v>
      </c>
      <c r="T456">
        <v>6.9999999999999201</v>
      </c>
      <c r="U456">
        <v>17.000000000001901</v>
      </c>
    </row>
    <row r="457" spans="1:21" x14ac:dyDescent="0.35">
      <c r="A457">
        <v>456</v>
      </c>
      <c r="B457">
        <v>12</v>
      </c>
      <c r="C457">
        <v>1</v>
      </c>
      <c r="D457">
        <v>0.651503582937762</v>
      </c>
      <c r="E457">
        <v>3834.30412300336</v>
      </c>
      <c r="F457">
        <v>126.50000000001</v>
      </c>
      <c r="G457">
        <v>153.55492671291699</v>
      </c>
      <c r="H457">
        <v>1134.06664580144</v>
      </c>
      <c r="I457">
        <v>445.35</v>
      </c>
      <c r="J457">
        <v>8.0000000000171596</v>
      </c>
      <c r="K457">
        <v>12.000000000002601</v>
      </c>
      <c r="L457">
        <v>398.50203352666898</v>
      </c>
      <c r="M457">
        <v>38.000000000002302</v>
      </c>
      <c r="N457">
        <v>1.0000000000067299</v>
      </c>
      <c r="O457">
        <v>467</v>
      </c>
      <c r="P457">
        <v>6.0000000000000497</v>
      </c>
      <c r="Q457">
        <v>2.0000000000002198</v>
      </c>
      <c r="R457" s="1">
        <v>-1.0800249583553501E-12</v>
      </c>
      <c r="S457">
        <v>37.999999999999297</v>
      </c>
      <c r="T457">
        <v>6.9999999999999103</v>
      </c>
      <c r="U457">
        <v>17.0000000000021</v>
      </c>
    </row>
    <row r="458" spans="1:21" x14ac:dyDescent="0.35">
      <c r="A458">
        <v>457</v>
      </c>
      <c r="B458">
        <v>1</v>
      </c>
      <c r="C458">
        <v>1</v>
      </c>
      <c r="D458">
        <v>0.71230532005469305</v>
      </c>
      <c r="E458">
        <v>3996.5904648226701</v>
      </c>
      <c r="F458">
        <v>126.50000000001</v>
      </c>
      <c r="G458">
        <v>131</v>
      </c>
      <c r="H458">
        <v>1182.6587377226001</v>
      </c>
      <c r="I458">
        <v>445.35</v>
      </c>
      <c r="J458">
        <v>8.0000000000172804</v>
      </c>
      <c r="K458">
        <v>12.000000000002601</v>
      </c>
      <c r="L458">
        <v>509.49763776812699</v>
      </c>
      <c r="M458">
        <v>38.000000000002302</v>
      </c>
      <c r="N458">
        <v>1.0000000000067599</v>
      </c>
      <c r="O458">
        <v>467</v>
      </c>
      <c r="P458">
        <v>5.9999999999998801</v>
      </c>
      <c r="Q458">
        <v>2.0000000000002198</v>
      </c>
      <c r="R458" s="1">
        <v>-1.0800249583553501E-12</v>
      </c>
      <c r="S458">
        <v>37.999999999999297</v>
      </c>
      <c r="T458">
        <v>6.9999999999999103</v>
      </c>
      <c r="U458">
        <v>17.0000000000021</v>
      </c>
    </row>
    <row r="459" spans="1:21" x14ac:dyDescent="0.35">
      <c r="A459">
        <v>458</v>
      </c>
      <c r="B459">
        <v>2</v>
      </c>
      <c r="C459">
        <v>1</v>
      </c>
      <c r="D459">
        <v>0.76392892712643001</v>
      </c>
      <c r="E459">
        <v>4204.8</v>
      </c>
      <c r="F459">
        <v>126.50000000001</v>
      </c>
      <c r="G459">
        <v>142.22200591487999</v>
      </c>
      <c r="H459">
        <v>1236</v>
      </c>
      <c r="I459">
        <v>445.35</v>
      </c>
      <c r="J459">
        <v>8.0000000000175007</v>
      </c>
      <c r="K459">
        <v>12.0000000000027</v>
      </c>
      <c r="L459">
        <v>491.76056799551702</v>
      </c>
      <c r="M459">
        <v>38.000000000002302</v>
      </c>
      <c r="N459">
        <v>1.0000000000067299</v>
      </c>
      <c r="O459">
        <v>467</v>
      </c>
      <c r="P459">
        <v>6</v>
      </c>
      <c r="Q459">
        <v>2.0000000000002198</v>
      </c>
      <c r="R459" s="1">
        <v>-1.1368683772161601E-12</v>
      </c>
      <c r="S459">
        <v>37.999999999999297</v>
      </c>
      <c r="T459">
        <v>6.9999999999999103</v>
      </c>
      <c r="U459">
        <v>17.0000000000021</v>
      </c>
    </row>
    <row r="460" spans="1:21" x14ac:dyDescent="0.35">
      <c r="A460">
        <v>459</v>
      </c>
      <c r="B460">
        <v>3</v>
      </c>
      <c r="C460">
        <v>1</v>
      </c>
      <c r="D460">
        <v>0.79297146516824701</v>
      </c>
      <c r="E460">
        <v>4211.5256054209003</v>
      </c>
      <c r="F460">
        <v>126.50000000001</v>
      </c>
      <c r="G460">
        <v>315.87</v>
      </c>
      <c r="H460">
        <v>1236</v>
      </c>
      <c r="I460">
        <v>445.35</v>
      </c>
      <c r="J460">
        <v>8.0000000000172804</v>
      </c>
      <c r="K460">
        <v>12.0000000000027</v>
      </c>
      <c r="L460">
        <v>518.71667250831399</v>
      </c>
      <c r="M460">
        <v>38.000000000002302</v>
      </c>
      <c r="N460">
        <v>1.0000000000067299</v>
      </c>
      <c r="O460">
        <v>467</v>
      </c>
      <c r="P460">
        <v>6</v>
      </c>
      <c r="Q460">
        <v>2.0000000000002198</v>
      </c>
      <c r="R460" s="1">
        <v>-1.1368683772161601E-12</v>
      </c>
      <c r="S460">
        <v>37.999999999999297</v>
      </c>
      <c r="T460">
        <v>6.9999999999999103</v>
      </c>
      <c r="U460">
        <v>17.0000000000021</v>
      </c>
    </row>
    <row r="461" spans="1:21" x14ac:dyDescent="0.35">
      <c r="A461">
        <v>460</v>
      </c>
      <c r="B461">
        <v>4</v>
      </c>
      <c r="C461">
        <v>1</v>
      </c>
      <c r="D461">
        <v>0.76532872891697201</v>
      </c>
      <c r="E461">
        <v>4228.9573409574896</v>
      </c>
      <c r="F461">
        <v>126.50000000001</v>
      </c>
      <c r="G461">
        <v>346.599999999999</v>
      </c>
      <c r="H461">
        <v>1236</v>
      </c>
      <c r="I461">
        <v>445.35</v>
      </c>
      <c r="J461">
        <v>8.0000000000172804</v>
      </c>
      <c r="K461">
        <v>12.000000000002601</v>
      </c>
      <c r="L461">
        <v>464.5</v>
      </c>
      <c r="M461">
        <v>38.000000000002302</v>
      </c>
      <c r="N461">
        <v>1.0000000000067299</v>
      </c>
      <c r="O461">
        <v>467</v>
      </c>
      <c r="P461">
        <v>6</v>
      </c>
      <c r="Q461">
        <v>2.0000000000002198</v>
      </c>
      <c r="R461" s="1">
        <v>-1.19371179607696E-12</v>
      </c>
      <c r="S461">
        <v>37.999999999999297</v>
      </c>
      <c r="T461">
        <v>6.9999999999999103</v>
      </c>
      <c r="U461">
        <v>17.0000000000021</v>
      </c>
    </row>
    <row r="462" spans="1:21" x14ac:dyDescent="0.35">
      <c r="A462">
        <v>461</v>
      </c>
      <c r="B462">
        <v>5</v>
      </c>
      <c r="C462">
        <v>1</v>
      </c>
      <c r="D462">
        <v>0.73197089147570804</v>
      </c>
      <c r="E462">
        <v>4204.8</v>
      </c>
      <c r="F462">
        <v>126.50000000001</v>
      </c>
      <c r="G462">
        <v>346.6</v>
      </c>
      <c r="H462">
        <v>1115.3176107875199</v>
      </c>
      <c r="I462">
        <v>445.35</v>
      </c>
      <c r="J462">
        <v>8.0000000000172804</v>
      </c>
      <c r="K462">
        <v>12.000000000002601</v>
      </c>
      <c r="L462">
        <v>464.5</v>
      </c>
      <c r="M462">
        <v>38.000000000002302</v>
      </c>
      <c r="N462">
        <v>1.00000000000672</v>
      </c>
      <c r="O462">
        <v>467</v>
      </c>
      <c r="P462">
        <v>6.0000000000000497</v>
      </c>
      <c r="Q462">
        <v>2.0000000000002198</v>
      </c>
      <c r="R462" s="1">
        <v>-1.19371179607696E-12</v>
      </c>
      <c r="S462">
        <v>37.999999999999297</v>
      </c>
      <c r="T462">
        <v>6.9999999999999103</v>
      </c>
      <c r="U462">
        <v>17.0000000000021</v>
      </c>
    </row>
    <row r="463" spans="1:21" x14ac:dyDescent="0.35">
      <c r="A463">
        <v>462</v>
      </c>
      <c r="B463">
        <v>6</v>
      </c>
      <c r="C463">
        <v>1</v>
      </c>
      <c r="D463">
        <v>0.69458809321570902</v>
      </c>
      <c r="E463">
        <v>4172.8015007426002</v>
      </c>
      <c r="F463">
        <v>126.50000000001</v>
      </c>
      <c r="G463">
        <v>254.2</v>
      </c>
      <c r="H463">
        <v>1077.4000000000001</v>
      </c>
      <c r="I463">
        <v>445.349999999999</v>
      </c>
      <c r="J463">
        <v>8.0000000000172804</v>
      </c>
      <c r="K463">
        <v>12.0000000000027</v>
      </c>
      <c r="L463">
        <v>464.5</v>
      </c>
      <c r="M463">
        <v>38.000000000002302</v>
      </c>
      <c r="N463">
        <v>1.00000000000672</v>
      </c>
      <c r="O463">
        <v>467</v>
      </c>
      <c r="P463">
        <v>5.9999999999999396</v>
      </c>
      <c r="Q463">
        <v>2.0000000000002198</v>
      </c>
      <c r="R463" s="1">
        <v>-1.19371179607696E-12</v>
      </c>
      <c r="S463">
        <v>37.999999999999297</v>
      </c>
      <c r="T463">
        <v>6.9999999999998996</v>
      </c>
      <c r="U463">
        <v>17.000000000002199</v>
      </c>
    </row>
    <row r="464" spans="1:21" x14ac:dyDescent="0.35">
      <c r="A464">
        <v>463</v>
      </c>
      <c r="B464">
        <v>7</v>
      </c>
      <c r="C464">
        <v>2</v>
      </c>
      <c r="D464">
        <v>0.63681587280351204</v>
      </c>
      <c r="E464">
        <v>3928.9247999999998</v>
      </c>
      <c r="F464">
        <v>126.50000000001</v>
      </c>
      <c r="G464">
        <v>237.50945664995399</v>
      </c>
      <c r="H464">
        <v>1077.4000000000001</v>
      </c>
      <c r="I464">
        <v>445.35</v>
      </c>
      <c r="J464">
        <v>8.0000000000172804</v>
      </c>
      <c r="K464">
        <v>12.0000000000027</v>
      </c>
      <c r="L464">
        <v>460.24215465485997</v>
      </c>
      <c r="M464">
        <v>38.000000000002302</v>
      </c>
      <c r="N464">
        <v>1.0000000000067299</v>
      </c>
      <c r="O464">
        <v>467</v>
      </c>
      <c r="P464">
        <v>6.0000000000000497</v>
      </c>
      <c r="Q464">
        <v>2.0000000000002198</v>
      </c>
      <c r="R464" s="1">
        <v>-1.19371179607696E-12</v>
      </c>
      <c r="S464">
        <v>37.999999999999297</v>
      </c>
      <c r="T464">
        <v>6.9999999999998996</v>
      </c>
      <c r="U464">
        <v>17.000000000002199</v>
      </c>
    </row>
    <row r="465" spans="1:21" x14ac:dyDescent="0.35">
      <c r="A465">
        <v>464</v>
      </c>
      <c r="B465">
        <v>8</v>
      </c>
      <c r="C465">
        <v>2</v>
      </c>
      <c r="D465">
        <v>0.58057599420702399</v>
      </c>
      <c r="E465">
        <v>3645.3760842800302</v>
      </c>
      <c r="F465">
        <v>126.50000000001</v>
      </c>
      <c r="G465">
        <v>236.63999999999899</v>
      </c>
      <c r="H465">
        <v>1101.85759642118</v>
      </c>
      <c r="I465">
        <v>445.35</v>
      </c>
      <c r="J465">
        <v>8.0000000000172804</v>
      </c>
      <c r="K465">
        <v>12.0000000000027</v>
      </c>
      <c r="L465">
        <v>464.5</v>
      </c>
      <c r="M465">
        <v>38.000000000002302</v>
      </c>
      <c r="N465">
        <v>1.00000000000672</v>
      </c>
      <c r="O465">
        <v>467</v>
      </c>
      <c r="P465">
        <v>6.0000000000000497</v>
      </c>
      <c r="Q465">
        <v>2.0000000000002198</v>
      </c>
      <c r="R465" s="1">
        <v>-1.19371179607696E-12</v>
      </c>
      <c r="S465">
        <v>37.999999999999297</v>
      </c>
      <c r="T465">
        <v>6.9999999999998996</v>
      </c>
      <c r="U465">
        <v>17.000000000002199</v>
      </c>
    </row>
    <row r="466" spans="1:21" x14ac:dyDescent="0.35">
      <c r="A466">
        <v>465</v>
      </c>
      <c r="B466">
        <v>9</v>
      </c>
      <c r="C466">
        <v>2</v>
      </c>
      <c r="D466">
        <v>0.51973849414811502</v>
      </c>
      <c r="E466">
        <v>3433.0187035352701</v>
      </c>
      <c r="F466">
        <v>126.50000000001</v>
      </c>
      <c r="G466">
        <v>189.152798269638</v>
      </c>
      <c r="H466">
        <v>1077.4000000000001</v>
      </c>
      <c r="I466">
        <v>445.35</v>
      </c>
      <c r="J466">
        <v>8.0000000000173301</v>
      </c>
      <c r="K466">
        <v>12.0000000000027</v>
      </c>
      <c r="L466">
        <v>464.5</v>
      </c>
      <c r="M466">
        <v>38.000000000002302</v>
      </c>
      <c r="N466">
        <v>1.0000000000067299</v>
      </c>
      <c r="O466">
        <v>467</v>
      </c>
      <c r="P466">
        <v>6.0000000000000497</v>
      </c>
      <c r="Q466">
        <v>2.0000000000002198</v>
      </c>
      <c r="R466" s="1">
        <v>-1.19371179607696E-12</v>
      </c>
      <c r="S466">
        <v>37.999999999999297</v>
      </c>
      <c r="T466">
        <v>6.9999999999998996</v>
      </c>
      <c r="U466">
        <v>17.000000000002199</v>
      </c>
    </row>
    <row r="467" spans="1:21" x14ac:dyDescent="0.35">
      <c r="A467">
        <v>466</v>
      </c>
      <c r="B467">
        <v>10</v>
      </c>
      <c r="C467">
        <v>2</v>
      </c>
      <c r="D467">
        <v>0.48543902107051701</v>
      </c>
      <c r="E467">
        <v>3221.5134853720101</v>
      </c>
      <c r="F467">
        <v>126.50000000001</v>
      </c>
      <c r="G467">
        <v>219.07999999999899</v>
      </c>
      <c r="H467">
        <v>1113.0611980661799</v>
      </c>
      <c r="I467">
        <v>445.35</v>
      </c>
      <c r="J467">
        <v>8.0000000000173905</v>
      </c>
      <c r="K467">
        <v>12.0000000000027</v>
      </c>
      <c r="L467">
        <v>464.5</v>
      </c>
      <c r="M467">
        <v>38.000000000002302</v>
      </c>
      <c r="N467">
        <v>1.0000000000067299</v>
      </c>
      <c r="O467">
        <v>467</v>
      </c>
      <c r="P467">
        <v>6.0000000000000497</v>
      </c>
      <c r="Q467">
        <v>2.0000000000002198</v>
      </c>
      <c r="R467" s="1">
        <v>-1.19371179607696E-12</v>
      </c>
      <c r="S467">
        <v>37.999999999999297</v>
      </c>
      <c r="T467">
        <v>6.9999999999999103</v>
      </c>
      <c r="U467">
        <v>17.000000000002199</v>
      </c>
    </row>
    <row r="468" spans="1:21" x14ac:dyDescent="0.35">
      <c r="A468">
        <v>467</v>
      </c>
      <c r="B468">
        <v>11</v>
      </c>
      <c r="C468">
        <v>1</v>
      </c>
      <c r="D468">
        <v>0.59206672520064596</v>
      </c>
      <c r="E468">
        <v>3397.2129958335399</v>
      </c>
      <c r="F468">
        <v>126.50000000001</v>
      </c>
      <c r="G468">
        <v>201.05777564587501</v>
      </c>
      <c r="H468">
        <v>1203.6657529813299</v>
      </c>
      <c r="I468">
        <v>445.349999999999</v>
      </c>
      <c r="J468">
        <v>8.0000000000173905</v>
      </c>
      <c r="K468">
        <v>12.0000000000027</v>
      </c>
      <c r="L468">
        <v>561.09772347110197</v>
      </c>
      <c r="M468">
        <v>38.000000000002302</v>
      </c>
      <c r="N468">
        <v>1.0000000000067599</v>
      </c>
      <c r="O468">
        <v>467</v>
      </c>
      <c r="P468">
        <v>5.9999999999999396</v>
      </c>
      <c r="Q468">
        <v>2.0000000000002198</v>
      </c>
      <c r="R468" s="1">
        <v>-1.2505552149377701E-12</v>
      </c>
      <c r="S468">
        <v>37.999999999999297</v>
      </c>
      <c r="T468">
        <v>6.9999999999998996</v>
      </c>
      <c r="U468">
        <v>17.000000000002199</v>
      </c>
    </row>
    <row r="469" spans="1:21" x14ac:dyDescent="0.35">
      <c r="A469">
        <v>468</v>
      </c>
      <c r="B469">
        <v>12</v>
      </c>
      <c r="C469">
        <v>1</v>
      </c>
      <c r="D469">
        <v>0.68798497038969597</v>
      </c>
      <c r="E469">
        <v>3643.35214809945</v>
      </c>
      <c r="F469">
        <v>126.50000000001</v>
      </c>
      <c r="G469">
        <v>166.367447618055</v>
      </c>
      <c r="H469">
        <v>1236</v>
      </c>
      <c r="I469">
        <v>445.35</v>
      </c>
      <c r="J469">
        <v>8.0000000000179607</v>
      </c>
      <c r="K469">
        <v>12.0000000000027</v>
      </c>
      <c r="L469">
        <v>618.47299999999905</v>
      </c>
      <c r="M469">
        <v>38.000000000002302</v>
      </c>
      <c r="N469">
        <v>1.0000000000068201</v>
      </c>
      <c r="O469">
        <v>467</v>
      </c>
      <c r="P469">
        <v>5.9999999999998801</v>
      </c>
      <c r="Q469">
        <v>2.0000000000002198</v>
      </c>
      <c r="R469" s="1">
        <v>-1.19371179607696E-12</v>
      </c>
      <c r="S469">
        <v>37.999999999999297</v>
      </c>
      <c r="T469">
        <v>6.9999999999999103</v>
      </c>
      <c r="U469">
        <v>17.000000000002199</v>
      </c>
    </row>
    <row r="470" spans="1:21" x14ac:dyDescent="0.35">
      <c r="A470">
        <v>469</v>
      </c>
      <c r="B470">
        <v>1</v>
      </c>
      <c r="C470">
        <v>1</v>
      </c>
      <c r="D470">
        <v>0.75714547981338798</v>
      </c>
      <c r="E470">
        <v>3917.94276598238</v>
      </c>
      <c r="F470">
        <v>126.50000000001</v>
      </c>
      <c r="G470">
        <v>187.86396065649501</v>
      </c>
      <c r="H470">
        <v>1236</v>
      </c>
      <c r="I470">
        <v>445.35</v>
      </c>
      <c r="J470">
        <v>8.0000000000179607</v>
      </c>
      <c r="K470">
        <v>12.0000000000027</v>
      </c>
      <c r="L470">
        <v>658.40399999999897</v>
      </c>
      <c r="M470">
        <v>38.000000000002302</v>
      </c>
      <c r="N470">
        <v>1.0000000000068701</v>
      </c>
      <c r="O470">
        <v>467</v>
      </c>
      <c r="P470">
        <v>6.0000000000001101</v>
      </c>
      <c r="Q470">
        <v>2.0000000000002198</v>
      </c>
      <c r="R470" s="1">
        <v>-1.19371179607696E-12</v>
      </c>
      <c r="S470">
        <v>37.999999999999297</v>
      </c>
      <c r="T470">
        <v>6.9999999999999103</v>
      </c>
      <c r="U470">
        <v>17.000000000002199</v>
      </c>
    </row>
    <row r="471" spans="1:21" x14ac:dyDescent="0.35">
      <c r="A471">
        <v>470</v>
      </c>
      <c r="B471">
        <v>2</v>
      </c>
      <c r="C471">
        <v>1</v>
      </c>
      <c r="D471">
        <v>0.83551493128026599</v>
      </c>
      <c r="E471">
        <v>4197.5369849046201</v>
      </c>
      <c r="F471">
        <v>126.50000000001</v>
      </c>
      <c r="G471">
        <v>235.447578018348</v>
      </c>
      <c r="H471">
        <v>1236</v>
      </c>
      <c r="I471">
        <v>445.35</v>
      </c>
      <c r="J471">
        <v>8.0000000000177298</v>
      </c>
      <c r="K471">
        <v>12.0000000000027</v>
      </c>
      <c r="L471">
        <v>698.33299999999895</v>
      </c>
      <c r="M471">
        <v>38.000000000002302</v>
      </c>
      <c r="N471">
        <v>1.0000000000068401</v>
      </c>
      <c r="O471">
        <v>467</v>
      </c>
      <c r="P471">
        <v>6</v>
      </c>
      <c r="Q471">
        <v>2.0000000000002198</v>
      </c>
      <c r="R471" s="1">
        <v>-1.2505552149377701E-12</v>
      </c>
      <c r="S471">
        <v>37.999999999999297</v>
      </c>
      <c r="T471">
        <v>6.9999999999999103</v>
      </c>
      <c r="U471">
        <v>17.000000000002299</v>
      </c>
    </row>
    <row r="472" spans="1:21" x14ac:dyDescent="0.35">
      <c r="A472">
        <v>471</v>
      </c>
      <c r="B472">
        <v>3</v>
      </c>
      <c r="C472">
        <v>1</v>
      </c>
      <c r="D472">
        <v>0.90058235141823195</v>
      </c>
      <c r="E472">
        <v>4393.8473714003703</v>
      </c>
      <c r="F472">
        <v>126.50000000001</v>
      </c>
      <c r="G472">
        <v>315.87</v>
      </c>
      <c r="H472">
        <v>1236</v>
      </c>
      <c r="I472">
        <v>445.35</v>
      </c>
      <c r="J472">
        <v>8.0000000000177298</v>
      </c>
      <c r="K472">
        <v>12.0000000000028</v>
      </c>
      <c r="L472">
        <v>788.17499999999995</v>
      </c>
      <c r="M472">
        <v>38.000000000002402</v>
      </c>
      <c r="N472">
        <v>1.0000000000068401</v>
      </c>
      <c r="O472">
        <v>467</v>
      </c>
      <c r="P472">
        <v>5.9999999999998801</v>
      </c>
      <c r="Q472">
        <v>2.0000000000002198</v>
      </c>
      <c r="R472" s="1">
        <v>-1.2505552149377701E-12</v>
      </c>
      <c r="S472">
        <v>37.999999999999297</v>
      </c>
      <c r="T472">
        <v>6.9999999999999103</v>
      </c>
      <c r="U472">
        <v>17.000000000002402</v>
      </c>
    </row>
    <row r="473" spans="1:21" x14ac:dyDescent="0.35">
      <c r="A473">
        <v>472</v>
      </c>
      <c r="B473">
        <v>4</v>
      </c>
      <c r="C473">
        <v>1</v>
      </c>
      <c r="D473">
        <v>0.87465868434996796</v>
      </c>
      <c r="E473">
        <v>4486.9341177160804</v>
      </c>
      <c r="F473">
        <v>126.50000000001</v>
      </c>
      <c r="G473">
        <v>346.6</v>
      </c>
      <c r="H473">
        <v>1236</v>
      </c>
      <c r="I473">
        <v>445.35</v>
      </c>
      <c r="J473">
        <v>8.0000000000176197</v>
      </c>
      <c r="K473">
        <v>12.0000000000027</v>
      </c>
      <c r="L473">
        <v>681.23388973147496</v>
      </c>
      <c r="M473">
        <v>38.000000000002402</v>
      </c>
      <c r="N473">
        <v>1.0000000000068401</v>
      </c>
      <c r="O473">
        <v>467</v>
      </c>
      <c r="P473">
        <v>5.9999999999998801</v>
      </c>
      <c r="Q473">
        <v>2.0000000000002198</v>
      </c>
      <c r="R473" s="1">
        <v>-1.3073986337985799E-12</v>
      </c>
      <c r="S473">
        <v>37.999999999999297</v>
      </c>
      <c r="T473">
        <v>6.9999999999999103</v>
      </c>
      <c r="U473">
        <v>17.000000000002501</v>
      </c>
    </row>
    <row r="474" spans="1:21" x14ac:dyDescent="0.35">
      <c r="A474">
        <v>473</v>
      </c>
      <c r="B474">
        <v>5</v>
      </c>
      <c r="C474">
        <v>1</v>
      </c>
      <c r="D474">
        <v>0.82753284435746199</v>
      </c>
      <c r="E474">
        <v>4499.0476102001003</v>
      </c>
      <c r="F474">
        <v>126.50000000001</v>
      </c>
      <c r="G474">
        <v>346.6</v>
      </c>
      <c r="H474">
        <v>1236</v>
      </c>
      <c r="I474">
        <v>445.35</v>
      </c>
      <c r="J474">
        <v>8.0000000000176197</v>
      </c>
      <c r="K474">
        <v>12.0000000000027</v>
      </c>
      <c r="L474">
        <v>464.5</v>
      </c>
      <c r="M474">
        <v>38.000000000002402</v>
      </c>
      <c r="N474">
        <v>1.0000000000068401</v>
      </c>
      <c r="O474">
        <v>467</v>
      </c>
      <c r="P474">
        <v>6</v>
      </c>
      <c r="Q474">
        <v>2.0000000000002198</v>
      </c>
      <c r="R474" s="1">
        <v>-1.2505552149377701E-12</v>
      </c>
      <c r="S474">
        <v>37.999999999999297</v>
      </c>
      <c r="T474">
        <v>6.9999999999999201</v>
      </c>
      <c r="U474">
        <v>17.000000000002501</v>
      </c>
    </row>
    <row r="475" spans="1:21" x14ac:dyDescent="0.35">
      <c r="A475">
        <v>474</v>
      </c>
      <c r="B475">
        <v>6</v>
      </c>
      <c r="C475">
        <v>1</v>
      </c>
      <c r="D475">
        <v>0.762493280418296</v>
      </c>
      <c r="E475">
        <v>4216.6458235762402</v>
      </c>
      <c r="F475">
        <v>126.50000000001</v>
      </c>
      <c r="G475">
        <v>346.6</v>
      </c>
      <c r="H475">
        <v>1236</v>
      </c>
      <c r="I475">
        <v>445.35</v>
      </c>
      <c r="J475">
        <v>8.0000000000175007</v>
      </c>
      <c r="K475">
        <v>12.0000000000027</v>
      </c>
      <c r="L475">
        <v>464.5</v>
      </c>
      <c r="M475">
        <v>38.000000000002501</v>
      </c>
      <c r="N475">
        <v>1.0000000000068401</v>
      </c>
      <c r="O475">
        <v>467</v>
      </c>
      <c r="P475">
        <v>6</v>
      </c>
      <c r="Q475">
        <v>2.0000000000002198</v>
      </c>
      <c r="R475" s="1">
        <v>-1.3073986337985799E-12</v>
      </c>
      <c r="S475">
        <v>37.999999999999297</v>
      </c>
      <c r="T475">
        <v>6.9999999999998996</v>
      </c>
      <c r="U475">
        <v>17.000000000002501</v>
      </c>
    </row>
    <row r="476" spans="1:21" x14ac:dyDescent="0.35">
      <c r="A476">
        <v>475</v>
      </c>
      <c r="B476">
        <v>7</v>
      </c>
      <c r="C476">
        <v>1</v>
      </c>
      <c r="D476">
        <v>0.735872913350195</v>
      </c>
      <c r="E476">
        <v>4204.8</v>
      </c>
      <c r="F476">
        <v>126.50000000001</v>
      </c>
      <c r="G476">
        <v>331.23500000000001</v>
      </c>
      <c r="H476">
        <v>1131.47277931851</v>
      </c>
      <c r="I476">
        <v>445.35</v>
      </c>
      <c r="J476">
        <v>8.0000000000175007</v>
      </c>
      <c r="K476">
        <v>12.0000000000027</v>
      </c>
      <c r="L476">
        <v>464.5</v>
      </c>
      <c r="M476">
        <v>38.000000000002501</v>
      </c>
      <c r="N476">
        <v>1.0000000000068401</v>
      </c>
      <c r="O476">
        <v>467</v>
      </c>
      <c r="P476">
        <v>6.0000000000000497</v>
      </c>
      <c r="Q476">
        <v>2.0000000000002198</v>
      </c>
      <c r="R476" s="1">
        <v>-1.3073986337985799E-12</v>
      </c>
      <c r="S476">
        <v>37.999999999999297</v>
      </c>
      <c r="T476">
        <v>6.9999999999998996</v>
      </c>
      <c r="U476">
        <v>17.000000000002501</v>
      </c>
    </row>
    <row r="477" spans="1:21" x14ac:dyDescent="0.35">
      <c r="A477">
        <v>476</v>
      </c>
      <c r="B477">
        <v>8</v>
      </c>
      <c r="C477">
        <v>1</v>
      </c>
      <c r="D477">
        <v>0.696746761232651</v>
      </c>
      <c r="E477">
        <v>4169.1472544540502</v>
      </c>
      <c r="F477">
        <v>126.50000000001</v>
      </c>
      <c r="G477">
        <v>236.64</v>
      </c>
      <c r="H477">
        <v>1077.4000000000001</v>
      </c>
      <c r="I477">
        <v>445.35</v>
      </c>
      <c r="J477">
        <v>8.0000000000176197</v>
      </c>
      <c r="K477">
        <v>12.0000000000027</v>
      </c>
      <c r="L477">
        <v>464.5</v>
      </c>
      <c r="M477">
        <v>38.000000000002501</v>
      </c>
      <c r="N477">
        <v>1.0000000000068301</v>
      </c>
      <c r="O477">
        <v>467</v>
      </c>
      <c r="P477">
        <v>6.0000000000000497</v>
      </c>
      <c r="Q477">
        <v>2.0000000000002198</v>
      </c>
      <c r="R477" s="1">
        <v>-1.3073986337985799E-12</v>
      </c>
      <c r="S477">
        <v>37.999999999999297</v>
      </c>
      <c r="T477">
        <v>6.9999999999998899</v>
      </c>
      <c r="U477">
        <v>17.000000000002501</v>
      </c>
    </row>
    <row r="478" spans="1:21" x14ac:dyDescent="0.35">
      <c r="A478">
        <v>477</v>
      </c>
      <c r="B478">
        <v>9</v>
      </c>
      <c r="C478">
        <v>2</v>
      </c>
      <c r="D478">
        <v>0.72045168836533502</v>
      </c>
      <c r="E478">
        <v>4219.1947023610101</v>
      </c>
      <c r="F478">
        <v>126.50000000001</v>
      </c>
      <c r="G478">
        <v>219.07999999999899</v>
      </c>
      <c r="H478">
        <v>1115.17087028279</v>
      </c>
      <c r="I478">
        <v>445.35</v>
      </c>
      <c r="J478">
        <v>8.0000000000176197</v>
      </c>
      <c r="K478">
        <v>12.0000000000027</v>
      </c>
      <c r="L478">
        <v>464.5</v>
      </c>
      <c r="M478">
        <v>38.000000000002501</v>
      </c>
      <c r="N478">
        <v>1.0000000000068401</v>
      </c>
      <c r="O478">
        <v>467</v>
      </c>
      <c r="P478">
        <v>5.9999999999999396</v>
      </c>
      <c r="Q478">
        <v>2.0000000000002198</v>
      </c>
      <c r="R478" s="1">
        <v>-1.3073986337985799E-12</v>
      </c>
      <c r="S478">
        <v>37.999999999999297</v>
      </c>
      <c r="T478">
        <v>6.9999999999998996</v>
      </c>
      <c r="U478">
        <v>17.000000000002501</v>
      </c>
    </row>
    <row r="479" spans="1:21" x14ac:dyDescent="0.35">
      <c r="A479">
        <v>478</v>
      </c>
      <c r="B479">
        <v>10</v>
      </c>
      <c r="C479">
        <v>1</v>
      </c>
      <c r="D479">
        <v>0.72452308954010203</v>
      </c>
      <c r="E479">
        <v>4204.8</v>
      </c>
      <c r="F479">
        <v>126.50000000001</v>
      </c>
      <c r="G479">
        <v>285.14</v>
      </c>
      <c r="H479">
        <v>1080.8261275215</v>
      </c>
      <c r="I479">
        <v>445.35</v>
      </c>
      <c r="J479">
        <v>8.0000000000176197</v>
      </c>
      <c r="K479">
        <v>12.0000000000027</v>
      </c>
      <c r="L479">
        <v>464.5</v>
      </c>
      <c r="M479">
        <v>38.000000000002501</v>
      </c>
      <c r="N479">
        <v>1.0000000000068401</v>
      </c>
      <c r="O479">
        <v>467</v>
      </c>
      <c r="P479">
        <v>6.0000000000000497</v>
      </c>
      <c r="Q479">
        <v>2.0000000000002198</v>
      </c>
      <c r="R479" s="1">
        <v>-1.3073986337985799E-12</v>
      </c>
      <c r="S479">
        <v>37.999999999999297</v>
      </c>
      <c r="T479">
        <v>6.9999999999998996</v>
      </c>
      <c r="U479">
        <v>17.000000000002501</v>
      </c>
    </row>
    <row r="480" spans="1:21" x14ac:dyDescent="0.35">
      <c r="A480">
        <v>479</v>
      </c>
      <c r="B480">
        <v>11</v>
      </c>
      <c r="C480">
        <v>1</v>
      </c>
      <c r="D480">
        <v>0.74214031645529599</v>
      </c>
      <c r="E480">
        <v>4204.8</v>
      </c>
      <c r="F480">
        <v>126.50000000001</v>
      </c>
      <c r="G480">
        <v>254.409999999999</v>
      </c>
      <c r="H480">
        <v>1092.13205444552</v>
      </c>
      <c r="I480">
        <v>445.349999999999</v>
      </c>
      <c r="J480">
        <v>8.0000000000175007</v>
      </c>
      <c r="K480">
        <v>12.0000000000027</v>
      </c>
      <c r="L480">
        <v>422.573499999999</v>
      </c>
      <c r="M480">
        <v>38.000000000002501</v>
      </c>
      <c r="N480">
        <v>1.0000000000068401</v>
      </c>
      <c r="O480">
        <v>467</v>
      </c>
      <c r="P480">
        <v>6</v>
      </c>
      <c r="Q480">
        <v>2.0000000000002198</v>
      </c>
      <c r="R480" s="1">
        <v>-1.3642420526593899E-12</v>
      </c>
      <c r="S480">
        <v>37.999999999999297</v>
      </c>
      <c r="T480">
        <v>6.9999999999998996</v>
      </c>
      <c r="U480">
        <v>17.000000000002501</v>
      </c>
    </row>
    <row r="481" spans="1:21" x14ac:dyDescent="0.35">
      <c r="A481">
        <v>480</v>
      </c>
      <c r="B481">
        <v>12</v>
      </c>
      <c r="C481">
        <v>1</v>
      </c>
      <c r="D481">
        <v>0.75810037735614899</v>
      </c>
      <c r="E481">
        <v>4204.8</v>
      </c>
      <c r="F481">
        <v>126.50000000001</v>
      </c>
      <c r="G481">
        <v>254.41</v>
      </c>
      <c r="H481">
        <v>1097.6495983749201</v>
      </c>
      <c r="I481">
        <v>445.35</v>
      </c>
      <c r="J481">
        <v>8.0000000000173905</v>
      </c>
      <c r="K481">
        <v>12.0000000000027</v>
      </c>
      <c r="L481">
        <v>383.641899999999</v>
      </c>
      <c r="M481">
        <v>38.000000000002501</v>
      </c>
      <c r="N481">
        <v>1.0000000000068401</v>
      </c>
      <c r="O481">
        <v>467</v>
      </c>
      <c r="P481">
        <v>6.0000000000001101</v>
      </c>
      <c r="Q481">
        <v>2.0000000000002198</v>
      </c>
      <c r="R481" s="1">
        <v>-1.3073986337985799E-12</v>
      </c>
      <c r="S481">
        <v>37.999999999999297</v>
      </c>
      <c r="T481">
        <v>6.9999999999998996</v>
      </c>
      <c r="U481">
        <v>17.000000000002402</v>
      </c>
    </row>
    <row r="482" spans="1:21" x14ac:dyDescent="0.35">
      <c r="A482">
        <v>481</v>
      </c>
      <c r="B482">
        <v>1</v>
      </c>
      <c r="C482">
        <v>2</v>
      </c>
      <c r="D482">
        <v>0.73293441393941705</v>
      </c>
      <c r="E482">
        <v>4204.8</v>
      </c>
      <c r="F482">
        <v>126.50000000001</v>
      </c>
      <c r="G482">
        <v>219.07999999999899</v>
      </c>
      <c r="H482">
        <v>1083.2695740782301</v>
      </c>
      <c r="I482">
        <v>445.35</v>
      </c>
      <c r="J482">
        <v>8.0000000000173905</v>
      </c>
      <c r="K482">
        <v>12.0000000000028</v>
      </c>
      <c r="L482">
        <v>395.62119999999999</v>
      </c>
      <c r="M482">
        <v>38.000000000002501</v>
      </c>
      <c r="N482">
        <v>1.0000000000068201</v>
      </c>
      <c r="O482">
        <v>467</v>
      </c>
      <c r="P482">
        <v>6</v>
      </c>
      <c r="Q482">
        <v>2.0000000000002198</v>
      </c>
      <c r="R482" s="1">
        <v>-1.3073986337985799E-12</v>
      </c>
      <c r="S482">
        <v>37.999999999999297</v>
      </c>
      <c r="T482">
        <v>6.9999999999998996</v>
      </c>
      <c r="U482">
        <v>17.000000000002402</v>
      </c>
    </row>
    <row r="483" spans="1:21" x14ac:dyDescent="0.35">
      <c r="A483">
        <v>482</v>
      </c>
      <c r="B483">
        <v>2</v>
      </c>
      <c r="C483">
        <v>2</v>
      </c>
      <c r="D483">
        <v>0.68919178419298099</v>
      </c>
      <c r="E483">
        <v>4038.4612346652498</v>
      </c>
      <c r="F483">
        <v>126.50000000001</v>
      </c>
      <c r="G483">
        <v>227.86</v>
      </c>
      <c r="H483">
        <v>1095.4493751790301</v>
      </c>
      <c r="I483">
        <v>445.35</v>
      </c>
      <c r="J483">
        <v>8.0000000000174492</v>
      </c>
      <c r="K483">
        <v>12.0000000000028</v>
      </c>
      <c r="L483">
        <v>407.59989999999999</v>
      </c>
      <c r="M483">
        <v>38.000000000002501</v>
      </c>
      <c r="N483">
        <v>1.0000000000068201</v>
      </c>
      <c r="O483">
        <v>467</v>
      </c>
      <c r="P483">
        <v>6</v>
      </c>
      <c r="Q483">
        <v>2.0000000000002198</v>
      </c>
      <c r="R483" s="1">
        <v>-1.3642420526593899E-12</v>
      </c>
      <c r="S483">
        <v>37.999999999999297</v>
      </c>
      <c r="T483">
        <v>6.9999999999998996</v>
      </c>
      <c r="U483">
        <v>17.000000000002501</v>
      </c>
    </row>
    <row r="484" spans="1:21" x14ac:dyDescent="0.35">
      <c r="A484">
        <v>483</v>
      </c>
      <c r="B484">
        <v>3</v>
      </c>
      <c r="C484">
        <v>2</v>
      </c>
      <c r="D484">
        <v>0.75146504529739</v>
      </c>
      <c r="E484">
        <v>4258.21730293971</v>
      </c>
      <c r="F484">
        <v>126.50000000001</v>
      </c>
      <c r="G484">
        <v>236.64</v>
      </c>
      <c r="H484">
        <v>1137.02101550157</v>
      </c>
      <c r="I484">
        <v>445.35</v>
      </c>
      <c r="J484">
        <v>8.0000000000173905</v>
      </c>
      <c r="K484">
        <v>12.0000000000028</v>
      </c>
      <c r="L484">
        <v>475.978594604617</v>
      </c>
      <c r="M484">
        <v>38.000000000002501</v>
      </c>
      <c r="N484">
        <v>1.0000000000068201</v>
      </c>
      <c r="O484">
        <v>467</v>
      </c>
      <c r="P484">
        <v>6</v>
      </c>
      <c r="Q484">
        <v>2.0000000000002198</v>
      </c>
      <c r="R484" s="1">
        <v>-1.3642420526593899E-12</v>
      </c>
      <c r="S484">
        <v>37.999999999999297</v>
      </c>
      <c r="T484">
        <v>6.9999999999998996</v>
      </c>
      <c r="U484">
        <v>17.000000000002501</v>
      </c>
    </row>
    <row r="485" spans="1:21" x14ac:dyDescent="0.35">
      <c r="A485">
        <v>484</v>
      </c>
      <c r="B485">
        <v>4</v>
      </c>
      <c r="C485">
        <v>1</v>
      </c>
      <c r="D485">
        <v>0.749147831589004</v>
      </c>
      <c r="E485">
        <v>4247.9956213888199</v>
      </c>
      <c r="F485">
        <v>126.50000000001</v>
      </c>
      <c r="G485">
        <v>346.6</v>
      </c>
      <c r="H485">
        <v>1146.7042633706301</v>
      </c>
      <c r="I485">
        <v>445.35</v>
      </c>
      <c r="J485">
        <v>8.0000000000173905</v>
      </c>
      <c r="K485">
        <v>12.0000000000028</v>
      </c>
      <c r="L485">
        <v>464.5</v>
      </c>
      <c r="M485">
        <v>38.000000000002501</v>
      </c>
      <c r="N485">
        <v>1.0000000000067899</v>
      </c>
      <c r="O485">
        <v>467</v>
      </c>
      <c r="P485">
        <v>6</v>
      </c>
      <c r="Q485">
        <v>2.0000000000002198</v>
      </c>
      <c r="R485" s="1">
        <v>-1.4210854715202E-12</v>
      </c>
      <c r="S485">
        <v>37.999999999999297</v>
      </c>
      <c r="T485">
        <v>6.9999999999998899</v>
      </c>
      <c r="U485">
        <v>17.000000000002501</v>
      </c>
    </row>
    <row r="486" spans="1:21" x14ac:dyDescent="0.35">
      <c r="A486">
        <v>485</v>
      </c>
      <c r="B486">
        <v>5</v>
      </c>
      <c r="C486">
        <v>1</v>
      </c>
      <c r="D486">
        <v>0.72631563925220599</v>
      </c>
      <c r="E486">
        <v>4204.8</v>
      </c>
      <c r="F486">
        <v>126.50000000001</v>
      </c>
      <c r="G486">
        <v>346.6</v>
      </c>
      <c r="H486">
        <v>1090.7625056330801</v>
      </c>
      <c r="I486">
        <v>445.35</v>
      </c>
      <c r="J486">
        <v>8.0000000000173905</v>
      </c>
      <c r="K486">
        <v>12.0000000000028</v>
      </c>
      <c r="L486">
        <v>464.5</v>
      </c>
      <c r="M486">
        <v>38.000000000002501</v>
      </c>
      <c r="N486">
        <v>1.0000000000067699</v>
      </c>
      <c r="O486">
        <v>467</v>
      </c>
      <c r="P486">
        <v>6.0000000000000497</v>
      </c>
      <c r="Q486">
        <v>2.0000000000002198</v>
      </c>
      <c r="R486" s="1">
        <v>-1.4779288903809999E-12</v>
      </c>
      <c r="S486">
        <v>37.999999999999297</v>
      </c>
      <c r="T486">
        <v>6.9999999999998899</v>
      </c>
      <c r="U486">
        <v>17.000000000002501</v>
      </c>
    </row>
    <row r="487" spans="1:21" x14ac:dyDescent="0.35">
      <c r="A487">
        <v>486</v>
      </c>
      <c r="B487">
        <v>6</v>
      </c>
      <c r="C487">
        <v>2</v>
      </c>
      <c r="D487">
        <v>0.72536070746032499</v>
      </c>
      <c r="E487">
        <v>4277.0758705572798</v>
      </c>
      <c r="F487">
        <v>126.50000000001</v>
      </c>
      <c r="G487">
        <v>254.2</v>
      </c>
      <c r="H487">
        <v>1106.74032123545</v>
      </c>
      <c r="I487">
        <v>445.35</v>
      </c>
      <c r="J487">
        <v>8.0000000000174492</v>
      </c>
      <c r="K487">
        <v>12.0000000000028</v>
      </c>
      <c r="L487">
        <v>464.5</v>
      </c>
      <c r="M487">
        <v>38.000000000002501</v>
      </c>
      <c r="N487">
        <v>1.0000000000067699</v>
      </c>
      <c r="O487">
        <v>467</v>
      </c>
      <c r="P487">
        <v>5.9999999999999396</v>
      </c>
      <c r="Q487">
        <v>2.0000000000002198</v>
      </c>
      <c r="R487" s="1">
        <v>-1.4779288903809999E-12</v>
      </c>
      <c r="S487">
        <v>37.999999999999297</v>
      </c>
      <c r="T487">
        <v>6.9999999999998899</v>
      </c>
      <c r="U487">
        <v>17.000000000002501</v>
      </c>
    </row>
    <row r="488" spans="1:21" x14ac:dyDescent="0.35">
      <c r="A488">
        <v>487</v>
      </c>
      <c r="B488">
        <v>7</v>
      </c>
      <c r="C488">
        <v>2</v>
      </c>
      <c r="D488">
        <v>0.69372273129753803</v>
      </c>
      <c r="E488">
        <v>4162.5968853419299</v>
      </c>
      <c r="F488">
        <v>126.50000000001</v>
      </c>
      <c r="G488">
        <v>245.42</v>
      </c>
      <c r="H488">
        <v>1077.4000000000001</v>
      </c>
      <c r="I488">
        <v>445.35</v>
      </c>
      <c r="J488">
        <v>8.0000000000173905</v>
      </c>
      <c r="K488">
        <v>12.0000000000028</v>
      </c>
      <c r="L488">
        <v>464.5</v>
      </c>
      <c r="M488">
        <v>38.000000000002501</v>
      </c>
      <c r="N488">
        <v>1.0000000000067799</v>
      </c>
      <c r="O488">
        <v>467</v>
      </c>
      <c r="P488">
        <v>6.0000000000000497</v>
      </c>
      <c r="Q488">
        <v>2.0000000000002198</v>
      </c>
      <c r="R488" s="1">
        <v>-1.4779288903809999E-12</v>
      </c>
      <c r="S488">
        <v>37.999999999999297</v>
      </c>
      <c r="T488">
        <v>6.9999999999998899</v>
      </c>
      <c r="U488">
        <v>17.000000000002501</v>
      </c>
    </row>
    <row r="489" spans="1:21" x14ac:dyDescent="0.35">
      <c r="A489">
        <v>488</v>
      </c>
      <c r="B489">
        <v>8</v>
      </c>
      <c r="C489">
        <v>2</v>
      </c>
      <c r="D489">
        <v>0.64514649597313201</v>
      </c>
      <c r="E489">
        <v>3947.3641543421199</v>
      </c>
      <c r="F489">
        <v>126.50000000001</v>
      </c>
      <c r="G489">
        <v>236.64</v>
      </c>
      <c r="H489">
        <v>1077.4000000000001</v>
      </c>
      <c r="I489">
        <v>445.35</v>
      </c>
      <c r="J489">
        <v>8.0000000000174492</v>
      </c>
      <c r="K489">
        <v>12.0000000000028</v>
      </c>
      <c r="L489">
        <v>464.5</v>
      </c>
      <c r="M489">
        <v>38.000000000002501</v>
      </c>
      <c r="N489">
        <v>1.0000000000067699</v>
      </c>
      <c r="O489">
        <v>467</v>
      </c>
      <c r="P489">
        <v>6.0000000000000497</v>
      </c>
      <c r="Q489">
        <v>2.0000000000002198</v>
      </c>
      <c r="R489" s="1">
        <v>-1.4210854715202E-12</v>
      </c>
      <c r="S489">
        <v>37.999999999999297</v>
      </c>
      <c r="T489">
        <v>6.9999999999998996</v>
      </c>
      <c r="U489">
        <v>17.000000000002601</v>
      </c>
    </row>
    <row r="490" spans="1:21" x14ac:dyDescent="0.35">
      <c r="A490">
        <v>489</v>
      </c>
      <c r="B490">
        <v>9</v>
      </c>
      <c r="C490">
        <v>2</v>
      </c>
      <c r="D490">
        <v>0.62389888997489296</v>
      </c>
      <c r="E490">
        <v>3863.1778594615498</v>
      </c>
      <c r="F490">
        <v>126.50000000001</v>
      </c>
      <c r="G490">
        <v>202.11279826963801</v>
      </c>
      <c r="H490">
        <v>1077.4000000000001</v>
      </c>
      <c r="I490">
        <v>445.35</v>
      </c>
      <c r="J490">
        <v>8.0000000000175007</v>
      </c>
      <c r="K490">
        <v>12.0000000000028</v>
      </c>
      <c r="L490">
        <v>464.5</v>
      </c>
      <c r="M490">
        <v>38.000000000002501</v>
      </c>
      <c r="N490">
        <v>1.0000000000067899</v>
      </c>
      <c r="O490">
        <v>467</v>
      </c>
      <c r="P490">
        <v>6.0000000000001101</v>
      </c>
      <c r="Q490">
        <v>2.0000000000002198</v>
      </c>
      <c r="R490" s="1">
        <v>-1.4210854715202E-12</v>
      </c>
      <c r="S490">
        <v>37.999999999999297</v>
      </c>
      <c r="T490">
        <v>6.9999999999998996</v>
      </c>
      <c r="U490">
        <v>17.000000000002601</v>
      </c>
    </row>
    <row r="491" spans="1:21" x14ac:dyDescent="0.35">
      <c r="A491">
        <v>490</v>
      </c>
      <c r="B491">
        <v>10</v>
      </c>
      <c r="C491">
        <v>2</v>
      </c>
      <c r="D491">
        <v>0.66198512650288699</v>
      </c>
      <c r="E491">
        <v>3961.6825067104301</v>
      </c>
      <c r="F491">
        <v>126.50000000001</v>
      </c>
      <c r="G491">
        <v>219.08</v>
      </c>
      <c r="H491">
        <v>1110.3827980661799</v>
      </c>
      <c r="I491">
        <v>445.35</v>
      </c>
      <c r="J491">
        <v>8.0000000000173905</v>
      </c>
      <c r="K491">
        <v>12.0000000000028</v>
      </c>
      <c r="L491">
        <v>478.07182039196101</v>
      </c>
      <c r="M491">
        <v>38.000000000002501</v>
      </c>
      <c r="N491">
        <v>1.0000000000067899</v>
      </c>
      <c r="O491">
        <v>467</v>
      </c>
      <c r="P491">
        <v>6.0000000000000497</v>
      </c>
      <c r="Q491">
        <v>2.0000000000002198</v>
      </c>
      <c r="R491" s="1">
        <v>-1.4779288903809999E-12</v>
      </c>
      <c r="S491">
        <v>37.999999999999297</v>
      </c>
      <c r="T491">
        <v>6.9999999999998996</v>
      </c>
      <c r="U491">
        <v>17.000000000002601</v>
      </c>
    </row>
    <row r="492" spans="1:21" x14ac:dyDescent="0.35">
      <c r="A492">
        <v>491</v>
      </c>
      <c r="B492">
        <v>11</v>
      </c>
      <c r="C492">
        <v>1</v>
      </c>
      <c r="D492">
        <v>0.73531044975306203</v>
      </c>
      <c r="E492">
        <v>4137.8693210651099</v>
      </c>
      <c r="F492">
        <v>126.50000000001</v>
      </c>
      <c r="G492">
        <v>185.50577564587499</v>
      </c>
      <c r="H492">
        <v>1136.18531502678</v>
      </c>
      <c r="I492">
        <v>445.35</v>
      </c>
      <c r="J492">
        <v>8.0000000000173905</v>
      </c>
      <c r="K492">
        <v>12.0000000000028</v>
      </c>
      <c r="L492">
        <v>486.55386295230301</v>
      </c>
      <c r="M492">
        <v>38.000000000002501</v>
      </c>
      <c r="N492">
        <v>1.0000000000068201</v>
      </c>
      <c r="O492">
        <v>467</v>
      </c>
      <c r="P492">
        <v>6.0000000000000497</v>
      </c>
      <c r="Q492">
        <v>2.0000000000002198</v>
      </c>
      <c r="R492" s="1">
        <v>-1.5347723092418099E-12</v>
      </c>
      <c r="S492">
        <v>37.999999999999297</v>
      </c>
      <c r="T492">
        <v>6.9999999999999103</v>
      </c>
      <c r="U492">
        <v>17.000000000002601</v>
      </c>
    </row>
    <row r="493" spans="1:21" x14ac:dyDescent="0.35">
      <c r="A493">
        <v>492</v>
      </c>
      <c r="B493">
        <v>12</v>
      </c>
      <c r="C493">
        <v>1</v>
      </c>
      <c r="D493">
        <v>0.86603853783398299</v>
      </c>
      <c r="E493">
        <v>4297.3808060546198</v>
      </c>
      <c r="F493">
        <v>126.50000000001</v>
      </c>
      <c r="G493">
        <v>254.41</v>
      </c>
      <c r="H493">
        <v>1195.5974808010101</v>
      </c>
      <c r="I493">
        <v>445.349999999999</v>
      </c>
      <c r="J493">
        <v>8.0000000000175007</v>
      </c>
      <c r="K493">
        <v>12.0000000000028</v>
      </c>
      <c r="L493">
        <v>618.47299999999996</v>
      </c>
      <c r="M493">
        <v>38.000000000002501</v>
      </c>
      <c r="N493">
        <v>1.0000000000068701</v>
      </c>
      <c r="O493">
        <v>467</v>
      </c>
      <c r="P493">
        <v>6</v>
      </c>
      <c r="Q493">
        <v>2.0000000000002198</v>
      </c>
      <c r="R493" s="1">
        <v>-1.4779288903809999E-12</v>
      </c>
      <c r="S493">
        <v>37.999999999999297</v>
      </c>
      <c r="T493">
        <v>6.9999999999999103</v>
      </c>
      <c r="U493">
        <v>17.0000000000027</v>
      </c>
    </row>
    <row r="494" spans="1:21" x14ac:dyDescent="0.35">
      <c r="A494">
        <v>493</v>
      </c>
      <c r="B494">
        <v>1</v>
      </c>
      <c r="C494">
        <v>1</v>
      </c>
      <c r="D494">
        <v>0.92574502064083197</v>
      </c>
      <c r="E494">
        <v>4499.2131130511698</v>
      </c>
      <c r="F494">
        <v>126.50000000001</v>
      </c>
      <c r="G494">
        <v>285.14</v>
      </c>
      <c r="H494">
        <v>1236</v>
      </c>
      <c r="I494">
        <v>445.35</v>
      </c>
      <c r="J494">
        <v>8.0000000000175007</v>
      </c>
      <c r="K494">
        <v>12.0000000000028</v>
      </c>
      <c r="L494">
        <v>658.404</v>
      </c>
      <c r="M494">
        <v>38.000000000002501</v>
      </c>
      <c r="N494">
        <v>1.00000000000693</v>
      </c>
      <c r="O494">
        <v>467</v>
      </c>
      <c r="P494">
        <v>5.99999999999977</v>
      </c>
      <c r="Q494">
        <v>2.0000000000002198</v>
      </c>
      <c r="R494" s="1">
        <v>-1.4779288903809999E-12</v>
      </c>
      <c r="S494">
        <v>37.999999999999297</v>
      </c>
      <c r="T494">
        <v>6.9999999999999103</v>
      </c>
      <c r="U494">
        <v>17.0000000000027</v>
      </c>
    </row>
    <row r="495" spans="1:21" x14ac:dyDescent="0.35">
      <c r="A495">
        <v>494</v>
      </c>
      <c r="B495">
        <v>2</v>
      </c>
      <c r="C495">
        <v>1</v>
      </c>
      <c r="D495">
        <v>1</v>
      </c>
      <c r="E495">
        <v>4732</v>
      </c>
      <c r="F495">
        <v>126.50000000001</v>
      </c>
      <c r="G495">
        <v>373.15</v>
      </c>
      <c r="H495">
        <v>1236</v>
      </c>
      <c r="I495">
        <v>445.35</v>
      </c>
      <c r="J495">
        <v>8.0000000000177298</v>
      </c>
      <c r="K495">
        <v>12.0000000000028</v>
      </c>
      <c r="L495">
        <v>698.33299999999895</v>
      </c>
      <c r="M495">
        <v>38.000000000002501</v>
      </c>
      <c r="N495">
        <v>1.00000000000699</v>
      </c>
      <c r="O495">
        <v>467</v>
      </c>
      <c r="P495">
        <v>5.99999999999977</v>
      </c>
      <c r="Q495">
        <v>2.0000000000002198</v>
      </c>
      <c r="R495" s="1">
        <v>-1.5347723092418099E-12</v>
      </c>
      <c r="S495">
        <v>37.999999999999297</v>
      </c>
      <c r="T495">
        <v>6.9999999999999103</v>
      </c>
      <c r="U495">
        <v>17.0000000000027</v>
      </c>
    </row>
    <row r="496" spans="1:21" x14ac:dyDescent="0.35">
      <c r="A496">
        <v>495</v>
      </c>
      <c r="B496">
        <v>3</v>
      </c>
      <c r="C496">
        <v>1</v>
      </c>
      <c r="D496">
        <v>1</v>
      </c>
      <c r="E496">
        <v>4732</v>
      </c>
      <c r="F496">
        <v>126.50000000001</v>
      </c>
      <c r="G496">
        <v>395.1</v>
      </c>
      <c r="H496">
        <v>1236</v>
      </c>
      <c r="I496">
        <v>445.349999999999</v>
      </c>
      <c r="J496">
        <v>8.0000000000177298</v>
      </c>
      <c r="K496">
        <v>12.0000000000028</v>
      </c>
      <c r="L496">
        <v>788.17499999999905</v>
      </c>
      <c r="M496">
        <v>38.000000000002501</v>
      </c>
      <c r="N496">
        <v>1.0000000000070399</v>
      </c>
      <c r="O496">
        <v>467</v>
      </c>
      <c r="P496">
        <v>5.99999999999977</v>
      </c>
      <c r="Q496">
        <v>2.0000000000002398</v>
      </c>
      <c r="R496" s="1">
        <v>-1.5347723092418099E-12</v>
      </c>
      <c r="S496">
        <v>37.999999999999297</v>
      </c>
      <c r="T496">
        <v>6.9999999999999103</v>
      </c>
      <c r="U496">
        <v>17.000000000002601</v>
      </c>
    </row>
    <row r="497" spans="1:21" x14ac:dyDescent="0.35">
      <c r="A497">
        <v>496</v>
      </c>
      <c r="B497">
        <v>4</v>
      </c>
      <c r="C497">
        <v>1</v>
      </c>
      <c r="D497">
        <v>0.99395550747119299</v>
      </c>
      <c r="E497">
        <v>4732</v>
      </c>
      <c r="F497">
        <v>126.50000000001</v>
      </c>
      <c r="G497">
        <v>439</v>
      </c>
      <c r="H497">
        <v>1236</v>
      </c>
      <c r="I497">
        <v>445.349999999999</v>
      </c>
      <c r="J497">
        <v>8.0000000000177298</v>
      </c>
      <c r="K497">
        <v>12.0000000000028</v>
      </c>
      <c r="L497">
        <v>861.75481343992101</v>
      </c>
      <c r="M497">
        <v>38.000000000002501</v>
      </c>
      <c r="N497">
        <v>1.0000000000070699</v>
      </c>
      <c r="O497">
        <v>467</v>
      </c>
      <c r="P497">
        <v>5.9999999999998801</v>
      </c>
      <c r="Q497">
        <v>2.0000000000002398</v>
      </c>
      <c r="R497" s="1">
        <v>-1.59161572810262E-12</v>
      </c>
      <c r="S497">
        <v>37.999999999999297</v>
      </c>
      <c r="T497">
        <v>6.9999999999999103</v>
      </c>
      <c r="U497">
        <v>17.000000000002601</v>
      </c>
    </row>
    <row r="498" spans="1:21" x14ac:dyDescent="0.35">
      <c r="A498">
        <v>497</v>
      </c>
      <c r="B498">
        <v>5</v>
      </c>
      <c r="C498">
        <v>1</v>
      </c>
      <c r="D498">
        <v>0.94721865923131199</v>
      </c>
      <c r="E498">
        <v>4732</v>
      </c>
      <c r="F498">
        <v>126.50000000001</v>
      </c>
      <c r="G498">
        <v>439</v>
      </c>
      <c r="H498">
        <v>1236</v>
      </c>
      <c r="I498">
        <v>445.35</v>
      </c>
      <c r="J498">
        <v>8.00000000001784</v>
      </c>
      <c r="K498">
        <v>12.0000000000028</v>
      </c>
      <c r="L498">
        <v>658.823418382358</v>
      </c>
      <c r="M498">
        <v>38.000000000002501</v>
      </c>
      <c r="N498">
        <v>1.0000000000070699</v>
      </c>
      <c r="O498">
        <v>467</v>
      </c>
      <c r="P498">
        <v>6</v>
      </c>
      <c r="Q498">
        <v>2.0000000000002398</v>
      </c>
      <c r="R498" s="1">
        <v>-1.5347723092418099E-12</v>
      </c>
      <c r="S498">
        <v>37.999999999999297</v>
      </c>
      <c r="T498">
        <v>6.9999999999999103</v>
      </c>
      <c r="U498">
        <v>17.000000000002601</v>
      </c>
    </row>
    <row r="499" spans="1:21" x14ac:dyDescent="0.35">
      <c r="A499">
        <v>498</v>
      </c>
      <c r="B499">
        <v>6</v>
      </c>
      <c r="C499">
        <v>1</v>
      </c>
      <c r="D499">
        <v>0.87712782304062697</v>
      </c>
      <c r="E499">
        <v>4714.3890076424004</v>
      </c>
      <c r="F499">
        <v>126.50000000001</v>
      </c>
      <c r="G499">
        <v>346.6</v>
      </c>
      <c r="H499">
        <v>1236</v>
      </c>
      <c r="I499">
        <v>445.35</v>
      </c>
      <c r="J499">
        <v>8.0000000000177298</v>
      </c>
      <c r="K499">
        <v>12.0000000000028</v>
      </c>
      <c r="L499">
        <v>464.5</v>
      </c>
      <c r="M499">
        <v>38.000000000002601</v>
      </c>
      <c r="N499">
        <v>1.0000000000070699</v>
      </c>
      <c r="O499">
        <v>467</v>
      </c>
      <c r="P499">
        <v>6</v>
      </c>
      <c r="Q499">
        <v>2.0000000000002398</v>
      </c>
      <c r="R499" s="1">
        <v>-1.59161572810262E-12</v>
      </c>
      <c r="S499">
        <v>37.999999999999297</v>
      </c>
      <c r="T499">
        <v>6.9999999999998996</v>
      </c>
      <c r="U499">
        <v>17.000000000002601</v>
      </c>
    </row>
    <row r="500" spans="1:21" x14ac:dyDescent="0.35">
      <c r="A500">
        <v>499</v>
      </c>
      <c r="B500">
        <v>7</v>
      </c>
      <c r="C500">
        <v>1</v>
      </c>
      <c r="D500">
        <v>0.80747711416864498</v>
      </c>
      <c r="E500">
        <v>4409.6065070642499</v>
      </c>
      <c r="F500">
        <v>126.50000000001</v>
      </c>
      <c r="G500">
        <v>331.23500000000001</v>
      </c>
      <c r="H500">
        <v>1236</v>
      </c>
      <c r="I500">
        <v>445.35</v>
      </c>
      <c r="J500">
        <v>8.0000000000177298</v>
      </c>
      <c r="K500">
        <v>12.0000000000028</v>
      </c>
      <c r="L500">
        <v>464.5</v>
      </c>
      <c r="M500">
        <v>38.000000000002601</v>
      </c>
      <c r="N500">
        <v>1.0000000000071001</v>
      </c>
      <c r="O500">
        <v>467</v>
      </c>
      <c r="P500">
        <v>6.0000000000001101</v>
      </c>
      <c r="Q500">
        <v>2.0000000000002398</v>
      </c>
      <c r="R500" s="1">
        <v>-1.5347723092418099E-12</v>
      </c>
      <c r="S500">
        <v>37.999999999999297</v>
      </c>
      <c r="T500">
        <v>6.9999999999999201</v>
      </c>
      <c r="U500">
        <v>17.000000000002601</v>
      </c>
    </row>
    <row r="501" spans="1:21" x14ac:dyDescent="0.35">
      <c r="A501">
        <v>500</v>
      </c>
      <c r="B501">
        <v>8</v>
      </c>
      <c r="C501">
        <v>1</v>
      </c>
      <c r="D501">
        <v>0.74364936619472699</v>
      </c>
      <c r="E501">
        <v>4204.8</v>
      </c>
      <c r="F501">
        <v>126.50000000001</v>
      </c>
      <c r="G501">
        <v>315.87</v>
      </c>
      <c r="H501">
        <v>1164.10934084156</v>
      </c>
      <c r="I501">
        <v>445.35</v>
      </c>
      <c r="J501">
        <v>8.0000000000177298</v>
      </c>
      <c r="K501">
        <v>12.0000000000028</v>
      </c>
      <c r="L501">
        <v>464.5</v>
      </c>
      <c r="M501">
        <v>38.000000000002601</v>
      </c>
      <c r="N501">
        <v>1.0000000000070901</v>
      </c>
      <c r="O501">
        <v>467</v>
      </c>
      <c r="P501">
        <v>6</v>
      </c>
      <c r="Q501">
        <v>2.0000000000002398</v>
      </c>
      <c r="R501" s="1">
        <v>-1.4779288903809999E-12</v>
      </c>
      <c r="S501">
        <v>37.999999999999297</v>
      </c>
      <c r="T501">
        <v>6.9999999999999201</v>
      </c>
      <c r="U501">
        <v>17.000000000002501</v>
      </c>
    </row>
    <row r="502" spans="1:21" x14ac:dyDescent="0.35">
      <c r="A502">
        <v>501</v>
      </c>
      <c r="B502">
        <v>9</v>
      </c>
      <c r="C502">
        <v>1</v>
      </c>
      <c r="D502">
        <v>0.70378626281976897</v>
      </c>
      <c r="E502">
        <v>4186.0675192878598</v>
      </c>
      <c r="F502">
        <v>126.50000000001</v>
      </c>
      <c r="G502">
        <v>219.07999999999899</v>
      </c>
      <c r="H502">
        <v>1077.4000000000001</v>
      </c>
      <c r="I502">
        <v>445.35</v>
      </c>
      <c r="J502">
        <v>8.0000000000177298</v>
      </c>
      <c r="K502">
        <v>12.0000000000028</v>
      </c>
      <c r="L502">
        <v>464.49999999999898</v>
      </c>
      <c r="M502">
        <v>38.000000000002601</v>
      </c>
      <c r="N502">
        <v>1.0000000000070901</v>
      </c>
      <c r="O502">
        <v>467</v>
      </c>
      <c r="P502">
        <v>6</v>
      </c>
      <c r="Q502">
        <v>2.0000000000002398</v>
      </c>
      <c r="R502" s="1">
        <v>-1.4779288903809999E-12</v>
      </c>
      <c r="S502">
        <v>37.999999999999297</v>
      </c>
      <c r="T502">
        <v>6.9999999999999201</v>
      </c>
      <c r="U502">
        <v>17.000000000002501</v>
      </c>
    </row>
    <row r="503" spans="1:21" x14ac:dyDescent="0.35">
      <c r="A503">
        <v>502</v>
      </c>
      <c r="B503">
        <v>10</v>
      </c>
      <c r="C503">
        <v>2</v>
      </c>
      <c r="D503">
        <v>0.728009186767962</v>
      </c>
      <c r="E503">
        <v>4237.3850842820702</v>
      </c>
      <c r="F503">
        <v>126.50000000001</v>
      </c>
      <c r="G503">
        <v>219.07999999999899</v>
      </c>
      <c r="H503">
        <v>1129.13159806618</v>
      </c>
      <c r="I503">
        <v>445.35</v>
      </c>
      <c r="J503">
        <v>8.0000000000177298</v>
      </c>
      <c r="K503">
        <v>12.0000000000028</v>
      </c>
      <c r="L503">
        <v>464.5</v>
      </c>
      <c r="M503">
        <v>38.000000000002601</v>
      </c>
      <c r="N503">
        <v>1.0000000000071001</v>
      </c>
      <c r="O503">
        <v>467</v>
      </c>
      <c r="P503">
        <v>6.0000000000000497</v>
      </c>
      <c r="Q503">
        <v>2.0000000000002398</v>
      </c>
      <c r="R503" s="1">
        <v>-1.4779288903809999E-12</v>
      </c>
      <c r="S503">
        <v>37.999999999999297</v>
      </c>
      <c r="T503">
        <v>6.9999999999999201</v>
      </c>
      <c r="U503">
        <v>17.000000000002501</v>
      </c>
    </row>
    <row r="504" spans="1:21" x14ac:dyDescent="0.35">
      <c r="A504">
        <v>503</v>
      </c>
      <c r="B504">
        <v>11</v>
      </c>
      <c r="C504">
        <v>1</v>
      </c>
      <c r="D504">
        <v>0.79225799593631696</v>
      </c>
      <c r="E504">
        <v>4311.1457314264399</v>
      </c>
      <c r="F504">
        <v>126.50000000001</v>
      </c>
      <c r="G504">
        <v>254.409999999999</v>
      </c>
      <c r="H504">
        <v>1170.5003691710399</v>
      </c>
      <c r="I504">
        <v>445.349999999999</v>
      </c>
      <c r="J504">
        <v>8.0000000000175007</v>
      </c>
      <c r="K504">
        <v>12.0000000000028</v>
      </c>
      <c r="L504">
        <v>441.865723471102</v>
      </c>
      <c r="M504">
        <v>38.000000000002601</v>
      </c>
      <c r="N504">
        <v>1.0000000000071601</v>
      </c>
      <c r="O504">
        <v>467</v>
      </c>
      <c r="P504">
        <v>6</v>
      </c>
      <c r="Q504">
        <v>2.0000000000002398</v>
      </c>
      <c r="R504" s="1">
        <v>-1.5347723092418099E-12</v>
      </c>
      <c r="S504">
        <v>37.999999999999297</v>
      </c>
      <c r="T504">
        <v>6.9999999999999201</v>
      </c>
      <c r="U504">
        <v>17.000000000002501</v>
      </c>
    </row>
    <row r="505" spans="1:21" x14ac:dyDescent="0.35">
      <c r="A505">
        <v>504</v>
      </c>
      <c r="B505">
        <v>12</v>
      </c>
      <c r="C505">
        <v>1</v>
      </c>
      <c r="D505">
        <v>0.85410945751075995</v>
      </c>
      <c r="E505">
        <v>4432.7347514629</v>
      </c>
      <c r="F505">
        <v>126.50000000001</v>
      </c>
      <c r="G505">
        <v>254.41</v>
      </c>
      <c r="H505">
        <v>1211.20271643926</v>
      </c>
      <c r="I505">
        <v>445.35</v>
      </c>
      <c r="J505">
        <v>8.0000000000177298</v>
      </c>
      <c r="K505">
        <v>12.0000000000028</v>
      </c>
      <c r="L505">
        <v>420.50402130088099</v>
      </c>
      <c r="M505">
        <v>38.000000000002601</v>
      </c>
      <c r="N505">
        <v>1.00000000000721</v>
      </c>
      <c r="O505">
        <v>467</v>
      </c>
      <c r="P505">
        <v>6</v>
      </c>
      <c r="Q505">
        <v>2.0000000000002398</v>
      </c>
      <c r="R505" s="1">
        <v>-1.4779288903809999E-12</v>
      </c>
      <c r="S505">
        <v>37.999999999999297</v>
      </c>
      <c r="T505">
        <v>6.9999999999999103</v>
      </c>
      <c r="U505">
        <v>17.000000000002501</v>
      </c>
    </row>
    <row r="506" spans="1:21" x14ac:dyDescent="0.35">
      <c r="A506">
        <v>505</v>
      </c>
      <c r="B506">
        <v>1</v>
      </c>
      <c r="C506">
        <v>1</v>
      </c>
      <c r="D506">
        <v>0.97138752269762896</v>
      </c>
      <c r="E506">
        <v>4682.9061093989703</v>
      </c>
      <c r="F506">
        <v>126.500000000011</v>
      </c>
      <c r="G506">
        <v>285.14</v>
      </c>
      <c r="H506">
        <v>1236</v>
      </c>
      <c r="I506">
        <v>445.35</v>
      </c>
      <c r="J506">
        <v>8.0000000000179607</v>
      </c>
      <c r="K506">
        <v>12.0000000000028</v>
      </c>
      <c r="L506">
        <v>658.404</v>
      </c>
      <c r="M506">
        <v>38.0000000000027</v>
      </c>
      <c r="N506">
        <v>1.00000000000727</v>
      </c>
      <c r="O506">
        <v>467</v>
      </c>
      <c r="P506">
        <v>6</v>
      </c>
      <c r="Q506">
        <v>2.0000000000002398</v>
      </c>
      <c r="R506" s="1">
        <v>-1.4779288903809999E-12</v>
      </c>
      <c r="S506">
        <v>37.999999999999297</v>
      </c>
      <c r="T506">
        <v>6.9999999999999103</v>
      </c>
      <c r="U506">
        <v>17.000000000002601</v>
      </c>
    </row>
    <row r="507" spans="1:21" x14ac:dyDescent="0.35">
      <c r="A507">
        <v>506</v>
      </c>
      <c r="B507">
        <v>2</v>
      </c>
      <c r="C507">
        <v>1</v>
      </c>
      <c r="D507">
        <v>1</v>
      </c>
      <c r="E507">
        <v>4732</v>
      </c>
      <c r="F507">
        <v>126.50000000001</v>
      </c>
      <c r="G507">
        <v>373.15</v>
      </c>
      <c r="H507">
        <v>1236</v>
      </c>
      <c r="I507">
        <v>445.35</v>
      </c>
      <c r="J507">
        <v>8.0000000000186393</v>
      </c>
      <c r="K507">
        <v>12.0000000000028</v>
      </c>
      <c r="L507">
        <v>698.33299999999997</v>
      </c>
      <c r="M507">
        <v>38.0000000000028</v>
      </c>
      <c r="N507">
        <v>1.0000000000073801</v>
      </c>
      <c r="O507">
        <v>467</v>
      </c>
      <c r="P507">
        <v>6</v>
      </c>
      <c r="Q507">
        <v>2.0000000000002398</v>
      </c>
      <c r="R507" s="1">
        <v>-1.5347723092418099E-12</v>
      </c>
      <c r="S507">
        <v>37.999999999999297</v>
      </c>
      <c r="T507">
        <v>6.9999999999999103</v>
      </c>
      <c r="U507">
        <v>17.000000000002601</v>
      </c>
    </row>
    <row r="508" spans="1:21" x14ac:dyDescent="0.35">
      <c r="A508">
        <v>507</v>
      </c>
      <c r="B508">
        <v>3</v>
      </c>
      <c r="C508">
        <v>1</v>
      </c>
      <c r="D508">
        <v>1</v>
      </c>
      <c r="E508">
        <v>4732</v>
      </c>
      <c r="F508">
        <v>126.500000000011</v>
      </c>
      <c r="G508">
        <v>395.1</v>
      </c>
      <c r="H508">
        <v>1236</v>
      </c>
      <c r="I508">
        <v>445.35</v>
      </c>
      <c r="J508">
        <v>8.0000000000186393</v>
      </c>
      <c r="K508">
        <v>12.0000000000028</v>
      </c>
      <c r="L508">
        <v>788.17499999999995</v>
      </c>
      <c r="M508">
        <v>38.0000000000028</v>
      </c>
      <c r="N508">
        <v>1.0000000000075</v>
      </c>
      <c r="O508">
        <v>467</v>
      </c>
      <c r="P508">
        <v>6</v>
      </c>
      <c r="Q508">
        <v>2.0000000000002398</v>
      </c>
      <c r="R508" s="1">
        <v>-1.5347723092418099E-12</v>
      </c>
      <c r="S508">
        <v>37.999999999999297</v>
      </c>
      <c r="T508">
        <v>6.9999999999999103</v>
      </c>
      <c r="U508">
        <v>17.000000000002601</v>
      </c>
    </row>
    <row r="509" spans="1:21" x14ac:dyDescent="0.35">
      <c r="A509">
        <v>508</v>
      </c>
      <c r="B509">
        <v>4</v>
      </c>
      <c r="C509">
        <v>1</v>
      </c>
      <c r="D509">
        <v>1</v>
      </c>
      <c r="E509">
        <v>4732</v>
      </c>
      <c r="F509">
        <v>126.500000000011</v>
      </c>
      <c r="G509">
        <v>439</v>
      </c>
      <c r="H509">
        <v>1236</v>
      </c>
      <c r="I509">
        <v>445.35</v>
      </c>
      <c r="J509">
        <v>8.0000000000190994</v>
      </c>
      <c r="K509">
        <v>12.0000000000028</v>
      </c>
      <c r="L509">
        <v>888</v>
      </c>
      <c r="M509">
        <v>38.000000000002899</v>
      </c>
      <c r="N509">
        <v>1.00000000000756</v>
      </c>
      <c r="O509">
        <v>467</v>
      </c>
      <c r="P509">
        <v>5.9999999999998801</v>
      </c>
      <c r="Q509">
        <v>2.0000000000002398</v>
      </c>
      <c r="R509" s="1">
        <v>-1.59161572810262E-12</v>
      </c>
      <c r="S509">
        <v>37.999999999999297</v>
      </c>
      <c r="T509">
        <v>6.9999999999999103</v>
      </c>
      <c r="U509">
        <v>17.000000000002601</v>
      </c>
    </row>
    <row r="510" spans="1:21" x14ac:dyDescent="0.35">
      <c r="A510">
        <v>509</v>
      </c>
      <c r="B510">
        <v>5</v>
      </c>
      <c r="C510">
        <v>1</v>
      </c>
      <c r="D510">
        <v>0.98841387161949801</v>
      </c>
      <c r="E510">
        <v>4732</v>
      </c>
      <c r="F510">
        <v>126.500000000011</v>
      </c>
      <c r="G510">
        <v>439</v>
      </c>
      <c r="H510">
        <v>1236</v>
      </c>
      <c r="I510">
        <v>445.35</v>
      </c>
      <c r="J510">
        <v>8.0000000000190994</v>
      </c>
      <c r="K510">
        <v>12.0000000000028</v>
      </c>
      <c r="L510">
        <v>837.69303057186301</v>
      </c>
      <c r="M510">
        <v>38.000000000002899</v>
      </c>
      <c r="N510">
        <v>1.0000000000076099</v>
      </c>
      <c r="O510">
        <v>467</v>
      </c>
      <c r="P510">
        <v>5.9999999999998801</v>
      </c>
      <c r="Q510">
        <v>2.0000000000002398</v>
      </c>
      <c r="R510" s="1">
        <v>-1.5347723092418099E-12</v>
      </c>
      <c r="S510">
        <v>37.999999999999297</v>
      </c>
      <c r="T510">
        <v>6.9999999999999201</v>
      </c>
      <c r="U510">
        <v>17.000000000002601</v>
      </c>
    </row>
    <row r="511" spans="1:21" x14ac:dyDescent="0.35">
      <c r="A511">
        <v>510</v>
      </c>
      <c r="B511">
        <v>6</v>
      </c>
      <c r="C511">
        <v>1</v>
      </c>
      <c r="D511">
        <v>0.92839506038431596</v>
      </c>
      <c r="E511">
        <v>4732</v>
      </c>
      <c r="F511">
        <v>126.500000000011</v>
      </c>
      <c r="G511">
        <v>439</v>
      </c>
      <c r="H511">
        <v>1236</v>
      </c>
      <c r="I511">
        <v>445.35</v>
      </c>
      <c r="J511">
        <v>8.0000000000189804</v>
      </c>
      <c r="K511">
        <v>12.0000000000027</v>
      </c>
      <c r="L511">
        <v>577.09135218870097</v>
      </c>
      <c r="M511">
        <v>38.0000000000028</v>
      </c>
      <c r="N511">
        <v>1.0000000000075799</v>
      </c>
      <c r="O511">
        <v>467</v>
      </c>
      <c r="P511">
        <v>5.9999999999998801</v>
      </c>
      <c r="Q511">
        <v>2.0000000000002398</v>
      </c>
      <c r="R511" s="1">
        <v>-1.59161572810262E-12</v>
      </c>
      <c r="S511">
        <v>37.999999999999297</v>
      </c>
      <c r="T511">
        <v>6.9999999999999103</v>
      </c>
      <c r="U511">
        <v>17.000000000002601</v>
      </c>
    </row>
    <row r="512" spans="1:21" x14ac:dyDescent="0.35">
      <c r="A512">
        <v>511</v>
      </c>
      <c r="B512">
        <v>7</v>
      </c>
      <c r="C512">
        <v>1</v>
      </c>
      <c r="D512">
        <v>0.86691556275692006</v>
      </c>
      <c r="E512">
        <v>4666.3835768880299</v>
      </c>
      <c r="F512">
        <v>126.500000000011</v>
      </c>
      <c r="G512">
        <v>331.23500000000001</v>
      </c>
      <c r="H512">
        <v>1236</v>
      </c>
      <c r="I512">
        <v>445.35</v>
      </c>
      <c r="J512">
        <v>8.0000000000190994</v>
      </c>
      <c r="K512">
        <v>12.0000000000027</v>
      </c>
      <c r="L512">
        <v>464.5</v>
      </c>
      <c r="M512">
        <v>38.0000000000028</v>
      </c>
      <c r="N512">
        <v>1.0000000000076099</v>
      </c>
      <c r="O512">
        <v>467</v>
      </c>
      <c r="P512">
        <v>6</v>
      </c>
      <c r="Q512">
        <v>2.0000000000002398</v>
      </c>
      <c r="R512" s="1">
        <v>-1.5347723092418099E-12</v>
      </c>
      <c r="S512">
        <v>37.999999999999297</v>
      </c>
      <c r="T512">
        <v>6.9999999999999103</v>
      </c>
      <c r="U512">
        <v>17.000000000002601</v>
      </c>
    </row>
    <row r="513" spans="1:21" x14ac:dyDescent="0.35">
      <c r="A513">
        <v>512</v>
      </c>
      <c r="B513">
        <v>8</v>
      </c>
      <c r="C513">
        <v>1</v>
      </c>
      <c r="D513">
        <v>0.79082604132185097</v>
      </c>
      <c r="E513">
        <v>4335.6794082054503</v>
      </c>
      <c r="F513">
        <v>126.500000000011</v>
      </c>
      <c r="G513">
        <v>315.87</v>
      </c>
      <c r="H513">
        <v>1236</v>
      </c>
      <c r="I513">
        <v>445.35</v>
      </c>
      <c r="J513">
        <v>8.0000000000189804</v>
      </c>
      <c r="K513">
        <v>12.0000000000028</v>
      </c>
      <c r="L513">
        <v>464.5</v>
      </c>
      <c r="M513">
        <v>38.0000000000028</v>
      </c>
      <c r="N513">
        <v>1.0000000000076099</v>
      </c>
      <c r="O513">
        <v>467</v>
      </c>
      <c r="P513">
        <v>6.0000000000001101</v>
      </c>
      <c r="Q513">
        <v>2.0000000000002398</v>
      </c>
      <c r="R513" s="1">
        <v>-1.4779288903809999E-12</v>
      </c>
      <c r="S513">
        <v>37.999999999999297</v>
      </c>
      <c r="T513">
        <v>6.9999999999998899</v>
      </c>
      <c r="U513">
        <v>17.000000000002601</v>
      </c>
    </row>
    <row r="514" spans="1:21" x14ac:dyDescent="0.35">
      <c r="A514">
        <v>513</v>
      </c>
      <c r="B514">
        <v>9</v>
      </c>
      <c r="C514">
        <v>1</v>
      </c>
      <c r="D514">
        <v>0.71787880964026796</v>
      </c>
      <c r="E514">
        <v>4204.8</v>
      </c>
      <c r="F514">
        <v>126.500000000011</v>
      </c>
      <c r="G514">
        <v>260.30003197162898</v>
      </c>
      <c r="H514">
        <v>1077.4000000000001</v>
      </c>
      <c r="I514">
        <v>445.35</v>
      </c>
      <c r="J514">
        <v>8.0000000000190994</v>
      </c>
      <c r="K514">
        <v>12.0000000000028</v>
      </c>
      <c r="L514">
        <v>464.5</v>
      </c>
      <c r="M514">
        <v>38.0000000000028</v>
      </c>
      <c r="N514">
        <v>1.0000000000076099</v>
      </c>
      <c r="O514">
        <v>467</v>
      </c>
      <c r="P514">
        <v>6</v>
      </c>
      <c r="Q514">
        <v>2.0000000000002398</v>
      </c>
      <c r="R514" s="1">
        <v>-1.5347723092418099E-12</v>
      </c>
      <c r="S514">
        <v>37.999999999999297</v>
      </c>
      <c r="T514">
        <v>6.9999999999998996</v>
      </c>
      <c r="U514">
        <v>17.000000000002501</v>
      </c>
    </row>
    <row r="515" spans="1:21" x14ac:dyDescent="0.35">
      <c r="A515">
        <v>514</v>
      </c>
      <c r="B515">
        <v>10</v>
      </c>
      <c r="C515">
        <v>2</v>
      </c>
      <c r="D515">
        <v>0.70495579548082898</v>
      </c>
      <c r="E515">
        <v>4191.0429451345399</v>
      </c>
      <c r="F515">
        <v>126.500000000011</v>
      </c>
      <c r="G515">
        <v>219.07999999999899</v>
      </c>
      <c r="H515">
        <v>1077.4000000000001</v>
      </c>
      <c r="I515">
        <v>445.35</v>
      </c>
      <c r="J515">
        <v>8.0000000000190994</v>
      </c>
      <c r="K515">
        <v>12.0000000000028</v>
      </c>
      <c r="L515">
        <v>464.5</v>
      </c>
      <c r="M515">
        <v>38.0000000000028</v>
      </c>
      <c r="N515">
        <v>1.0000000000076099</v>
      </c>
      <c r="O515">
        <v>467</v>
      </c>
      <c r="P515">
        <v>6.0000000000000497</v>
      </c>
      <c r="Q515">
        <v>2.0000000000002398</v>
      </c>
      <c r="R515" s="1">
        <v>-1.5347723092418099E-12</v>
      </c>
      <c r="S515">
        <v>37.999999999999297</v>
      </c>
      <c r="T515">
        <v>6.9999999999998996</v>
      </c>
      <c r="U515">
        <v>17.000000000002601</v>
      </c>
    </row>
    <row r="516" spans="1:21" x14ac:dyDescent="0.35">
      <c r="A516">
        <v>515</v>
      </c>
      <c r="B516">
        <v>11</v>
      </c>
      <c r="C516">
        <v>1</v>
      </c>
      <c r="D516">
        <v>0.72484732675681096</v>
      </c>
      <c r="E516">
        <v>4202.0301616933002</v>
      </c>
      <c r="F516">
        <v>126.500000000011</v>
      </c>
      <c r="G516">
        <v>201.52</v>
      </c>
      <c r="H516">
        <v>1077.4000000000001</v>
      </c>
      <c r="I516">
        <v>445.35</v>
      </c>
      <c r="J516">
        <v>8.0000000000188702</v>
      </c>
      <c r="K516">
        <v>12.0000000000028</v>
      </c>
      <c r="L516">
        <v>422.573499999999</v>
      </c>
      <c r="M516">
        <v>38.0000000000027</v>
      </c>
      <c r="N516">
        <v>1.0000000000076401</v>
      </c>
      <c r="O516">
        <v>467</v>
      </c>
      <c r="P516">
        <v>6.0000000000001101</v>
      </c>
      <c r="Q516">
        <v>2.0000000000002398</v>
      </c>
      <c r="R516" s="1">
        <v>-1.59161572810262E-12</v>
      </c>
      <c r="S516">
        <v>37.999999999999297</v>
      </c>
      <c r="T516">
        <v>6.9999999999998801</v>
      </c>
      <c r="U516">
        <v>17.000000000002601</v>
      </c>
    </row>
    <row r="517" spans="1:21" x14ac:dyDescent="0.35">
      <c r="A517">
        <v>516</v>
      </c>
      <c r="B517">
        <v>12</v>
      </c>
      <c r="C517">
        <v>1</v>
      </c>
      <c r="D517">
        <v>0.87487289503545196</v>
      </c>
      <c r="E517">
        <v>4366.9418373860999</v>
      </c>
      <c r="F517">
        <v>126.500000000011</v>
      </c>
      <c r="G517">
        <v>254.41</v>
      </c>
      <c r="H517">
        <v>1160.8506458014399</v>
      </c>
      <c r="I517">
        <v>445.349999999999</v>
      </c>
      <c r="J517">
        <v>8.0000000000188702</v>
      </c>
      <c r="K517">
        <v>12.000000000002901</v>
      </c>
      <c r="L517">
        <v>618.47299999999996</v>
      </c>
      <c r="M517">
        <v>38.0000000000028</v>
      </c>
      <c r="N517">
        <v>1.0000000000076701</v>
      </c>
      <c r="O517">
        <v>467</v>
      </c>
      <c r="P517">
        <v>5.9999999999998801</v>
      </c>
      <c r="Q517">
        <v>2.0000000000002198</v>
      </c>
      <c r="R517" s="1">
        <v>-1.5347723092418099E-12</v>
      </c>
      <c r="S517">
        <v>37.999999999999297</v>
      </c>
      <c r="T517">
        <v>6.9999999999998801</v>
      </c>
      <c r="U517">
        <v>17.0000000000027</v>
      </c>
    </row>
    <row r="518" spans="1:21" x14ac:dyDescent="0.35">
      <c r="A518">
        <v>517</v>
      </c>
      <c r="B518">
        <v>1</v>
      </c>
      <c r="C518">
        <v>1</v>
      </c>
      <c r="D518">
        <v>1</v>
      </c>
      <c r="E518">
        <v>4732</v>
      </c>
      <c r="F518">
        <v>126.500000000011</v>
      </c>
      <c r="G518">
        <v>351.2</v>
      </c>
      <c r="H518">
        <v>1236</v>
      </c>
      <c r="I518">
        <v>445.349999999999</v>
      </c>
      <c r="J518">
        <v>8.0000000000190994</v>
      </c>
      <c r="K518">
        <v>12.000000000002901</v>
      </c>
      <c r="L518">
        <v>658.404</v>
      </c>
      <c r="M518">
        <v>38.000000000002899</v>
      </c>
      <c r="N518">
        <v>1.00000000000773</v>
      </c>
      <c r="O518">
        <v>467</v>
      </c>
      <c r="P518">
        <v>5.9999999999995399</v>
      </c>
      <c r="Q518">
        <v>2.0000000000002198</v>
      </c>
      <c r="R518" s="1">
        <v>-1.5347723092418099E-12</v>
      </c>
      <c r="S518">
        <v>37.999999999999297</v>
      </c>
      <c r="T518">
        <v>6.9999999999998499</v>
      </c>
      <c r="U518">
        <v>17.0000000000027</v>
      </c>
    </row>
    <row r="519" spans="1:21" x14ac:dyDescent="0.35">
      <c r="A519">
        <v>518</v>
      </c>
      <c r="B519">
        <v>2</v>
      </c>
      <c r="C519">
        <v>1</v>
      </c>
      <c r="D519">
        <v>1</v>
      </c>
      <c r="E519">
        <v>4732</v>
      </c>
      <c r="F519">
        <v>126.500000000011</v>
      </c>
      <c r="G519">
        <v>373.15</v>
      </c>
      <c r="H519">
        <v>1236</v>
      </c>
      <c r="I519">
        <v>445.35</v>
      </c>
      <c r="J519">
        <v>8.0000000000188702</v>
      </c>
      <c r="K519">
        <v>12.000000000002901</v>
      </c>
      <c r="L519">
        <v>698.33299999999997</v>
      </c>
      <c r="M519">
        <v>38.000000000002899</v>
      </c>
      <c r="N519">
        <v>1.00000000000775</v>
      </c>
      <c r="O519">
        <v>467</v>
      </c>
      <c r="P519">
        <v>6</v>
      </c>
      <c r="Q519">
        <v>2.0000000000002198</v>
      </c>
      <c r="R519" s="1">
        <v>-1.59161572810262E-12</v>
      </c>
      <c r="S519">
        <v>37.999999999999297</v>
      </c>
      <c r="T519">
        <v>6.9999999999998703</v>
      </c>
      <c r="U519">
        <v>17.0000000000027</v>
      </c>
    </row>
    <row r="520" spans="1:21" x14ac:dyDescent="0.35">
      <c r="A520">
        <v>519</v>
      </c>
      <c r="B520">
        <v>3</v>
      </c>
      <c r="C520">
        <v>1</v>
      </c>
      <c r="D520">
        <v>1</v>
      </c>
      <c r="E520">
        <v>4732</v>
      </c>
      <c r="F520">
        <v>126.500000000011</v>
      </c>
      <c r="G520">
        <v>395.1</v>
      </c>
      <c r="H520">
        <v>1236</v>
      </c>
      <c r="I520">
        <v>445.35</v>
      </c>
      <c r="J520">
        <v>8.0000000000193197</v>
      </c>
      <c r="K520">
        <v>12.000000000002901</v>
      </c>
      <c r="L520">
        <v>788.17499999999905</v>
      </c>
      <c r="M520">
        <v>38.000000000002899</v>
      </c>
      <c r="N520">
        <v>1.00000000000778</v>
      </c>
      <c r="O520">
        <v>467</v>
      </c>
      <c r="P520">
        <v>6</v>
      </c>
      <c r="Q520">
        <v>2.0000000000002198</v>
      </c>
      <c r="R520" s="1">
        <v>-1.59161572810262E-12</v>
      </c>
      <c r="S520">
        <v>37.999999999999297</v>
      </c>
      <c r="T520">
        <v>6.9999999999999103</v>
      </c>
      <c r="U520">
        <v>17.0000000000027</v>
      </c>
    </row>
    <row r="521" spans="1:21" x14ac:dyDescent="0.35">
      <c r="A521">
        <v>520</v>
      </c>
      <c r="B521">
        <v>4</v>
      </c>
      <c r="C521">
        <v>1</v>
      </c>
      <c r="D521">
        <v>1</v>
      </c>
      <c r="E521">
        <v>4732</v>
      </c>
      <c r="F521">
        <v>126.50000000001199</v>
      </c>
      <c r="G521">
        <v>439</v>
      </c>
      <c r="H521">
        <v>1236</v>
      </c>
      <c r="I521">
        <v>445.35</v>
      </c>
      <c r="J521">
        <v>8.0000000000195506</v>
      </c>
      <c r="K521">
        <v>12.000000000002901</v>
      </c>
      <c r="L521">
        <v>888</v>
      </c>
      <c r="M521">
        <v>38.000000000002998</v>
      </c>
      <c r="N521">
        <v>1.00000000000781</v>
      </c>
      <c r="O521">
        <v>467</v>
      </c>
      <c r="P521">
        <v>6</v>
      </c>
      <c r="Q521">
        <v>2.0000000000002198</v>
      </c>
      <c r="R521" s="1">
        <v>-1.64845914696343E-12</v>
      </c>
      <c r="S521">
        <v>37.999999999999297</v>
      </c>
      <c r="T521">
        <v>6.9999999999998801</v>
      </c>
      <c r="U521">
        <v>17.0000000000027</v>
      </c>
    </row>
    <row r="522" spans="1:21" x14ac:dyDescent="0.35">
      <c r="A522">
        <v>521</v>
      </c>
      <c r="B522">
        <v>5</v>
      </c>
      <c r="C522">
        <v>1</v>
      </c>
      <c r="D522">
        <v>0.962505810818024</v>
      </c>
      <c r="E522">
        <v>4732</v>
      </c>
      <c r="F522">
        <v>126.500000000011</v>
      </c>
      <c r="G522">
        <v>439</v>
      </c>
      <c r="H522">
        <v>1236</v>
      </c>
      <c r="I522">
        <v>445.35</v>
      </c>
      <c r="J522">
        <v>8.0000000000196607</v>
      </c>
      <c r="K522">
        <v>12.000000000002901</v>
      </c>
      <c r="L522">
        <v>725.20023057186199</v>
      </c>
      <c r="M522">
        <v>38.000000000002998</v>
      </c>
      <c r="N522">
        <v>1.00000000000784</v>
      </c>
      <c r="O522">
        <v>467</v>
      </c>
      <c r="P522">
        <v>6</v>
      </c>
      <c r="Q522">
        <v>2.0000000000002198</v>
      </c>
      <c r="R522" s="1">
        <v>-1.59161572810262E-12</v>
      </c>
      <c r="S522">
        <v>37.999999999999297</v>
      </c>
      <c r="T522">
        <v>6.9999999999998703</v>
      </c>
      <c r="U522">
        <v>17.0000000000027</v>
      </c>
    </row>
    <row r="523" spans="1:21" x14ac:dyDescent="0.35">
      <c r="A523">
        <v>522</v>
      </c>
      <c r="B523">
        <v>6</v>
      </c>
      <c r="C523">
        <v>1</v>
      </c>
      <c r="D523">
        <v>0.92402488602898802</v>
      </c>
      <c r="E523">
        <v>4732</v>
      </c>
      <c r="F523">
        <v>126.500000000011</v>
      </c>
      <c r="G523">
        <v>439</v>
      </c>
      <c r="H523">
        <v>1236</v>
      </c>
      <c r="I523">
        <v>445.35</v>
      </c>
      <c r="J523">
        <v>8.0000000000197797</v>
      </c>
      <c r="K523">
        <v>12.0000000000028</v>
      </c>
      <c r="L523">
        <v>558.11605513786697</v>
      </c>
      <c r="M523">
        <v>38.000000000002998</v>
      </c>
      <c r="N523">
        <v>1.00000000000784</v>
      </c>
      <c r="O523">
        <v>467</v>
      </c>
      <c r="P523">
        <v>5.9999999999998801</v>
      </c>
      <c r="Q523">
        <v>2.0000000000002198</v>
      </c>
      <c r="R523" s="1">
        <v>-1.64845914696343E-12</v>
      </c>
      <c r="S523">
        <v>37.999999999999297</v>
      </c>
      <c r="T523">
        <v>6.9999999999998801</v>
      </c>
      <c r="U523">
        <v>17.0000000000027</v>
      </c>
    </row>
    <row r="524" spans="1:21" x14ac:dyDescent="0.35">
      <c r="A524">
        <v>523</v>
      </c>
      <c r="B524">
        <v>7</v>
      </c>
      <c r="C524">
        <v>1</v>
      </c>
      <c r="D524">
        <v>0.86749424818129695</v>
      </c>
      <c r="E524">
        <v>4668.8835268556104</v>
      </c>
      <c r="F524">
        <v>126.500000000011</v>
      </c>
      <c r="G524">
        <v>331.23500000000001</v>
      </c>
      <c r="H524">
        <v>1236</v>
      </c>
      <c r="I524">
        <v>445.35</v>
      </c>
      <c r="J524">
        <v>8.0000000000197797</v>
      </c>
      <c r="K524">
        <v>12.000000000002901</v>
      </c>
      <c r="L524">
        <v>464.5</v>
      </c>
      <c r="M524">
        <v>38.000000000002998</v>
      </c>
      <c r="N524">
        <v>1.00000000000784</v>
      </c>
      <c r="O524">
        <v>467</v>
      </c>
      <c r="P524">
        <v>5.9999999999998801</v>
      </c>
      <c r="Q524">
        <v>2.0000000000002198</v>
      </c>
      <c r="R524" s="1">
        <v>-1.59161572810262E-12</v>
      </c>
      <c r="S524">
        <v>37.999999999999297</v>
      </c>
      <c r="T524">
        <v>6.9999999999998801</v>
      </c>
      <c r="U524">
        <v>17.0000000000027</v>
      </c>
    </row>
    <row r="525" spans="1:21" x14ac:dyDescent="0.35">
      <c r="A525">
        <v>524</v>
      </c>
      <c r="B525">
        <v>8</v>
      </c>
      <c r="C525">
        <v>1</v>
      </c>
      <c r="D525">
        <v>0.77956667283895298</v>
      </c>
      <c r="E525">
        <v>4287.2855165291003</v>
      </c>
      <c r="F525">
        <v>126.500000000011</v>
      </c>
      <c r="G525">
        <v>315.87</v>
      </c>
      <c r="H525">
        <v>1236</v>
      </c>
      <c r="I525">
        <v>445.35</v>
      </c>
      <c r="J525">
        <v>8.0000000000197797</v>
      </c>
      <c r="K525">
        <v>12.000000000003</v>
      </c>
      <c r="L525">
        <v>464.5</v>
      </c>
      <c r="M525">
        <v>38.000000000002998</v>
      </c>
      <c r="N525">
        <v>1.00000000000783</v>
      </c>
      <c r="O525">
        <v>467</v>
      </c>
      <c r="P525">
        <v>5.9999999999998801</v>
      </c>
      <c r="Q525">
        <v>2.0000000000002198</v>
      </c>
      <c r="R525" s="1">
        <v>-1.5347723092418099E-12</v>
      </c>
      <c r="S525">
        <v>37.999999999999297</v>
      </c>
      <c r="T525">
        <v>6.9999999999998597</v>
      </c>
      <c r="U525">
        <v>17.000000000002601</v>
      </c>
    </row>
    <row r="526" spans="1:21" x14ac:dyDescent="0.35">
      <c r="A526">
        <v>525</v>
      </c>
      <c r="B526">
        <v>9</v>
      </c>
      <c r="C526">
        <v>1</v>
      </c>
      <c r="D526">
        <v>0.72905894196167997</v>
      </c>
      <c r="E526">
        <v>4204.8</v>
      </c>
      <c r="F526">
        <v>126.500000000011</v>
      </c>
      <c r="G526">
        <v>285.14</v>
      </c>
      <c r="H526">
        <v>1100.1225508933801</v>
      </c>
      <c r="I526">
        <v>443.19623999999999</v>
      </c>
      <c r="J526">
        <v>8.0000000000197797</v>
      </c>
      <c r="K526">
        <v>12.000000000003</v>
      </c>
      <c r="L526">
        <v>464.5</v>
      </c>
      <c r="M526">
        <v>38.000000000002998</v>
      </c>
      <c r="N526">
        <v>1.00000000000783</v>
      </c>
      <c r="O526">
        <v>467</v>
      </c>
      <c r="P526">
        <v>6.0000000000000497</v>
      </c>
      <c r="Q526">
        <v>2.0000000000002198</v>
      </c>
      <c r="R526" s="1">
        <v>-1.5347723092418099E-12</v>
      </c>
      <c r="S526">
        <v>37.999999999999297</v>
      </c>
      <c r="T526">
        <v>6.9999999999998597</v>
      </c>
      <c r="U526">
        <v>17.000000000002601</v>
      </c>
    </row>
    <row r="527" spans="1:21" x14ac:dyDescent="0.35">
      <c r="A527">
        <v>526</v>
      </c>
      <c r="B527">
        <v>10</v>
      </c>
      <c r="C527">
        <v>2</v>
      </c>
      <c r="D527">
        <v>0.67961804444803997</v>
      </c>
      <c r="E527">
        <v>4083.2510846908499</v>
      </c>
      <c r="F527">
        <v>126.500000000011</v>
      </c>
      <c r="G527">
        <v>219.07999999999899</v>
      </c>
      <c r="H527">
        <v>1077.4000000000001</v>
      </c>
      <c r="I527">
        <v>445.35</v>
      </c>
      <c r="J527">
        <v>8.0000000000197797</v>
      </c>
      <c r="K527">
        <v>12.000000000003</v>
      </c>
      <c r="L527">
        <v>464.5</v>
      </c>
      <c r="M527">
        <v>38.000000000002998</v>
      </c>
      <c r="N527">
        <v>1.00000000000781</v>
      </c>
      <c r="O527">
        <v>467</v>
      </c>
      <c r="P527">
        <v>6.0000000000000497</v>
      </c>
      <c r="Q527">
        <v>2.0000000000002198</v>
      </c>
      <c r="R527" s="1">
        <v>-1.5347723092418099E-12</v>
      </c>
      <c r="S527">
        <v>37.999999999999297</v>
      </c>
      <c r="T527">
        <v>6.9999999999998703</v>
      </c>
      <c r="U527">
        <v>17.000000000002501</v>
      </c>
    </row>
    <row r="528" spans="1:21" x14ac:dyDescent="0.35">
      <c r="A528">
        <v>527</v>
      </c>
      <c r="B528">
        <v>11</v>
      </c>
      <c r="C528">
        <v>1</v>
      </c>
      <c r="D528">
        <v>0.665237684060481</v>
      </c>
      <c r="E528">
        <v>3977.9926530180901</v>
      </c>
      <c r="F528">
        <v>126.500000000011</v>
      </c>
      <c r="G528">
        <v>182.91377564587501</v>
      </c>
      <c r="H528">
        <v>1077.4000000000001</v>
      </c>
      <c r="I528">
        <v>445.349999999999</v>
      </c>
      <c r="J528">
        <v>8.0000000000197797</v>
      </c>
      <c r="K528">
        <v>12.000000000003</v>
      </c>
      <c r="L528">
        <v>422.573499999999</v>
      </c>
      <c r="M528">
        <v>38.000000000002998</v>
      </c>
      <c r="N528">
        <v>1.0000000000078699</v>
      </c>
      <c r="O528">
        <v>467</v>
      </c>
      <c r="P528">
        <v>6.0000000000000497</v>
      </c>
      <c r="Q528">
        <v>2.0000000000002198</v>
      </c>
      <c r="R528" s="1">
        <v>-1.5347723092418099E-12</v>
      </c>
      <c r="S528">
        <v>37.999999999999297</v>
      </c>
      <c r="T528">
        <v>6.9999999999998703</v>
      </c>
      <c r="U528">
        <v>17.000000000002501</v>
      </c>
    </row>
    <row r="529" spans="1:21" x14ac:dyDescent="0.35">
      <c r="A529">
        <v>528</v>
      </c>
      <c r="B529">
        <v>12</v>
      </c>
      <c r="C529">
        <v>1</v>
      </c>
      <c r="D529">
        <v>0.78934992151522199</v>
      </c>
      <c r="E529">
        <v>4184.6804522182701</v>
      </c>
      <c r="F529">
        <v>126.500000000011</v>
      </c>
      <c r="G529">
        <v>158.91172671291699</v>
      </c>
      <c r="H529">
        <v>1134.06664580144</v>
      </c>
      <c r="I529">
        <v>445.349999999999</v>
      </c>
      <c r="J529">
        <v>8.0000000000197797</v>
      </c>
      <c r="K529">
        <v>12.0000000000031</v>
      </c>
      <c r="L529">
        <v>585.99003352667</v>
      </c>
      <c r="M529">
        <v>38.000000000002998</v>
      </c>
      <c r="N529">
        <v>1.0000000000079201</v>
      </c>
      <c r="O529">
        <v>467</v>
      </c>
      <c r="P529">
        <v>6.0000000000000497</v>
      </c>
      <c r="Q529">
        <v>2.0000000000002198</v>
      </c>
      <c r="R529" s="1">
        <v>-1.4779288903809999E-12</v>
      </c>
      <c r="S529">
        <v>37.999999999999297</v>
      </c>
      <c r="T529">
        <v>6.9999999999998703</v>
      </c>
      <c r="U529">
        <v>17.000000000002501</v>
      </c>
    </row>
    <row r="530" spans="1:21" x14ac:dyDescent="0.35">
      <c r="A530">
        <v>529</v>
      </c>
      <c r="B530">
        <v>1</v>
      </c>
      <c r="C530">
        <v>1</v>
      </c>
      <c r="D530">
        <v>0.86602456299707098</v>
      </c>
      <c r="E530">
        <v>4320.2383826136602</v>
      </c>
      <c r="F530">
        <v>126.500000000011</v>
      </c>
      <c r="G530">
        <v>285.14</v>
      </c>
      <c r="H530">
        <v>1174.6235377226001</v>
      </c>
      <c r="I530">
        <v>445.349999999999</v>
      </c>
      <c r="J530">
        <v>8.0000000000195506</v>
      </c>
      <c r="K530">
        <v>12.0000000000031</v>
      </c>
      <c r="L530">
        <v>658.404</v>
      </c>
      <c r="M530">
        <v>38.000000000003098</v>
      </c>
      <c r="N530">
        <v>1.0000000000079501</v>
      </c>
      <c r="O530">
        <v>467</v>
      </c>
      <c r="P530">
        <v>5.99999999999977</v>
      </c>
      <c r="Q530">
        <v>2.0000000000002198</v>
      </c>
      <c r="R530" s="1">
        <v>-1.4779288903809999E-12</v>
      </c>
      <c r="S530">
        <v>37.999999999999297</v>
      </c>
      <c r="T530">
        <v>6.9999999999998801</v>
      </c>
      <c r="U530">
        <v>17.000000000002299</v>
      </c>
    </row>
    <row r="531" spans="1:21" x14ac:dyDescent="0.35">
      <c r="A531">
        <v>530</v>
      </c>
      <c r="B531">
        <v>2</v>
      </c>
      <c r="C531">
        <v>1</v>
      </c>
      <c r="D531">
        <v>0.95047081738102202</v>
      </c>
      <c r="E531">
        <v>4602.2448372236504</v>
      </c>
      <c r="F531">
        <v>126.500000000011</v>
      </c>
      <c r="G531">
        <v>300.505</v>
      </c>
      <c r="H531">
        <v>1236</v>
      </c>
      <c r="I531">
        <v>445.35</v>
      </c>
      <c r="J531">
        <v>8.0000000000195506</v>
      </c>
      <c r="K531">
        <v>12.0000000000031</v>
      </c>
      <c r="L531">
        <v>698.33299999999997</v>
      </c>
      <c r="M531">
        <v>38.000000000003297</v>
      </c>
      <c r="N531">
        <v>1.0000000000079501</v>
      </c>
      <c r="O531">
        <v>467</v>
      </c>
      <c r="P531">
        <v>5.99999999999977</v>
      </c>
      <c r="Q531">
        <v>2.0000000000002198</v>
      </c>
      <c r="R531" s="1">
        <v>-1.5347723092418099E-12</v>
      </c>
      <c r="S531">
        <v>37.999999999999297</v>
      </c>
      <c r="T531">
        <v>6.9999999999998801</v>
      </c>
      <c r="U531">
        <v>17.000000000002299</v>
      </c>
    </row>
    <row r="532" spans="1:21" x14ac:dyDescent="0.35">
      <c r="A532">
        <v>531</v>
      </c>
      <c r="B532">
        <v>3</v>
      </c>
      <c r="C532">
        <v>1</v>
      </c>
      <c r="D532">
        <v>0.98566501282979002</v>
      </c>
      <c r="E532">
        <v>4732</v>
      </c>
      <c r="F532">
        <v>126.500000000011</v>
      </c>
      <c r="G532">
        <v>334.91778173798701</v>
      </c>
      <c r="H532">
        <v>1236</v>
      </c>
      <c r="I532">
        <v>445.35</v>
      </c>
      <c r="J532">
        <v>8.0000000000195506</v>
      </c>
      <c r="K532">
        <v>12.000000000003</v>
      </c>
      <c r="L532">
        <v>788.17499999999995</v>
      </c>
      <c r="M532">
        <v>38.000000000003403</v>
      </c>
      <c r="N532">
        <v>1.0000000000079501</v>
      </c>
      <c r="O532">
        <v>467</v>
      </c>
      <c r="P532">
        <v>5.9999999999998801</v>
      </c>
      <c r="Q532">
        <v>2.0000000000002198</v>
      </c>
      <c r="R532" s="1">
        <v>-1.5347723092418099E-12</v>
      </c>
      <c r="S532">
        <v>37.999999999999297</v>
      </c>
      <c r="T532">
        <v>6.9999999999998801</v>
      </c>
      <c r="U532">
        <v>17.0000000000021</v>
      </c>
    </row>
    <row r="533" spans="1:21" x14ac:dyDescent="0.35">
      <c r="A533">
        <v>532</v>
      </c>
      <c r="B533">
        <v>4</v>
      </c>
      <c r="C533">
        <v>1</v>
      </c>
      <c r="D533">
        <v>0.94609871952174895</v>
      </c>
      <c r="E533">
        <v>4732</v>
      </c>
      <c r="F533">
        <v>126.500000000011</v>
      </c>
      <c r="G533">
        <v>424.686750431961</v>
      </c>
      <c r="H533">
        <v>1236</v>
      </c>
      <c r="I533">
        <v>445.35</v>
      </c>
      <c r="J533">
        <v>8.0000000000195506</v>
      </c>
      <c r="K533">
        <v>12.000000000002901</v>
      </c>
      <c r="L533">
        <v>668.27388973147504</v>
      </c>
      <c r="M533">
        <v>38.000000000003403</v>
      </c>
      <c r="N533">
        <v>1.0000000000079501</v>
      </c>
      <c r="O533">
        <v>467</v>
      </c>
      <c r="P533">
        <v>5.9999999999998801</v>
      </c>
      <c r="Q533">
        <v>2.0000000000002198</v>
      </c>
      <c r="R533" s="1">
        <v>-1.59161572810262E-12</v>
      </c>
      <c r="S533">
        <v>37.999999999999297</v>
      </c>
      <c r="T533">
        <v>6.9999999999998801</v>
      </c>
      <c r="U533">
        <v>17.000000000002199</v>
      </c>
    </row>
    <row r="534" spans="1:21" x14ac:dyDescent="0.35">
      <c r="A534">
        <v>533</v>
      </c>
      <c r="B534">
        <v>5</v>
      </c>
      <c r="C534">
        <v>1</v>
      </c>
      <c r="D534">
        <v>0.89204321098238903</v>
      </c>
      <c r="E534">
        <v>4732</v>
      </c>
      <c r="F534">
        <v>126.500000000011</v>
      </c>
      <c r="G534">
        <v>393.75162208553598</v>
      </c>
      <c r="H534">
        <v>1236</v>
      </c>
      <c r="I534">
        <v>445.35</v>
      </c>
      <c r="J534">
        <v>8.0000000000195506</v>
      </c>
      <c r="K534">
        <v>12.000000000002901</v>
      </c>
      <c r="L534">
        <v>464.5</v>
      </c>
      <c r="M534">
        <v>38.000000000003403</v>
      </c>
      <c r="N534">
        <v>1.0000000000079501</v>
      </c>
      <c r="O534">
        <v>467</v>
      </c>
      <c r="P534">
        <v>6</v>
      </c>
      <c r="Q534">
        <v>2.0000000000002198</v>
      </c>
      <c r="R534" s="1">
        <v>-1.5347723092418099E-12</v>
      </c>
      <c r="S534">
        <v>37.999999999999297</v>
      </c>
      <c r="T534">
        <v>6.9999999999998899</v>
      </c>
      <c r="U534">
        <v>17.000000000002299</v>
      </c>
    </row>
    <row r="535" spans="1:21" x14ac:dyDescent="0.35">
      <c r="A535">
        <v>534</v>
      </c>
      <c r="B535">
        <v>6</v>
      </c>
      <c r="C535">
        <v>1</v>
      </c>
      <c r="D535">
        <v>0.81909907647503899</v>
      </c>
      <c r="E535">
        <v>4462.4281900546202</v>
      </c>
      <c r="F535">
        <v>126.500000000011</v>
      </c>
      <c r="G535">
        <v>346.6</v>
      </c>
      <c r="H535">
        <v>1236</v>
      </c>
      <c r="I535">
        <v>445.349999999999</v>
      </c>
      <c r="J535">
        <v>8.0000000000195506</v>
      </c>
      <c r="K535">
        <v>12.0000000000028</v>
      </c>
      <c r="L535">
        <v>464.5</v>
      </c>
      <c r="M535">
        <v>38.000000000003403</v>
      </c>
      <c r="N535">
        <v>1.0000000000079501</v>
      </c>
      <c r="O535">
        <v>467</v>
      </c>
      <c r="P535">
        <v>6</v>
      </c>
      <c r="Q535">
        <v>2.0000000000002198</v>
      </c>
      <c r="R535" s="1">
        <v>-1.59161572810262E-12</v>
      </c>
      <c r="S535">
        <v>37.999999999999297</v>
      </c>
      <c r="T535">
        <v>6.9999999999998703</v>
      </c>
      <c r="U535">
        <v>17.000000000002299</v>
      </c>
    </row>
    <row r="536" spans="1:21" x14ac:dyDescent="0.35">
      <c r="A536">
        <v>535</v>
      </c>
      <c r="B536">
        <v>7</v>
      </c>
      <c r="C536">
        <v>1</v>
      </c>
      <c r="D536">
        <v>0.73748084823373306</v>
      </c>
      <c r="E536">
        <v>4204.8</v>
      </c>
      <c r="F536">
        <v>126.500000000011</v>
      </c>
      <c r="G536">
        <v>331.23500000000001</v>
      </c>
      <c r="H536">
        <v>1138.41913841213</v>
      </c>
      <c r="I536">
        <v>445.35</v>
      </c>
      <c r="J536">
        <v>8.0000000000195506</v>
      </c>
      <c r="K536">
        <v>12.000000000003</v>
      </c>
      <c r="L536">
        <v>464.5</v>
      </c>
      <c r="M536">
        <v>38.000000000003403</v>
      </c>
      <c r="N536">
        <v>1.0000000000079701</v>
      </c>
      <c r="O536">
        <v>467</v>
      </c>
      <c r="P536">
        <v>6</v>
      </c>
      <c r="Q536">
        <v>2.0000000000002198</v>
      </c>
      <c r="R536" s="1">
        <v>-1.5347723092418099E-12</v>
      </c>
      <c r="S536">
        <v>37.999999999999297</v>
      </c>
      <c r="T536">
        <v>6.9999999999998703</v>
      </c>
      <c r="U536">
        <v>17.000000000002199</v>
      </c>
    </row>
    <row r="537" spans="1:21" x14ac:dyDescent="0.35">
      <c r="A537">
        <v>536</v>
      </c>
      <c r="B537">
        <v>8</v>
      </c>
      <c r="C537">
        <v>1</v>
      </c>
      <c r="D537">
        <v>0.67405580075978899</v>
      </c>
      <c r="E537">
        <v>4071.6192372456499</v>
      </c>
      <c r="F537">
        <v>126.500000000011</v>
      </c>
      <c r="G537">
        <v>236.64</v>
      </c>
      <c r="H537">
        <v>1077.4000000000001</v>
      </c>
      <c r="I537">
        <v>442.67366399999997</v>
      </c>
      <c r="J537">
        <v>8.0000000000196092</v>
      </c>
      <c r="K537">
        <v>12.000000000003</v>
      </c>
      <c r="L537">
        <v>464.5</v>
      </c>
      <c r="M537">
        <v>38.000000000003403</v>
      </c>
      <c r="N537">
        <v>1.0000000000079701</v>
      </c>
      <c r="O537">
        <v>467</v>
      </c>
      <c r="P537">
        <v>6.0000000000000497</v>
      </c>
      <c r="Q537">
        <v>2.0000000000002198</v>
      </c>
      <c r="R537" s="1">
        <v>-1.5347723092418099E-12</v>
      </c>
      <c r="S537">
        <v>37.999999999999297</v>
      </c>
      <c r="T537">
        <v>6.9999999999998703</v>
      </c>
      <c r="U537">
        <v>17.000000000002199</v>
      </c>
    </row>
    <row r="538" spans="1:21" x14ac:dyDescent="0.35">
      <c r="A538">
        <v>537</v>
      </c>
      <c r="B538">
        <v>9</v>
      </c>
      <c r="C538">
        <v>2</v>
      </c>
      <c r="D538">
        <v>0.60859679232253205</v>
      </c>
      <c r="E538">
        <v>3841.02821899432</v>
      </c>
      <c r="F538">
        <v>126.500000000011</v>
      </c>
      <c r="G538">
        <v>191.74479826963801</v>
      </c>
      <c r="H538">
        <v>1071.1068702827899</v>
      </c>
      <c r="I538">
        <v>440.519904</v>
      </c>
      <c r="J538">
        <v>8.0000000000196092</v>
      </c>
      <c r="K538">
        <v>12.000000000003</v>
      </c>
      <c r="L538">
        <v>438.21258635176599</v>
      </c>
      <c r="M538">
        <v>38.000000000003403</v>
      </c>
      <c r="N538">
        <v>1.0000000000079801</v>
      </c>
      <c r="O538">
        <v>467</v>
      </c>
      <c r="P538">
        <v>6.0000000000000497</v>
      </c>
      <c r="Q538">
        <v>2.0000000000002198</v>
      </c>
      <c r="R538" s="1">
        <v>-1.59161572810262E-12</v>
      </c>
      <c r="S538">
        <v>37.999999999999297</v>
      </c>
      <c r="T538">
        <v>6.9999999999998703</v>
      </c>
      <c r="U538">
        <v>17.000000000002199</v>
      </c>
    </row>
    <row r="539" spans="1:21" x14ac:dyDescent="0.35">
      <c r="A539">
        <v>538</v>
      </c>
      <c r="B539">
        <v>10</v>
      </c>
      <c r="C539">
        <v>2</v>
      </c>
      <c r="D539">
        <v>0.57806125581811296</v>
      </c>
      <c r="E539">
        <v>3651.3001240337899</v>
      </c>
      <c r="F539">
        <v>126.500000000011</v>
      </c>
      <c r="G539">
        <v>219.07999999999899</v>
      </c>
      <c r="H539">
        <v>1077.3080704676199</v>
      </c>
      <c r="I539">
        <v>445.35</v>
      </c>
      <c r="J539">
        <v>8.0000000000195506</v>
      </c>
      <c r="K539">
        <v>12.000000000003</v>
      </c>
      <c r="L539">
        <v>464.5</v>
      </c>
      <c r="M539">
        <v>38.000000000003403</v>
      </c>
      <c r="N539">
        <v>1.0000000000079801</v>
      </c>
      <c r="O539">
        <v>467</v>
      </c>
      <c r="P539">
        <v>6.0000000000000497</v>
      </c>
      <c r="Q539">
        <v>2.0000000000002198</v>
      </c>
      <c r="R539" s="1">
        <v>-1.59161572810262E-12</v>
      </c>
      <c r="S539">
        <v>37.999999999999297</v>
      </c>
      <c r="T539">
        <v>6.9999999999998899</v>
      </c>
      <c r="U539">
        <v>17.000000000002199</v>
      </c>
    </row>
    <row r="540" spans="1:21" x14ac:dyDescent="0.35">
      <c r="A540">
        <v>539</v>
      </c>
      <c r="B540">
        <v>11</v>
      </c>
      <c r="C540">
        <v>1</v>
      </c>
      <c r="D540">
        <v>0.68256401695431901</v>
      </c>
      <c r="E540">
        <v>3850.6146671031902</v>
      </c>
      <c r="F540">
        <v>126.500000000011</v>
      </c>
      <c r="G540">
        <v>188.097775645875</v>
      </c>
      <c r="H540">
        <v>1108.26938017314</v>
      </c>
      <c r="I540">
        <v>445.349999999999</v>
      </c>
      <c r="J540">
        <v>8.0000000000195506</v>
      </c>
      <c r="K540">
        <v>12.000000000003</v>
      </c>
      <c r="L540">
        <v>584.42572347110195</v>
      </c>
      <c r="M540">
        <v>38.000000000003403</v>
      </c>
      <c r="N540">
        <v>1.00000000000804</v>
      </c>
      <c r="O540">
        <v>467</v>
      </c>
      <c r="P540">
        <v>5.9999999999999396</v>
      </c>
      <c r="Q540">
        <v>2.0000000000002198</v>
      </c>
      <c r="R540" s="1">
        <v>-1.64845914696343E-12</v>
      </c>
      <c r="S540">
        <v>37.999999999999297</v>
      </c>
      <c r="T540">
        <v>6.9999999999998996</v>
      </c>
      <c r="U540">
        <v>17.000000000002199</v>
      </c>
    </row>
    <row r="541" spans="1:21" x14ac:dyDescent="0.35">
      <c r="A541">
        <v>540</v>
      </c>
      <c r="B541">
        <v>12</v>
      </c>
      <c r="C541">
        <v>1</v>
      </c>
      <c r="D541">
        <v>0.82264574389013401</v>
      </c>
      <c r="E541">
        <v>4196.4233911266301</v>
      </c>
      <c r="F541">
        <v>126.50000000001199</v>
      </c>
      <c r="G541">
        <v>174.81642600660501</v>
      </c>
      <c r="H541">
        <v>1205.1473189539099</v>
      </c>
      <c r="I541">
        <v>445.349999999999</v>
      </c>
      <c r="J541">
        <v>8.0000000000195506</v>
      </c>
      <c r="K541">
        <v>12.0000000000031</v>
      </c>
      <c r="L541">
        <v>618.47299999999996</v>
      </c>
      <c r="M541">
        <v>38.000000000003403</v>
      </c>
      <c r="N541">
        <v>1.0000000000081</v>
      </c>
      <c r="O541">
        <v>467</v>
      </c>
      <c r="P541">
        <v>6.0000000000001101</v>
      </c>
      <c r="Q541">
        <v>2.0000000000002198</v>
      </c>
      <c r="R541" s="1">
        <v>-1.59161572810262E-12</v>
      </c>
      <c r="S541">
        <v>37.999999999999297</v>
      </c>
      <c r="T541">
        <v>6.9999999999998996</v>
      </c>
      <c r="U541">
        <v>17.000000000002199</v>
      </c>
    </row>
    <row r="542" spans="1:21" x14ac:dyDescent="0.35">
      <c r="A542">
        <v>541</v>
      </c>
      <c r="B542">
        <v>1</v>
      </c>
      <c r="C542">
        <v>1</v>
      </c>
      <c r="D542">
        <v>0.89081420082276996</v>
      </c>
      <c r="E542">
        <v>4358.6303958881199</v>
      </c>
      <c r="F542">
        <v>126.50000000001199</v>
      </c>
      <c r="G542">
        <v>285.14</v>
      </c>
      <c r="H542">
        <v>1236</v>
      </c>
      <c r="I542">
        <v>445.35</v>
      </c>
      <c r="J542">
        <v>8.00000000002</v>
      </c>
      <c r="K542">
        <v>12.0000000000031</v>
      </c>
      <c r="L542">
        <v>658.404</v>
      </c>
      <c r="M542">
        <v>38.000000000003503</v>
      </c>
      <c r="N542">
        <v>1.0000000000081199</v>
      </c>
      <c r="O542">
        <v>467</v>
      </c>
      <c r="P542">
        <v>6.0000000000001101</v>
      </c>
      <c r="Q542">
        <v>2.0000000000002198</v>
      </c>
      <c r="R542" s="1">
        <v>-1.59161572810262E-12</v>
      </c>
      <c r="S542">
        <v>37.999999999999297</v>
      </c>
      <c r="T542">
        <v>6.9999999999998996</v>
      </c>
      <c r="U542">
        <v>17.000000000002199</v>
      </c>
    </row>
    <row r="543" spans="1:21" x14ac:dyDescent="0.35">
      <c r="A543">
        <v>542</v>
      </c>
      <c r="B543">
        <v>2</v>
      </c>
      <c r="C543">
        <v>1</v>
      </c>
      <c r="D543">
        <v>0.96293547621500597</v>
      </c>
      <c r="E543">
        <v>4653.1814536495203</v>
      </c>
      <c r="F543">
        <v>126.50000000001199</v>
      </c>
      <c r="G543">
        <v>300.505</v>
      </c>
      <c r="H543">
        <v>1236</v>
      </c>
      <c r="I543">
        <v>445.35</v>
      </c>
      <c r="J543">
        <v>8.0000000000197797</v>
      </c>
      <c r="K543">
        <v>12.000000000003199</v>
      </c>
      <c r="L543">
        <v>698.33299999999997</v>
      </c>
      <c r="M543">
        <v>38.000000000003403</v>
      </c>
      <c r="N543">
        <v>1.0000000000081499</v>
      </c>
      <c r="O543">
        <v>467</v>
      </c>
      <c r="P543">
        <v>6.0000000000001101</v>
      </c>
      <c r="Q543">
        <v>2.0000000000002198</v>
      </c>
      <c r="R543" s="1">
        <v>-1.64845914696343E-12</v>
      </c>
      <c r="S543">
        <v>37.999999999999297</v>
      </c>
      <c r="T543">
        <v>6.9999999999999103</v>
      </c>
      <c r="U543">
        <v>17.000000000002299</v>
      </c>
    </row>
    <row r="544" spans="1:21" x14ac:dyDescent="0.35">
      <c r="A544">
        <v>543</v>
      </c>
      <c r="B544">
        <v>3</v>
      </c>
      <c r="C544">
        <v>1</v>
      </c>
      <c r="D544">
        <v>1</v>
      </c>
      <c r="E544">
        <v>4732</v>
      </c>
      <c r="F544">
        <v>126.50000000001199</v>
      </c>
      <c r="G544">
        <v>395.1</v>
      </c>
      <c r="H544">
        <v>1236</v>
      </c>
      <c r="I544">
        <v>445.349999999999</v>
      </c>
      <c r="J544">
        <v>8.0000000000197797</v>
      </c>
      <c r="K544">
        <v>12.000000000003199</v>
      </c>
      <c r="L544">
        <v>788.17499999999995</v>
      </c>
      <c r="M544">
        <v>38.000000000003403</v>
      </c>
      <c r="N544">
        <v>1.0000000000081499</v>
      </c>
      <c r="O544">
        <v>467</v>
      </c>
      <c r="P544">
        <v>6</v>
      </c>
      <c r="Q544">
        <v>2.0000000000002198</v>
      </c>
      <c r="R544" s="1">
        <v>-1.64845914696343E-12</v>
      </c>
      <c r="S544">
        <v>37.999999999999197</v>
      </c>
      <c r="T544">
        <v>6.9999999999999201</v>
      </c>
      <c r="U544">
        <v>17.000000000002199</v>
      </c>
    </row>
    <row r="545" spans="1:21" x14ac:dyDescent="0.35">
      <c r="A545">
        <v>544</v>
      </c>
      <c r="B545">
        <v>4</v>
      </c>
      <c r="C545">
        <v>1</v>
      </c>
      <c r="D545">
        <v>1</v>
      </c>
      <c r="E545">
        <v>4732</v>
      </c>
      <c r="F545">
        <v>126.50000000001199</v>
      </c>
      <c r="G545">
        <v>438.99999999999898</v>
      </c>
      <c r="H545">
        <v>1236</v>
      </c>
      <c r="I545">
        <v>445.35</v>
      </c>
      <c r="J545">
        <v>8.0000000000197797</v>
      </c>
      <c r="K545">
        <v>12.0000000000031</v>
      </c>
      <c r="L545">
        <v>888</v>
      </c>
      <c r="M545">
        <v>38.000000000003403</v>
      </c>
      <c r="N545">
        <v>1.0000000000081499</v>
      </c>
      <c r="O545">
        <v>467</v>
      </c>
      <c r="P545">
        <v>5.9999999999998801</v>
      </c>
      <c r="Q545">
        <v>2.0000000000002198</v>
      </c>
      <c r="R545" s="1">
        <v>-1.70530256582424E-12</v>
      </c>
      <c r="S545">
        <v>37.999999999999197</v>
      </c>
      <c r="T545">
        <v>6.9999999999999201</v>
      </c>
      <c r="U545">
        <v>17.000000000002199</v>
      </c>
    </row>
    <row r="546" spans="1:21" x14ac:dyDescent="0.35">
      <c r="A546">
        <v>545</v>
      </c>
      <c r="B546">
        <v>5</v>
      </c>
      <c r="C546">
        <v>1</v>
      </c>
      <c r="D546">
        <v>1</v>
      </c>
      <c r="E546">
        <v>4732</v>
      </c>
      <c r="F546">
        <v>126.500000000011</v>
      </c>
      <c r="G546">
        <v>439</v>
      </c>
      <c r="H546">
        <v>1236</v>
      </c>
      <c r="I546">
        <v>445.35</v>
      </c>
      <c r="J546">
        <v>8.0000000000197797</v>
      </c>
      <c r="K546">
        <v>12.0000000000031</v>
      </c>
      <c r="L546">
        <v>888</v>
      </c>
      <c r="M546">
        <v>38.000000000003403</v>
      </c>
      <c r="N546">
        <v>1.0000000000081499</v>
      </c>
      <c r="O546">
        <v>467</v>
      </c>
      <c r="P546">
        <v>6</v>
      </c>
      <c r="Q546">
        <v>2.0000000000002198</v>
      </c>
      <c r="R546" s="1">
        <v>-1.64845914696343E-12</v>
      </c>
      <c r="S546">
        <v>37.999999999999197</v>
      </c>
      <c r="T546">
        <v>6.9999999999999201</v>
      </c>
      <c r="U546">
        <v>17.000000000002199</v>
      </c>
    </row>
    <row r="547" spans="1:21" x14ac:dyDescent="0.35">
      <c r="A547">
        <v>546</v>
      </c>
      <c r="B547">
        <v>6</v>
      </c>
      <c r="C547">
        <v>1</v>
      </c>
      <c r="D547">
        <v>1</v>
      </c>
      <c r="E547">
        <v>4732</v>
      </c>
      <c r="F547">
        <v>126.500000000011</v>
      </c>
      <c r="G547">
        <v>439</v>
      </c>
      <c r="H547">
        <v>1236</v>
      </c>
      <c r="I547">
        <v>445.35</v>
      </c>
      <c r="J547">
        <v>8.0000000000198899</v>
      </c>
      <c r="K547">
        <v>12.000000000003</v>
      </c>
      <c r="L547">
        <v>888</v>
      </c>
      <c r="M547">
        <v>38.000000000003403</v>
      </c>
      <c r="N547">
        <v>1.0000000000081799</v>
      </c>
      <c r="O547">
        <v>467</v>
      </c>
      <c r="P547">
        <v>6</v>
      </c>
      <c r="Q547">
        <v>2.0000000000002198</v>
      </c>
      <c r="R547" s="1">
        <v>-1.70530256582424E-12</v>
      </c>
      <c r="S547">
        <v>37.999999999999297</v>
      </c>
      <c r="T547">
        <v>6.9999999999999103</v>
      </c>
      <c r="U547">
        <v>17.000000000002199</v>
      </c>
    </row>
    <row r="548" spans="1:21" x14ac:dyDescent="0.35">
      <c r="A548">
        <v>547</v>
      </c>
      <c r="B548">
        <v>7</v>
      </c>
      <c r="C548">
        <v>1</v>
      </c>
      <c r="D548">
        <v>1</v>
      </c>
      <c r="E548">
        <v>4732</v>
      </c>
      <c r="F548">
        <v>126.500000000011</v>
      </c>
      <c r="G548">
        <v>417.04999999999899</v>
      </c>
      <c r="H548">
        <v>1236</v>
      </c>
      <c r="I548">
        <v>445.35</v>
      </c>
      <c r="J548">
        <v>8.0000000000197797</v>
      </c>
      <c r="K548">
        <v>12.0000000000031</v>
      </c>
      <c r="L548">
        <v>888</v>
      </c>
      <c r="M548">
        <v>38.000000000003403</v>
      </c>
      <c r="N548">
        <v>1.0000000000081899</v>
      </c>
      <c r="O548">
        <v>467</v>
      </c>
      <c r="P548">
        <v>5.99999999999977</v>
      </c>
      <c r="Q548">
        <v>2.0000000000002198</v>
      </c>
      <c r="R548" s="1">
        <v>-1.64845914696343E-12</v>
      </c>
      <c r="S548">
        <v>37.999999999999197</v>
      </c>
      <c r="T548">
        <v>6.9999999999998996</v>
      </c>
      <c r="U548">
        <v>17.0000000000021</v>
      </c>
    </row>
    <row r="549" spans="1:21" x14ac:dyDescent="0.35">
      <c r="A549">
        <v>548</v>
      </c>
      <c r="B549">
        <v>8</v>
      </c>
      <c r="C549">
        <v>1</v>
      </c>
      <c r="D549">
        <v>1</v>
      </c>
      <c r="E549">
        <v>4732</v>
      </c>
      <c r="F549">
        <v>126.500000000011</v>
      </c>
      <c r="G549">
        <v>395.099999999999</v>
      </c>
      <c r="H549">
        <v>1236</v>
      </c>
      <c r="I549">
        <v>445.35</v>
      </c>
      <c r="J549">
        <v>8.0000000000197797</v>
      </c>
      <c r="K549">
        <v>12.0000000000031</v>
      </c>
      <c r="L549">
        <v>888</v>
      </c>
      <c r="M549">
        <v>38.000000000003403</v>
      </c>
      <c r="N549">
        <v>1.0000000000081799</v>
      </c>
      <c r="O549">
        <v>467</v>
      </c>
      <c r="P549">
        <v>5.9999999999998801</v>
      </c>
      <c r="Q549">
        <v>2.0000000000002198</v>
      </c>
      <c r="R549" s="1">
        <v>-1.59161572810262E-12</v>
      </c>
      <c r="S549">
        <v>37.999999999999297</v>
      </c>
      <c r="T549">
        <v>6.9999999999998996</v>
      </c>
      <c r="U549">
        <v>17.0000000000021</v>
      </c>
    </row>
    <row r="550" spans="1:21" x14ac:dyDescent="0.35">
      <c r="A550">
        <v>549</v>
      </c>
      <c r="B550">
        <v>9</v>
      </c>
      <c r="C550">
        <v>1</v>
      </c>
      <c r="D550">
        <v>1</v>
      </c>
      <c r="E550">
        <v>4732</v>
      </c>
      <c r="F550">
        <v>126.500000000011</v>
      </c>
      <c r="G550">
        <v>351.2</v>
      </c>
      <c r="H550">
        <v>1236</v>
      </c>
      <c r="I550">
        <v>445.35</v>
      </c>
      <c r="J550">
        <v>8.0000000000197797</v>
      </c>
      <c r="K550">
        <v>12.000000000003</v>
      </c>
      <c r="L550">
        <v>888</v>
      </c>
      <c r="M550">
        <v>38.000000000003403</v>
      </c>
      <c r="N550">
        <v>1.0000000000081799</v>
      </c>
      <c r="O550">
        <v>467</v>
      </c>
      <c r="P550">
        <v>5.99999999999977</v>
      </c>
      <c r="Q550">
        <v>2.0000000000002198</v>
      </c>
      <c r="R550" s="1">
        <v>-1.64845914696343E-12</v>
      </c>
      <c r="S550">
        <v>37.999999999999297</v>
      </c>
      <c r="T550">
        <v>6.9999999999998996</v>
      </c>
      <c r="U550">
        <v>17.0000000000021</v>
      </c>
    </row>
    <row r="551" spans="1:21" x14ac:dyDescent="0.35">
      <c r="A551">
        <v>550</v>
      </c>
      <c r="B551">
        <v>10</v>
      </c>
      <c r="C551">
        <v>1</v>
      </c>
      <c r="D551">
        <v>1</v>
      </c>
      <c r="E551">
        <v>4732</v>
      </c>
      <c r="F551">
        <v>126.500000000011</v>
      </c>
      <c r="G551">
        <v>351.2</v>
      </c>
      <c r="H551">
        <v>1236</v>
      </c>
      <c r="I551">
        <v>445.35</v>
      </c>
      <c r="J551">
        <v>8.0000000000197797</v>
      </c>
      <c r="K551">
        <v>12.000000000003</v>
      </c>
      <c r="L551">
        <v>888</v>
      </c>
      <c r="M551">
        <v>38.000000000003503</v>
      </c>
      <c r="N551">
        <v>1.0000000000081799</v>
      </c>
      <c r="O551">
        <v>467</v>
      </c>
      <c r="P551">
        <v>6</v>
      </c>
      <c r="Q551">
        <v>2.0000000000002198</v>
      </c>
      <c r="R551" s="1">
        <v>-1.59161572810262E-12</v>
      </c>
      <c r="S551">
        <v>37.999999999999197</v>
      </c>
      <c r="T551">
        <v>6.9999999999998996</v>
      </c>
      <c r="U551">
        <v>17.0000000000021</v>
      </c>
    </row>
    <row r="552" spans="1:21" x14ac:dyDescent="0.35">
      <c r="A552">
        <v>551</v>
      </c>
      <c r="B552">
        <v>11</v>
      </c>
      <c r="C552">
        <v>1</v>
      </c>
      <c r="D552">
        <v>1</v>
      </c>
      <c r="E552">
        <v>4732</v>
      </c>
      <c r="F552">
        <v>126.50000000001199</v>
      </c>
      <c r="G552">
        <v>307.3</v>
      </c>
      <c r="H552">
        <v>1236</v>
      </c>
      <c r="I552">
        <v>445.349999999999</v>
      </c>
      <c r="J552">
        <v>8.0000000000197797</v>
      </c>
      <c r="K552">
        <v>12.000000000003</v>
      </c>
      <c r="L552">
        <v>748.245</v>
      </c>
      <c r="M552">
        <v>38.000000000003503</v>
      </c>
      <c r="N552">
        <v>1.0000000000082401</v>
      </c>
      <c r="O552">
        <v>467</v>
      </c>
      <c r="P552">
        <v>5.99999999999977</v>
      </c>
      <c r="Q552">
        <v>2.0000000000002198</v>
      </c>
      <c r="R552" s="1">
        <v>-1.64845914696343E-12</v>
      </c>
      <c r="S552">
        <v>37.999999999999197</v>
      </c>
      <c r="T552">
        <v>6.9999999999998996</v>
      </c>
      <c r="U552">
        <v>17.000000000002</v>
      </c>
    </row>
    <row r="553" spans="1:21" x14ac:dyDescent="0.35">
      <c r="A553">
        <v>552</v>
      </c>
      <c r="B553">
        <v>12</v>
      </c>
      <c r="C553">
        <v>1</v>
      </c>
      <c r="D553">
        <v>1</v>
      </c>
      <c r="E553">
        <v>4732</v>
      </c>
      <c r="F553">
        <v>126.50000000001199</v>
      </c>
      <c r="G553">
        <v>307.29999999999899</v>
      </c>
      <c r="H553">
        <v>1236</v>
      </c>
      <c r="I553">
        <v>445.35</v>
      </c>
      <c r="J553">
        <v>8.00000000002</v>
      </c>
      <c r="K553">
        <v>12.000000000003</v>
      </c>
      <c r="L553">
        <v>618.47299999999996</v>
      </c>
      <c r="M553">
        <v>38.000000000003503</v>
      </c>
      <c r="N553">
        <v>1.00000000000829</v>
      </c>
      <c r="O553">
        <v>467</v>
      </c>
      <c r="P553">
        <v>5.99999999999977</v>
      </c>
      <c r="Q553">
        <v>2.0000000000002198</v>
      </c>
      <c r="R553" s="1">
        <v>-1.59161572810262E-12</v>
      </c>
      <c r="S553">
        <v>37.999999999999197</v>
      </c>
      <c r="T553">
        <v>6.9999999999999396</v>
      </c>
      <c r="U553">
        <v>17.0000000000021</v>
      </c>
    </row>
    <row r="554" spans="1:21" x14ac:dyDescent="0.35">
      <c r="A554">
        <v>553</v>
      </c>
      <c r="B554">
        <v>1</v>
      </c>
      <c r="C554">
        <v>1</v>
      </c>
      <c r="D554">
        <v>0.999999999999999</v>
      </c>
      <c r="E554">
        <v>4732</v>
      </c>
      <c r="F554">
        <v>126.50000000001199</v>
      </c>
      <c r="G554">
        <v>351.19999999999902</v>
      </c>
      <c r="H554">
        <v>1236</v>
      </c>
      <c r="I554">
        <v>445.349999999999</v>
      </c>
      <c r="J554">
        <v>8.0000000000204601</v>
      </c>
      <c r="K554">
        <v>12.000000000002901</v>
      </c>
      <c r="L554">
        <v>658.404</v>
      </c>
      <c r="M554">
        <v>38.000000000003602</v>
      </c>
      <c r="N554">
        <v>1.00000000000829</v>
      </c>
      <c r="O554">
        <v>467</v>
      </c>
      <c r="P554">
        <v>5.99999999999977</v>
      </c>
      <c r="Q554">
        <v>2.0000000000002198</v>
      </c>
      <c r="R554" s="1">
        <v>-1.59161572810262E-12</v>
      </c>
      <c r="S554">
        <v>37.999999999999197</v>
      </c>
      <c r="T554">
        <v>6.9999999999999503</v>
      </c>
      <c r="U554">
        <v>17.0000000000021</v>
      </c>
    </row>
    <row r="555" spans="1:21" x14ac:dyDescent="0.35">
      <c r="A555">
        <v>554</v>
      </c>
      <c r="B555">
        <v>2</v>
      </c>
      <c r="C555">
        <v>1</v>
      </c>
      <c r="D555">
        <v>1</v>
      </c>
      <c r="E555">
        <v>4732</v>
      </c>
      <c r="F555">
        <v>126.50000000001199</v>
      </c>
      <c r="G555">
        <v>373.15</v>
      </c>
      <c r="H555">
        <v>1236</v>
      </c>
      <c r="I555">
        <v>445.35</v>
      </c>
      <c r="J555">
        <v>8.0000000000206892</v>
      </c>
      <c r="K555">
        <v>12.000000000002901</v>
      </c>
      <c r="L555">
        <v>698.33299999999997</v>
      </c>
      <c r="M555">
        <v>38.000000000003602</v>
      </c>
      <c r="N555">
        <v>1.0000000000082701</v>
      </c>
      <c r="O555">
        <v>467</v>
      </c>
      <c r="P555">
        <v>6</v>
      </c>
      <c r="Q555">
        <v>2.0000000000002198</v>
      </c>
      <c r="R555" s="1">
        <v>-1.64845914696343E-12</v>
      </c>
      <c r="S555">
        <v>37.999999999999197</v>
      </c>
      <c r="T555">
        <v>6.9999999999999503</v>
      </c>
      <c r="U555">
        <v>17.000000000002199</v>
      </c>
    </row>
    <row r="556" spans="1:21" x14ac:dyDescent="0.35">
      <c r="A556">
        <v>555</v>
      </c>
      <c r="B556">
        <v>3</v>
      </c>
      <c r="C556">
        <v>1</v>
      </c>
      <c r="D556">
        <v>0.99657306128977097</v>
      </c>
      <c r="E556">
        <v>4732</v>
      </c>
      <c r="F556">
        <v>126.50000000001199</v>
      </c>
      <c r="G556">
        <v>395.1</v>
      </c>
      <c r="H556">
        <v>1236</v>
      </c>
      <c r="I556">
        <v>445.35</v>
      </c>
      <c r="J556">
        <v>8.0000000000207994</v>
      </c>
      <c r="K556">
        <v>12.000000000003</v>
      </c>
      <c r="L556">
        <v>773.78776888631398</v>
      </c>
      <c r="M556">
        <v>38.000000000003602</v>
      </c>
      <c r="N556">
        <v>1.00000000000829</v>
      </c>
      <c r="O556">
        <v>467</v>
      </c>
      <c r="P556">
        <v>6.0000000000001101</v>
      </c>
      <c r="Q556">
        <v>2.0000000000002198</v>
      </c>
      <c r="R556" s="1">
        <v>-1.64845914696343E-12</v>
      </c>
      <c r="S556">
        <v>37.999999999999197</v>
      </c>
      <c r="T556">
        <v>6.9999999999999796</v>
      </c>
      <c r="U556">
        <v>17.000000000002299</v>
      </c>
    </row>
    <row r="557" spans="1:21" x14ac:dyDescent="0.35">
      <c r="A557">
        <v>556</v>
      </c>
      <c r="B557">
        <v>4</v>
      </c>
      <c r="C557">
        <v>1</v>
      </c>
      <c r="D557">
        <v>1</v>
      </c>
      <c r="E557">
        <v>4732</v>
      </c>
      <c r="F557">
        <v>126.50000000001199</v>
      </c>
      <c r="G557">
        <v>439</v>
      </c>
      <c r="H557">
        <v>1236</v>
      </c>
      <c r="I557">
        <v>445.35</v>
      </c>
      <c r="J557">
        <v>8.0000000000209095</v>
      </c>
      <c r="K557">
        <v>12.000000000003</v>
      </c>
      <c r="L557">
        <v>887.99999999999898</v>
      </c>
      <c r="M557">
        <v>38.000000000003602</v>
      </c>
      <c r="N557">
        <v>1.00000000000832</v>
      </c>
      <c r="O557">
        <v>467</v>
      </c>
      <c r="P557">
        <v>6.0000000000001101</v>
      </c>
      <c r="Q557">
        <v>2.0000000000002198</v>
      </c>
      <c r="R557" s="1">
        <v>-1.70530256582424E-12</v>
      </c>
      <c r="S557">
        <v>37.999999999999197</v>
      </c>
      <c r="T557">
        <v>6.9999999999999796</v>
      </c>
      <c r="U557">
        <v>17.000000000002199</v>
      </c>
    </row>
    <row r="558" spans="1:21" x14ac:dyDescent="0.35">
      <c r="A558">
        <v>557</v>
      </c>
      <c r="B558">
        <v>5</v>
      </c>
      <c r="C558">
        <v>1</v>
      </c>
      <c r="D558">
        <v>0.97360926544722703</v>
      </c>
      <c r="E558">
        <v>4732</v>
      </c>
      <c r="F558">
        <v>126.50000000001199</v>
      </c>
      <c r="G558">
        <v>438.99999999999898</v>
      </c>
      <c r="H558">
        <v>1236</v>
      </c>
      <c r="I558">
        <v>445.35</v>
      </c>
      <c r="J558">
        <v>8.0000000000207994</v>
      </c>
      <c r="K558">
        <v>12.000000000003</v>
      </c>
      <c r="L558">
        <v>773.41143057186298</v>
      </c>
      <c r="M558">
        <v>38.000000000003602</v>
      </c>
      <c r="N558">
        <v>1.00000000000832</v>
      </c>
      <c r="O558">
        <v>467</v>
      </c>
      <c r="P558">
        <v>6</v>
      </c>
      <c r="Q558">
        <v>2.0000000000002198</v>
      </c>
      <c r="R558" s="1">
        <v>-1.64845914696343E-12</v>
      </c>
      <c r="S558">
        <v>37.999999999999197</v>
      </c>
      <c r="T558">
        <v>6.9999999999999796</v>
      </c>
      <c r="U558">
        <v>17.000000000002299</v>
      </c>
    </row>
    <row r="559" spans="1:21" x14ac:dyDescent="0.35">
      <c r="A559">
        <v>558</v>
      </c>
      <c r="B559">
        <v>6</v>
      </c>
      <c r="C559">
        <v>1</v>
      </c>
      <c r="D559">
        <v>0.93092924327640403</v>
      </c>
      <c r="E559">
        <v>4732</v>
      </c>
      <c r="F559">
        <v>126.50000000001199</v>
      </c>
      <c r="G559">
        <v>439</v>
      </c>
      <c r="H559">
        <v>1236</v>
      </c>
      <c r="I559">
        <v>445.35</v>
      </c>
      <c r="J559">
        <v>8.0000000000207994</v>
      </c>
      <c r="K559">
        <v>12.000000000003</v>
      </c>
      <c r="L559">
        <v>588.09477430614595</v>
      </c>
      <c r="M559">
        <v>38.000000000003602</v>
      </c>
      <c r="N559">
        <v>1.00000000000834</v>
      </c>
      <c r="O559">
        <v>467</v>
      </c>
      <c r="P559">
        <v>6</v>
      </c>
      <c r="Q559">
        <v>2.0000000000002198</v>
      </c>
      <c r="R559" s="1">
        <v>-1.70530256582424E-12</v>
      </c>
      <c r="S559">
        <v>37.999999999999197</v>
      </c>
      <c r="T559">
        <v>6.9999999999999698</v>
      </c>
      <c r="U559">
        <v>17.000000000002299</v>
      </c>
    </row>
    <row r="560" spans="1:21" x14ac:dyDescent="0.35">
      <c r="A560">
        <v>559</v>
      </c>
      <c r="B560">
        <v>7</v>
      </c>
      <c r="C560">
        <v>1</v>
      </c>
      <c r="D560">
        <v>0.85953640304338796</v>
      </c>
      <c r="E560">
        <v>4634.5052379675899</v>
      </c>
      <c r="F560">
        <v>126.50000000001199</v>
      </c>
      <c r="G560">
        <v>331.23500000000001</v>
      </c>
      <c r="H560">
        <v>1236</v>
      </c>
      <c r="I560">
        <v>444.98884800000002</v>
      </c>
      <c r="J560">
        <v>8.0000000000207994</v>
      </c>
      <c r="K560">
        <v>12.0000000000031</v>
      </c>
      <c r="L560">
        <v>464.5</v>
      </c>
      <c r="M560">
        <v>38.000000000003702</v>
      </c>
      <c r="N560">
        <v>1.00000000000835</v>
      </c>
      <c r="O560">
        <v>467</v>
      </c>
      <c r="P560">
        <v>6</v>
      </c>
      <c r="Q560">
        <v>2.0000000000002198</v>
      </c>
      <c r="R560" s="1">
        <v>-1.64845914696343E-12</v>
      </c>
      <c r="S560">
        <v>37.999999999999197</v>
      </c>
      <c r="T560">
        <v>6.9999999999999698</v>
      </c>
      <c r="U560">
        <v>17.000000000002299</v>
      </c>
    </row>
    <row r="561" spans="1:21" x14ac:dyDescent="0.35">
      <c r="A561">
        <v>560</v>
      </c>
      <c r="B561">
        <v>8</v>
      </c>
      <c r="C561">
        <v>1</v>
      </c>
      <c r="D561">
        <v>0.77532072588452905</v>
      </c>
      <c r="E561">
        <v>4269.0360119242896</v>
      </c>
      <c r="F561">
        <v>126.50000000001199</v>
      </c>
      <c r="G561">
        <v>315.87</v>
      </c>
      <c r="H561">
        <v>1236</v>
      </c>
      <c r="I561">
        <v>444.99091199999998</v>
      </c>
      <c r="J561">
        <v>8.0000000000209095</v>
      </c>
      <c r="K561">
        <v>12.000000000003199</v>
      </c>
      <c r="L561">
        <v>464.5</v>
      </c>
      <c r="M561">
        <v>38.000000000003702</v>
      </c>
      <c r="N561">
        <v>1.00000000000834</v>
      </c>
      <c r="O561">
        <v>467</v>
      </c>
      <c r="P561">
        <v>6</v>
      </c>
      <c r="Q561">
        <v>2.0000000000002198</v>
      </c>
      <c r="R561" s="1">
        <v>-1.59161572810262E-12</v>
      </c>
      <c r="S561">
        <v>37.999999999999197</v>
      </c>
      <c r="T561">
        <v>6.9999999999999698</v>
      </c>
      <c r="U561">
        <v>17.000000000002199</v>
      </c>
    </row>
    <row r="562" spans="1:21" x14ac:dyDescent="0.35">
      <c r="A562">
        <v>561</v>
      </c>
      <c r="B562">
        <v>9</v>
      </c>
      <c r="C562">
        <v>1</v>
      </c>
      <c r="D562">
        <v>0.72964807743320304</v>
      </c>
      <c r="E562">
        <v>4204.8</v>
      </c>
      <c r="F562">
        <v>126.50000000001199</v>
      </c>
      <c r="G562">
        <v>285.14</v>
      </c>
      <c r="H562">
        <v>1102.6288510163299</v>
      </c>
      <c r="I562">
        <v>445.35</v>
      </c>
      <c r="J562">
        <v>8.0000000000210303</v>
      </c>
      <c r="K562">
        <v>12.000000000003199</v>
      </c>
      <c r="L562">
        <v>464.5</v>
      </c>
      <c r="M562">
        <v>38.000000000003702</v>
      </c>
      <c r="N562">
        <v>1.00000000000835</v>
      </c>
      <c r="O562">
        <v>467</v>
      </c>
      <c r="P562">
        <v>6</v>
      </c>
      <c r="Q562">
        <v>2.0000000000002198</v>
      </c>
      <c r="R562" s="1">
        <v>-1.64845914696343E-12</v>
      </c>
      <c r="S562">
        <v>37.999999999999197</v>
      </c>
      <c r="T562">
        <v>6.9999999999999698</v>
      </c>
      <c r="U562">
        <v>17.0000000000021</v>
      </c>
    </row>
    <row r="563" spans="1:21" x14ac:dyDescent="0.35">
      <c r="A563">
        <v>562</v>
      </c>
      <c r="B563">
        <v>10</v>
      </c>
      <c r="C563">
        <v>2</v>
      </c>
      <c r="D563">
        <v>0.707279307596969</v>
      </c>
      <c r="E563">
        <v>4200.9276303790202</v>
      </c>
      <c r="F563">
        <v>126.50000000001199</v>
      </c>
      <c r="G563">
        <v>219.07999999999899</v>
      </c>
      <c r="H563">
        <v>1077.4000000000001</v>
      </c>
      <c r="I563">
        <v>445.35</v>
      </c>
      <c r="J563">
        <v>8.00000000002108</v>
      </c>
      <c r="K563">
        <v>12.000000000003199</v>
      </c>
      <c r="L563">
        <v>464.5</v>
      </c>
      <c r="M563">
        <v>38.000000000003702</v>
      </c>
      <c r="N563">
        <v>1.00000000000834</v>
      </c>
      <c r="O563">
        <v>467</v>
      </c>
      <c r="P563">
        <v>6</v>
      </c>
      <c r="Q563">
        <v>2.0000000000002198</v>
      </c>
      <c r="R563" s="1">
        <v>-1.64845914696343E-12</v>
      </c>
      <c r="S563">
        <v>37.999999999999197</v>
      </c>
      <c r="T563">
        <v>6.99999999999996</v>
      </c>
      <c r="U563">
        <v>17.0000000000021</v>
      </c>
    </row>
    <row r="564" spans="1:21" x14ac:dyDescent="0.35">
      <c r="A564">
        <v>563</v>
      </c>
      <c r="B564">
        <v>11</v>
      </c>
      <c r="C564">
        <v>1</v>
      </c>
      <c r="D564">
        <v>0.74064935948858202</v>
      </c>
      <c r="E564">
        <v>4204.8</v>
      </c>
      <c r="F564">
        <v>126.50000000001199</v>
      </c>
      <c r="G564">
        <v>254.409999999999</v>
      </c>
      <c r="H564">
        <v>1086.0630470194501</v>
      </c>
      <c r="I564">
        <v>445.349999999999</v>
      </c>
      <c r="J564">
        <v>8.0000000000210303</v>
      </c>
      <c r="K564">
        <v>12.000000000003199</v>
      </c>
      <c r="L564">
        <v>422.573499999999</v>
      </c>
      <c r="M564">
        <v>38.000000000003602</v>
      </c>
      <c r="N564">
        <v>1.00000000000835</v>
      </c>
      <c r="O564">
        <v>467</v>
      </c>
      <c r="P564">
        <v>6</v>
      </c>
      <c r="Q564">
        <v>2.0000000000002198</v>
      </c>
      <c r="R564" s="1">
        <v>-1.70530256582424E-12</v>
      </c>
      <c r="S564">
        <v>37.999999999999197</v>
      </c>
      <c r="T564">
        <v>6.9999999999999698</v>
      </c>
      <c r="U564">
        <v>17.0000000000021</v>
      </c>
    </row>
    <row r="565" spans="1:21" x14ac:dyDescent="0.35">
      <c r="A565">
        <v>564</v>
      </c>
      <c r="B565">
        <v>12</v>
      </c>
      <c r="C565">
        <v>1</v>
      </c>
      <c r="D565">
        <v>0.88510181031855395</v>
      </c>
      <c r="E565">
        <v>4403.9355094823304</v>
      </c>
      <c r="F565">
        <v>126.50000000001199</v>
      </c>
      <c r="G565">
        <v>254.41</v>
      </c>
      <c r="H565">
        <v>1164.1668068721399</v>
      </c>
      <c r="I565">
        <v>445.349999999999</v>
      </c>
      <c r="J565">
        <v>8.0000000000211404</v>
      </c>
      <c r="K565">
        <v>12.000000000003199</v>
      </c>
      <c r="L565">
        <v>618.47299999999996</v>
      </c>
      <c r="M565">
        <v>38.000000000003602</v>
      </c>
      <c r="N565">
        <v>1.0000000000084099</v>
      </c>
      <c r="O565">
        <v>467</v>
      </c>
      <c r="P565">
        <v>5.9999999999998801</v>
      </c>
      <c r="Q565">
        <v>2.0000000000002398</v>
      </c>
      <c r="R565" s="1">
        <v>-1.64845914696343E-12</v>
      </c>
      <c r="S565">
        <v>37.999999999999197</v>
      </c>
      <c r="T565">
        <v>6.9999999999999698</v>
      </c>
      <c r="U565">
        <v>17.000000000002199</v>
      </c>
    </row>
    <row r="566" spans="1:21" x14ac:dyDescent="0.35">
      <c r="A566">
        <v>565</v>
      </c>
      <c r="B566">
        <v>1</v>
      </c>
      <c r="C566">
        <v>1</v>
      </c>
      <c r="D566">
        <v>0.96422498991679195</v>
      </c>
      <c r="E566">
        <v>4654.0797513190801</v>
      </c>
      <c r="F566">
        <v>126.50000000001199</v>
      </c>
      <c r="G566">
        <v>285.14</v>
      </c>
      <c r="H566">
        <v>1236</v>
      </c>
      <c r="I566">
        <v>445.35</v>
      </c>
      <c r="J566">
        <v>8.0000000000218208</v>
      </c>
      <c r="K566">
        <v>12.000000000003199</v>
      </c>
      <c r="L566">
        <v>658.404</v>
      </c>
      <c r="M566">
        <v>38.000000000003702</v>
      </c>
      <c r="N566">
        <v>1.0000000000085201</v>
      </c>
      <c r="O566">
        <v>467</v>
      </c>
      <c r="P566">
        <v>6</v>
      </c>
      <c r="Q566">
        <v>2.0000000000002398</v>
      </c>
      <c r="R566" s="1">
        <v>-1.64845914696343E-12</v>
      </c>
      <c r="S566">
        <v>37.999999999999197</v>
      </c>
      <c r="T566">
        <v>6.9999999999999698</v>
      </c>
      <c r="U566">
        <v>17.0000000000021</v>
      </c>
    </row>
    <row r="567" spans="1:21" x14ac:dyDescent="0.35">
      <c r="A567">
        <v>566</v>
      </c>
      <c r="B567">
        <v>2</v>
      </c>
      <c r="C567">
        <v>1</v>
      </c>
      <c r="D567">
        <v>0.99111928879574596</v>
      </c>
      <c r="E567">
        <v>4732</v>
      </c>
      <c r="F567">
        <v>126.50000000001199</v>
      </c>
      <c r="G567">
        <v>336.85912463590898</v>
      </c>
      <c r="H567">
        <v>1236</v>
      </c>
      <c r="I567">
        <v>445.35</v>
      </c>
      <c r="J567">
        <v>8.0000000000220499</v>
      </c>
      <c r="K567">
        <v>12.000000000003199</v>
      </c>
      <c r="L567">
        <v>698.33299999999997</v>
      </c>
      <c r="M567">
        <v>38.000000000003702</v>
      </c>
      <c r="N567">
        <v>1.00000000000858</v>
      </c>
      <c r="O567">
        <v>467</v>
      </c>
      <c r="P567">
        <v>6</v>
      </c>
      <c r="Q567">
        <v>2.0000000000002398</v>
      </c>
      <c r="R567" s="1">
        <v>-1.70530256582424E-12</v>
      </c>
      <c r="S567">
        <v>37.999999999999197</v>
      </c>
      <c r="T567">
        <v>6.9999999999999698</v>
      </c>
      <c r="U567">
        <v>17.000000000002299</v>
      </c>
    </row>
    <row r="568" spans="1:21" x14ac:dyDescent="0.35">
      <c r="A568">
        <v>567</v>
      </c>
      <c r="B568">
        <v>3</v>
      </c>
      <c r="C568">
        <v>1</v>
      </c>
      <c r="D568">
        <v>1</v>
      </c>
      <c r="E568">
        <v>4732</v>
      </c>
      <c r="F568">
        <v>126.500000000013</v>
      </c>
      <c r="G568">
        <v>395.099999999999</v>
      </c>
      <c r="H568">
        <v>1236</v>
      </c>
      <c r="I568">
        <v>445.35</v>
      </c>
      <c r="J568">
        <v>8.0000000000218208</v>
      </c>
      <c r="K568">
        <v>12.000000000003199</v>
      </c>
      <c r="L568">
        <v>788.17499999999995</v>
      </c>
      <c r="M568">
        <v>38.000000000003702</v>
      </c>
      <c r="N568">
        <v>1.00000000000864</v>
      </c>
      <c r="O568">
        <v>467</v>
      </c>
      <c r="P568">
        <v>6</v>
      </c>
      <c r="Q568">
        <v>2.0000000000002398</v>
      </c>
      <c r="R568" s="1">
        <v>-1.70530256582424E-12</v>
      </c>
      <c r="S568">
        <v>37.999999999999197</v>
      </c>
      <c r="T568">
        <v>6.9999999999999698</v>
      </c>
      <c r="U568">
        <v>17.000000000002299</v>
      </c>
    </row>
    <row r="569" spans="1:21" x14ac:dyDescent="0.35">
      <c r="A569">
        <v>568</v>
      </c>
      <c r="B569">
        <v>4</v>
      </c>
      <c r="C569">
        <v>1</v>
      </c>
      <c r="D569">
        <v>0.94201999388298496</v>
      </c>
      <c r="E569">
        <v>4732</v>
      </c>
      <c r="F569">
        <v>126.500000000013</v>
      </c>
      <c r="G569">
        <v>439</v>
      </c>
      <c r="H569">
        <v>1236</v>
      </c>
      <c r="I569">
        <v>445.35</v>
      </c>
      <c r="J569">
        <v>8.0000000000217106</v>
      </c>
      <c r="K569">
        <v>12.000000000003199</v>
      </c>
      <c r="L569">
        <v>636.25081343992099</v>
      </c>
      <c r="M569">
        <v>38.000000000003702</v>
      </c>
      <c r="N569">
        <v>1.00000000000864</v>
      </c>
      <c r="O569">
        <v>467</v>
      </c>
      <c r="P569">
        <v>6</v>
      </c>
      <c r="Q569">
        <v>2.0000000000002398</v>
      </c>
      <c r="R569" s="1">
        <v>-1.76214598468504E-12</v>
      </c>
      <c r="S569">
        <v>37.999999999999197</v>
      </c>
      <c r="T569">
        <v>6.9999999999999698</v>
      </c>
      <c r="U569">
        <v>17.000000000002299</v>
      </c>
    </row>
    <row r="570" spans="1:21" x14ac:dyDescent="0.35">
      <c r="A570">
        <v>569</v>
      </c>
      <c r="B570">
        <v>5</v>
      </c>
      <c r="C570">
        <v>1</v>
      </c>
      <c r="D570">
        <v>0.89228690455071502</v>
      </c>
      <c r="E570">
        <v>4732</v>
      </c>
      <c r="F570">
        <v>126.500000000013</v>
      </c>
      <c r="G570">
        <v>394.80973955920598</v>
      </c>
      <c r="H570">
        <v>1236</v>
      </c>
      <c r="I570">
        <v>445.35</v>
      </c>
      <c r="J570">
        <v>8.0000000000217106</v>
      </c>
      <c r="K570">
        <v>12.000000000003199</v>
      </c>
      <c r="L570">
        <v>464.5</v>
      </c>
      <c r="M570">
        <v>38.000000000003801</v>
      </c>
      <c r="N570">
        <v>1.00000000000864</v>
      </c>
      <c r="O570">
        <v>467</v>
      </c>
      <c r="P570">
        <v>6</v>
      </c>
      <c r="Q570">
        <v>2.0000000000002398</v>
      </c>
      <c r="R570" s="1">
        <v>-1.70530256582424E-12</v>
      </c>
      <c r="S570">
        <v>37.999999999999197</v>
      </c>
      <c r="T570">
        <v>6.9999999999999698</v>
      </c>
      <c r="U570">
        <v>17.000000000002402</v>
      </c>
    </row>
    <row r="571" spans="1:21" x14ac:dyDescent="0.35">
      <c r="A571">
        <v>570</v>
      </c>
      <c r="B571">
        <v>6</v>
      </c>
      <c r="C571">
        <v>1</v>
      </c>
      <c r="D571">
        <v>0.85695037741628799</v>
      </c>
      <c r="E571">
        <v>4626.7785387415197</v>
      </c>
      <c r="F571">
        <v>126.500000000013</v>
      </c>
      <c r="G571">
        <v>346.6</v>
      </c>
      <c r="H571">
        <v>1236</v>
      </c>
      <c r="I571">
        <v>445.35</v>
      </c>
      <c r="J571">
        <v>8.0000000000217106</v>
      </c>
      <c r="K571">
        <v>12.000000000003199</v>
      </c>
      <c r="L571">
        <v>464.5</v>
      </c>
      <c r="M571">
        <v>38.000000000003801</v>
      </c>
      <c r="N571">
        <v>1.00000000000864</v>
      </c>
      <c r="O571">
        <v>467</v>
      </c>
      <c r="P571">
        <v>6</v>
      </c>
      <c r="Q571">
        <v>2.0000000000002398</v>
      </c>
      <c r="R571" s="1">
        <v>-1.76214598468504E-12</v>
      </c>
      <c r="S571">
        <v>37.999999999999197</v>
      </c>
      <c r="T571">
        <v>6.99999999999996</v>
      </c>
      <c r="U571">
        <v>17.000000000002402</v>
      </c>
    </row>
    <row r="572" spans="1:21" x14ac:dyDescent="0.35">
      <c r="A572">
        <v>571</v>
      </c>
      <c r="B572">
        <v>7</v>
      </c>
      <c r="C572">
        <v>1</v>
      </c>
      <c r="D572">
        <v>0.79343416644562204</v>
      </c>
      <c r="E572">
        <v>4348.94027075341</v>
      </c>
      <c r="F572">
        <v>126.500000000013</v>
      </c>
      <c r="G572">
        <v>331.23500000000001</v>
      </c>
      <c r="H572">
        <v>1236</v>
      </c>
      <c r="I572">
        <v>444.98884800000002</v>
      </c>
      <c r="J572">
        <v>8.0000000000217106</v>
      </c>
      <c r="K572">
        <v>12.0000000000034</v>
      </c>
      <c r="L572">
        <v>464.5</v>
      </c>
      <c r="M572">
        <v>38.000000000003801</v>
      </c>
      <c r="N572">
        <v>1.00000000000864</v>
      </c>
      <c r="O572">
        <v>467</v>
      </c>
      <c r="P572">
        <v>6</v>
      </c>
      <c r="Q572">
        <v>2.0000000000002398</v>
      </c>
      <c r="R572" s="1">
        <v>-1.70530256582424E-12</v>
      </c>
      <c r="S572">
        <v>37.999999999999197</v>
      </c>
      <c r="T572">
        <v>6.9999999999999503</v>
      </c>
      <c r="U572">
        <v>17.000000000002402</v>
      </c>
    </row>
    <row r="573" spans="1:21" x14ac:dyDescent="0.35">
      <c r="A573">
        <v>572</v>
      </c>
      <c r="B573">
        <v>8</v>
      </c>
      <c r="C573">
        <v>1</v>
      </c>
      <c r="D573">
        <v>0.70151690216328499</v>
      </c>
      <c r="E573">
        <v>4189.6497971880099</v>
      </c>
      <c r="F573">
        <v>126.500000000013</v>
      </c>
      <c r="G573">
        <v>236.64</v>
      </c>
      <c r="H573">
        <v>1077.4000000000001</v>
      </c>
      <c r="I573">
        <v>442.31251200000003</v>
      </c>
      <c r="J573">
        <v>8.0000000000217106</v>
      </c>
      <c r="K573">
        <v>12.0000000000034</v>
      </c>
      <c r="L573">
        <v>464.5</v>
      </c>
      <c r="M573">
        <v>38.000000000003901</v>
      </c>
      <c r="N573">
        <v>1.00000000000862</v>
      </c>
      <c r="O573">
        <v>467</v>
      </c>
      <c r="P573">
        <v>6</v>
      </c>
      <c r="Q573">
        <v>2.0000000000002398</v>
      </c>
      <c r="R573" s="1">
        <v>-1.64845914696343E-12</v>
      </c>
      <c r="S573">
        <v>37.999999999999197</v>
      </c>
      <c r="T573">
        <v>6.9999999999999503</v>
      </c>
      <c r="U573">
        <v>17.000000000002299</v>
      </c>
    </row>
    <row r="574" spans="1:21" x14ac:dyDescent="0.35">
      <c r="A574">
        <v>573</v>
      </c>
      <c r="B574">
        <v>9</v>
      </c>
      <c r="C574">
        <v>2</v>
      </c>
      <c r="D574">
        <v>0.64666863949710396</v>
      </c>
      <c r="E574">
        <v>3946.7154566345598</v>
      </c>
      <c r="F574">
        <v>126.500000000013</v>
      </c>
      <c r="G574">
        <v>215.44226951402001</v>
      </c>
      <c r="H574">
        <v>1077.4000000000001</v>
      </c>
      <c r="I574">
        <v>440.15875199999999</v>
      </c>
      <c r="J574">
        <v>8.0000000000216502</v>
      </c>
      <c r="K574">
        <v>12.0000000000034</v>
      </c>
      <c r="L574">
        <v>464.5</v>
      </c>
      <c r="M574">
        <v>38.000000000003901</v>
      </c>
      <c r="N574">
        <v>1.00000000000864</v>
      </c>
      <c r="O574">
        <v>467</v>
      </c>
      <c r="P574">
        <v>6</v>
      </c>
      <c r="Q574">
        <v>2.0000000000002398</v>
      </c>
      <c r="R574" s="1">
        <v>-1.64845914696343E-12</v>
      </c>
      <c r="S574">
        <v>37.999999999999197</v>
      </c>
      <c r="T574">
        <v>6.9999999999999503</v>
      </c>
      <c r="U574">
        <v>17.000000000002299</v>
      </c>
    </row>
    <row r="575" spans="1:21" x14ac:dyDescent="0.35">
      <c r="A575">
        <v>574</v>
      </c>
      <c r="B575">
        <v>10</v>
      </c>
      <c r="C575">
        <v>2</v>
      </c>
      <c r="D575">
        <v>0.58401743920544402</v>
      </c>
      <c r="E575">
        <v>3675.70499180161</v>
      </c>
      <c r="F575">
        <v>126.500000000013</v>
      </c>
      <c r="G575">
        <v>219.08</v>
      </c>
      <c r="H575">
        <v>1078.24199806618</v>
      </c>
      <c r="I575">
        <v>438.88598400000001</v>
      </c>
      <c r="J575">
        <v>8.0000000000216502</v>
      </c>
      <c r="K575">
        <v>12.0000000000034</v>
      </c>
      <c r="L575">
        <v>464.5</v>
      </c>
      <c r="M575">
        <v>38.000000000003901</v>
      </c>
      <c r="N575">
        <v>1.00000000000864</v>
      </c>
      <c r="O575">
        <v>467</v>
      </c>
      <c r="P575">
        <v>6.0000000000000497</v>
      </c>
      <c r="Q575">
        <v>2.0000000000002398</v>
      </c>
      <c r="R575" s="1">
        <v>-1.64845914696343E-12</v>
      </c>
      <c r="S575">
        <v>37.999999999999197</v>
      </c>
      <c r="T575">
        <v>6.9999999999999698</v>
      </c>
      <c r="U575">
        <v>17.000000000002199</v>
      </c>
    </row>
    <row r="576" spans="1:21" x14ac:dyDescent="0.35">
      <c r="A576">
        <v>575</v>
      </c>
      <c r="B576">
        <v>11</v>
      </c>
      <c r="C576">
        <v>1</v>
      </c>
      <c r="D576">
        <v>0.62193219605161199</v>
      </c>
      <c r="E576">
        <v>3766.17147132428</v>
      </c>
      <c r="F576">
        <v>126.500000000013</v>
      </c>
      <c r="G576">
        <v>201.05777564587501</v>
      </c>
      <c r="H576">
        <v>1094.8002440067401</v>
      </c>
      <c r="I576">
        <v>445.35</v>
      </c>
      <c r="J576">
        <v>8.0000000000216005</v>
      </c>
      <c r="K576">
        <v>12.0000000000034</v>
      </c>
      <c r="L576">
        <v>422.573499999999</v>
      </c>
      <c r="M576">
        <v>38.000000000003901</v>
      </c>
      <c r="N576">
        <v>1.00000000000864</v>
      </c>
      <c r="O576">
        <v>467</v>
      </c>
      <c r="P576">
        <v>5.9999999999999396</v>
      </c>
      <c r="Q576">
        <v>2.0000000000002398</v>
      </c>
      <c r="R576" s="1">
        <v>-1.64845914696343E-12</v>
      </c>
      <c r="S576">
        <v>37.999999999999197</v>
      </c>
      <c r="T576">
        <v>6.9999999999999698</v>
      </c>
      <c r="U576">
        <v>17.000000000002299</v>
      </c>
    </row>
    <row r="577" spans="1:21" x14ac:dyDescent="0.35">
      <c r="A577">
        <v>576</v>
      </c>
      <c r="B577">
        <v>12</v>
      </c>
      <c r="C577">
        <v>1</v>
      </c>
      <c r="D577">
        <v>0.68203478787912797</v>
      </c>
      <c r="E577">
        <v>3892.2472006408598</v>
      </c>
      <c r="F577">
        <v>126.500000000013</v>
      </c>
      <c r="G577">
        <v>163.68904761805501</v>
      </c>
      <c r="H577">
        <v>1135.4163953492</v>
      </c>
      <c r="I577">
        <v>445.35</v>
      </c>
      <c r="J577">
        <v>8.0000000000216005</v>
      </c>
      <c r="K577">
        <v>12.0000000000034</v>
      </c>
      <c r="L577">
        <v>449.39163352666901</v>
      </c>
      <c r="M577">
        <v>38.000000000003901</v>
      </c>
      <c r="N577">
        <v>1.00000000000864</v>
      </c>
      <c r="O577">
        <v>467</v>
      </c>
      <c r="P577">
        <v>6.0000000000001696</v>
      </c>
      <c r="Q577">
        <v>2.0000000000002398</v>
      </c>
      <c r="R577" s="1">
        <v>-1.64845914696343E-12</v>
      </c>
      <c r="S577">
        <v>37.999999999999197</v>
      </c>
      <c r="T577">
        <v>6.9999999999999503</v>
      </c>
      <c r="U577">
        <v>17.000000000002299</v>
      </c>
    </row>
    <row r="578" spans="1:21" x14ac:dyDescent="0.35">
      <c r="A578">
        <v>577</v>
      </c>
      <c r="B578">
        <v>1</v>
      </c>
      <c r="C578">
        <v>1</v>
      </c>
      <c r="D578">
        <v>0.76804438310457002</v>
      </c>
      <c r="E578">
        <v>4062.6253654846</v>
      </c>
      <c r="F578">
        <v>126.50000000001199</v>
      </c>
      <c r="G578">
        <v>131</v>
      </c>
      <c r="H578">
        <v>1192.0451309355799</v>
      </c>
      <c r="I578">
        <v>445.35</v>
      </c>
      <c r="J578">
        <v>8.0000000000216005</v>
      </c>
      <c r="K578">
        <v>12.0000000000034</v>
      </c>
      <c r="L578">
        <v>658.404</v>
      </c>
      <c r="M578">
        <v>38.000000000003901</v>
      </c>
      <c r="N578">
        <v>1.00000000000866</v>
      </c>
      <c r="O578">
        <v>467</v>
      </c>
      <c r="P578">
        <v>6</v>
      </c>
      <c r="Q578">
        <v>2.0000000000002398</v>
      </c>
      <c r="R578" s="1">
        <v>-1.64845914696343E-12</v>
      </c>
      <c r="S578">
        <v>37.999999999999197</v>
      </c>
      <c r="T578">
        <v>6.9999999999999503</v>
      </c>
      <c r="U578">
        <v>17.000000000002299</v>
      </c>
    </row>
    <row r="579" spans="1:21" x14ac:dyDescent="0.35">
      <c r="A579">
        <v>578</v>
      </c>
      <c r="B579">
        <v>2</v>
      </c>
      <c r="C579">
        <v>1</v>
      </c>
      <c r="D579">
        <v>0.81104044887603599</v>
      </c>
      <c r="E579">
        <v>4201.9700066442902</v>
      </c>
      <c r="F579">
        <v>126.500000000013</v>
      </c>
      <c r="G579">
        <v>131</v>
      </c>
      <c r="H579">
        <v>1236</v>
      </c>
      <c r="I579">
        <v>445.35</v>
      </c>
      <c r="J579">
        <v>8.0000000000218208</v>
      </c>
      <c r="K579">
        <v>12.0000000000034</v>
      </c>
      <c r="L579">
        <v>698.33299999999895</v>
      </c>
      <c r="M579">
        <v>38.000000000003901</v>
      </c>
      <c r="N579">
        <v>1.0000000000087499</v>
      </c>
      <c r="O579">
        <v>467</v>
      </c>
      <c r="P579">
        <v>6.0000000000001101</v>
      </c>
      <c r="Q579">
        <v>2.0000000000002398</v>
      </c>
      <c r="R579" s="1">
        <v>-1.70530256582424E-12</v>
      </c>
      <c r="S579">
        <v>37.999999999999197</v>
      </c>
      <c r="T579">
        <v>6.9999999999999396</v>
      </c>
      <c r="U579">
        <v>17.000000000002402</v>
      </c>
    </row>
    <row r="580" spans="1:21" x14ac:dyDescent="0.35">
      <c r="A580">
        <v>579</v>
      </c>
      <c r="B580">
        <v>3</v>
      </c>
      <c r="C580">
        <v>1</v>
      </c>
      <c r="D580">
        <v>0.85763683566276805</v>
      </c>
      <c r="E580">
        <v>4213.5502862421099</v>
      </c>
      <c r="F580">
        <v>126.500000000013</v>
      </c>
      <c r="G580">
        <v>315.87</v>
      </c>
      <c r="H580">
        <v>1236</v>
      </c>
      <c r="I580">
        <v>445.35</v>
      </c>
      <c r="J580">
        <v>8.0000000000218208</v>
      </c>
      <c r="K580">
        <v>12.0000000000034</v>
      </c>
      <c r="L580">
        <v>788.17499999999995</v>
      </c>
      <c r="M580">
        <v>38.000000000003901</v>
      </c>
      <c r="N580">
        <v>1.00000000000886</v>
      </c>
      <c r="O580">
        <v>467</v>
      </c>
      <c r="P580">
        <v>6.0000000000001101</v>
      </c>
      <c r="Q580">
        <v>2.0000000000002398</v>
      </c>
      <c r="R580" s="1">
        <v>-1.70530256582424E-12</v>
      </c>
      <c r="S580">
        <v>37.999999999999197</v>
      </c>
      <c r="T580">
        <v>6.9999999999999698</v>
      </c>
      <c r="U580">
        <v>17.000000000002402</v>
      </c>
    </row>
    <row r="581" spans="1:21" x14ac:dyDescent="0.35">
      <c r="A581">
        <v>580</v>
      </c>
      <c r="B581">
        <v>4</v>
      </c>
      <c r="C581">
        <v>1</v>
      </c>
      <c r="D581">
        <v>0.80511584049809304</v>
      </c>
      <c r="E581">
        <v>4260.1470897112404</v>
      </c>
      <c r="F581">
        <v>126.500000000013</v>
      </c>
      <c r="G581">
        <v>346.6</v>
      </c>
      <c r="H581">
        <v>1236</v>
      </c>
      <c r="I581">
        <v>445.35</v>
      </c>
      <c r="J581">
        <v>8.0000000000217106</v>
      </c>
      <c r="K581">
        <v>12.0000000000034</v>
      </c>
      <c r="L581">
        <v>606.06588973147598</v>
      </c>
      <c r="M581">
        <v>38.000000000003901</v>
      </c>
      <c r="N581">
        <v>1.00000000000889</v>
      </c>
      <c r="O581">
        <v>467</v>
      </c>
      <c r="P581">
        <v>6</v>
      </c>
      <c r="Q581">
        <v>2.0000000000002398</v>
      </c>
      <c r="R581" s="1">
        <v>-1.76214598468504E-12</v>
      </c>
      <c r="S581">
        <v>37.999999999999197</v>
      </c>
      <c r="T581">
        <v>6.9999999999999396</v>
      </c>
      <c r="U581">
        <v>17.000000000002501</v>
      </c>
    </row>
    <row r="582" spans="1:21" x14ac:dyDescent="0.35">
      <c r="A582">
        <v>581</v>
      </c>
      <c r="B582">
        <v>5</v>
      </c>
      <c r="C582">
        <v>1</v>
      </c>
      <c r="D582">
        <v>0.76366022649446397</v>
      </c>
      <c r="E582">
        <v>4221.7127034389596</v>
      </c>
      <c r="F582">
        <v>126.500000000013</v>
      </c>
      <c r="G582">
        <v>346.6</v>
      </c>
      <c r="H582">
        <v>1236</v>
      </c>
      <c r="I582">
        <v>445.35</v>
      </c>
      <c r="J582">
        <v>8.0000000000217106</v>
      </c>
      <c r="K582">
        <v>12.0000000000034</v>
      </c>
      <c r="L582">
        <v>464.5</v>
      </c>
      <c r="M582">
        <v>38.000000000003901</v>
      </c>
      <c r="N582">
        <v>1.00000000000892</v>
      </c>
      <c r="O582">
        <v>467</v>
      </c>
      <c r="P582">
        <v>6</v>
      </c>
      <c r="Q582">
        <v>2.0000000000002398</v>
      </c>
      <c r="R582" s="1">
        <v>-1.70530256582424E-12</v>
      </c>
      <c r="S582">
        <v>37.999999999999197</v>
      </c>
      <c r="T582">
        <v>6.9999999999999396</v>
      </c>
      <c r="U582">
        <v>17.000000000002501</v>
      </c>
    </row>
    <row r="583" spans="1:21" x14ac:dyDescent="0.35">
      <c r="A583">
        <v>582</v>
      </c>
      <c r="B583">
        <v>6</v>
      </c>
      <c r="C583">
        <v>1</v>
      </c>
      <c r="D583">
        <v>0.72799585191492799</v>
      </c>
      <c r="E583">
        <v>4204.8</v>
      </c>
      <c r="F583">
        <v>126.500000000013</v>
      </c>
      <c r="G583">
        <v>346.6</v>
      </c>
      <c r="H583">
        <v>1098.05798901461</v>
      </c>
      <c r="I583">
        <v>445.35</v>
      </c>
      <c r="J583">
        <v>8.0000000000214797</v>
      </c>
      <c r="K583">
        <v>12.000000000003499</v>
      </c>
      <c r="L583">
        <v>464.5</v>
      </c>
      <c r="M583">
        <v>38.000000000003901</v>
      </c>
      <c r="N583">
        <v>1.00000000000892</v>
      </c>
      <c r="O583">
        <v>467</v>
      </c>
      <c r="P583">
        <v>6</v>
      </c>
      <c r="Q583">
        <v>2.0000000000002398</v>
      </c>
      <c r="R583" s="1">
        <v>-1.70530256582424E-12</v>
      </c>
      <c r="S583">
        <v>37.999999999999197</v>
      </c>
      <c r="T583">
        <v>6.9999999999999396</v>
      </c>
      <c r="U583">
        <v>17.000000000002501</v>
      </c>
    </row>
    <row r="584" spans="1:21" x14ac:dyDescent="0.35">
      <c r="A584">
        <v>583</v>
      </c>
      <c r="B584">
        <v>7</v>
      </c>
      <c r="C584">
        <v>1</v>
      </c>
      <c r="D584">
        <v>0.69322219174143496</v>
      </c>
      <c r="E584">
        <v>4160.4345294325803</v>
      </c>
      <c r="F584">
        <v>126.500000000013</v>
      </c>
      <c r="G584">
        <v>245.42</v>
      </c>
      <c r="H584">
        <v>1077.4000000000001</v>
      </c>
      <c r="I584">
        <v>445.35</v>
      </c>
      <c r="J584">
        <v>8.0000000000214797</v>
      </c>
      <c r="K584">
        <v>12.000000000003499</v>
      </c>
      <c r="L584">
        <v>464.5</v>
      </c>
      <c r="M584">
        <v>38.000000000003901</v>
      </c>
      <c r="N584">
        <v>1.00000000000892</v>
      </c>
      <c r="O584">
        <v>467</v>
      </c>
      <c r="P584">
        <v>6.0000000000000497</v>
      </c>
      <c r="Q584">
        <v>2.0000000000002398</v>
      </c>
      <c r="R584" s="1">
        <v>-1.70530256582424E-12</v>
      </c>
      <c r="S584">
        <v>37.999999999999197</v>
      </c>
      <c r="T584">
        <v>6.9999999999999396</v>
      </c>
      <c r="U584">
        <v>17.000000000002501</v>
      </c>
    </row>
    <row r="585" spans="1:21" x14ac:dyDescent="0.35">
      <c r="A585">
        <v>584</v>
      </c>
      <c r="B585">
        <v>8</v>
      </c>
      <c r="C585">
        <v>2</v>
      </c>
      <c r="D585">
        <v>0.66396221143572498</v>
      </c>
      <c r="E585">
        <v>4028.2359809718901</v>
      </c>
      <c r="F585">
        <v>126.500000000013</v>
      </c>
      <c r="G585">
        <v>236.64</v>
      </c>
      <c r="H585">
        <v>1077.4000000000001</v>
      </c>
      <c r="I585">
        <v>445.35</v>
      </c>
      <c r="J585">
        <v>8.0000000000214797</v>
      </c>
      <c r="K585">
        <v>12.000000000003499</v>
      </c>
      <c r="L585">
        <v>464.5</v>
      </c>
      <c r="M585">
        <v>38.000000000003901</v>
      </c>
      <c r="N585">
        <v>1.00000000000892</v>
      </c>
      <c r="O585">
        <v>467</v>
      </c>
      <c r="P585">
        <v>6.0000000000000497</v>
      </c>
      <c r="Q585">
        <v>2.0000000000002398</v>
      </c>
      <c r="R585" s="1">
        <v>-1.70530256582424E-12</v>
      </c>
      <c r="S585">
        <v>37.999999999999197</v>
      </c>
      <c r="T585">
        <v>6.9999999999999298</v>
      </c>
      <c r="U585">
        <v>17.000000000002402</v>
      </c>
    </row>
    <row r="586" spans="1:21" x14ac:dyDescent="0.35">
      <c r="A586">
        <v>585</v>
      </c>
      <c r="B586">
        <v>9</v>
      </c>
      <c r="C586">
        <v>2</v>
      </c>
      <c r="D586">
        <v>0.67152390726593703</v>
      </c>
      <c r="E586">
        <v>4063.1922080211102</v>
      </c>
      <c r="F586">
        <v>126.500000000013</v>
      </c>
      <c r="G586">
        <v>204.70479826963799</v>
      </c>
      <c r="H586">
        <v>1077.4000000000001</v>
      </c>
      <c r="I586">
        <v>445.35</v>
      </c>
      <c r="J586">
        <v>8.0000000000214797</v>
      </c>
      <c r="K586">
        <v>12.000000000003601</v>
      </c>
      <c r="L586">
        <v>464.5</v>
      </c>
      <c r="M586">
        <v>38.000000000003901</v>
      </c>
      <c r="N586">
        <v>1.00000000000892</v>
      </c>
      <c r="O586">
        <v>467</v>
      </c>
      <c r="P586">
        <v>5.9999999999999396</v>
      </c>
      <c r="Q586">
        <v>2.0000000000002398</v>
      </c>
      <c r="R586" s="1">
        <v>-1.70530256582424E-12</v>
      </c>
      <c r="S586">
        <v>37.999999999999197</v>
      </c>
      <c r="T586">
        <v>6.9999999999999396</v>
      </c>
      <c r="U586">
        <v>17.000000000002402</v>
      </c>
    </row>
    <row r="587" spans="1:21" x14ac:dyDescent="0.35">
      <c r="A587">
        <v>586</v>
      </c>
      <c r="B587">
        <v>10</v>
      </c>
      <c r="C587">
        <v>2</v>
      </c>
      <c r="D587">
        <v>0.66490149974079704</v>
      </c>
      <c r="E587">
        <v>3995.6963621311102</v>
      </c>
      <c r="F587">
        <v>126.500000000013</v>
      </c>
      <c r="G587">
        <v>219.07999999999899</v>
      </c>
      <c r="H587">
        <v>1102.3475980661799</v>
      </c>
      <c r="I587">
        <v>445.35</v>
      </c>
      <c r="J587">
        <v>8.0000000000214797</v>
      </c>
      <c r="K587">
        <v>12.000000000003601</v>
      </c>
      <c r="L587">
        <v>464.5</v>
      </c>
      <c r="M587">
        <v>38.000000000003901</v>
      </c>
      <c r="N587">
        <v>1.00000000000892</v>
      </c>
      <c r="O587">
        <v>467</v>
      </c>
      <c r="P587">
        <v>6.0000000000000497</v>
      </c>
      <c r="Q587">
        <v>2.0000000000002398</v>
      </c>
      <c r="R587" s="1">
        <v>-1.70530256582424E-12</v>
      </c>
      <c r="S587">
        <v>37.999999999999197</v>
      </c>
      <c r="T587">
        <v>6.9999999999999503</v>
      </c>
      <c r="U587">
        <v>17.000000000002299</v>
      </c>
    </row>
    <row r="588" spans="1:21" x14ac:dyDescent="0.35">
      <c r="A588">
        <v>587</v>
      </c>
      <c r="B588">
        <v>11</v>
      </c>
      <c r="C588">
        <v>1</v>
      </c>
      <c r="D588">
        <v>0.78930077593383396</v>
      </c>
      <c r="E588">
        <v>4177.0888298209702</v>
      </c>
      <c r="F588">
        <v>126.500000000013</v>
      </c>
      <c r="G588">
        <v>182.91377564587501</v>
      </c>
      <c r="H588">
        <v>1159.24799803563</v>
      </c>
      <c r="I588">
        <v>445.35</v>
      </c>
      <c r="J588">
        <v>8.0000000000214797</v>
      </c>
      <c r="K588">
        <v>12.000000000003601</v>
      </c>
      <c r="L588">
        <v>646.63372347110203</v>
      </c>
      <c r="M588">
        <v>38.000000000003801</v>
      </c>
      <c r="N588">
        <v>1.0000000000089799</v>
      </c>
      <c r="O588">
        <v>467</v>
      </c>
      <c r="P588">
        <v>6</v>
      </c>
      <c r="Q588">
        <v>2.0000000000002398</v>
      </c>
      <c r="R588" s="1">
        <v>-1.76214598468504E-12</v>
      </c>
      <c r="S588">
        <v>37.999999999999197</v>
      </c>
      <c r="T588">
        <v>6.9999999999999503</v>
      </c>
      <c r="U588">
        <v>17.000000000002299</v>
      </c>
    </row>
    <row r="589" spans="1:21" x14ac:dyDescent="0.35">
      <c r="A589">
        <v>588</v>
      </c>
      <c r="B589">
        <v>12</v>
      </c>
      <c r="C589">
        <v>1</v>
      </c>
      <c r="D589">
        <v>0.86828948036742504</v>
      </c>
      <c r="E589">
        <v>4277.8055584137801</v>
      </c>
      <c r="F589">
        <v>126.500000000013</v>
      </c>
      <c r="G589">
        <v>254.41</v>
      </c>
      <c r="H589">
        <v>1224.0431820022</v>
      </c>
      <c r="I589">
        <v>445.35</v>
      </c>
      <c r="J589">
        <v>8.0000000000211404</v>
      </c>
      <c r="K589">
        <v>12.000000000003601</v>
      </c>
      <c r="L589">
        <v>618.47299999999996</v>
      </c>
      <c r="M589">
        <v>38.000000000003801</v>
      </c>
      <c r="N589">
        <v>1.0000000000090301</v>
      </c>
      <c r="O589">
        <v>467</v>
      </c>
      <c r="P589">
        <v>6</v>
      </c>
      <c r="Q589">
        <v>2.0000000000002398</v>
      </c>
      <c r="R589" s="1">
        <v>-1.70530256582424E-12</v>
      </c>
      <c r="S589">
        <v>37.999999999999197</v>
      </c>
      <c r="T589">
        <v>6.9999999999999503</v>
      </c>
      <c r="U589">
        <v>17.000000000002299</v>
      </c>
    </row>
    <row r="590" spans="1:21" x14ac:dyDescent="0.35">
      <c r="A590">
        <v>589</v>
      </c>
      <c r="B590">
        <v>1</v>
      </c>
      <c r="C590">
        <v>1</v>
      </c>
      <c r="D590">
        <v>0.93019360121422801</v>
      </c>
      <c r="E590">
        <v>4517.1168882211796</v>
      </c>
      <c r="F590">
        <v>126.500000000013</v>
      </c>
      <c r="G590">
        <v>285.14</v>
      </c>
      <c r="H590">
        <v>1236</v>
      </c>
      <c r="I590">
        <v>445.349999999999</v>
      </c>
      <c r="J590">
        <v>8.0000000000218208</v>
      </c>
      <c r="K590">
        <v>12.0000000000037</v>
      </c>
      <c r="L590">
        <v>658.404</v>
      </c>
      <c r="M590">
        <v>38.000000000003801</v>
      </c>
      <c r="N590">
        <v>1.00000000000915</v>
      </c>
      <c r="O590">
        <v>467</v>
      </c>
      <c r="P590">
        <v>6.0000000000001101</v>
      </c>
      <c r="Q590">
        <v>2.00000000000025</v>
      </c>
      <c r="R590" s="1">
        <v>-1.70530256582424E-12</v>
      </c>
      <c r="S590">
        <v>37.999999999999197</v>
      </c>
      <c r="T590">
        <v>6.9999999999999396</v>
      </c>
      <c r="U590">
        <v>17.0000000000021</v>
      </c>
    </row>
    <row r="591" spans="1:21" x14ac:dyDescent="0.35">
      <c r="A591">
        <v>590</v>
      </c>
      <c r="B591">
        <v>2</v>
      </c>
      <c r="C591">
        <v>1</v>
      </c>
      <c r="D591">
        <v>0.98579352583010005</v>
      </c>
      <c r="E591">
        <v>4732</v>
      </c>
      <c r="F591">
        <v>126.500000000013</v>
      </c>
      <c r="G591">
        <v>315.09548481476497</v>
      </c>
      <c r="H591">
        <v>1236</v>
      </c>
      <c r="I591">
        <v>445.35</v>
      </c>
      <c r="J591">
        <v>8.0000000000216005</v>
      </c>
      <c r="K591">
        <v>12.0000000000037</v>
      </c>
      <c r="L591">
        <v>698.33299999999997</v>
      </c>
      <c r="M591">
        <v>38.000000000003801</v>
      </c>
      <c r="N591">
        <v>1.00000000000918</v>
      </c>
      <c r="O591">
        <v>467</v>
      </c>
      <c r="P591">
        <v>5.99999999999977</v>
      </c>
      <c r="Q591">
        <v>2.00000000000025</v>
      </c>
      <c r="R591" s="1">
        <v>-1.76214598468504E-12</v>
      </c>
      <c r="S591">
        <v>37.999999999999197</v>
      </c>
      <c r="T591">
        <v>6.9999999999999503</v>
      </c>
      <c r="U591">
        <v>17.0000000000021</v>
      </c>
    </row>
    <row r="592" spans="1:21" x14ac:dyDescent="0.35">
      <c r="A592">
        <v>591</v>
      </c>
      <c r="B592">
        <v>3</v>
      </c>
      <c r="C592">
        <v>1</v>
      </c>
      <c r="D592">
        <v>1</v>
      </c>
      <c r="E592">
        <v>4732</v>
      </c>
      <c r="F592">
        <v>126.500000000013</v>
      </c>
      <c r="G592">
        <v>395.1</v>
      </c>
      <c r="H592">
        <v>1236</v>
      </c>
      <c r="I592">
        <v>445.35</v>
      </c>
      <c r="J592">
        <v>8.0000000000213696</v>
      </c>
      <c r="K592">
        <v>12.0000000000037</v>
      </c>
      <c r="L592">
        <v>788.17499999999995</v>
      </c>
      <c r="M592">
        <v>38.000000000003801</v>
      </c>
      <c r="N592">
        <v>1.00000000000918</v>
      </c>
      <c r="O592">
        <v>467</v>
      </c>
      <c r="P592">
        <v>6</v>
      </c>
      <c r="Q592">
        <v>2.00000000000025</v>
      </c>
      <c r="R592" s="1">
        <v>-1.76214598468504E-12</v>
      </c>
      <c r="S592">
        <v>37.999999999999197</v>
      </c>
      <c r="T592">
        <v>6.9999999999999503</v>
      </c>
      <c r="U592">
        <v>17.000000000001901</v>
      </c>
    </row>
    <row r="593" spans="1:21" x14ac:dyDescent="0.35">
      <c r="A593">
        <v>592</v>
      </c>
      <c r="B593">
        <v>4</v>
      </c>
      <c r="C593">
        <v>1</v>
      </c>
      <c r="D593">
        <v>1</v>
      </c>
      <c r="E593">
        <v>4732</v>
      </c>
      <c r="F593">
        <v>126.500000000013</v>
      </c>
      <c r="G593">
        <v>439</v>
      </c>
      <c r="H593">
        <v>1236</v>
      </c>
      <c r="I593">
        <v>445.35</v>
      </c>
      <c r="J593">
        <v>8.0000000000213696</v>
      </c>
      <c r="K593">
        <v>12.000000000003601</v>
      </c>
      <c r="L593">
        <v>888</v>
      </c>
      <c r="M593">
        <v>38.000000000003801</v>
      </c>
      <c r="N593">
        <v>1.0000000000092</v>
      </c>
      <c r="O593">
        <v>467</v>
      </c>
      <c r="P593">
        <v>5.9999999999998801</v>
      </c>
      <c r="Q593">
        <v>2.00000000000025</v>
      </c>
      <c r="R593" s="1">
        <v>-1.81898940354585E-12</v>
      </c>
      <c r="S593">
        <v>37.999999999999197</v>
      </c>
      <c r="T593">
        <v>6.9999999999999503</v>
      </c>
      <c r="U593">
        <v>17.0000000000021</v>
      </c>
    </row>
    <row r="594" spans="1:21" x14ac:dyDescent="0.35">
      <c r="A594">
        <v>593</v>
      </c>
      <c r="B594">
        <v>5</v>
      </c>
      <c r="C594">
        <v>1</v>
      </c>
      <c r="D594">
        <v>0.95263607336984402</v>
      </c>
      <c r="E594">
        <v>4732</v>
      </c>
      <c r="F594">
        <v>126.500000000013</v>
      </c>
      <c r="G594">
        <v>439</v>
      </c>
      <c r="H594">
        <v>1236</v>
      </c>
      <c r="I594">
        <v>445.35</v>
      </c>
      <c r="J594">
        <v>8.0000000000213696</v>
      </c>
      <c r="K594">
        <v>12.000000000003601</v>
      </c>
      <c r="L594">
        <v>682.34583057186296</v>
      </c>
      <c r="M594">
        <v>38.000000000003801</v>
      </c>
      <c r="N594">
        <v>1.0000000000092</v>
      </c>
      <c r="O594">
        <v>467</v>
      </c>
      <c r="P594">
        <v>6</v>
      </c>
      <c r="Q594">
        <v>2.00000000000025</v>
      </c>
      <c r="R594" s="1">
        <v>-1.76214598468504E-12</v>
      </c>
      <c r="S594">
        <v>37.999999999999197</v>
      </c>
      <c r="T594">
        <v>6.9999999999999503</v>
      </c>
      <c r="U594">
        <v>17.0000000000021</v>
      </c>
    </row>
    <row r="595" spans="1:21" x14ac:dyDescent="0.35">
      <c r="A595">
        <v>594</v>
      </c>
      <c r="B595">
        <v>6</v>
      </c>
      <c r="C595">
        <v>1</v>
      </c>
      <c r="D595">
        <v>0.89268312704929997</v>
      </c>
      <c r="E595">
        <v>4732</v>
      </c>
      <c r="F595">
        <v>126.500000000013</v>
      </c>
      <c r="G595">
        <v>396.53013764806298</v>
      </c>
      <c r="H595">
        <v>1236</v>
      </c>
      <c r="I595">
        <v>445.35</v>
      </c>
      <c r="J595">
        <v>8.0000000000213696</v>
      </c>
      <c r="K595">
        <v>12.000000000003601</v>
      </c>
      <c r="L595">
        <v>464.5</v>
      </c>
      <c r="M595">
        <v>38.000000000003801</v>
      </c>
      <c r="N595">
        <v>1.00000000000923</v>
      </c>
      <c r="O595">
        <v>467</v>
      </c>
      <c r="P595">
        <v>6</v>
      </c>
      <c r="Q595">
        <v>2.00000000000025</v>
      </c>
      <c r="R595" s="1">
        <v>-1.81898940354585E-12</v>
      </c>
      <c r="S595">
        <v>37.999999999999197</v>
      </c>
      <c r="T595">
        <v>6.9999999999999503</v>
      </c>
      <c r="U595">
        <v>17.0000000000021</v>
      </c>
    </row>
    <row r="596" spans="1:21" x14ac:dyDescent="0.35">
      <c r="A596">
        <v>595</v>
      </c>
      <c r="B596">
        <v>7</v>
      </c>
      <c r="C596">
        <v>1</v>
      </c>
      <c r="D596">
        <v>0.83236248646982602</v>
      </c>
      <c r="E596">
        <v>4517.1125596739703</v>
      </c>
      <c r="F596">
        <v>126.500000000013</v>
      </c>
      <c r="G596">
        <v>331.23500000000001</v>
      </c>
      <c r="H596">
        <v>1236</v>
      </c>
      <c r="I596">
        <v>445.35</v>
      </c>
      <c r="J596">
        <v>8.0000000000213696</v>
      </c>
      <c r="K596">
        <v>12.000000000003601</v>
      </c>
      <c r="L596">
        <v>464.5</v>
      </c>
      <c r="M596">
        <v>38.000000000003801</v>
      </c>
      <c r="N596">
        <v>1.00000000000923</v>
      </c>
      <c r="O596">
        <v>467</v>
      </c>
      <c r="P596">
        <v>6</v>
      </c>
      <c r="Q596">
        <v>2.00000000000025</v>
      </c>
      <c r="R596" s="1">
        <v>-1.76214598468504E-12</v>
      </c>
      <c r="S596">
        <v>37.999999999999197</v>
      </c>
      <c r="T596">
        <v>6.9999999999999396</v>
      </c>
      <c r="U596">
        <v>17.0000000000021</v>
      </c>
    </row>
    <row r="597" spans="1:21" x14ac:dyDescent="0.35">
      <c r="A597">
        <v>596</v>
      </c>
      <c r="B597">
        <v>8</v>
      </c>
      <c r="C597">
        <v>1</v>
      </c>
      <c r="D597">
        <v>0.75553253535933096</v>
      </c>
      <c r="E597">
        <v>4204.8</v>
      </c>
      <c r="F597">
        <v>126.500000000013</v>
      </c>
      <c r="G597">
        <v>315.87</v>
      </c>
      <c r="H597">
        <v>1215.18439022794</v>
      </c>
      <c r="I597">
        <v>445.35</v>
      </c>
      <c r="J597">
        <v>8.0000000000213696</v>
      </c>
      <c r="K597">
        <v>12.000000000003601</v>
      </c>
      <c r="L597">
        <v>464.5</v>
      </c>
      <c r="M597">
        <v>38.000000000003801</v>
      </c>
      <c r="N597">
        <v>1.0000000000092</v>
      </c>
      <c r="O597">
        <v>467</v>
      </c>
      <c r="P597">
        <v>6</v>
      </c>
      <c r="Q597">
        <v>2.00000000000025</v>
      </c>
      <c r="R597" s="1">
        <v>-1.70530256582424E-12</v>
      </c>
      <c r="S597">
        <v>37.999999999999197</v>
      </c>
      <c r="T597">
        <v>6.9999999999999298</v>
      </c>
      <c r="U597">
        <v>17.0000000000021</v>
      </c>
    </row>
    <row r="598" spans="1:21" x14ac:dyDescent="0.35">
      <c r="A598">
        <v>597</v>
      </c>
      <c r="B598">
        <v>9</v>
      </c>
      <c r="C598">
        <v>1</v>
      </c>
      <c r="D598">
        <v>0.72491194194292297</v>
      </c>
      <c r="E598">
        <v>4204.8</v>
      </c>
      <c r="F598">
        <v>126.500000000013</v>
      </c>
      <c r="G598">
        <v>285.14</v>
      </c>
      <c r="H598">
        <v>1082.4803834135801</v>
      </c>
      <c r="I598">
        <v>445.35</v>
      </c>
      <c r="J598">
        <v>8.0000000000216005</v>
      </c>
      <c r="K598">
        <v>12.0000000000037</v>
      </c>
      <c r="L598">
        <v>464.5</v>
      </c>
      <c r="M598">
        <v>38.000000000003801</v>
      </c>
      <c r="N598">
        <v>1.0000000000092</v>
      </c>
      <c r="O598">
        <v>467</v>
      </c>
      <c r="P598">
        <v>6</v>
      </c>
      <c r="Q598">
        <v>2.00000000000025</v>
      </c>
      <c r="R598" s="1">
        <v>-1.70530256582424E-12</v>
      </c>
      <c r="S598">
        <v>37.999999999999197</v>
      </c>
      <c r="T598">
        <v>6.9999999999999396</v>
      </c>
      <c r="U598">
        <v>17.0000000000021</v>
      </c>
    </row>
    <row r="599" spans="1:21" x14ac:dyDescent="0.35">
      <c r="A599">
        <v>598</v>
      </c>
      <c r="B599">
        <v>10</v>
      </c>
      <c r="C599">
        <v>2</v>
      </c>
      <c r="D599">
        <v>0.70632251460240203</v>
      </c>
      <c r="E599">
        <v>4196.8572416215402</v>
      </c>
      <c r="F599">
        <v>126.500000000013</v>
      </c>
      <c r="G599">
        <v>219.07999999999899</v>
      </c>
      <c r="H599">
        <v>1077.4000000000001</v>
      </c>
      <c r="I599">
        <v>445.35</v>
      </c>
      <c r="J599">
        <v>8.0000000000214797</v>
      </c>
      <c r="K599">
        <v>12.0000000000038</v>
      </c>
      <c r="L599">
        <v>464.5</v>
      </c>
      <c r="M599">
        <v>38.000000000003801</v>
      </c>
      <c r="N599">
        <v>1.0000000000092</v>
      </c>
      <c r="O599">
        <v>467</v>
      </c>
      <c r="P599">
        <v>6</v>
      </c>
      <c r="Q599">
        <v>2.00000000000025</v>
      </c>
      <c r="R599" s="1">
        <v>-1.70530256582424E-12</v>
      </c>
      <c r="S599">
        <v>37.999999999999197</v>
      </c>
      <c r="T599">
        <v>6.9999999999999396</v>
      </c>
      <c r="U599">
        <v>17.0000000000021</v>
      </c>
    </row>
    <row r="600" spans="1:21" x14ac:dyDescent="0.35">
      <c r="A600">
        <v>599</v>
      </c>
      <c r="B600">
        <v>11</v>
      </c>
      <c r="C600">
        <v>1</v>
      </c>
      <c r="D600">
        <v>0.72627660561990204</v>
      </c>
      <c r="E600">
        <v>4204.8</v>
      </c>
      <c r="F600">
        <v>126.500000000013</v>
      </c>
      <c r="G600">
        <v>204.568105623066</v>
      </c>
      <c r="H600">
        <v>1077.4000000000001</v>
      </c>
      <c r="I600">
        <v>445.349999999999</v>
      </c>
      <c r="J600">
        <v>8.0000000000213696</v>
      </c>
      <c r="K600">
        <v>12.0000000000038</v>
      </c>
      <c r="L600">
        <v>422.573499999999</v>
      </c>
      <c r="M600">
        <v>38.000000000003801</v>
      </c>
      <c r="N600">
        <v>1.0000000000092</v>
      </c>
      <c r="O600">
        <v>467</v>
      </c>
      <c r="P600">
        <v>6</v>
      </c>
      <c r="Q600">
        <v>2.00000000000025</v>
      </c>
      <c r="R600" s="1">
        <v>-1.76214598468504E-12</v>
      </c>
      <c r="S600">
        <v>37.999999999999197</v>
      </c>
      <c r="T600">
        <v>6.9999999999999396</v>
      </c>
      <c r="U600">
        <v>17.0000000000021</v>
      </c>
    </row>
    <row r="601" spans="1:21" x14ac:dyDescent="0.35">
      <c r="A601">
        <v>600</v>
      </c>
      <c r="B601">
        <v>12</v>
      </c>
      <c r="C601">
        <v>1</v>
      </c>
      <c r="D601">
        <v>0.85383546887586503</v>
      </c>
      <c r="E601">
        <v>4351.3402828602302</v>
      </c>
      <c r="F601">
        <v>126.500000000013</v>
      </c>
      <c r="G601">
        <v>254.41</v>
      </c>
      <c r="H601">
        <v>1168.8858458014399</v>
      </c>
      <c r="I601">
        <v>445.349999999999</v>
      </c>
      <c r="J601">
        <v>8.0000000000213696</v>
      </c>
      <c r="K601">
        <v>12.0000000000037</v>
      </c>
      <c r="L601">
        <v>543.13563352666995</v>
      </c>
      <c r="M601">
        <v>38.000000000003801</v>
      </c>
      <c r="N601">
        <v>1.00000000000923</v>
      </c>
      <c r="O601">
        <v>467</v>
      </c>
      <c r="P601">
        <v>6</v>
      </c>
      <c r="Q601">
        <v>2.00000000000025</v>
      </c>
      <c r="R601" s="1">
        <v>-1.70530256582424E-12</v>
      </c>
      <c r="S601">
        <v>37.999999999999197</v>
      </c>
      <c r="T601">
        <v>6.9999999999999201</v>
      </c>
      <c r="U601">
        <v>17.0000000000021</v>
      </c>
    </row>
    <row r="602" spans="1:21" x14ac:dyDescent="0.35">
      <c r="A602">
        <v>601</v>
      </c>
      <c r="B602">
        <v>1</v>
      </c>
      <c r="C602">
        <v>1</v>
      </c>
      <c r="D602">
        <v>0.95580277788780699</v>
      </c>
      <c r="E602">
        <v>4620.1836830983802</v>
      </c>
      <c r="F602">
        <v>126.500000000013</v>
      </c>
      <c r="G602">
        <v>285.14</v>
      </c>
      <c r="H602">
        <v>1236</v>
      </c>
      <c r="I602">
        <v>445.349999999999</v>
      </c>
      <c r="J602">
        <v>8.0000000000218208</v>
      </c>
      <c r="K602">
        <v>12.0000000000037</v>
      </c>
      <c r="L602">
        <v>658.404</v>
      </c>
      <c r="M602">
        <v>38.000000000003801</v>
      </c>
      <c r="N602">
        <v>1.0000000000092</v>
      </c>
      <c r="O602">
        <v>467</v>
      </c>
      <c r="P602">
        <v>6</v>
      </c>
      <c r="Q602">
        <v>2.00000000000027</v>
      </c>
      <c r="R602" s="1">
        <v>-1.70530256582424E-12</v>
      </c>
      <c r="S602">
        <v>37.999999999999197</v>
      </c>
      <c r="T602">
        <v>6.9999999999999396</v>
      </c>
      <c r="U602">
        <v>17.0000000000021</v>
      </c>
    </row>
    <row r="603" spans="1:21" x14ac:dyDescent="0.35">
      <c r="A603">
        <v>602</v>
      </c>
      <c r="B603">
        <v>2</v>
      </c>
      <c r="C603">
        <v>1</v>
      </c>
      <c r="D603">
        <v>0.98159479746492995</v>
      </c>
      <c r="E603">
        <v>4729.43245272888</v>
      </c>
      <c r="F603">
        <v>126.500000000013</v>
      </c>
      <c r="G603">
        <v>300.505</v>
      </c>
      <c r="H603">
        <v>1236</v>
      </c>
      <c r="I603">
        <v>445.35</v>
      </c>
      <c r="J603">
        <v>8.0000000000218208</v>
      </c>
      <c r="K603">
        <v>12.0000000000037</v>
      </c>
      <c r="L603">
        <v>698.33299999999997</v>
      </c>
      <c r="M603">
        <v>38.000000000003801</v>
      </c>
      <c r="N603">
        <v>1.00000000000923</v>
      </c>
      <c r="O603">
        <v>467</v>
      </c>
      <c r="P603">
        <v>5.9999999999998801</v>
      </c>
      <c r="Q603">
        <v>2.00000000000027</v>
      </c>
      <c r="R603" s="1">
        <v>-1.76214598468504E-12</v>
      </c>
      <c r="S603">
        <v>37.999999999999197</v>
      </c>
      <c r="T603">
        <v>6.9999999999999503</v>
      </c>
      <c r="U603">
        <v>17.000000000002199</v>
      </c>
    </row>
    <row r="604" spans="1:21" x14ac:dyDescent="0.35">
      <c r="A604">
        <v>603</v>
      </c>
      <c r="B604">
        <v>3</v>
      </c>
      <c r="C604">
        <v>1</v>
      </c>
      <c r="D604">
        <v>1</v>
      </c>
      <c r="E604">
        <v>4732</v>
      </c>
      <c r="F604">
        <v>126.500000000013</v>
      </c>
      <c r="G604">
        <v>395.1</v>
      </c>
      <c r="H604">
        <v>1236</v>
      </c>
      <c r="I604">
        <v>445.35</v>
      </c>
      <c r="J604">
        <v>8.0000000000218208</v>
      </c>
      <c r="K604">
        <v>12.0000000000037</v>
      </c>
      <c r="L604">
        <v>788.17499999999995</v>
      </c>
      <c r="M604">
        <v>38.000000000003801</v>
      </c>
      <c r="N604">
        <v>1.0000000000092599</v>
      </c>
      <c r="O604">
        <v>467</v>
      </c>
      <c r="P604">
        <v>5.9999999999998801</v>
      </c>
      <c r="Q604">
        <v>2.00000000000027</v>
      </c>
      <c r="R604" s="1">
        <v>-1.76214598468504E-12</v>
      </c>
      <c r="S604">
        <v>37.999999999999197</v>
      </c>
      <c r="T604">
        <v>6.9999999999999796</v>
      </c>
      <c r="U604">
        <v>17.000000000002199</v>
      </c>
    </row>
    <row r="605" spans="1:21" x14ac:dyDescent="0.35">
      <c r="A605">
        <v>604</v>
      </c>
      <c r="B605">
        <v>4</v>
      </c>
      <c r="C605">
        <v>1</v>
      </c>
      <c r="D605">
        <v>0.98380718872407202</v>
      </c>
      <c r="E605">
        <v>4732</v>
      </c>
      <c r="F605">
        <v>126.500000000013</v>
      </c>
      <c r="G605">
        <v>439</v>
      </c>
      <c r="H605">
        <v>1236</v>
      </c>
      <c r="I605">
        <v>445.35</v>
      </c>
      <c r="J605">
        <v>8.0000000000217106</v>
      </c>
      <c r="K605">
        <v>12.000000000003601</v>
      </c>
      <c r="L605">
        <v>817.69081343992195</v>
      </c>
      <c r="M605">
        <v>38.000000000003801</v>
      </c>
      <c r="N605">
        <v>1.0000000000092599</v>
      </c>
      <c r="O605">
        <v>467</v>
      </c>
      <c r="P605">
        <v>5.9999999999998801</v>
      </c>
      <c r="Q605">
        <v>2.00000000000027</v>
      </c>
      <c r="R605" s="1">
        <v>-1.81898940354585E-12</v>
      </c>
      <c r="S605">
        <v>37.999999999999197</v>
      </c>
      <c r="T605">
        <v>6.9999999999999796</v>
      </c>
      <c r="U605">
        <v>17.000000000002299</v>
      </c>
    </row>
    <row r="606" spans="1:21" x14ac:dyDescent="0.35">
      <c r="A606">
        <v>605</v>
      </c>
      <c r="B606">
        <v>5</v>
      </c>
      <c r="C606">
        <v>1</v>
      </c>
      <c r="D606">
        <v>0.93893783040343803</v>
      </c>
      <c r="E606">
        <v>4732</v>
      </c>
      <c r="F606">
        <v>126.500000000013</v>
      </c>
      <c r="G606">
        <v>439</v>
      </c>
      <c r="H606">
        <v>1236</v>
      </c>
      <c r="I606">
        <v>445.35</v>
      </c>
      <c r="J606">
        <v>8.0000000000217106</v>
      </c>
      <c r="K606">
        <v>12.000000000003601</v>
      </c>
      <c r="L606">
        <v>622.86805961173195</v>
      </c>
      <c r="M606">
        <v>38.000000000003801</v>
      </c>
      <c r="N606">
        <v>1.0000000000092599</v>
      </c>
      <c r="O606">
        <v>467</v>
      </c>
      <c r="P606">
        <v>6</v>
      </c>
      <c r="Q606">
        <v>2.00000000000027</v>
      </c>
      <c r="R606" s="1">
        <v>-1.76214598468504E-12</v>
      </c>
      <c r="S606">
        <v>37.999999999999197</v>
      </c>
      <c r="T606">
        <v>6.9999999999999698</v>
      </c>
      <c r="U606">
        <v>17.000000000002299</v>
      </c>
    </row>
    <row r="607" spans="1:21" x14ac:dyDescent="0.35">
      <c r="A607">
        <v>606</v>
      </c>
      <c r="B607">
        <v>6</v>
      </c>
      <c r="C607">
        <v>1</v>
      </c>
      <c r="D607">
        <v>0.88557826009530705</v>
      </c>
      <c r="E607">
        <v>4732</v>
      </c>
      <c r="F607">
        <v>126.500000000013</v>
      </c>
      <c r="G607">
        <v>365.68080533382602</v>
      </c>
      <c r="H607">
        <v>1236</v>
      </c>
      <c r="I607">
        <v>445.349999999999</v>
      </c>
      <c r="J607">
        <v>8.0000000000216005</v>
      </c>
      <c r="K607">
        <v>12.000000000003601</v>
      </c>
      <c r="L607">
        <v>464.5</v>
      </c>
      <c r="M607">
        <v>38.000000000003702</v>
      </c>
      <c r="N607">
        <v>1.0000000000092899</v>
      </c>
      <c r="O607">
        <v>467</v>
      </c>
      <c r="P607">
        <v>6</v>
      </c>
      <c r="Q607">
        <v>2.00000000000027</v>
      </c>
      <c r="R607" s="1">
        <v>-1.81898940354585E-12</v>
      </c>
      <c r="S607">
        <v>37.999999999999197</v>
      </c>
      <c r="T607">
        <v>6.9999999999999698</v>
      </c>
      <c r="U607">
        <v>17.000000000002299</v>
      </c>
    </row>
    <row r="608" spans="1:21" x14ac:dyDescent="0.35">
      <c r="A608">
        <v>607</v>
      </c>
      <c r="B608">
        <v>7</v>
      </c>
      <c r="C608">
        <v>1</v>
      </c>
      <c r="D608">
        <v>0.81842657983392098</v>
      </c>
      <c r="E608">
        <v>4456.9087462115303</v>
      </c>
      <c r="F608">
        <v>126.500000000013</v>
      </c>
      <c r="G608">
        <v>331.23500000000001</v>
      </c>
      <c r="H608">
        <v>1236</v>
      </c>
      <c r="I608">
        <v>445.35</v>
      </c>
      <c r="J608">
        <v>8.0000000000216005</v>
      </c>
      <c r="K608">
        <v>12.000000000003601</v>
      </c>
      <c r="L608">
        <v>464.5</v>
      </c>
      <c r="M608">
        <v>38.000000000003702</v>
      </c>
      <c r="N608">
        <v>1.0000000000092899</v>
      </c>
      <c r="O608">
        <v>467</v>
      </c>
      <c r="P608">
        <v>6</v>
      </c>
      <c r="Q608">
        <v>2.00000000000027</v>
      </c>
      <c r="R608" s="1">
        <v>-1.76214598468504E-12</v>
      </c>
      <c r="S608">
        <v>37.999999999999197</v>
      </c>
      <c r="T608">
        <v>6.99999999999996</v>
      </c>
      <c r="U608">
        <v>17.000000000002299</v>
      </c>
    </row>
    <row r="609" spans="1:21" x14ac:dyDescent="0.35">
      <c r="A609">
        <v>608</v>
      </c>
      <c r="B609">
        <v>8</v>
      </c>
      <c r="C609">
        <v>1</v>
      </c>
      <c r="D609">
        <v>0.738433682657053</v>
      </c>
      <c r="E609">
        <v>4204.8</v>
      </c>
      <c r="F609">
        <v>126.500000000013</v>
      </c>
      <c r="G609">
        <v>315.87</v>
      </c>
      <c r="H609">
        <v>1141.6918114282801</v>
      </c>
      <c r="I609">
        <v>445.35</v>
      </c>
      <c r="J609">
        <v>8.0000000000217106</v>
      </c>
      <c r="K609">
        <v>12.0000000000037</v>
      </c>
      <c r="L609">
        <v>464.5</v>
      </c>
      <c r="M609">
        <v>38.000000000003702</v>
      </c>
      <c r="N609">
        <v>1.0000000000092699</v>
      </c>
      <c r="O609">
        <v>467</v>
      </c>
      <c r="P609">
        <v>6</v>
      </c>
      <c r="Q609">
        <v>2.00000000000027</v>
      </c>
      <c r="R609" s="1">
        <v>-1.70530256582424E-12</v>
      </c>
      <c r="S609">
        <v>37.999999999999197</v>
      </c>
      <c r="T609">
        <v>6.9999999999999503</v>
      </c>
      <c r="U609">
        <v>17.000000000002199</v>
      </c>
    </row>
    <row r="610" spans="1:21" x14ac:dyDescent="0.35">
      <c r="A610">
        <v>609</v>
      </c>
      <c r="B610">
        <v>9</v>
      </c>
      <c r="C610">
        <v>1</v>
      </c>
      <c r="D610">
        <v>0.68755823955373596</v>
      </c>
      <c r="E610">
        <v>4117.0302627094998</v>
      </c>
      <c r="F610">
        <v>126.500000000013</v>
      </c>
      <c r="G610">
        <v>219.07999999999899</v>
      </c>
      <c r="H610">
        <v>1077.4000000000001</v>
      </c>
      <c r="I610">
        <v>445.35</v>
      </c>
      <c r="J610">
        <v>8.0000000000216502</v>
      </c>
      <c r="K610">
        <v>12.0000000000037</v>
      </c>
      <c r="L610">
        <v>464.49999999999898</v>
      </c>
      <c r="M610">
        <v>38.000000000003702</v>
      </c>
      <c r="N610">
        <v>1.0000000000092899</v>
      </c>
      <c r="O610">
        <v>467</v>
      </c>
      <c r="P610">
        <v>6</v>
      </c>
      <c r="Q610">
        <v>2.00000000000027</v>
      </c>
      <c r="R610" s="1">
        <v>-1.70530256582424E-12</v>
      </c>
      <c r="S610">
        <v>37.999999999999197</v>
      </c>
      <c r="T610">
        <v>6.9999999999999503</v>
      </c>
      <c r="U610">
        <v>17.000000000002199</v>
      </c>
    </row>
    <row r="611" spans="1:21" x14ac:dyDescent="0.35">
      <c r="A611">
        <v>610</v>
      </c>
      <c r="B611">
        <v>10</v>
      </c>
      <c r="C611">
        <v>2</v>
      </c>
      <c r="D611">
        <v>0.67841557870720604</v>
      </c>
      <c r="E611">
        <v>4039.7959568700098</v>
      </c>
      <c r="F611">
        <v>126.500000000013</v>
      </c>
      <c r="G611">
        <v>219.07999999999899</v>
      </c>
      <c r="H611">
        <v>1115.73959806618</v>
      </c>
      <c r="I611">
        <v>445.35</v>
      </c>
      <c r="J611">
        <v>8.0000000000214797</v>
      </c>
      <c r="K611">
        <v>12.0000000000037</v>
      </c>
      <c r="L611">
        <v>464.5</v>
      </c>
      <c r="M611">
        <v>38.000000000003702</v>
      </c>
      <c r="N611">
        <v>1.0000000000092899</v>
      </c>
      <c r="O611">
        <v>467</v>
      </c>
      <c r="P611">
        <v>6.0000000000000497</v>
      </c>
      <c r="Q611">
        <v>2.00000000000027</v>
      </c>
      <c r="R611" s="1">
        <v>-1.70530256582424E-12</v>
      </c>
      <c r="S611">
        <v>37.999999999999197</v>
      </c>
      <c r="T611">
        <v>6.99999999999996</v>
      </c>
      <c r="U611">
        <v>17.000000000002299</v>
      </c>
    </row>
    <row r="612" spans="1:21" x14ac:dyDescent="0.35">
      <c r="A612">
        <v>611</v>
      </c>
      <c r="B612">
        <v>11</v>
      </c>
      <c r="C612">
        <v>1</v>
      </c>
      <c r="D612">
        <v>0.75440269287863304</v>
      </c>
      <c r="E612">
        <v>4179.7444199654301</v>
      </c>
      <c r="F612">
        <v>126.500000000013</v>
      </c>
      <c r="G612">
        <v>185.50577564587499</v>
      </c>
      <c r="H612">
        <v>1183.01819040124</v>
      </c>
      <c r="I612">
        <v>445.35</v>
      </c>
      <c r="J612">
        <v>8.0000000000216005</v>
      </c>
      <c r="K612">
        <v>12.0000000000037</v>
      </c>
      <c r="L612">
        <v>475.56172347110203</v>
      </c>
      <c r="M612">
        <v>38.000000000003702</v>
      </c>
      <c r="N612">
        <v>1.0000000000093501</v>
      </c>
      <c r="O612">
        <v>467</v>
      </c>
      <c r="P612">
        <v>6.0000000000001101</v>
      </c>
      <c r="Q612">
        <v>2.00000000000027</v>
      </c>
      <c r="R612" s="1">
        <v>-1.76214598468504E-12</v>
      </c>
      <c r="S612">
        <v>37.999999999999197</v>
      </c>
      <c r="T612">
        <v>6.9999999999999698</v>
      </c>
      <c r="U612">
        <v>17.000000000002299</v>
      </c>
    </row>
    <row r="613" spans="1:21" x14ac:dyDescent="0.35">
      <c r="A613">
        <v>612</v>
      </c>
      <c r="B613">
        <v>12</v>
      </c>
      <c r="C613">
        <v>1</v>
      </c>
      <c r="D613">
        <v>0.87605524954335301</v>
      </c>
      <c r="E613">
        <v>4296.4518739087098</v>
      </c>
      <c r="F613">
        <v>126.500000000014</v>
      </c>
      <c r="G613">
        <v>254.41</v>
      </c>
      <c r="H613">
        <v>1236</v>
      </c>
      <c r="I613">
        <v>445.349999999999</v>
      </c>
      <c r="J613">
        <v>8.0000000000216005</v>
      </c>
      <c r="K613">
        <v>12.0000000000037</v>
      </c>
      <c r="L613">
        <v>618.47299999999996</v>
      </c>
      <c r="M613">
        <v>38.000000000003702</v>
      </c>
      <c r="N613">
        <v>1.00000000000943</v>
      </c>
      <c r="O613">
        <v>467</v>
      </c>
      <c r="P613">
        <v>6.0000000000001101</v>
      </c>
      <c r="Q613">
        <v>2.00000000000027</v>
      </c>
      <c r="R613" s="1">
        <v>-1.70530256582424E-12</v>
      </c>
      <c r="S613">
        <v>37.999999999999197</v>
      </c>
      <c r="T613">
        <v>6.9999999999999698</v>
      </c>
      <c r="U613">
        <v>17.000000000002299</v>
      </c>
    </row>
    <row r="614" spans="1:21" x14ac:dyDescent="0.35">
      <c r="A614">
        <v>613</v>
      </c>
      <c r="B614">
        <v>1</v>
      </c>
      <c r="C614">
        <v>1</v>
      </c>
      <c r="D614">
        <v>0.92551398841766297</v>
      </c>
      <c r="E614">
        <v>4498.2832998416798</v>
      </c>
      <c r="F614">
        <v>126.500000000014</v>
      </c>
      <c r="G614">
        <v>285.14</v>
      </c>
      <c r="H614">
        <v>1236</v>
      </c>
      <c r="I614">
        <v>445.349999999999</v>
      </c>
      <c r="J614">
        <v>8.0000000000213696</v>
      </c>
      <c r="K614">
        <v>12.0000000000038</v>
      </c>
      <c r="L614">
        <v>658.404</v>
      </c>
      <c r="M614">
        <v>38.000000000003801</v>
      </c>
      <c r="N614">
        <v>1.00000000000949</v>
      </c>
      <c r="O614">
        <v>467</v>
      </c>
      <c r="P614">
        <v>6</v>
      </c>
      <c r="Q614">
        <v>2.00000000000027</v>
      </c>
      <c r="R614" s="1">
        <v>-1.70530256582424E-12</v>
      </c>
      <c r="S614">
        <v>37.999999999999197</v>
      </c>
      <c r="T614">
        <v>6.9999999999999698</v>
      </c>
      <c r="U614">
        <v>17.000000000002199</v>
      </c>
    </row>
    <row r="615" spans="1:21" x14ac:dyDescent="0.35">
      <c r="A615">
        <v>614</v>
      </c>
      <c r="B615">
        <v>2</v>
      </c>
      <c r="C615">
        <v>1</v>
      </c>
      <c r="D615">
        <v>0.95849649502649503</v>
      </c>
      <c r="E615">
        <v>4635.0416324853504</v>
      </c>
      <c r="F615">
        <v>126.500000000014</v>
      </c>
      <c r="G615">
        <v>300.505</v>
      </c>
      <c r="H615">
        <v>1236</v>
      </c>
      <c r="I615">
        <v>445.35</v>
      </c>
      <c r="J615">
        <v>8.0000000000211404</v>
      </c>
      <c r="K615">
        <v>12.0000000000038</v>
      </c>
      <c r="L615">
        <v>698.33299999999997</v>
      </c>
      <c r="M615">
        <v>38.000000000003801</v>
      </c>
      <c r="N615">
        <v>1.00000000000949</v>
      </c>
      <c r="O615">
        <v>467</v>
      </c>
      <c r="P615">
        <v>5.9999999999998801</v>
      </c>
      <c r="Q615">
        <v>2.00000000000027</v>
      </c>
      <c r="R615" s="1">
        <v>-1.76214598468504E-12</v>
      </c>
      <c r="S615">
        <v>37.999999999999197</v>
      </c>
      <c r="T615">
        <v>6.9999999999999796</v>
      </c>
      <c r="U615">
        <v>17.000000000002299</v>
      </c>
    </row>
    <row r="616" spans="1:21" x14ac:dyDescent="0.35">
      <c r="A616">
        <v>615</v>
      </c>
      <c r="B616">
        <v>3</v>
      </c>
      <c r="C616">
        <v>1</v>
      </c>
      <c r="D616">
        <v>1</v>
      </c>
      <c r="E616">
        <v>4732</v>
      </c>
      <c r="F616">
        <v>126.500000000014</v>
      </c>
      <c r="G616">
        <v>395.1</v>
      </c>
      <c r="H616">
        <v>1236</v>
      </c>
      <c r="I616">
        <v>445.349999999999</v>
      </c>
      <c r="J616">
        <v>8.0000000000209095</v>
      </c>
      <c r="K616">
        <v>12.0000000000038</v>
      </c>
      <c r="L616">
        <v>788.17499999999995</v>
      </c>
      <c r="M616">
        <v>38.000000000003901</v>
      </c>
      <c r="N616">
        <v>1.0000000000095399</v>
      </c>
      <c r="O616">
        <v>467</v>
      </c>
      <c r="P616">
        <v>6.0000000000004503</v>
      </c>
      <c r="Q616">
        <v>2.00000000000027</v>
      </c>
      <c r="R616" s="1">
        <v>-1.76214598468504E-12</v>
      </c>
      <c r="S616">
        <v>37.999999999999098</v>
      </c>
      <c r="T616">
        <v>6.9999999999999396</v>
      </c>
      <c r="U616">
        <v>17.000000000002299</v>
      </c>
    </row>
    <row r="617" spans="1:21" x14ac:dyDescent="0.35">
      <c r="A617">
        <v>616</v>
      </c>
      <c r="B617">
        <v>4</v>
      </c>
      <c r="C617">
        <v>1</v>
      </c>
      <c r="D617">
        <v>1</v>
      </c>
      <c r="E617">
        <v>4732</v>
      </c>
      <c r="F617">
        <v>126.500000000014</v>
      </c>
      <c r="G617">
        <v>439</v>
      </c>
      <c r="H617">
        <v>1236</v>
      </c>
      <c r="I617">
        <v>445.35</v>
      </c>
      <c r="J617">
        <v>8.0000000000211404</v>
      </c>
      <c r="K617">
        <v>12.0000000000038</v>
      </c>
      <c r="L617">
        <v>888</v>
      </c>
      <c r="M617">
        <v>38.000000000003901</v>
      </c>
      <c r="N617">
        <v>1.0000000000095399</v>
      </c>
      <c r="O617">
        <v>467</v>
      </c>
      <c r="P617">
        <v>6</v>
      </c>
      <c r="Q617">
        <v>2.00000000000027</v>
      </c>
      <c r="R617" s="1">
        <v>-1.81898940354585E-12</v>
      </c>
      <c r="S617">
        <v>37.999999999999098</v>
      </c>
      <c r="T617">
        <v>6.9999999999999396</v>
      </c>
      <c r="U617">
        <v>17.000000000002299</v>
      </c>
    </row>
    <row r="618" spans="1:21" x14ac:dyDescent="0.35">
      <c r="A618">
        <v>617</v>
      </c>
      <c r="B618">
        <v>5</v>
      </c>
      <c r="C618">
        <v>1</v>
      </c>
      <c r="D618">
        <v>0.98532957866694204</v>
      </c>
      <c r="E618">
        <v>4732</v>
      </c>
      <c r="F618">
        <v>126.500000000014</v>
      </c>
      <c r="G618">
        <v>439</v>
      </c>
      <c r="H618">
        <v>1236</v>
      </c>
      <c r="I618">
        <v>445.35</v>
      </c>
      <c r="J618">
        <v>8.0000000000211404</v>
      </c>
      <c r="K618">
        <v>12.0000000000038</v>
      </c>
      <c r="L618">
        <v>824.30103057186295</v>
      </c>
      <c r="M618">
        <v>38.000000000003901</v>
      </c>
      <c r="N618">
        <v>1.0000000000095699</v>
      </c>
      <c r="O618">
        <v>467</v>
      </c>
      <c r="P618">
        <v>6.0000000000001101</v>
      </c>
      <c r="Q618">
        <v>2.00000000000027</v>
      </c>
      <c r="R618" s="1">
        <v>-1.76214598468504E-12</v>
      </c>
      <c r="S618">
        <v>37.999999999999098</v>
      </c>
      <c r="T618">
        <v>6.9999999999999396</v>
      </c>
      <c r="U618">
        <v>17.000000000002501</v>
      </c>
    </row>
    <row r="619" spans="1:21" x14ac:dyDescent="0.35">
      <c r="A619">
        <v>618</v>
      </c>
      <c r="B619">
        <v>6</v>
      </c>
      <c r="C619">
        <v>1</v>
      </c>
      <c r="D619">
        <v>0.97247623011918605</v>
      </c>
      <c r="E619">
        <v>4732</v>
      </c>
      <c r="F619">
        <v>126.500000000014</v>
      </c>
      <c r="G619">
        <v>439</v>
      </c>
      <c r="H619">
        <v>1236</v>
      </c>
      <c r="I619">
        <v>445.35</v>
      </c>
      <c r="J619">
        <v>8.0000000000211404</v>
      </c>
      <c r="K619">
        <v>12.000000000003901</v>
      </c>
      <c r="L619">
        <v>768.49179117750805</v>
      </c>
      <c r="M619">
        <v>38.000000000003901</v>
      </c>
      <c r="N619">
        <v>1.0000000000095699</v>
      </c>
      <c r="O619">
        <v>467</v>
      </c>
      <c r="P619">
        <v>6</v>
      </c>
      <c r="Q619">
        <v>2.00000000000027</v>
      </c>
      <c r="R619" s="1">
        <v>-1.81898940354585E-12</v>
      </c>
      <c r="S619">
        <v>37.999999999999098</v>
      </c>
      <c r="T619">
        <v>6.9999999999999201</v>
      </c>
      <c r="U619">
        <v>17.000000000002402</v>
      </c>
    </row>
    <row r="620" spans="1:21" x14ac:dyDescent="0.35">
      <c r="A620">
        <v>619</v>
      </c>
      <c r="B620">
        <v>7</v>
      </c>
      <c r="C620">
        <v>1</v>
      </c>
      <c r="D620">
        <v>0.94521906998113203</v>
      </c>
      <c r="E620">
        <v>4732</v>
      </c>
      <c r="F620">
        <v>126.500000000014</v>
      </c>
      <c r="G620">
        <v>417.04999999999899</v>
      </c>
      <c r="H620">
        <v>1236</v>
      </c>
      <c r="I620">
        <v>445.35</v>
      </c>
      <c r="J620">
        <v>8.0000000000212594</v>
      </c>
      <c r="K620">
        <v>12.000000000003901</v>
      </c>
      <c r="L620">
        <v>651.34364327199</v>
      </c>
      <c r="M620">
        <v>38.000000000003901</v>
      </c>
      <c r="N620">
        <v>1.0000000000095699</v>
      </c>
      <c r="O620">
        <v>467</v>
      </c>
      <c r="P620">
        <v>6</v>
      </c>
      <c r="Q620">
        <v>2.00000000000027</v>
      </c>
      <c r="R620" s="1">
        <v>-1.76214598468504E-12</v>
      </c>
      <c r="S620">
        <v>37.999999999999098</v>
      </c>
      <c r="T620">
        <v>6.9999999999999396</v>
      </c>
      <c r="U620">
        <v>17.000000000002299</v>
      </c>
    </row>
    <row r="621" spans="1:21" x14ac:dyDescent="0.35">
      <c r="A621">
        <v>620</v>
      </c>
      <c r="B621">
        <v>8</v>
      </c>
      <c r="C621">
        <v>1</v>
      </c>
      <c r="D621">
        <v>0.90733874530785996</v>
      </c>
      <c r="E621">
        <v>4732</v>
      </c>
      <c r="F621">
        <v>126.500000000014</v>
      </c>
      <c r="G621">
        <v>395.1</v>
      </c>
      <c r="H621">
        <v>1236</v>
      </c>
      <c r="I621">
        <v>445.35</v>
      </c>
      <c r="J621">
        <v>8.0000000000211404</v>
      </c>
      <c r="K621">
        <v>12.000000000003901</v>
      </c>
      <c r="L621">
        <v>489.73266120771501</v>
      </c>
      <c r="M621">
        <v>38.000000000003901</v>
      </c>
      <c r="N621">
        <v>1.0000000000095699</v>
      </c>
      <c r="O621">
        <v>467</v>
      </c>
      <c r="P621">
        <v>6</v>
      </c>
      <c r="Q621">
        <v>2.00000000000027</v>
      </c>
      <c r="R621" s="1">
        <v>-1.70530256582424E-12</v>
      </c>
      <c r="S621">
        <v>37.999999999999098</v>
      </c>
      <c r="T621">
        <v>6.9999999999999396</v>
      </c>
      <c r="U621">
        <v>17.000000000002299</v>
      </c>
    </row>
    <row r="622" spans="1:21" x14ac:dyDescent="0.35">
      <c r="A622">
        <v>621</v>
      </c>
      <c r="B622">
        <v>9</v>
      </c>
      <c r="C622">
        <v>1</v>
      </c>
      <c r="D622">
        <v>0.84580730722783903</v>
      </c>
      <c r="E622">
        <v>4565.5934464086704</v>
      </c>
      <c r="F622">
        <v>126.500000000014</v>
      </c>
      <c r="G622">
        <v>285.14</v>
      </c>
      <c r="H622">
        <v>1236</v>
      </c>
      <c r="I622">
        <v>445.35</v>
      </c>
      <c r="J622">
        <v>8.0000000000211404</v>
      </c>
      <c r="K622">
        <v>12.0000000000038</v>
      </c>
      <c r="L622">
        <v>464.5</v>
      </c>
      <c r="M622">
        <v>38.000000000003801</v>
      </c>
      <c r="N622">
        <v>1.0000000000095901</v>
      </c>
      <c r="O622">
        <v>467</v>
      </c>
      <c r="P622">
        <v>6</v>
      </c>
      <c r="Q622">
        <v>2.00000000000027</v>
      </c>
      <c r="R622" s="1">
        <v>-1.76214598468504E-12</v>
      </c>
      <c r="S622">
        <v>37.999999999999098</v>
      </c>
      <c r="T622">
        <v>6.9999999999999503</v>
      </c>
      <c r="U622">
        <v>17.000000000002299</v>
      </c>
    </row>
    <row r="623" spans="1:21" x14ac:dyDescent="0.35">
      <c r="A623">
        <v>622</v>
      </c>
      <c r="B623">
        <v>10</v>
      </c>
      <c r="C623">
        <v>1</v>
      </c>
      <c r="D623">
        <v>0.82467216277531497</v>
      </c>
      <c r="E623">
        <v>4475.6803148787403</v>
      </c>
      <c r="F623">
        <v>126.500000000014</v>
      </c>
      <c r="G623">
        <v>285.14</v>
      </c>
      <c r="H623">
        <v>1236</v>
      </c>
      <c r="I623">
        <v>445.35</v>
      </c>
      <c r="J623">
        <v>8.0000000000211404</v>
      </c>
      <c r="K623">
        <v>12.0000000000038</v>
      </c>
      <c r="L623">
        <v>464.5</v>
      </c>
      <c r="M623">
        <v>38.000000000003801</v>
      </c>
      <c r="N623">
        <v>1.0000000000095399</v>
      </c>
      <c r="O623">
        <v>467</v>
      </c>
      <c r="P623">
        <v>6</v>
      </c>
      <c r="Q623">
        <v>2.00000000000027</v>
      </c>
      <c r="R623" s="1">
        <v>-1.70530256582424E-12</v>
      </c>
      <c r="S623">
        <v>37.999999999999098</v>
      </c>
      <c r="T623">
        <v>6.9999999999999396</v>
      </c>
      <c r="U623">
        <v>17.000000000002199</v>
      </c>
    </row>
    <row r="624" spans="1:21" x14ac:dyDescent="0.35">
      <c r="A624">
        <v>623</v>
      </c>
      <c r="B624">
        <v>11</v>
      </c>
      <c r="C624">
        <v>1</v>
      </c>
      <c r="D624">
        <v>0.87362244396338196</v>
      </c>
      <c r="E624">
        <v>4596.1359711629202</v>
      </c>
      <c r="F624">
        <v>126.500000000014</v>
      </c>
      <c r="G624">
        <v>254.41</v>
      </c>
      <c r="H624">
        <v>1236</v>
      </c>
      <c r="I624">
        <v>445.35</v>
      </c>
      <c r="J624">
        <v>8.0000000000209095</v>
      </c>
      <c r="K624">
        <v>12.0000000000038</v>
      </c>
      <c r="L624">
        <v>422.573499999999</v>
      </c>
      <c r="M624">
        <v>38.000000000003801</v>
      </c>
      <c r="N624">
        <v>1.0000000000096001</v>
      </c>
      <c r="O624">
        <v>467</v>
      </c>
      <c r="P624">
        <v>6</v>
      </c>
      <c r="Q624">
        <v>2.00000000000027</v>
      </c>
      <c r="R624" s="1">
        <v>-1.76214598468504E-12</v>
      </c>
      <c r="S624">
        <v>37.999999999999098</v>
      </c>
      <c r="T624">
        <v>6.9999999999999396</v>
      </c>
      <c r="U624">
        <v>17.000000000002199</v>
      </c>
    </row>
    <row r="625" spans="1:21" x14ac:dyDescent="0.35">
      <c r="A625">
        <v>624</v>
      </c>
      <c r="B625">
        <v>12</v>
      </c>
      <c r="C625">
        <v>1</v>
      </c>
      <c r="D625">
        <v>1</v>
      </c>
      <c r="E625">
        <v>4732</v>
      </c>
      <c r="F625">
        <v>126.500000000014</v>
      </c>
      <c r="G625">
        <v>307.3</v>
      </c>
      <c r="H625">
        <v>1236</v>
      </c>
      <c r="I625">
        <v>445.349999999999</v>
      </c>
      <c r="J625">
        <v>8.0000000000211404</v>
      </c>
      <c r="K625">
        <v>12.0000000000038</v>
      </c>
      <c r="L625">
        <v>618.47299999999996</v>
      </c>
      <c r="M625">
        <v>38.000000000003801</v>
      </c>
      <c r="N625">
        <v>1.0000000000096601</v>
      </c>
      <c r="O625">
        <v>467</v>
      </c>
      <c r="P625">
        <v>5.99999999999977</v>
      </c>
      <c r="Q625">
        <v>2.00000000000027</v>
      </c>
      <c r="R625" s="1">
        <v>-1.70530256582424E-12</v>
      </c>
      <c r="S625">
        <v>37.999999999999098</v>
      </c>
      <c r="T625">
        <v>6.9999999999999103</v>
      </c>
      <c r="U625">
        <v>17.000000000002299</v>
      </c>
    </row>
    <row r="626" spans="1:21" x14ac:dyDescent="0.35">
      <c r="A626">
        <v>625</v>
      </c>
      <c r="B626">
        <v>1</v>
      </c>
      <c r="C626">
        <v>1</v>
      </c>
      <c r="D626">
        <v>1</v>
      </c>
      <c r="E626">
        <v>4732</v>
      </c>
      <c r="F626">
        <v>126.50000000001501</v>
      </c>
      <c r="G626">
        <v>351.2</v>
      </c>
      <c r="H626">
        <v>1236</v>
      </c>
      <c r="I626">
        <v>445.349999999999</v>
      </c>
      <c r="J626">
        <v>8.0000000000209095</v>
      </c>
      <c r="K626">
        <v>12.0000000000038</v>
      </c>
      <c r="L626">
        <v>658.404</v>
      </c>
      <c r="M626">
        <v>38.000000000003901</v>
      </c>
      <c r="N626">
        <v>1.00000000000977</v>
      </c>
      <c r="O626">
        <v>467</v>
      </c>
      <c r="P626">
        <v>5.99999999999977</v>
      </c>
      <c r="Q626">
        <v>2.00000000000027</v>
      </c>
      <c r="R626" s="1">
        <v>-1.70530256582424E-12</v>
      </c>
      <c r="S626">
        <v>37.999999999999098</v>
      </c>
      <c r="T626">
        <v>6.9999999999998801</v>
      </c>
      <c r="U626">
        <v>17.000000000002199</v>
      </c>
    </row>
    <row r="627" spans="1:21" x14ac:dyDescent="0.35">
      <c r="A627">
        <v>626</v>
      </c>
      <c r="B627">
        <v>2</v>
      </c>
      <c r="C627">
        <v>1</v>
      </c>
      <c r="D627">
        <v>1</v>
      </c>
      <c r="E627">
        <v>4732</v>
      </c>
      <c r="F627">
        <v>126.50000000001501</v>
      </c>
      <c r="G627">
        <v>373.15</v>
      </c>
      <c r="H627">
        <v>1236</v>
      </c>
      <c r="I627">
        <v>445.35</v>
      </c>
      <c r="J627">
        <v>8.0000000000209095</v>
      </c>
      <c r="K627">
        <v>12.000000000003901</v>
      </c>
      <c r="L627">
        <v>698.33299999999895</v>
      </c>
      <c r="M627">
        <v>38.000000000003901</v>
      </c>
      <c r="N627">
        <v>1.00000000000977</v>
      </c>
      <c r="O627">
        <v>467</v>
      </c>
      <c r="P627">
        <v>6.0000000000002203</v>
      </c>
      <c r="Q627">
        <v>2.00000000000027</v>
      </c>
      <c r="R627" s="1">
        <v>-1.76214598468504E-12</v>
      </c>
      <c r="S627">
        <v>37.999999999999098</v>
      </c>
      <c r="T627">
        <v>6.9999999999999103</v>
      </c>
      <c r="U627">
        <v>17.000000000002199</v>
      </c>
    </row>
    <row r="628" spans="1:21" x14ac:dyDescent="0.35">
      <c r="A628">
        <v>627</v>
      </c>
      <c r="B628">
        <v>3</v>
      </c>
      <c r="C628">
        <v>1</v>
      </c>
      <c r="D628">
        <v>1</v>
      </c>
      <c r="E628">
        <v>4732</v>
      </c>
      <c r="F628">
        <v>126.50000000001501</v>
      </c>
      <c r="G628">
        <v>395.099999999999</v>
      </c>
      <c r="H628">
        <v>1236</v>
      </c>
      <c r="I628">
        <v>445.349999999999</v>
      </c>
      <c r="J628">
        <v>8.0000000000213696</v>
      </c>
      <c r="K628">
        <v>12.000000000003901</v>
      </c>
      <c r="L628">
        <v>788.17499999999905</v>
      </c>
      <c r="M628">
        <v>38.000000000003901</v>
      </c>
      <c r="N628">
        <v>1.0000000000098299</v>
      </c>
      <c r="O628">
        <v>467</v>
      </c>
      <c r="P628">
        <v>6</v>
      </c>
      <c r="Q628">
        <v>2.00000000000027</v>
      </c>
      <c r="R628" s="1">
        <v>-1.76214598468504E-12</v>
      </c>
      <c r="S628">
        <v>37.999999999999098</v>
      </c>
      <c r="T628">
        <v>6.9999999999998801</v>
      </c>
      <c r="U628">
        <v>17.0000000000021</v>
      </c>
    </row>
    <row r="629" spans="1:21" x14ac:dyDescent="0.35">
      <c r="A629">
        <v>628</v>
      </c>
      <c r="B629">
        <v>4</v>
      </c>
      <c r="C629">
        <v>1</v>
      </c>
      <c r="D629">
        <v>1</v>
      </c>
      <c r="E629">
        <v>4732</v>
      </c>
      <c r="F629">
        <v>126.50000000001501</v>
      </c>
      <c r="G629">
        <v>439</v>
      </c>
      <c r="H629">
        <v>1236</v>
      </c>
      <c r="I629">
        <v>445.35</v>
      </c>
      <c r="J629">
        <v>8.0000000000218208</v>
      </c>
      <c r="K629">
        <v>12.0000000000038</v>
      </c>
      <c r="L629">
        <v>888</v>
      </c>
      <c r="M629">
        <v>38.000000000003901</v>
      </c>
      <c r="N629">
        <v>1.0000000000098901</v>
      </c>
      <c r="O629">
        <v>467</v>
      </c>
      <c r="P629">
        <v>6</v>
      </c>
      <c r="Q629">
        <v>2.00000000000027</v>
      </c>
      <c r="R629" s="1">
        <v>-1.81898940354585E-12</v>
      </c>
      <c r="S629">
        <v>37.999999999999098</v>
      </c>
      <c r="T629">
        <v>6.9999999999998801</v>
      </c>
      <c r="U629">
        <v>17.0000000000021</v>
      </c>
    </row>
    <row r="630" spans="1:21" x14ac:dyDescent="0.35">
      <c r="A630">
        <v>629</v>
      </c>
      <c r="B630">
        <v>5</v>
      </c>
      <c r="C630">
        <v>1</v>
      </c>
      <c r="D630">
        <v>1</v>
      </c>
      <c r="E630">
        <v>4732</v>
      </c>
      <c r="F630">
        <v>126.50000000001501</v>
      </c>
      <c r="G630">
        <v>438.99999999999898</v>
      </c>
      <c r="H630">
        <v>1236</v>
      </c>
      <c r="I630">
        <v>445.35</v>
      </c>
      <c r="J630">
        <v>8.0000000000213696</v>
      </c>
      <c r="K630">
        <v>12.0000000000038</v>
      </c>
      <c r="L630">
        <v>888</v>
      </c>
      <c r="M630">
        <v>38.000000000003901</v>
      </c>
      <c r="N630">
        <v>1.00000000000994</v>
      </c>
      <c r="O630">
        <v>467</v>
      </c>
      <c r="P630">
        <v>5.9999999999998801</v>
      </c>
      <c r="Q630">
        <v>2.00000000000027</v>
      </c>
      <c r="R630" s="1">
        <v>-1.76214598468504E-12</v>
      </c>
      <c r="S630">
        <v>37.999999999999098</v>
      </c>
      <c r="T630">
        <v>6.9999999999998801</v>
      </c>
      <c r="U630">
        <v>17.000000000002199</v>
      </c>
    </row>
    <row r="631" spans="1:21" x14ac:dyDescent="0.35">
      <c r="A631">
        <v>630</v>
      </c>
      <c r="B631">
        <v>6</v>
      </c>
      <c r="C631">
        <v>1</v>
      </c>
      <c r="D631">
        <v>1</v>
      </c>
      <c r="E631">
        <v>4732</v>
      </c>
      <c r="F631">
        <v>126.50000000001501</v>
      </c>
      <c r="G631">
        <v>439</v>
      </c>
      <c r="H631">
        <v>1236</v>
      </c>
      <c r="I631">
        <v>445.35</v>
      </c>
      <c r="J631">
        <v>8.0000000000218208</v>
      </c>
      <c r="K631">
        <v>12.0000000000038</v>
      </c>
      <c r="L631">
        <v>888</v>
      </c>
      <c r="M631">
        <v>38.000000000003901</v>
      </c>
      <c r="N631">
        <v>1.00000000000994</v>
      </c>
      <c r="O631">
        <v>467</v>
      </c>
      <c r="P631">
        <v>5.99999999999977</v>
      </c>
      <c r="Q631">
        <v>2.00000000000027</v>
      </c>
      <c r="R631" s="1">
        <v>-1.81898940354585E-12</v>
      </c>
      <c r="S631">
        <v>37.999999999999098</v>
      </c>
      <c r="T631">
        <v>6.9999999999998197</v>
      </c>
      <c r="U631">
        <v>17.0000000000021</v>
      </c>
    </row>
    <row r="632" spans="1:21" x14ac:dyDescent="0.35">
      <c r="A632">
        <v>631</v>
      </c>
      <c r="B632">
        <v>7</v>
      </c>
      <c r="C632">
        <v>1</v>
      </c>
      <c r="D632">
        <v>0.999999999999999</v>
      </c>
      <c r="E632">
        <v>4732</v>
      </c>
      <c r="F632">
        <v>126.50000000001501</v>
      </c>
      <c r="G632">
        <v>417.04999999999899</v>
      </c>
      <c r="H632">
        <v>1236</v>
      </c>
      <c r="I632">
        <v>445.35</v>
      </c>
      <c r="J632">
        <v>8.0000000000220499</v>
      </c>
      <c r="K632">
        <v>12.000000000003901</v>
      </c>
      <c r="L632">
        <v>887.99999999999898</v>
      </c>
      <c r="M632">
        <v>38.000000000004</v>
      </c>
      <c r="N632">
        <v>1.00000000000994</v>
      </c>
      <c r="O632">
        <v>467</v>
      </c>
      <c r="P632">
        <v>6</v>
      </c>
      <c r="Q632">
        <v>2.00000000000027</v>
      </c>
      <c r="R632" s="1">
        <v>-1.76214598468504E-12</v>
      </c>
      <c r="S632">
        <v>37.999999999999098</v>
      </c>
      <c r="T632">
        <v>6.9999999999998401</v>
      </c>
      <c r="U632">
        <v>17.0000000000021</v>
      </c>
    </row>
    <row r="633" spans="1:21" x14ac:dyDescent="0.35">
      <c r="A633">
        <v>632</v>
      </c>
      <c r="B633">
        <v>8</v>
      </c>
      <c r="C633">
        <v>1</v>
      </c>
      <c r="D633">
        <v>1</v>
      </c>
      <c r="E633">
        <v>4732</v>
      </c>
      <c r="F633">
        <v>126.50000000001501</v>
      </c>
      <c r="G633">
        <v>395.1</v>
      </c>
      <c r="H633">
        <v>1236</v>
      </c>
      <c r="I633">
        <v>445.35</v>
      </c>
      <c r="J633">
        <v>8.0000000000219398</v>
      </c>
      <c r="K633">
        <v>12.000000000003901</v>
      </c>
      <c r="L633">
        <v>888</v>
      </c>
      <c r="M633">
        <v>38.000000000004</v>
      </c>
      <c r="N633">
        <v>1.00000000001</v>
      </c>
      <c r="O633">
        <v>467</v>
      </c>
      <c r="P633">
        <v>5.99999999999977</v>
      </c>
      <c r="Q633">
        <v>2.00000000000027</v>
      </c>
      <c r="R633" s="1">
        <v>-1.70530256582424E-12</v>
      </c>
      <c r="S633">
        <v>37.999999999999098</v>
      </c>
      <c r="T633">
        <v>6.9999999999998401</v>
      </c>
      <c r="U633">
        <v>17.0000000000021</v>
      </c>
    </row>
    <row r="634" spans="1:21" x14ac:dyDescent="0.35">
      <c r="A634">
        <v>633</v>
      </c>
      <c r="B634">
        <v>9</v>
      </c>
      <c r="C634">
        <v>1</v>
      </c>
      <c r="D634">
        <v>1</v>
      </c>
      <c r="E634">
        <v>4732</v>
      </c>
      <c r="F634">
        <v>126.50000000001501</v>
      </c>
      <c r="G634">
        <v>351.19999999999902</v>
      </c>
      <c r="H634">
        <v>1236</v>
      </c>
      <c r="I634">
        <v>445.35</v>
      </c>
      <c r="J634">
        <v>8.0000000000222808</v>
      </c>
      <c r="K634">
        <v>12.000000000003901</v>
      </c>
      <c r="L634">
        <v>888</v>
      </c>
      <c r="M634">
        <v>38.000000000004</v>
      </c>
      <c r="N634">
        <v>1.00000000001006</v>
      </c>
      <c r="O634">
        <v>467</v>
      </c>
      <c r="P634">
        <v>6</v>
      </c>
      <c r="Q634">
        <v>2.00000000000027</v>
      </c>
      <c r="R634" s="1">
        <v>-1.76214598468504E-12</v>
      </c>
      <c r="S634">
        <v>37.999999999999098</v>
      </c>
      <c r="T634">
        <v>6.9999999999998197</v>
      </c>
      <c r="U634">
        <v>17.0000000000021</v>
      </c>
    </row>
    <row r="635" spans="1:21" x14ac:dyDescent="0.35">
      <c r="A635">
        <v>634</v>
      </c>
      <c r="B635">
        <v>10</v>
      </c>
      <c r="C635">
        <v>1</v>
      </c>
      <c r="D635">
        <v>1</v>
      </c>
      <c r="E635">
        <v>4732</v>
      </c>
      <c r="F635">
        <v>126.50000000001501</v>
      </c>
      <c r="G635">
        <v>351.2</v>
      </c>
      <c r="H635">
        <v>1236</v>
      </c>
      <c r="I635">
        <v>445.35</v>
      </c>
      <c r="J635">
        <v>8.00000000002251</v>
      </c>
      <c r="K635">
        <v>12.000000000003901</v>
      </c>
      <c r="L635">
        <v>888</v>
      </c>
      <c r="M635">
        <v>38.000000000004</v>
      </c>
      <c r="N635">
        <v>1.0000000000101099</v>
      </c>
      <c r="O635">
        <v>467</v>
      </c>
      <c r="P635">
        <v>6.0000000000002203</v>
      </c>
      <c r="Q635">
        <v>2.00000000000027</v>
      </c>
      <c r="R635" s="1">
        <v>-1.70530256582424E-12</v>
      </c>
      <c r="S635">
        <v>37.999999999999098</v>
      </c>
      <c r="T635">
        <v>6.9999999999998197</v>
      </c>
      <c r="U635">
        <v>17.000000000002</v>
      </c>
    </row>
    <row r="636" spans="1:21" x14ac:dyDescent="0.35">
      <c r="A636">
        <v>635</v>
      </c>
      <c r="B636">
        <v>11</v>
      </c>
      <c r="C636">
        <v>1</v>
      </c>
      <c r="D636">
        <v>1</v>
      </c>
      <c r="E636">
        <v>4732</v>
      </c>
      <c r="F636">
        <v>126.500000000016</v>
      </c>
      <c r="G636">
        <v>307.3</v>
      </c>
      <c r="H636">
        <v>1236</v>
      </c>
      <c r="I636">
        <v>445.349999999999</v>
      </c>
      <c r="J636">
        <v>8.0000000000222808</v>
      </c>
      <c r="K636">
        <v>12.0000000000038</v>
      </c>
      <c r="L636">
        <v>748.24499999999898</v>
      </c>
      <c r="M636">
        <v>38.000000000004</v>
      </c>
      <c r="N636">
        <v>1.0000000000101099</v>
      </c>
      <c r="O636">
        <v>467</v>
      </c>
      <c r="P636">
        <v>5.99999999999977</v>
      </c>
      <c r="Q636">
        <v>2.00000000000027</v>
      </c>
      <c r="R636" s="1">
        <v>-1.76214598468504E-12</v>
      </c>
      <c r="S636">
        <v>37.999999999999098</v>
      </c>
      <c r="T636">
        <v>6.9999999999998499</v>
      </c>
      <c r="U636">
        <v>17.000000000002</v>
      </c>
    </row>
    <row r="637" spans="1:21" x14ac:dyDescent="0.35">
      <c r="A637">
        <v>636</v>
      </c>
      <c r="B637">
        <v>12</v>
      </c>
      <c r="C637">
        <v>1</v>
      </c>
      <c r="D637">
        <v>0.999999999999999</v>
      </c>
      <c r="E637">
        <v>4732</v>
      </c>
      <c r="F637">
        <v>126.500000000016</v>
      </c>
      <c r="G637">
        <v>307.29999999999899</v>
      </c>
      <c r="H637">
        <v>1236</v>
      </c>
      <c r="I637">
        <v>445.35</v>
      </c>
      <c r="J637">
        <v>8.0000000000231903</v>
      </c>
      <c r="K637">
        <v>12.0000000000038</v>
      </c>
      <c r="L637">
        <v>618.47299999999905</v>
      </c>
      <c r="M637">
        <v>38.000000000004</v>
      </c>
      <c r="N637">
        <v>1.0000000000101701</v>
      </c>
      <c r="O637">
        <v>467</v>
      </c>
      <c r="P637">
        <v>5.99999999999977</v>
      </c>
      <c r="Q637">
        <v>2.00000000000027</v>
      </c>
      <c r="R637" s="1">
        <v>-1.70530256582424E-12</v>
      </c>
      <c r="S637">
        <v>37.999999999999098</v>
      </c>
      <c r="T637">
        <v>6.9999999999998499</v>
      </c>
      <c r="U637">
        <v>17.0000000000021</v>
      </c>
    </row>
    <row r="638" spans="1:21" x14ac:dyDescent="0.35">
      <c r="A638">
        <v>637</v>
      </c>
      <c r="B638">
        <v>1</v>
      </c>
      <c r="C638">
        <v>1</v>
      </c>
      <c r="D638">
        <v>1</v>
      </c>
      <c r="E638">
        <v>4732</v>
      </c>
      <c r="F638">
        <v>126.500000000016</v>
      </c>
      <c r="G638">
        <v>351.2</v>
      </c>
      <c r="H638">
        <v>1236</v>
      </c>
      <c r="I638">
        <v>445.35</v>
      </c>
      <c r="J638">
        <v>8.0000000000231903</v>
      </c>
      <c r="K638">
        <v>12.0000000000038</v>
      </c>
      <c r="L638">
        <v>658.404</v>
      </c>
      <c r="M638">
        <v>38.000000000004</v>
      </c>
      <c r="N638">
        <v>1.00000000001023</v>
      </c>
      <c r="O638">
        <v>467</v>
      </c>
      <c r="P638">
        <v>6.0000000000002203</v>
      </c>
      <c r="Q638">
        <v>2.00000000000027</v>
      </c>
      <c r="R638" s="1">
        <v>-1.70530256582424E-12</v>
      </c>
      <c r="S638">
        <v>37.999999999999098</v>
      </c>
      <c r="T638">
        <v>6.9999999999998499</v>
      </c>
      <c r="U638">
        <v>17.0000000000021</v>
      </c>
    </row>
    <row r="639" spans="1:21" x14ac:dyDescent="0.35">
      <c r="A639">
        <v>638</v>
      </c>
      <c r="B639">
        <v>2</v>
      </c>
      <c r="C639">
        <v>1</v>
      </c>
      <c r="D639">
        <v>1</v>
      </c>
      <c r="E639">
        <v>4732</v>
      </c>
      <c r="F639">
        <v>126.500000000016</v>
      </c>
      <c r="G639">
        <v>373.15</v>
      </c>
      <c r="H639">
        <v>1236</v>
      </c>
      <c r="I639">
        <v>445.35</v>
      </c>
      <c r="J639">
        <v>8.0000000000231903</v>
      </c>
      <c r="K639">
        <v>12.0000000000038</v>
      </c>
      <c r="L639">
        <v>698.33299999999895</v>
      </c>
      <c r="M639">
        <v>38.000000000004</v>
      </c>
      <c r="N639">
        <v>1.00000000001026</v>
      </c>
      <c r="O639">
        <v>467</v>
      </c>
      <c r="P639">
        <v>6</v>
      </c>
      <c r="Q639">
        <v>2.00000000000027</v>
      </c>
      <c r="R639" s="1">
        <v>-1.76214598468504E-12</v>
      </c>
      <c r="S639">
        <v>37.999999999999098</v>
      </c>
      <c r="T639">
        <v>6.9999999999998703</v>
      </c>
      <c r="U639">
        <v>17.000000000002199</v>
      </c>
    </row>
    <row r="640" spans="1:21" x14ac:dyDescent="0.35">
      <c r="A640">
        <v>639</v>
      </c>
      <c r="B640">
        <v>3</v>
      </c>
      <c r="C640">
        <v>1</v>
      </c>
      <c r="D640">
        <v>0.97232996144519201</v>
      </c>
      <c r="E640">
        <v>4732</v>
      </c>
      <c r="F640">
        <v>126.500000000016</v>
      </c>
      <c r="G640">
        <v>395.099999999999</v>
      </c>
      <c r="H640">
        <v>1236</v>
      </c>
      <c r="I640">
        <v>445.35</v>
      </c>
      <c r="J640">
        <v>8.0000000000229594</v>
      </c>
      <c r="K640">
        <v>12.0000000000038</v>
      </c>
      <c r="L640">
        <v>672.00856888631404</v>
      </c>
      <c r="M640">
        <v>38.000000000004</v>
      </c>
      <c r="N640">
        <v>1.00000000001031</v>
      </c>
      <c r="O640">
        <v>467</v>
      </c>
      <c r="P640">
        <v>6.0000000000001101</v>
      </c>
      <c r="Q640">
        <v>2.00000000000027</v>
      </c>
      <c r="R640" s="1">
        <v>-1.76214598468504E-12</v>
      </c>
      <c r="S640">
        <v>37.999999999999098</v>
      </c>
      <c r="T640">
        <v>6.9999999999998801</v>
      </c>
      <c r="U640">
        <v>17.000000000002199</v>
      </c>
    </row>
    <row r="641" spans="1:21" x14ac:dyDescent="0.35">
      <c r="A641">
        <v>640</v>
      </c>
      <c r="B641">
        <v>4</v>
      </c>
      <c r="C641">
        <v>1</v>
      </c>
      <c r="D641">
        <v>0.98035577898625903</v>
      </c>
      <c r="E641">
        <v>4732</v>
      </c>
      <c r="F641">
        <v>126.500000000016</v>
      </c>
      <c r="G641">
        <v>439</v>
      </c>
      <c r="H641">
        <v>1236</v>
      </c>
      <c r="I641">
        <v>445.35</v>
      </c>
      <c r="J641">
        <v>8.0000000000229594</v>
      </c>
      <c r="K641">
        <v>12.0000000000038</v>
      </c>
      <c r="L641">
        <v>802.70479235833795</v>
      </c>
      <c r="M641">
        <v>38.000000000004</v>
      </c>
      <c r="N641">
        <v>1.0000000000103699</v>
      </c>
      <c r="O641">
        <v>467</v>
      </c>
      <c r="P641">
        <v>6</v>
      </c>
      <c r="Q641">
        <v>2.00000000000027</v>
      </c>
      <c r="R641" s="1">
        <v>-1.81898940354585E-12</v>
      </c>
      <c r="S641">
        <v>37.999999999999098</v>
      </c>
      <c r="T641">
        <v>6.9999999999998801</v>
      </c>
      <c r="U641">
        <v>17.000000000002299</v>
      </c>
    </row>
    <row r="642" spans="1:21" x14ac:dyDescent="0.35">
      <c r="A642">
        <v>641</v>
      </c>
      <c r="B642">
        <v>5</v>
      </c>
      <c r="C642">
        <v>1</v>
      </c>
      <c r="D642">
        <v>1</v>
      </c>
      <c r="E642">
        <v>4732</v>
      </c>
      <c r="F642">
        <v>126.50000000001501</v>
      </c>
      <c r="G642">
        <v>438.99999999999898</v>
      </c>
      <c r="H642">
        <v>1236</v>
      </c>
      <c r="I642">
        <v>445.35</v>
      </c>
      <c r="J642">
        <v>8.0000000000229594</v>
      </c>
      <c r="K642">
        <v>12.000000000003901</v>
      </c>
      <c r="L642">
        <v>888</v>
      </c>
      <c r="M642">
        <v>38.0000000000041</v>
      </c>
      <c r="N642">
        <v>1.0000000000103999</v>
      </c>
      <c r="O642">
        <v>467</v>
      </c>
      <c r="P642">
        <v>6</v>
      </c>
      <c r="Q642">
        <v>2.00000000000027</v>
      </c>
      <c r="R642" s="1">
        <v>-1.76214598468504E-12</v>
      </c>
      <c r="S642">
        <v>37.999999999999098</v>
      </c>
      <c r="T642">
        <v>6.9999999999998703</v>
      </c>
      <c r="U642">
        <v>17.000000000002402</v>
      </c>
    </row>
    <row r="643" spans="1:21" x14ac:dyDescent="0.35">
      <c r="A643">
        <v>642</v>
      </c>
      <c r="B643">
        <v>6</v>
      </c>
      <c r="C643">
        <v>1</v>
      </c>
      <c r="D643">
        <v>0.95249595415793498</v>
      </c>
      <c r="E643">
        <v>4732</v>
      </c>
      <c r="F643">
        <v>126.50000000001501</v>
      </c>
      <c r="G643">
        <v>439</v>
      </c>
      <c r="H643">
        <v>1236</v>
      </c>
      <c r="I643">
        <v>445.35</v>
      </c>
      <c r="J643">
        <v>8.0000000000230695</v>
      </c>
      <c r="K643">
        <v>12.000000000003901</v>
      </c>
      <c r="L643">
        <v>681.73743295375698</v>
      </c>
      <c r="M643">
        <v>38.000000000004199</v>
      </c>
      <c r="N643">
        <v>1.0000000000103999</v>
      </c>
      <c r="O643">
        <v>467</v>
      </c>
      <c r="P643">
        <v>6</v>
      </c>
      <c r="Q643">
        <v>2.00000000000027</v>
      </c>
      <c r="R643" s="1">
        <v>-1.81898940354585E-12</v>
      </c>
      <c r="S643">
        <v>37.999999999999098</v>
      </c>
      <c r="T643">
        <v>6.9999999999998801</v>
      </c>
      <c r="U643">
        <v>17.000000000002402</v>
      </c>
    </row>
    <row r="644" spans="1:21" x14ac:dyDescent="0.35">
      <c r="A644">
        <v>643</v>
      </c>
      <c r="B644">
        <v>7</v>
      </c>
      <c r="C644">
        <v>1</v>
      </c>
      <c r="D644">
        <v>0.887361678180413</v>
      </c>
      <c r="E644">
        <v>4732</v>
      </c>
      <c r="F644">
        <v>126.50000000001501</v>
      </c>
      <c r="G644">
        <v>353.946817823294</v>
      </c>
      <c r="H644">
        <v>1236</v>
      </c>
      <c r="I644">
        <v>444.98884800000002</v>
      </c>
      <c r="J644">
        <v>8.0000000000230695</v>
      </c>
      <c r="K644">
        <v>12.000000000004</v>
      </c>
      <c r="L644">
        <v>464.5</v>
      </c>
      <c r="M644">
        <v>38.000000000004199</v>
      </c>
      <c r="N644">
        <v>1.0000000000103999</v>
      </c>
      <c r="O644">
        <v>467</v>
      </c>
      <c r="P644">
        <v>6</v>
      </c>
      <c r="Q644">
        <v>2.00000000000027</v>
      </c>
      <c r="R644" s="1">
        <v>-1.76214598468504E-12</v>
      </c>
      <c r="S644">
        <v>37.999999999999098</v>
      </c>
      <c r="T644">
        <v>6.9999999999998996</v>
      </c>
      <c r="U644">
        <v>17.000000000002402</v>
      </c>
    </row>
    <row r="645" spans="1:21" x14ac:dyDescent="0.35">
      <c r="A645">
        <v>644</v>
      </c>
      <c r="B645">
        <v>8</v>
      </c>
      <c r="C645">
        <v>1</v>
      </c>
      <c r="D645">
        <v>0.83127547092413401</v>
      </c>
      <c r="E645">
        <v>4509.5351015790202</v>
      </c>
      <c r="F645">
        <v>126.50000000001501</v>
      </c>
      <c r="G645">
        <v>315.87</v>
      </c>
      <c r="H645">
        <v>1236</v>
      </c>
      <c r="I645">
        <v>445.35</v>
      </c>
      <c r="J645">
        <v>8.0000000000230695</v>
      </c>
      <c r="K645">
        <v>12.000000000004</v>
      </c>
      <c r="L645">
        <v>464.5</v>
      </c>
      <c r="M645">
        <v>38.000000000004199</v>
      </c>
      <c r="N645">
        <v>1.0000000000103799</v>
      </c>
      <c r="O645">
        <v>467</v>
      </c>
      <c r="P645">
        <v>6.0000000000001101</v>
      </c>
      <c r="Q645">
        <v>2.00000000000027</v>
      </c>
      <c r="R645" s="1">
        <v>-1.70530256582424E-12</v>
      </c>
      <c r="S645">
        <v>37.999999999999098</v>
      </c>
      <c r="T645">
        <v>6.9999999999998801</v>
      </c>
      <c r="U645">
        <v>17.000000000002402</v>
      </c>
    </row>
    <row r="646" spans="1:21" x14ac:dyDescent="0.35">
      <c r="A646">
        <v>645</v>
      </c>
      <c r="B646">
        <v>9</v>
      </c>
      <c r="C646">
        <v>1</v>
      </c>
      <c r="D646">
        <v>0.78002648893627902</v>
      </c>
      <c r="E646">
        <v>4285.7486892327197</v>
      </c>
      <c r="F646">
        <v>126.50000000001501</v>
      </c>
      <c r="G646">
        <v>285.14</v>
      </c>
      <c r="H646">
        <v>1236</v>
      </c>
      <c r="I646">
        <v>445.35</v>
      </c>
      <c r="J646">
        <v>8.0000000000230695</v>
      </c>
      <c r="K646">
        <v>12.0000000000041</v>
      </c>
      <c r="L646">
        <v>464.5</v>
      </c>
      <c r="M646">
        <v>38.0000000000041</v>
      </c>
      <c r="N646">
        <v>1.0000000000103799</v>
      </c>
      <c r="O646">
        <v>467</v>
      </c>
      <c r="P646">
        <v>6</v>
      </c>
      <c r="Q646">
        <v>2.00000000000027</v>
      </c>
      <c r="R646" s="1">
        <v>-1.76214598468504E-12</v>
      </c>
      <c r="S646">
        <v>37.999999999999098</v>
      </c>
      <c r="T646">
        <v>6.9999999999998899</v>
      </c>
      <c r="U646">
        <v>17.000000000002299</v>
      </c>
    </row>
    <row r="647" spans="1:21" x14ac:dyDescent="0.35">
      <c r="A647">
        <v>646</v>
      </c>
      <c r="B647">
        <v>10</v>
      </c>
      <c r="C647">
        <v>1</v>
      </c>
      <c r="D647">
        <v>0.71168273940056204</v>
      </c>
      <c r="E647">
        <v>4204.8</v>
      </c>
      <c r="F647">
        <v>126.50000000001501</v>
      </c>
      <c r="G647">
        <v>233.940709957872</v>
      </c>
      <c r="H647">
        <v>1077.4000000000001</v>
      </c>
      <c r="I647">
        <v>445.35</v>
      </c>
      <c r="J647">
        <v>8.0000000000229594</v>
      </c>
      <c r="K647">
        <v>12.000000000004199</v>
      </c>
      <c r="L647">
        <v>464.5</v>
      </c>
      <c r="M647">
        <v>38.0000000000041</v>
      </c>
      <c r="N647">
        <v>1.0000000000103999</v>
      </c>
      <c r="O647">
        <v>467</v>
      </c>
      <c r="P647">
        <v>6</v>
      </c>
      <c r="Q647">
        <v>2.00000000000027</v>
      </c>
      <c r="R647" s="1">
        <v>-1.70530256582424E-12</v>
      </c>
      <c r="S647">
        <v>37.999999999999098</v>
      </c>
      <c r="T647">
        <v>6.9999999999998996</v>
      </c>
      <c r="U647">
        <v>17.000000000002402</v>
      </c>
    </row>
    <row r="648" spans="1:21" x14ac:dyDescent="0.35">
      <c r="A648">
        <v>647</v>
      </c>
      <c r="B648">
        <v>11</v>
      </c>
      <c r="C648">
        <v>1</v>
      </c>
      <c r="D648">
        <v>0.71596592381427504</v>
      </c>
      <c r="E648">
        <v>4165.87801135258</v>
      </c>
      <c r="F648">
        <v>126.50000000001501</v>
      </c>
      <c r="G648">
        <v>201.52</v>
      </c>
      <c r="H648">
        <v>1077.4000000000001</v>
      </c>
      <c r="I648">
        <v>445.349999999999</v>
      </c>
      <c r="J648">
        <v>8.0000000000229594</v>
      </c>
      <c r="K648">
        <v>12.000000000004199</v>
      </c>
      <c r="L648">
        <v>422.573499999999</v>
      </c>
      <c r="M648">
        <v>38.0000000000041</v>
      </c>
      <c r="N648">
        <v>1.0000000000103999</v>
      </c>
      <c r="O648">
        <v>467</v>
      </c>
      <c r="P648">
        <v>6.0000000000001101</v>
      </c>
      <c r="Q648">
        <v>2.00000000000027</v>
      </c>
      <c r="R648" s="1">
        <v>-1.70530256582424E-12</v>
      </c>
      <c r="S648">
        <v>37.999999999999098</v>
      </c>
      <c r="T648">
        <v>6.9999999999998996</v>
      </c>
      <c r="U648">
        <v>17.000000000002402</v>
      </c>
    </row>
    <row r="649" spans="1:21" x14ac:dyDescent="0.35">
      <c r="A649">
        <v>648</v>
      </c>
      <c r="B649">
        <v>12</v>
      </c>
      <c r="C649">
        <v>1</v>
      </c>
      <c r="D649">
        <v>0.71743451152023097</v>
      </c>
      <c r="E649">
        <v>4117.6846522671103</v>
      </c>
      <c r="F649">
        <v>126.50000000001501</v>
      </c>
      <c r="G649">
        <v>201.52</v>
      </c>
      <c r="H649">
        <v>1077.4000000000001</v>
      </c>
      <c r="I649">
        <v>445.35</v>
      </c>
      <c r="J649">
        <v>8.0000000000229594</v>
      </c>
      <c r="K649">
        <v>12.000000000004301</v>
      </c>
      <c r="L649">
        <v>383.641899999999</v>
      </c>
      <c r="M649">
        <v>38.0000000000041</v>
      </c>
      <c r="N649">
        <v>1.0000000000104501</v>
      </c>
      <c r="O649">
        <v>467</v>
      </c>
      <c r="P649">
        <v>6</v>
      </c>
      <c r="Q649">
        <v>2.00000000000027</v>
      </c>
      <c r="R649" s="1">
        <v>-1.64845914696343E-12</v>
      </c>
      <c r="S649">
        <v>37.999999999999098</v>
      </c>
      <c r="T649">
        <v>6.9999999999999103</v>
      </c>
      <c r="U649">
        <v>17.000000000002299</v>
      </c>
    </row>
    <row r="650" spans="1:21" x14ac:dyDescent="0.35">
      <c r="A650">
        <v>649</v>
      </c>
      <c r="B650">
        <v>1</v>
      </c>
      <c r="C650">
        <v>2</v>
      </c>
      <c r="D650">
        <v>0.89112195961221197</v>
      </c>
      <c r="E650">
        <v>4490.4648973296698</v>
      </c>
      <c r="F650">
        <v>126.500000000016</v>
      </c>
      <c r="G650">
        <v>219.07999999999899</v>
      </c>
      <c r="H650">
        <v>1171.46410581347</v>
      </c>
      <c r="I650">
        <v>445.349999999999</v>
      </c>
      <c r="J650">
        <v>8.0000000000231903</v>
      </c>
      <c r="K650">
        <v>12.000000000004301</v>
      </c>
      <c r="L650">
        <v>658.404</v>
      </c>
      <c r="M650">
        <v>38.0000000000041</v>
      </c>
      <c r="N650">
        <v>1.00000000001057</v>
      </c>
      <c r="O650">
        <v>467</v>
      </c>
      <c r="P650">
        <v>6</v>
      </c>
      <c r="Q650">
        <v>2.0000000000002802</v>
      </c>
      <c r="R650" s="1">
        <v>-1.64845914696343E-12</v>
      </c>
      <c r="S650">
        <v>37.999999999999098</v>
      </c>
      <c r="T650">
        <v>6.9999999999998801</v>
      </c>
      <c r="U650">
        <v>17.000000000002299</v>
      </c>
    </row>
    <row r="651" spans="1:21" x14ac:dyDescent="0.35">
      <c r="A651">
        <v>650</v>
      </c>
      <c r="B651">
        <v>2</v>
      </c>
      <c r="C651">
        <v>1</v>
      </c>
      <c r="D651">
        <v>0.99313297008631596</v>
      </c>
      <c r="E651">
        <v>4732</v>
      </c>
      <c r="F651">
        <v>126.50000000001501</v>
      </c>
      <c r="G651">
        <v>345.08799899724198</v>
      </c>
      <c r="H651">
        <v>1236</v>
      </c>
      <c r="I651">
        <v>445.35</v>
      </c>
      <c r="J651">
        <v>8.0000000000231903</v>
      </c>
      <c r="K651">
        <v>12.000000000004199</v>
      </c>
      <c r="L651">
        <v>698.33299999999997</v>
      </c>
      <c r="M651">
        <v>38.000000000004199</v>
      </c>
      <c r="N651">
        <v>1.00000000001057</v>
      </c>
      <c r="O651">
        <v>467</v>
      </c>
      <c r="P651">
        <v>6.0000000000002203</v>
      </c>
      <c r="Q651">
        <v>2.0000000000002802</v>
      </c>
      <c r="R651" s="1">
        <v>-1.70530256582424E-12</v>
      </c>
      <c r="S651">
        <v>37.999999999999098</v>
      </c>
      <c r="T651">
        <v>6.9999999999998801</v>
      </c>
      <c r="U651">
        <v>17.000000000002501</v>
      </c>
    </row>
    <row r="652" spans="1:21" x14ac:dyDescent="0.35">
      <c r="A652">
        <v>651</v>
      </c>
      <c r="B652">
        <v>3</v>
      </c>
      <c r="C652">
        <v>1</v>
      </c>
      <c r="D652">
        <v>1</v>
      </c>
      <c r="E652">
        <v>4732</v>
      </c>
      <c r="F652">
        <v>126.500000000016</v>
      </c>
      <c r="G652">
        <v>395.1</v>
      </c>
      <c r="H652">
        <v>1236</v>
      </c>
      <c r="I652">
        <v>445.349999999999</v>
      </c>
      <c r="J652">
        <v>8.0000000000240998</v>
      </c>
      <c r="K652">
        <v>12.000000000004199</v>
      </c>
      <c r="L652">
        <v>788.17499999999995</v>
      </c>
      <c r="M652">
        <v>38.000000000004299</v>
      </c>
      <c r="N652">
        <v>1.00000000001057</v>
      </c>
      <c r="O652">
        <v>467</v>
      </c>
      <c r="P652">
        <v>6.0000000000002203</v>
      </c>
      <c r="Q652">
        <v>2.00000000000029</v>
      </c>
      <c r="R652" s="1">
        <v>-1.70530256582424E-12</v>
      </c>
      <c r="S652">
        <v>37.999999999999098</v>
      </c>
      <c r="T652">
        <v>6.9999999999998197</v>
      </c>
      <c r="U652">
        <v>17.000000000002299</v>
      </c>
    </row>
    <row r="653" spans="1:21" x14ac:dyDescent="0.35">
      <c r="A653">
        <v>652</v>
      </c>
      <c r="B653">
        <v>4</v>
      </c>
      <c r="C653">
        <v>1</v>
      </c>
      <c r="D653">
        <v>1</v>
      </c>
      <c r="E653">
        <v>4732</v>
      </c>
      <c r="F653">
        <v>126.500000000016</v>
      </c>
      <c r="G653">
        <v>439</v>
      </c>
      <c r="H653">
        <v>1236</v>
      </c>
      <c r="I653">
        <v>445.35</v>
      </c>
      <c r="J653">
        <v>8.0000000000238707</v>
      </c>
      <c r="K653">
        <v>12.0000000000041</v>
      </c>
      <c r="L653">
        <v>888</v>
      </c>
      <c r="M653">
        <v>38.000000000004299</v>
      </c>
      <c r="N653">
        <v>1.0000000000106199</v>
      </c>
      <c r="O653">
        <v>467</v>
      </c>
      <c r="P653">
        <v>6</v>
      </c>
      <c r="Q653">
        <v>2.00000000000029</v>
      </c>
      <c r="R653" s="1">
        <v>-1.76214598468504E-12</v>
      </c>
      <c r="S653">
        <v>37.999999999999098</v>
      </c>
      <c r="T653">
        <v>6.9999999999998002</v>
      </c>
      <c r="U653">
        <v>17.000000000002402</v>
      </c>
    </row>
    <row r="654" spans="1:21" x14ac:dyDescent="0.35">
      <c r="A654">
        <v>653</v>
      </c>
      <c r="B654">
        <v>5</v>
      </c>
      <c r="C654">
        <v>1</v>
      </c>
      <c r="D654">
        <v>1</v>
      </c>
      <c r="E654">
        <v>4732</v>
      </c>
      <c r="F654">
        <v>126.500000000016</v>
      </c>
      <c r="G654">
        <v>439</v>
      </c>
      <c r="H654">
        <v>1236</v>
      </c>
      <c r="I654">
        <v>445.35</v>
      </c>
      <c r="J654">
        <v>8.0000000000236398</v>
      </c>
      <c r="K654">
        <v>12.000000000004199</v>
      </c>
      <c r="L654">
        <v>888</v>
      </c>
      <c r="M654">
        <v>38.000000000004299</v>
      </c>
      <c r="N654">
        <v>1.0000000000106499</v>
      </c>
      <c r="O654">
        <v>467</v>
      </c>
      <c r="P654">
        <v>6</v>
      </c>
      <c r="Q654">
        <v>2.00000000000029</v>
      </c>
      <c r="R654" s="1">
        <v>-1.70530256582424E-12</v>
      </c>
      <c r="S654">
        <v>37.999999999999098</v>
      </c>
      <c r="T654">
        <v>6.9999999999998099</v>
      </c>
      <c r="U654">
        <v>17.000000000002601</v>
      </c>
    </row>
    <row r="655" spans="1:21" x14ac:dyDescent="0.35">
      <c r="A655">
        <v>654</v>
      </c>
      <c r="B655">
        <v>6</v>
      </c>
      <c r="C655">
        <v>1</v>
      </c>
      <c r="D655">
        <v>0.96682299238916503</v>
      </c>
      <c r="E655">
        <v>4732</v>
      </c>
      <c r="F655">
        <v>126.500000000016</v>
      </c>
      <c r="G655">
        <v>439</v>
      </c>
      <c r="H655">
        <v>1236</v>
      </c>
      <c r="I655">
        <v>445.349999999999</v>
      </c>
      <c r="J655">
        <v>8.0000000000237605</v>
      </c>
      <c r="K655">
        <v>12.0000000000041</v>
      </c>
      <c r="L655">
        <v>743.94543295375695</v>
      </c>
      <c r="M655">
        <v>38.000000000004299</v>
      </c>
      <c r="N655">
        <v>1.0000000000106499</v>
      </c>
      <c r="O655">
        <v>467</v>
      </c>
      <c r="P655">
        <v>6</v>
      </c>
      <c r="Q655">
        <v>2.00000000000029</v>
      </c>
      <c r="R655" s="1">
        <v>-1.76214598468504E-12</v>
      </c>
      <c r="S655">
        <v>37.999999999999098</v>
      </c>
      <c r="T655">
        <v>6.9999999999998002</v>
      </c>
      <c r="U655">
        <v>17.000000000002601</v>
      </c>
    </row>
    <row r="656" spans="1:21" x14ac:dyDescent="0.35">
      <c r="A656">
        <v>655</v>
      </c>
      <c r="B656">
        <v>7</v>
      </c>
      <c r="C656">
        <v>1</v>
      </c>
      <c r="D656">
        <v>0.90978970853635799</v>
      </c>
      <c r="E656">
        <v>4732</v>
      </c>
      <c r="F656">
        <v>126.500000000017</v>
      </c>
      <c r="G656">
        <v>417.04999999999899</v>
      </c>
      <c r="H656">
        <v>1236</v>
      </c>
      <c r="I656">
        <v>445.35</v>
      </c>
      <c r="J656">
        <v>8.0000000000238707</v>
      </c>
      <c r="K656">
        <v>12.000000000004199</v>
      </c>
      <c r="L656">
        <v>498.28703036249601</v>
      </c>
      <c r="M656">
        <v>38.000000000004299</v>
      </c>
      <c r="N656">
        <v>1.0000000000107101</v>
      </c>
      <c r="O656">
        <v>467</v>
      </c>
      <c r="P656">
        <v>6</v>
      </c>
      <c r="Q656">
        <v>2.00000000000029</v>
      </c>
      <c r="R656" s="1">
        <v>-1.70530256582424E-12</v>
      </c>
      <c r="S656">
        <v>37.999999999999098</v>
      </c>
      <c r="T656">
        <v>6.9999999999998002</v>
      </c>
      <c r="U656">
        <v>17.000000000002501</v>
      </c>
    </row>
    <row r="657" spans="1:21" x14ac:dyDescent="0.35">
      <c r="A657">
        <v>656</v>
      </c>
      <c r="B657">
        <v>8</v>
      </c>
      <c r="C657">
        <v>1</v>
      </c>
      <c r="D657">
        <v>0.83568168889743899</v>
      </c>
      <c r="E657">
        <v>4528.4734670500802</v>
      </c>
      <c r="F657">
        <v>126.500000000016</v>
      </c>
      <c r="G657">
        <v>315.87</v>
      </c>
      <c r="H657">
        <v>1236</v>
      </c>
      <c r="I657">
        <v>445.35</v>
      </c>
      <c r="J657">
        <v>8.0000000000238707</v>
      </c>
      <c r="K657">
        <v>12.000000000004199</v>
      </c>
      <c r="L657">
        <v>464.5</v>
      </c>
      <c r="M657">
        <v>38.000000000004299</v>
      </c>
      <c r="N657">
        <v>1.0000000000107401</v>
      </c>
      <c r="O657">
        <v>467</v>
      </c>
      <c r="P657">
        <v>6.0000000000001101</v>
      </c>
      <c r="Q657">
        <v>2.00000000000029</v>
      </c>
      <c r="R657" s="1">
        <v>-1.64845914696343E-12</v>
      </c>
      <c r="S657">
        <v>37.999999999999098</v>
      </c>
      <c r="T657">
        <v>6.9999999999997797</v>
      </c>
      <c r="U657">
        <v>17.000000000002402</v>
      </c>
    </row>
    <row r="658" spans="1:21" x14ac:dyDescent="0.35">
      <c r="A658">
        <v>657</v>
      </c>
      <c r="B658">
        <v>9</v>
      </c>
      <c r="C658">
        <v>1</v>
      </c>
      <c r="D658">
        <v>0.79300333695498004</v>
      </c>
      <c r="E658">
        <v>4340.9547960738701</v>
      </c>
      <c r="F658">
        <v>126.500000000016</v>
      </c>
      <c r="G658">
        <v>285.14</v>
      </c>
      <c r="H658">
        <v>1236</v>
      </c>
      <c r="I658">
        <v>445.35</v>
      </c>
      <c r="J658">
        <v>8.0000000000238707</v>
      </c>
      <c r="K658">
        <v>12.000000000004199</v>
      </c>
      <c r="L658">
        <v>464.5</v>
      </c>
      <c r="M658">
        <v>38.000000000004299</v>
      </c>
      <c r="N658">
        <v>1.0000000000107401</v>
      </c>
      <c r="O658">
        <v>467</v>
      </c>
      <c r="P658">
        <v>6</v>
      </c>
      <c r="Q658">
        <v>2.00000000000029</v>
      </c>
      <c r="R658" s="1">
        <v>-1.70530256582424E-12</v>
      </c>
      <c r="S658">
        <v>37.999999999999098</v>
      </c>
      <c r="T658">
        <v>6.99999999999977</v>
      </c>
      <c r="U658">
        <v>17.000000000002501</v>
      </c>
    </row>
    <row r="659" spans="1:21" x14ac:dyDescent="0.35">
      <c r="A659">
        <v>658</v>
      </c>
      <c r="B659">
        <v>10</v>
      </c>
      <c r="C659">
        <v>1</v>
      </c>
      <c r="D659">
        <v>0.71899117333045404</v>
      </c>
      <c r="E659">
        <v>4204.8</v>
      </c>
      <c r="F659">
        <v>126.500000000016</v>
      </c>
      <c r="G659">
        <v>265.03224958241799</v>
      </c>
      <c r="H659">
        <v>1077.4000000000001</v>
      </c>
      <c r="I659">
        <v>445.35</v>
      </c>
      <c r="J659">
        <v>8.0000000000238707</v>
      </c>
      <c r="K659">
        <v>12.000000000004301</v>
      </c>
      <c r="L659">
        <v>464.5</v>
      </c>
      <c r="M659">
        <v>38.000000000004299</v>
      </c>
      <c r="N659">
        <v>1.0000000000107101</v>
      </c>
      <c r="O659">
        <v>467</v>
      </c>
      <c r="P659">
        <v>6</v>
      </c>
      <c r="Q659">
        <v>2.00000000000029</v>
      </c>
      <c r="R659" s="1">
        <v>-1.64845914696343E-12</v>
      </c>
      <c r="S659">
        <v>37.999999999999098</v>
      </c>
      <c r="T659">
        <v>6.99999999999977</v>
      </c>
      <c r="U659">
        <v>17.000000000002501</v>
      </c>
    </row>
    <row r="660" spans="1:21" x14ac:dyDescent="0.35">
      <c r="A660">
        <v>659</v>
      </c>
      <c r="B660">
        <v>11</v>
      </c>
      <c r="C660">
        <v>1</v>
      </c>
      <c r="D660">
        <v>0.71533738951148995</v>
      </c>
      <c r="E660">
        <v>4163.3195341890496</v>
      </c>
      <c r="F660">
        <v>126.500000000016</v>
      </c>
      <c r="G660">
        <v>201.52</v>
      </c>
      <c r="H660">
        <v>1077.4000000000001</v>
      </c>
      <c r="I660">
        <v>445.35</v>
      </c>
      <c r="J660">
        <v>8.0000000000238707</v>
      </c>
      <c r="K660">
        <v>12.000000000004301</v>
      </c>
      <c r="L660">
        <v>422.573499999999</v>
      </c>
      <c r="M660">
        <v>38.000000000004299</v>
      </c>
      <c r="N660">
        <v>1.0000000000107701</v>
      </c>
      <c r="O660">
        <v>467</v>
      </c>
      <c r="P660">
        <v>6</v>
      </c>
      <c r="Q660">
        <v>2.00000000000029</v>
      </c>
      <c r="R660" s="1">
        <v>-1.70530256582424E-12</v>
      </c>
      <c r="S660">
        <v>37.999999999999098</v>
      </c>
      <c r="T660">
        <v>6.9999999999997797</v>
      </c>
      <c r="U660">
        <v>17.000000000002402</v>
      </c>
    </row>
    <row r="661" spans="1:21" x14ac:dyDescent="0.35">
      <c r="A661">
        <v>660</v>
      </c>
      <c r="B661">
        <v>12</v>
      </c>
      <c r="C661">
        <v>1</v>
      </c>
      <c r="D661">
        <v>0.74601003377846598</v>
      </c>
      <c r="E661">
        <v>4204.8</v>
      </c>
      <c r="F661">
        <v>126.500000000016</v>
      </c>
      <c r="G661">
        <v>227.01429884326899</v>
      </c>
      <c r="H661">
        <v>1077.4000000000001</v>
      </c>
      <c r="I661">
        <v>445.35</v>
      </c>
      <c r="J661">
        <v>8.0000000000240998</v>
      </c>
      <c r="K661">
        <v>12.0000000000044</v>
      </c>
      <c r="L661">
        <v>383.641899999999</v>
      </c>
      <c r="M661">
        <v>38.000000000004398</v>
      </c>
      <c r="N661">
        <v>1.0000000000108</v>
      </c>
      <c r="O661">
        <v>467</v>
      </c>
      <c r="P661">
        <v>6</v>
      </c>
      <c r="Q661">
        <v>2.00000000000029</v>
      </c>
      <c r="R661" s="1">
        <v>-1.64845914696343E-12</v>
      </c>
      <c r="S661">
        <v>37.999999999999098</v>
      </c>
      <c r="T661">
        <v>6.9999999999997797</v>
      </c>
      <c r="U661">
        <v>17.000000000002402</v>
      </c>
    </row>
    <row r="662" spans="1:21" x14ac:dyDescent="0.35">
      <c r="A662">
        <v>661</v>
      </c>
      <c r="B662">
        <v>1</v>
      </c>
      <c r="C662">
        <v>2</v>
      </c>
      <c r="D662">
        <v>0.78230710219833499</v>
      </c>
      <c r="E662">
        <v>4319.28352159517</v>
      </c>
      <c r="F662">
        <v>126.500000000016</v>
      </c>
      <c r="G662">
        <v>219.07999999999899</v>
      </c>
      <c r="H662">
        <v>1101.82570581347</v>
      </c>
      <c r="I662">
        <v>445.35</v>
      </c>
      <c r="J662">
        <v>8.0000000000243201</v>
      </c>
      <c r="K662">
        <v>12.0000000000044</v>
      </c>
      <c r="L662">
        <v>461.28706532717302</v>
      </c>
      <c r="M662">
        <v>38.000000000004398</v>
      </c>
      <c r="N662">
        <v>1.0000000000108</v>
      </c>
      <c r="O662">
        <v>467</v>
      </c>
      <c r="P662">
        <v>6</v>
      </c>
      <c r="Q662">
        <v>2.00000000000029</v>
      </c>
      <c r="R662" s="1">
        <v>-1.64845914696343E-12</v>
      </c>
      <c r="S662">
        <v>37.999999999999098</v>
      </c>
      <c r="T662">
        <v>6.99999999999977</v>
      </c>
      <c r="U662">
        <v>17.000000000002299</v>
      </c>
    </row>
    <row r="663" spans="1:21" x14ac:dyDescent="0.35">
      <c r="A663">
        <v>662</v>
      </c>
      <c r="B663">
        <v>2</v>
      </c>
      <c r="C663">
        <v>1</v>
      </c>
      <c r="D663">
        <v>0.90033929311216798</v>
      </c>
      <c r="E663">
        <v>4512.6206819995496</v>
      </c>
      <c r="F663">
        <v>126.500000000016</v>
      </c>
      <c r="G663">
        <v>300.505</v>
      </c>
      <c r="H663">
        <v>1149.09419345519</v>
      </c>
      <c r="I663">
        <v>445.35</v>
      </c>
      <c r="J663">
        <v>8.0000000000245493</v>
      </c>
      <c r="K663">
        <v>12.0000000000044</v>
      </c>
      <c r="L663">
        <v>670.00134008014595</v>
      </c>
      <c r="M663">
        <v>38.000000000004398</v>
      </c>
      <c r="N663">
        <v>1.00000000001085</v>
      </c>
      <c r="O663">
        <v>467</v>
      </c>
      <c r="P663">
        <v>6</v>
      </c>
      <c r="Q663">
        <v>2.00000000000029</v>
      </c>
      <c r="R663" s="1">
        <v>-1.70530256582424E-12</v>
      </c>
      <c r="S663">
        <v>37.999999999998998</v>
      </c>
      <c r="T663">
        <v>6.9999999999998002</v>
      </c>
      <c r="U663">
        <v>17.000000000002199</v>
      </c>
    </row>
    <row r="664" spans="1:21" x14ac:dyDescent="0.35">
      <c r="A664">
        <v>663</v>
      </c>
      <c r="B664">
        <v>3</v>
      </c>
      <c r="C664">
        <v>1</v>
      </c>
      <c r="D664">
        <v>1</v>
      </c>
      <c r="E664">
        <v>4732</v>
      </c>
      <c r="F664">
        <v>126.500000000017</v>
      </c>
      <c r="G664">
        <v>395.1</v>
      </c>
      <c r="H664">
        <v>1236</v>
      </c>
      <c r="I664">
        <v>445.349999999999</v>
      </c>
      <c r="J664">
        <v>8.0000000000250093</v>
      </c>
      <c r="K664">
        <v>12.0000000000044</v>
      </c>
      <c r="L664">
        <v>788.17499999999995</v>
      </c>
      <c r="M664">
        <v>38.000000000004299</v>
      </c>
      <c r="N664">
        <v>1.0000000000109699</v>
      </c>
      <c r="O664">
        <v>467</v>
      </c>
      <c r="P664">
        <v>6</v>
      </c>
      <c r="Q664">
        <v>2.00000000000031</v>
      </c>
      <c r="R664" s="1">
        <v>-1.70530256582424E-12</v>
      </c>
      <c r="S664">
        <v>37.999999999998998</v>
      </c>
      <c r="T664">
        <v>6.9999999999998002</v>
      </c>
      <c r="U664">
        <v>17.0000000000021</v>
      </c>
    </row>
    <row r="665" spans="1:21" x14ac:dyDescent="0.35">
      <c r="A665">
        <v>664</v>
      </c>
      <c r="B665">
        <v>4</v>
      </c>
      <c r="C665">
        <v>1</v>
      </c>
      <c r="D665">
        <v>0.98917982806078297</v>
      </c>
      <c r="E665">
        <v>4732</v>
      </c>
      <c r="F665">
        <v>126.500000000017</v>
      </c>
      <c r="G665">
        <v>439</v>
      </c>
      <c r="H665">
        <v>1236</v>
      </c>
      <c r="I665">
        <v>445.35</v>
      </c>
      <c r="J665">
        <v>8.0000000000251195</v>
      </c>
      <c r="K665">
        <v>12.0000000000044</v>
      </c>
      <c r="L665">
        <v>841.01881343992102</v>
      </c>
      <c r="M665">
        <v>38.000000000004299</v>
      </c>
      <c r="N665">
        <v>1.0000000000109399</v>
      </c>
      <c r="O665">
        <v>466.99999999999898</v>
      </c>
      <c r="P665">
        <v>6</v>
      </c>
      <c r="Q665">
        <v>2.00000000000031</v>
      </c>
      <c r="R665" s="1">
        <v>-1.76214598468504E-12</v>
      </c>
      <c r="S665">
        <v>37.999999999998998</v>
      </c>
      <c r="T665">
        <v>6.9999999999998002</v>
      </c>
      <c r="U665">
        <v>17.000000000002199</v>
      </c>
    </row>
    <row r="666" spans="1:21" x14ac:dyDescent="0.35">
      <c r="A666">
        <v>665</v>
      </c>
      <c r="B666">
        <v>5</v>
      </c>
      <c r="C666">
        <v>1</v>
      </c>
      <c r="D666">
        <v>0.97637818972236301</v>
      </c>
      <c r="E666">
        <v>4732</v>
      </c>
      <c r="F666">
        <v>126.500000000017</v>
      </c>
      <c r="G666">
        <v>439</v>
      </c>
      <c r="H666">
        <v>1236</v>
      </c>
      <c r="I666">
        <v>445.35</v>
      </c>
      <c r="J666">
        <v>8.0000000000251195</v>
      </c>
      <c r="K666">
        <v>12.0000000000044</v>
      </c>
      <c r="L666">
        <v>785.43409977450199</v>
      </c>
      <c r="M666">
        <v>38.000000000004299</v>
      </c>
      <c r="N666">
        <v>1.0000000000109399</v>
      </c>
      <c r="O666">
        <v>466.99999999999898</v>
      </c>
      <c r="P666">
        <v>6</v>
      </c>
      <c r="Q666">
        <v>2.00000000000031</v>
      </c>
      <c r="R666" s="1">
        <v>-1.70530256582424E-12</v>
      </c>
      <c r="S666">
        <v>37.999999999999098</v>
      </c>
      <c r="T666">
        <v>6.9999999999998002</v>
      </c>
      <c r="U666">
        <v>17.000000000002199</v>
      </c>
    </row>
    <row r="667" spans="1:21" x14ac:dyDescent="0.35">
      <c r="A667">
        <v>666</v>
      </c>
      <c r="B667">
        <v>6</v>
      </c>
      <c r="C667">
        <v>1</v>
      </c>
      <c r="D667">
        <v>0.92115696855066198</v>
      </c>
      <c r="E667">
        <v>4732</v>
      </c>
      <c r="F667">
        <v>126.500000000017</v>
      </c>
      <c r="G667">
        <v>439</v>
      </c>
      <c r="H667">
        <v>1236</v>
      </c>
      <c r="I667">
        <v>445.35</v>
      </c>
      <c r="J667">
        <v>8.0000000000252296</v>
      </c>
      <c r="K667">
        <v>12.0000000000044</v>
      </c>
      <c r="L667">
        <v>545.66355744697705</v>
      </c>
      <c r="M667">
        <v>38.000000000004299</v>
      </c>
      <c r="N667">
        <v>1.0000000000109399</v>
      </c>
      <c r="O667">
        <v>467</v>
      </c>
      <c r="P667">
        <v>6</v>
      </c>
      <c r="Q667">
        <v>2.00000000000031</v>
      </c>
      <c r="R667" s="1">
        <v>-1.76214598468504E-12</v>
      </c>
      <c r="S667">
        <v>37.999999999999098</v>
      </c>
      <c r="T667">
        <v>6.9999999999998099</v>
      </c>
      <c r="U667">
        <v>17.0000000000021</v>
      </c>
    </row>
    <row r="668" spans="1:21" x14ac:dyDescent="0.35">
      <c r="A668">
        <v>667</v>
      </c>
      <c r="B668">
        <v>7</v>
      </c>
      <c r="C668">
        <v>1</v>
      </c>
      <c r="D668">
        <v>0.87019913566576801</v>
      </c>
      <c r="E668">
        <v>4680.5687760329001</v>
      </c>
      <c r="F668">
        <v>126.500000000017</v>
      </c>
      <c r="G668">
        <v>331.23500000000001</v>
      </c>
      <c r="H668">
        <v>1236</v>
      </c>
      <c r="I668">
        <v>445.35</v>
      </c>
      <c r="J668">
        <v>8.0000000000253504</v>
      </c>
      <c r="K668">
        <v>12.0000000000044</v>
      </c>
      <c r="L668">
        <v>464.5</v>
      </c>
      <c r="M668">
        <v>38.000000000004299</v>
      </c>
      <c r="N668">
        <v>1.0000000000109699</v>
      </c>
      <c r="O668">
        <v>467</v>
      </c>
      <c r="P668">
        <v>6</v>
      </c>
      <c r="Q668">
        <v>2.00000000000031</v>
      </c>
      <c r="R668" s="1">
        <v>-1.70530256582424E-12</v>
      </c>
      <c r="S668">
        <v>37.999999999999098</v>
      </c>
      <c r="T668">
        <v>6.9999999999998099</v>
      </c>
      <c r="U668">
        <v>17.0000000000021</v>
      </c>
    </row>
    <row r="669" spans="1:21" x14ac:dyDescent="0.35">
      <c r="A669">
        <v>668</v>
      </c>
      <c r="B669">
        <v>8</v>
      </c>
      <c r="C669">
        <v>1</v>
      </c>
      <c r="D669">
        <v>0.829640852416209</v>
      </c>
      <c r="E669">
        <v>4502.5093477701103</v>
      </c>
      <c r="F669">
        <v>126.500000000017</v>
      </c>
      <c r="G669">
        <v>315.87</v>
      </c>
      <c r="H669">
        <v>1236</v>
      </c>
      <c r="I669">
        <v>445.35</v>
      </c>
      <c r="J669">
        <v>8.0000000000252296</v>
      </c>
      <c r="K669">
        <v>12.0000000000044</v>
      </c>
      <c r="L669">
        <v>464.5</v>
      </c>
      <c r="M669">
        <v>38.000000000004299</v>
      </c>
      <c r="N669">
        <v>1.0000000000109699</v>
      </c>
      <c r="O669">
        <v>467</v>
      </c>
      <c r="P669">
        <v>6</v>
      </c>
      <c r="Q669">
        <v>2.00000000000031</v>
      </c>
      <c r="R669" s="1">
        <v>-1.64845914696343E-12</v>
      </c>
      <c r="S669">
        <v>37.999999999999098</v>
      </c>
      <c r="T669">
        <v>6.9999999999998002</v>
      </c>
      <c r="U669">
        <v>17.0000000000021</v>
      </c>
    </row>
    <row r="670" spans="1:21" x14ac:dyDescent="0.35">
      <c r="A670">
        <v>669</v>
      </c>
      <c r="B670">
        <v>9</v>
      </c>
      <c r="C670">
        <v>1</v>
      </c>
      <c r="D670">
        <v>0.76375404463313801</v>
      </c>
      <c r="E670">
        <v>4216.5224566782899</v>
      </c>
      <c r="F670">
        <v>126.500000000017</v>
      </c>
      <c r="G670">
        <v>285.14</v>
      </c>
      <c r="H670">
        <v>1236</v>
      </c>
      <c r="I670">
        <v>445.35</v>
      </c>
      <c r="J670">
        <v>8.0000000000252296</v>
      </c>
      <c r="K670">
        <v>12.0000000000044</v>
      </c>
      <c r="L670">
        <v>464.5</v>
      </c>
      <c r="M670">
        <v>38.000000000004299</v>
      </c>
      <c r="N670">
        <v>1.0000000000109699</v>
      </c>
      <c r="O670">
        <v>467</v>
      </c>
      <c r="P670">
        <v>6</v>
      </c>
      <c r="Q670">
        <v>2.00000000000031</v>
      </c>
      <c r="R670" s="1">
        <v>-1.70530256582424E-12</v>
      </c>
      <c r="S670">
        <v>37.999999999999098</v>
      </c>
      <c r="T670">
        <v>6.9999999999998002</v>
      </c>
      <c r="U670">
        <v>17.0000000000021</v>
      </c>
    </row>
    <row r="671" spans="1:21" x14ac:dyDescent="0.35">
      <c r="A671">
        <v>670</v>
      </c>
      <c r="B671">
        <v>10</v>
      </c>
      <c r="C671">
        <v>1</v>
      </c>
      <c r="D671">
        <v>0.72752201713546405</v>
      </c>
      <c r="E671">
        <v>4204.8</v>
      </c>
      <c r="F671">
        <v>126.500000000017</v>
      </c>
      <c r="G671">
        <v>285.14</v>
      </c>
      <c r="H671">
        <v>1093.5841652976901</v>
      </c>
      <c r="I671">
        <v>445.35</v>
      </c>
      <c r="J671">
        <v>8.0000000000251799</v>
      </c>
      <c r="K671">
        <v>12.0000000000044</v>
      </c>
      <c r="L671">
        <v>464.5</v>
      </c>
      <c r="M671">
        <v>38.000000000004299</v>
      </c>
      <c r="N671">
        <v>1.0000000000109399</v>
      </c>
      <c r="O671">
        <v>467</v>
      </c>
      <c r="P671">
        <v>6</v>
      </c>
      <c r="Q671">
        <v>2.00000000000031</v>
      </c>
      <c r="R671" s="1">
        <v>-1.70530256582424E-12</v>
      </c>
      <c r="S671">
        <v>37.999999999999098</v>
      </c>
      <c r="T671">
        <v>6.9999999999998002</v>
      </c>
      <c r="U671">
        <v>17.0000000000021</v>
      </c>
    </row>
    <row r="672" spans="1:21" x14ac:dyDescent="0.35">
      <c r="A672">
        <v>671</v>
      </c>
      <c r="B672">
        <v>11</v>
      </c>
      <c r="C672">
        <v>1</v>
      </c>
      <c r="D672">
        <v>0.70770752351028798</v>
      </c>
      <c r="E672">
        <v>4132.2618212871803</v>
      </c>
      <c r="F672">
        <v>126.500000000017</v>
      </c>
      <c r="G672">
        <v>201.52</v>
      </c>
      <c r="H672">
        <v>1077.4000000000001</v>
      </c>
      <c r="I672">
        <v>445.35</v>
      </c>
      <c r="J672">
        <v>8.0000000000251195</v>
      </c>
      <c r="K672">
        <v>12.0000000000044</v>
      </c>
      <c r="L672">
        <v>422.573499999999</v>
      </c>
      <c r="M672">
        <v>38.000000000004299</v>
      </c>
      <c r="N672">
        <v>1.0000000000109199</v>
      </c>
      <c r="O672">
        <v>467</v>
      </c>
      <c r="P672">
        <v>6.0000000000001101</v>
      </c>
      <c r="Q672">
        <v>2.00000000000031</v>
      </c>
      <c r="R672" s="1">
        <v>-1.76214598468504E-12</v>
      </c>
      <c r="S672">
        <v>37.999999999999098</v>
      </c>
      <c r="T672">
        <v>6.9999999999998099</v>
      </c>
      <c r="U672">
        <v>17.000000000002</v>
      </c>
    </row>
    <row r="673" spans="1:21" x14ac:dyDescent="0.35">
      <c r="A673">
        <v>672</v>
      </c>
      <c r="B673">
        <v>12</v>
      </c>
      <c r="C673">
        <v>1</v>
      </c>
      <c r="D673">
        <v>0.90676282750964798</v>
      </c>
      <c r="E673">
        <v>4465.8288222522297</v>
      </c>
      <c r="F673">
        <v>126.500000000017</v>
      </c>
      <c r="G673">
        <v>254.41</v>
      </c>
      <c r="H673">
        <v>1187.63464580144</v>
      </c>
      <c r="I673">
        <v>445.349999999999</v>
      </c>
      <c r="J673">
        <v>8.0000000000252296</v>
      </c>
      <c r="K673">
        <v>12.0000000000044</v>
      </c>
      <c r="L673">
        <v>618.47299999999996</v>
      </c>
      <c r="M673">
        <v>38.000000000004299</v>
      </c>
      <c r="N673">
        <v>1.0000000000109699</v>
      </c>
      <c r="O673">
        <v>466.99999999999898</v>
      </c>
      <c r="P673">
        <v>6.0000000000002203</v>
      </c>
      <c r="Q673">
        <v>2.0000000000003202</v>
      </c>
      <c r="R673" s="1">
        <v>-1.70530256582424E-12</v>
      </c>
      <c r="S673">
        <v>37.999999999998998</v>
      </c>
      <c r="T673">
        <v>6.9999999999998002</v>
      </c>
      <c r="U673">
        <v>17.0000000000021</v>
      </c>
    </row>
    <row r="674" spans="1:21" x14ac:dyDescent="0.35">
      <c r="A674">
        <v>673</v>
      </c>
      <c r="B674">
        <v>1</v>
      </c>
      <c r="C674">
        <v>1</v>
      </c>
      <c r="D674">
        <v>0.999999999999999</v>
      </c>
      <c r="E674">
        <v>4732</v>
      </c>
      <c r="F674">
        <v>126.500000000017</v>
      </c>
      <c r="G674">
        <v>351.2</v>
      </c>
      <c r="H674">
        <v>1236</v>
      </c>
      <c r="I674">
        <v>445.349999999999</v>
      </c>
      <c r="J674">
        <v>8.0000000000250093</v>
      </c>
      <c r="K674">
        <v>12.000000000004601</v>
      </c>
      <c r="L674">
        <v>658.40399999999897</v>
      </c>
      <c r="M674">
        <v>38.000000000004299</v>
      </c>
      <c r="N674">
        <v>1.0000000000109699</v>
      </c>
      <c r="O674">
        <v>466.99999999999898</v>
      </c>
      <c r="P674">
        <v>6</v>
      </c>
      <c r="Q674">
        <v>2.0000000000003402</v>
      </c>
      <c r="R674" s="1">
        <v>-1.70530256582424E-12</v>
      </c>
      <c r="S674">
        <v>37.999999999998998</v>
      </c>
      <c r="T674">
        <v>6.9999999999998002</v>
      </c>
      <c r="U674">
        <v>17.000000000002</v>
      </c>
    </row>
    <row r="675" spans="1:21" x14ac:dyDescent="0.35">
      <c r="A675">
        <v>674</v>
      </c>
      <c r="B675">
        <v>2</v>
      </c>
      <c r="C675">
        <v>1</v>
      </c>
      <c r="D675">
        <v>1</v>
      </c>
      <c r="E675">
        <v>4732</v>
      </c>
      <c r="F675">
        <v>126.500000000017</v>
      </c>
      <c r="G675">
        <v>373.15</v>
      </c>
      <c r="H675">
        <v>1236</v>
      </c>
      <c r="I675">
        <v>445.35</v>
      </c>
      <c r="J675">
        <v>8.0000000000252296</v>
      </c>
      <c r="K675">
        <v>12.0000000000044</v>
      </c>
      <c r="L675">
        <v>698.33299999999997</v>
      </c>
      <c r="M675">
        <v>38.000000000004299</v>
      </c>
      <c r="N675">
        <v>1.0000000000110201</v>
      </c>
      <c r="O675">
        <v>466.99999999999898</v>
      </c>
      <c r="P675">
        <v>6.0000000000002203</v>
      </c>
      <c r="Q675">
        <v>2.0000000000003402</v>
      </c>
      <c r="R675" s="1">
        <v>-1.76214598468504E-12</v>
      </c>
      <c r="S675">
        <v>37.999999999998998</v>
      </c>
      <c r="T675">
        <v>6.9999999999998099</v>
      </c>
      <c r="U675">
        <v>17.0000000000021</v>
      </c>
    </row>
    <row r="676" spans="1:21" x14ac:dyDescent="0.35">
      <c r="A676">
        <v>675</v>
      </c>
      <c r="B676">
        <v>3</v>
      </c>
      <c r="C676">
        <v>1</v>
      </c>
      <c r="D676">
        <v>1</v>
      </c>
      <c r="E676">
        <v>4732</v>
      </c>
      <c r="F676">
        <v>126.500000000017</v>
      </c>
      <c r="G676">
        <v>395.1</v>
      </c>
      <c r="H676">
        <v>1236</v>
      </c>
      <c r="I676">
        <v>445.35</v>
      </c>
      <c r="J676">
        <v>8.0000000000254605</v>
      </c>
      <c r="K676">
        <v>12.0000000000045</v>
      </c>
      <c r="L676">
        <v>788.17499999999995</v>
      </c>
      <c r="M676">
        <v>38.000000000004299</v>
      </c>
      <c r="N676">
        <v>1.00000000001108</v>
      </c>
      <c r="O676">
        <v>466.99999999999898</v>
      </c>
      <c r="P676">
        <v>6.0000000000001101</v>
      </c>
      <c r="Q676">
        <v>2.0000000000003402</v>
      </c>
      <c r="R676" s="1">
        <v>-1.76214598468504E-12</v>
      </c>
      <c r="S676">
        <v>37.999999999998998</v>
      </c>
      <c r="T676">
        <v>6.9999999999998197</v>
      </c>
      <c r="U676">
        <v>17.000000000002199</v>
      </c>
    </row>
    <row r="677" spans="1:21" x14ac:dyDescent="0.35">
      <c r="A677">
        <v>676</v>
      </c>
      <c r="B677">
        <v>4</v>
      </c>
      <c r="C677">
        <v>1</v>
      </c>
      <c r="D677">
        <v>1</v>
      </c>
      <c r="E677">
        <v>4732</v>
      </c>
      <c r="F677">
        <v>126.500000000017</v>
      </c>
      <c r="G677">
        <v>438.99999999999898</v>
      </c>
      <c r="H677">
        <v>1236</v>
      </c>
      <c r="I677">
        <v>445.35</v>
      </c>
      <c r="J677">
        <v>8.0000000000252296</v>
      </c>
      <c r="K677">
        <v>12.0000000000045</v>
      </c>
      <c r="L677">
        <v>888</v>
      </c>
      <c r="M677">
        <v>38.000000000004398</v>
      </c>
      <c r="N677">
        <v>1.00000000001108</v>
      </c>
      <c r="O677">
        <v>466.99999999999898</v>
      </c>
      <c r="P677">
        <v>6</v>
      </c>
      <c r="Q677">
        <v>2.0000000000003499</v>
      </c>
      <c r="R677" s="1">
        <v>-1.81898940354585E-12</v>
      </c>
      <c r="S677">
        <v>37.999999999998998</v>
      </c>
      <c r="T677">
        <v>6.9999999999998197</v>
      </c>
      <c r="U677">
        <v>17.0000000000021</v>
      </c>
    </row>
    <row r="678" spans="1:21" x14ac:dyDescent="0.35">
      <c r="A678">
        <v>677</v>
      </c>
      <c r="B678">
        <v>5</v>
      </c>
      <c r="C678">
        <v>1</v>
      </c>
      <c r="D678">
        <v>1</v>
      </c>
      <c r="E678">
        <v>4732</v>
      </c>
      <c r="F678">
        <v>126.500000000017</v>
      </c>
      <c r="G678">
        <v>439</v>
      </c>
      <c r="H678">
        <v>1236</v>
      </c>
      <c r="I678">
        <v>445.35</v>
      </c>
      <c r="J678">
        <v>8.0000000000252296</v>
      </c>
      <c r="K678">
        <v>12.0000000000045</v>
      </c>
      <c r="L678">
        <v>887.99999999999898</v>
      </c>
      <c r="M678">
        <v>38.000000000004398</v>
      </c>
      <c r="N678">
        <v>1.00000000001108</v>
      </c>
      <c r="O678">
        <v>466.99999999999898</v>
      </c>
      <c r="P678">
        <v>6</v>
      </c>
      <c r="Q678">
        <v>2.0000000000003499</v>
      </c>
      <c r="R678" s="1">
        <v>-1.76214598468504E-12</v>
      </c>
      <c r="S678">
        <v>37.999999999998998</v>
      </c>
      <c r="T678">
        <v>6.9999999999998197</v>
      </c>
      <c r="U678">
        <v>17.000000000002199</v>
      </c>
    </row>
    <row r="679" spans="1:21" x14ac:dyDescent="0.35">
      <c r="A679">
        <v>678</v>
      </c>
      <c r="B679">
        <v>6</v>
      </c>
      <c r="C679">
        <v>1</v>
      </c>
      <c r="D679">
        <v>1</v>
      </c>
      <c r="E679">
        <v>4732</v>
      </c>
      <c r="F679">
        <v>126.50000000001801</v>
      </c>
      <c r="G679">
        <v>439</v>
      </c>
      <c r="H679">
        <v>1236</v>
      </c>
      <c r="I679">
        <v>445.349999999999</v>
      </c>
      <c r="J679">
        <v>8.0000000000251195</v>
      </c>
      <c r="K679">
        <v>12.0000000000044</v>
      </c>
      <c r="L679">
        <v>887.99999999999898</v>
      </c>
      <c r="M679">
        <v>38.000000000004398</v>
      </c>
      <c r="N679">
        <v>1.00000000001108</v>
      </c>
      <c r="O679">
        <v>466.99999999999898</v>
      </c>
      <c r="P679">
        <v>6</v>
      </c>
      <c r="Q679">
        <v>2.0000000000003499</v>
      </c>
      <c r="R679" s="1">
        <v>-1.81898940354585E-12</v>
      </c>
      <c r="S679">
        <v>37.999999999998998</v>
      </c>
      <c r="T679">
        <v>6.9999999999998197</v>
      </c>
      <c r="U679">
        <v>17.000000000002199</v>
      </c>
    </row>
    <row r="680" spans="1:21" x14ac:dyDescent="0.35">
      <c r="A680">
        <v>679</v>
      </c>
      <c r="B680">
        <v>7</v>
      </c>
      <c r="C680">
        <v>1</v>
      </c>
      <c r="D680">
        <v>0.99204275121318797</v>
      </c>
      <c r="E680">
        <v>4732</v>
      </c>
      <c r="F680">
        <v>126.50000000001801</v>
      </c>
      <c r="G680">
        <v>417.05</v>
      </c>
      <c r="H680">
        <v>1236</v>
      </c>
      <c r="I680">
        <v>445.35</v>
      </c>
      <c r="J680">
        <v>8.0000000000252296</v>
      </c>
      <c r="K680">
        <v>12.0000000000044</v>
      </c>
      <c r="L680">
        <v>853.62428737853395</v>
      </c>
      <c r="M680">
        <v>38.000000000004398</v>
      </c>
      <c r="N680">
        <v>1.00000000001107</v>
      </c>
      <c r="O680">
        <v>466.99999999999898</v>
      </c>
      <c r="P680">
        <v>6</v>
      </c>
      <c r="Q680">
        <v>2.0000000000003499</v>
      </c>
      <c r="R680" s="1">
        <v>-1.76214598468504E-12</v>
      </c>
      <c r="S680">
        <v>37.999999999998998</v>
      </c>
      <c r="T680">
        <v>6.9999999999998197</v>
      </c>
      <c r="U680">
        <v>17.000000000002199</v>
      </c>
    </row>
    <row r="681" spans="1:21" x14ac:dyDescent="0.35">
      <c r="A681">
        <v>680</v>
      </c>
      <c r="B681">
        <v>8</v>
      </c>
      <c r="C681">
        <v>1</v>
      </c>
      <c r="D681">
        <v>0.94868248334681404</v>
      </c>
      <c r="E681">
        <v>4732</v>
      </c>
      <c r="F681">
        <v>126.50000000001801</v>
      </c>
      <c r="G681">
        <v>395.1</v>
      </c>
      <c r="H681">
        <v>1236</v>
      </c>
      <c r="I681">
        <v>445.35</v>
      </c>
      <c r="J681">
        <v>8.0000000000252296</v>
      </c>
      <c r="K681">
        <v>12.000000000004601</v>
      </c>
      <c r="L681">
        <v>667.43218167294401</v>
      </c>
      <c r="M681">
        <v>38.000000000004398</v>
      </c>
      <c r="N681">
        <v>1.00000000001107</v>
      </c>
      <c r="O681">
        <v>466.99999999999898</v>
      </c>
      <c r="P681">
        <v>6</v>
      </c>
      <c r="Q681">
        <v>2.0000000000003499</v>
      </c>
      <c r="R681" s="1">
        <v>-1.70530256582424E-12</v>
      </c>
      <c r="S681">
        <v>37.999999999998998</v>
      </c>
      <c r="T681">
        <v>6.9999999999998197</v>
      </c>
      <c r="U681">
        <v>17.000000000002199</v>
      </c>
    </row>
    <row r="682" spans="1:21" x14ac:dyDescent="0.35">
      <c r="A682">
        <v>681</v>
      </c>
      <c r="B682">
        <v>9</v>
      </c>
      <c r="C682">
        <v>1</v>
      </c>
      <c r="D682">
        <v>0.93258816879590301</v>
      </c>
      <c r="E682">
        <v>4732</v>
      </c>
      <c r="F682">
        <v>126.50000000001801</v>
      </c>
      <c r="G682">
        <v>351.2</v>
      </c>
      <c r="H682">
        <v>1236</v>
      </c>
      <c r="I682">
        <v>445.35</v>
      </c>
      <c r="J682">
        <v>8.0000000000252296</v>
      </c>
      <c r="K682">
        <v>12.000000000004601</v>
      </c>
      <c r="L682">
        <v>601.216587691531</v>
      </c>
      <c r="M682">
        <v>38.000000000004398</v>
      </c>
      <c r="N682">
        <v>1.00000000001107</v>
      </c>
      <c r="O682">
        <v>466.99999999999898</v>
      </c>
      <c r="P682">
        <v>6</v>
      </c>
      <c r="Q682">
        <v>2.0000000000003499</v>
      </c>
      <c r="R682" s="1">
        <v>-1.76214598468504E-12</v>
      </c>
      <c r="S682">
        <v>37.999999999998998</v>
      </c>
      <c r="T682">
        <v>6.9999999999998197</v>
      </c>
      <c r="U682">
        <v>17.000000000002199</v>
      </c>
    </row>
    <row r="683" spans="1:21" x14ac:dyDescent="0.35">
      <c r="A683">
        <v>682</v>
      </c>
      <c r="B683">
        <v>10</v>
      </c>
      <c r="C683">
        <v>1</v>
      </c>
      <c r="D683">
        <v>0.90451189863456805</v>
      </c>
      <c r="E683">
        <v>4732</v>
      </c>
      <c r="F683">
        <v>126.50000000001801</v>
      </c>
      <c r="G683">
        <v>351.19999999999902</v>
      </c>
      <c r="H683">
        <v>1236</v>
      </c>
      <c r="I683">
        <v>445.35</v>
      </c>
      <c r="J683">
        <v>8.0000000000252296</v>
      </c>
      <c r="K683">
        <v>12.000000000004601</v>
      </c>
      <c r="L683">
        <v>481.774519171181</v>
      </c>
      <c r="M683">
        <v>38.000000000004398</v>
      </c>
      <c r="N683">
        <v>1.0000000000110401</v>
      </c>
      <c r="O683">
        <v>466.99999999999898</v>
      </c>
      <c r="P683">
        <v>6.0000000000001101</v>
      </c>
      <c r="Q683">
        <v>2.0000000000003499</v>
      </c>
      <c r="R683" s="1">
        <v>-1.70530256582424E-12</v>
      </c>
      <c r="S683">
        <v>37.999999999998998</v>
      </c>
      <c r="T683">
        <v>6.9999999999998304</v>
      </c>
      <c r="U683">
        <v>17.000000000002299</v>
      </c>
    </row>
    <row r="684" spans="1:21" x14ac:dyDescent="0.35">
      <c r="A684">
        <v>683</v>
      </c>
      <c r="B684">
        <v>11</v>
      </c>
      <c r="C684">
        <v>1</v>
      </c>
      <c r="D684">
        <v>0.90109457675653304</v>
      </c>
      <c r="E684">
        <v>4707.9625239434199</v>
      </c>
      <c r="F684">
        <v>126.50000000001801</v>
      </c>
      <c r="G684">
        <v>254.41</v>
      </c>
      <c r="H684">
        <v>1236</v>
      </c>
      <c r="I684">
        <v>445.35</v>
      </c>
      <c r="J684">
        <v>8.0000000000252296</v>
      </c>
      <c r="K684">
        <v>12.000000000004601</v>
      </c>
      <c r="L684">
        <v>422.573499999999</v>
      </c>
      <c r="M684">
        <v>38.000000000004299</v>
      </c>
      <c r="N684">
        <v>1.00000000001108</v>
      </c>
      <c r="O684">
        <v>466.99999999999898</v>
      </c>
      <c r="P684">
        <v>6</v>
      </c>
      <c r="Q684">
        <v>2.0000000000003499</v>
      </c>
      <c r="R684" s="1">
        <v>-1.76214598468504E-12</v>
      </c>
      <c r="S684">
        <v>37.999999999998998</v>
      </c>
      <c r="T684">
        <v>6.9999999999998401</v>
      </c>
      <c r="U684">
        <v>17.000000000002199</v>
      </c>
    </row>
    <row r="685" spans="1:21" x14ac:dyDescent="0.35">
      <c r="A685">
        <v>684</v>
      </c>
      <c r="B685">
        <v>12</v>
      </c>
      <c r="C685">
        <v>1</v>
      </c>
      <c r="D685">
        <v>0.94898816722406298</v>
      </c>
      <c r="E685">
        <v>4732</v>
      </c>
      <c r="F685">
        <v>126.50000000001801</v>
      </c>
      <c r="G685">
        <v>307.29999999999899</v>
      </c>
      <c r="H685">
        <v>1236</v>
      </c>
      <c r="I685">
        <v>445.35</v>
      </c>
      <c r="J685">
        <v>8.0000000000252296</v>
      </c>
      <c r="K685">
        <v>12.000000000004601</v>
      </c>
      <c r="L685">
        <v>417.44694671607198</v>
      </c>
      <c r="M685">
        <v>38.000000000004299</v>
      </c>
      <c r="N685">
        <v>1.00000000001114</v>
      </c>
      <c r="O685">
        <v>466.99999999999898</v>
      </c>
      <c r="P685">
        <v>6.0000000000001101</v>
      </c>
      <c r="Q685">
        <v>2.0000000000003499</v>
      </c>
      <c r="R685" s="1">
        <v>-1.70530256582424E-12</v>
      </c>
      <c r="S685">
        <v>37.999999999998998</v>
      </c>
      <c r="T685">
        <v>6.9999999999998197</v>
      </c>
      <c r="U685">
        <v>17.000000000002199</v>
      </c>
    </row>
    <row r="686" spans="1:21" x14ac:dyDescent="0.35">
      <c r="A686">
        <v>685</v>
      </c>
      <c r="B686">
        <v>1</v>
      </c>
      <c r="C686">
        <v>1</v>
      </c>
      <c r="D686">
        <v>1</v>
      </c>
      <c r="E686">
        <v>4732</v>
      </c>
      <c r="F686">
        <v>126.50000000001801</v>
      </c>
      <c r="G686">
        <v>351.2</v>
      </c>
      <c r="H686">
        <v>1236</v>
      </c>
      <c r="I686">
        <v>445.35</v>
      </c>
      <c r="J686">
        <v>8.0000000000252296</v>
      </c>
      <c r="K686">
        <v>12.000000000004601</v>
      </c>
      <c r="L686">
        <v>658.404</v>
      </c>
      <c r="M686">
        <v>38.000000000004299</v>
      </c>
      <c r="N686">
        <v>1.0000000000111899</v>
      </c>
      <c r="O686">
        <v>466.99999999999898</v>
      </c>
      <c r="P686">
        <v>6.0000000000002203</v>
      </c>
      <c r="Q686">
        <v>2.0000000000003499</v>
      </c>
      <c r="R686" s="1">
        <v>-1.70530256582424E-12</v>
      </c>
      <c r="S686">
        <v>37.999999999998998</v>
      </c>
      <c r="T686">
        <v>6.9999999999998002</v>
      </c>
      <c r="U686">
        <v>17.000000000002</v>
      </c>
    </row>
    <row r="687" spans="1:21" x14ac:dyDescent="0.35">
      <c r="A687">
        <v>686</v>
      </c>
      <c r="B687">
        <v>2</v>
      </c>
      <c r="C687">
        <v>1</v>
      </c>
      <c r="D687">
        <v>1</v>
      </c>
      <c r="E687">
        <v>4732</v>
      </c>
      <c r="F687">
        <v>126.500000000019</v>
      </c>
      <c r="G687">
        <v>373.15</v>
      </c>
      <c r="H687">
        <v>1236</v>
      </c>
      <c r="I687">
        <v>445.35</v>
      </c>
      <c r="J687">
        <v>8.0000000000259206</v>
      </c>
      <c r="K687">
        <v>12.000000000004601</v>
      </c>
      <c r="L687">
        <v>698.33299999999997</v>
      </c>
      <c r="M687">
        <v>38.000000000004398</v>
      </c>
      <c r="N687">
        <v>1.0000000000112499</v>
      </c>
      <c r="O687">
        <v>466.99999999999898</v>
      </c>
      <c r="P687">
        <v>5.99999999999977</v>
      </c>
      <c r="Q687">
        <v>2.0000000000003402</v>
      </c>
      <c r="R687" s="1">
        <v>-1.76214598468504E-12</v>
      </c>
      <c r="S687">
        <v>37.999999999998998</v>
      </c>
      <c r="T687">
        <v>6.9999999999998002</v>
      </c>
      <c r="U687">
        <v>17.0000000000021</v>
      </c>
    </row>
    <row r="688" spans="1:21" x14ac:dyDescent="0.35">
      <c r="A688">
        <v>687</v>
      </c>
      <c r="B688">
        <v>3</v>
      </c>
      <c r="C688">
        <v>1</v>
      </c>
      <c r="D688">
        <v>1</v>
      </c>
      <c r="E688">
        <v>4732</v>
      </c>
      <c r="F688">
        <v>126.500000000019</v>
      </c>
      <c r="G688">
        <v>395.1</v>
      </c>
      <c r="H688">
        <v>1236</v>
      </c>
      <c r="I688">
        <v>445.349999999999</v>
      </c>
      <c r="J688">
        <v>8.00000000002637</v>
      </c>
      <c r="K688">
        <v>12.000000000004601</v>
      </c>
      <c r="L688">
        <v>788.17499999999995</v>
      </c>
      <c r="M688">
        <v>38.000000000004498</v>
      </c>
      <c r="N688">
        <v>1.0000000000113101</v>
      </c>
      <c r="O688">
        <v>466.99999999999898</v>
      </c>
      <c r="P688">
        <v>6</v>
      </c>
      <c r="Q688">
        <v>2.0000000000003499</v>
      </c>
      <c r="R688" s="1">
        <v>-1.76214598468504E-12</v>
      </c>
      <c r="S688">
        <v>37.999999999998998</v>
      </c>
      <c r="T688">
        <v>6.9999999999998002</v>
      </c>
      <c r="U688">
        <v>17.000000000002</v>
      </c>
    </row>
    <row r="689" spans="1:21" x14ac:dyDescent="0.35">
      <c r="A689">
        <v>688</v>
      </c>
      <c r="B689">
        <v>4</v>
      </c>
      <c r="C689">
        <v>1</v>
      </c>
      <c r="D689">
        <v>1</v>
      </c>
      <c r="E689">
        <v>4732</v>
      </c>
      <c r="F689">
        <v>126.500000000019</v>
      </c>
      <c r="G689">
        <v>438.99999999999898</v>
      </c>
      <c r="H689">
        <v>1236</v>
      </c>
      <c r="I689">
        <v>445.35</v>
      </c>
      <c r="J689">
        <v>8.00000000002637</v>
      </c>
      <c r="K689">
        <v>12.000000000004601</v>
      </c>
      <c r="L689">
        <v>888</v>
      </c>
      <c r="M689">
        <v>38.000000000004398</v>
      </c>
      <c r="N689">
        <v>1.00000000001136</v>
      </c>
      <c r="O689">
        <v>466.99999999999898</v>
      </c>
      <c r="P689">
        <v>5.99999999999977</v>
      </c>
      <c r="Q689">
        <v>2.0000000000003499</v>
      </c>
      <c r="R689" s="1">
        <v>-1.81898940354585E-12</v>
      </c>
      <c r="S689">
        <v>37.999999999998998</v>
      </c>
      <c r="T689">
        <v>6.9999999999998002</v>
      </c>
      <c r="U689">
        <v>17.000000000002</v>
      </c>
    </row>
    <row r="690" spans="1:21" x14ac:dyDescent="0.35">
      <c r="A690">
        <v>689</v>
      </c>
      <c r="B690">
        <v>5</v>
      </c>
      <c r="C690">
        <v>1</v>
      </c>
      <c r="D690">
        <v>1</v>
      </c>
      <c r="E690">
        <v>4732</v>
      </c>
      <c r="F690">
        <v>126.50000000001999</v>
      </c>
      <c r="G690">
        <v>439</v>
      </c>
      <c r="H690">
        <v>1236</v>
      </c>
      <c r="I690">
        <v>445.35</v>
      </c>
      <c r="J690">
        <v>8.0000000000261409</v>
      </c>
      <c r="K690">
        <v>12.000000000004601</v>
      </c>
      <c r="L690">
        <v>888</v>
      </c>
      <c r="M690">
        <v>38.000000000004398</v>
      </c>
      <c r="N690">
        <v>1.00000000001136</v>
      </c>
      <c r="O690">
        <v>466.99999999999898</v>
      </c>
      <c r="P690">
        <v>6.0000000000002203</v>
      </c>
      <c r="Q690">
        <v>2.0000000000003499</v>
      </c>
      <c r="R690" s="1">
        <v>-1.76214598468504E-12</v>
      </c>
      <c r="S690">
        <v>37.999999999998998</v>
      </c>
      <c r="T690">
        <v>6.9999999999998002</v>
      </c>
      <c r="U690">
        <v>17.000000000001901</v>
      </c>
    </row>
    <row r="691" spans="1:21" x14ac:dyDescent="0.35">
      <c r="A691">
        <v>690</v>
      </c>
      <c r="B691">
        <v>6</v>
      </c>
      <c r="C691">
        <v>1</v>
      </c>
      <c r="D691">
        <v>1</v>
      </c>
      <c r="E691">
        <v>4732</v>
      </c>
      <c r="F691">
        <v>126.50000000001999</v>
      </c>
      <c r="G691">
        <v>439</v>
      </c>
      <c r="H691">
        <v>1236</v>
      </c>
      <c r="I691">
        <v>445.35</v>
      </c>
      <c r="J691">
        <v>8.00000000002637</v>
      </c>
      <c r="K691">
        <v>12.0000000000045</v>
      </c>
      <c r="L691">
        <v>887.99999999999898</v>
      </c>
      <c r="M691">
        <v>38.000000000004398</v>
      </c>
      <c r="N691">
        <v>1.00000000001136</v>
      </c>
      <c r="O691">
        <v>466.99999999999898</v>
      </c>
      <c r="P691">
        <v>6</v>
      </c>
      <c r="Q691">
        <v>2.0000000000003499</v>
      </c>
      <c r="R691" s="1">
        <v>-1.81898940354585E-12</v>
      </c>
      <c r="S691">
        <v>37.999999999998998</v>
      </c>
      <c r="T691">
        <v>6.9999999999998099</v>
      </c>
      <c r="U691">
        <v>17.000000000002</v>
      </c>
    </row>
    <row r="692" spans="1:21" x14ac:dyDescent="0.35">
      <c r="A692">
        <v>691</v>
      </c>
      <c r="B692">
        <v>7</v>
      </c>
      <c r="C692">
        <v>1</v>
      </c>
      <c r="D692">
        <v>0.97158298801600296</v>
      </c>
      <c r="E692">
        <v>4732</v>
      </c>
      <c r="F692">
        <v>126.50000000001999</v>
      </c>
      <c r="G692">
        <v>417.04999999999899</v>
      </c>
      <c r="H692">
        <v>1236</v>
      </c>
      <c r="I692">
        <v>445.35</v>
      </c>
      <c r="J692">
        <v>8.0000000000264802</v>
      </c>
      <c r="K692">
        <v>12.0000000000045</v>
      </c>
      <c r="L692">
        <v>765.23708737853406</v>
      </c>
      <c r="M692">
        <v>38.000000000004398</v>
      </c>
      <c r="N692">
        <v>1.00000000001134</v>
      </c>
      <c r="O692">
        <v>466.99999999999898</v>
      </c>
      <c r="P692">
        <v>6</v>
      </c>
      <c r="Q692">
        <v>2.0000000000003499</v>
      </c>
      <c r="R692" s="1">
        <v>-1.76214598468504E-12</v>
      </c>
      <c r="S692">
        <v>37.999999999998998</v>
      </c>
      <c r="T692">
        <v>6.9999999999998099</v>
      </c>
      <c r="U692">
        <v>17.000000000002</v>
      </c>
    </row>
    <row r="693" spans="1:21" x14ac:dyDescent="0.35">
      <c r="A693">
        <v>692</v>
      </c>
      <c r="B693">
        <v>8</v>
      </c>
      <c r="C693">
        <v>1</v>
      </c>
      <c r="D693">
        <v>0.91507942234803996</v>
      </c>
      <c r="E693">
        <v>4732</v>
      </c>
      <c r="F693">
        <v>126.500000000019</v>
      </c>
      <c r="G693">
        <v>395.1</v>
      </c>
      <c r="H693">
        <v>1236</v>
      </c>
      <c r="I693">
        <v>445.35</v>
      </c>
      <c r="J693">
        <v>8.0000000000264802</v>
      </c>
      <c r="K693">
        <v>12.0000000000045</v>
      </c>
      <c r="L693">
        <v>523.00286519411395</v>
      </c>
      <c r="M693">
        <v>38.000000000004398</v>
      </c>
      <c r="N693">
        <v>1.00000000001135</v>
      </c>
      <c r="O693">
        <v>466.99999999999898</v>
      </c>
      <c r="P693">
        <v>6</v>
      </c>
      <c r="Q693">
        <v>2.0000000000003499</v>
      </c>
      <c r="R693" s="1">
        <v>-1.70530256582424E-12</v>
      </c>
      <c r="S693">
        <v>37.999999999998998</v>
      </c>
      <c r="T693">
        <v>6.9999999999998197</v>
      </c>
      <c r="U693">
        <v>17.000000000002</v>
      </c>
    </row>
    <row r="694" spans="1:21" x14ac:dyDescent="0.35">
      <c r="A694">
        <v>693</v>
      </c>
      <c r="B694">
        <v>9</v>
      </c>
      <c r="C694">
        <v>1</v>
      </c>
      <c r="D694">
        <v>0.85544015747968205</v>
      </c>
      <c r="E694">
        <v>4606.5735179500598</v>
      </c>
      <c r="F694">
        <v>126.500000000019</v>
      </c>
      <c r="G694">
        <v>285.14</v>
      </c>
      <c r="H694">
        <v>1236</v>
      </c>
      <c r="I694">
        <v>445.35</v>
      </c>
      <c r="J694">
        <v>8.0000000000262599</v>
      </c>
      <c r="K694">
        <v>12.0000000000044</v>
      </c>
      <c r="L694">
        <v>464.5</v>
      </c>
      <c r="M694">
        <v>38.000000000004398</v>
      </c>
      <c r="N694">
        <v>1.00000000001134</v>
      </c>
      <c r="O694">
        <v>466.99999999999898</v>
      </c>
      <c r="P694">
        <v>6</v>
      </c>
      <c r="Q694">
        <v>2.0000000000003499</v>
      </c>
      <c r="R694" s="1">
        <v>-1.76214598468504E-12</v>
      </c>
      <c r="S694">
        <v>37.999999999998998</v>
      </c>
      <c r="T694">
        <v>6.9999999999998304</v>
      </c>
      <c r="U694">
        <v>17.000000000002</v>
      </c>
    </row>
    <row r="695" spans="1:21" x14ac:dyDescent="0.35">
      <c r="A695">
        <v>694</v>
      </c>
      <c r="B695">
        <v>10</v>
      </c>
      <c r="C695">
        <v>1</v>
      </c>
      <c r="D695">
        <v>0.82423004010404599</v>
      </c>
      <c r="E695">
        <v>4473.7994366106304</v>
      </c>
      <c r="F695">
        <v>126.500000000019</v>
      </c>
      <c r="G695">
        <v>285.14</v>
      </c>
      <c r="H695">
        <v>1236</v>
      </c>
      <c r="I695">
        <v>445.35</v>
      </c>
      <c r="J695">
        <v>8.00000000002637</v>
      </c>
      <c r="K695">
        <v>12.0000000000044</v>
      </c>
      <c r="L695">
        <v>464.5</v>
      </c>
      <c r="M695">
        <v>38.000000000004398</v>
      </c>
      <c r="N695">
        <v>1.00000000001134</v>
      </c>
      <c r="O695">
        <v>466.99999999999898</v>
      </c>
      <c r="P695">
        <v>6</v>
      </c>
      <c r="Q695">
        <v>2.0000000000003499</v>
      </c>
      <c r="R695" s="1">
        <v>-1.70530256582424E-12</v>
      </c>
      <c r="S695">
        <v>37.999999999998998</v>
      </c>
      <c r="T695">
        <v>6.9999999999998499</v>
      </c>
      <c r="U695">
        <v>17.000000000001901</v>
      </c>
    </row>
    <row r="696" spans="1:21" x14ac:dyDescent="0.35">
      <c r="A696">
        <v>695</v>
      </c>
      <c r="B696">
        <v>11</v>
      </c>
      <c r="C696">
        <v>1</v>
      </c>
      <c r="D696">
        <v>0.86169823278964297</v>
      </c>
      <c r="E696">
        <v>4547.5979329907104</v>
      </c>
      <c r="F696">
        <v>126.50000000001999</v>
      </c>
      <c r="G696">
        <v>254.409999999999</v>
      </c>
      <c r="H696">
        <v>1236</v>
      </c>
      <c r="I696">
        <v>445.349999999999</v>
      </c>
      <c r="J696">
        <v>8.00000000002637</v>
      </c>
      <c r="K696">
        <v>12.0000000000044</v>
      </c>
      <c r="L696">
        <v>422.573499999999</v>
      </c>
      <c r="M696">
        <v>38.000000000004398</v>
      </c>
      <c r="N696">
        <v>1.00000000001136</v>
      </c>
      <c r="O696">
        <v>466.99999999999898</v>
      </c>
      <c r="P696">
        <v>6</v>
      </c>
      <c r="Q696">
        <v>2.0000000000003499</v>
      </c>
      <c r="R696" s="1">
        <v>-1.76214598468504E-12</v>
      </c>
      <c r="S696">
        <v>37.999999999998998</v>
      </c>
      <c r="T696">
        <v>6.9999999999998499</v>
      </c>
      <c r="U696">
        <v>17.000000000002</v>
      </c>
    </row>
    <row r="697" spans="1:21" x14ac:dyDescent="0.35">
      <c r="A697">
        <v>696</v>
      </c>
      <c r="B697">
        <v>12</v>
      </c>
      <c r="C697">
        <v>1</v>
      </c>
      <c r="D697">
        <v>0.89057564477346696</v>
      </c>
      <c r="E697">
        <v>4588.5045553808704</v>
      </c>
      <c r="F697">
        <v>126.500000000019</v>
      </c>
      <c r="G697">
        <v>254.41</v>
      </c>
      <c r="H697">
        <v>1236</v>
      </c>
      <c r="I697">
        <v>445.35</v>
      </c>
      <c r="J697">
        <v>8.0000000000264802</v>
      </c>
      <c r="K697">
        <v>12.0000000000044</v>
      </c>
      <c r="L697">
        <v>383.641899999999</v>
      </c>
      <c r="M697">
        <v>38.000000000004398</v>
      </c>
      <c r="N697">
        <v>1.00000000001136</v>
      </c>
      <c r="O697">
        <v>466.99999999999898</v>
      </c>
      <c r="P697">
        <v>6</v>
      </c>
      <c r="Q697">
        <v>2.0000000000003499</v>
      </c>
      <c r="R697" s="1">
        <v>-1.70530256582424E-12</v>
      </c>
      <c r="S697">
        <v>37.999999999998998</v>
      </c>
      <c r="T697">
        <v>6.9999999999998499</v>
      </c>
      <c r="U697">
        <v>17.0000000000021</v>
      </c>
    </row>
    <row r="698" spans="1:21" x14ac:dyDescent="0.35">
      <c r="A698">
        <v>697</v>
      </c>
      <c r="B698">
        <v>1</v>
      </c>
      <c r="C698">
        <v>1</v>
      </c>
      <c r="D698">
        <v>1</v>
      </c>
      <c r="E698">
        <v>4732</v>
      </c>
      <c r="F698">
        <v>126.500000000019</v>
      </c>
      <c r="G698">
        <v>351.19999999999902</v>
      </c>
      <c r="H698">
        <v>1236</v>
      </c>
      <c r="I698">
        <v>445.35</v>
      </c>
      <c r="J698">
        <v>8.0000000000268301</v>
      </c>
      <c r="K698">
        <v>12.0000000000044</v>
      </c>
      <c r="L698">
        <v>658.404</v>
      </c>
      <c r="M698">
        <v>38.000000000004398</v>
      </c>
      <c r="N698">
        <v>1.00000000001142</v>
      </c>
      <c r="O698">
        <v>466.99999999999898</v>
      </c>
      <c r="P698">
        <v>5.99999999999977</v>
      </c>
      <c r="Q698">
        <v>2.0000000000003499</v>
      </c>
      <c r="R698" s="1">
        <v>-1.70530256582424E-12</v>
      </c>
      <c r="S698">
        <v>37.999999999998998</v>
      </c>
      <c r="T698">
        <v>6.9999999999998499</v>
      </c>
      <c r="U698">
        <v>17.0000000000021</v>
      </c>
    </row>
    <row r="699" spans="1:21" x14ac:dyDescent="0.35">
      <c r="A699">
        <v>698</v>
      </c>
      <c r="B699">
        <v>2</v>
      </c>
      <c r="C699">
        <v>1</v>
      </c>
      <c r="D699">
        <v>1</v>
      </c>
      <c r="E699">
        <v>4732</v>
      </c>
      <c r="F699">
        <v>126.50000000001999</v>
      </c>
      <c r="G699">
        <v>373.15</v>
      </c>
      <c r="H699">
        <v>1236</v>
      </c>
      <c r="I699">
        <v>445.35</v>
      </c>
      <c r="J699">
        <v>8.0000000000268301</v>
      </c>
      <c r="K699">
        <v>12.0000000000044</v>
      </c>
      <c r="L699">
        <v>698.33299999999895</v>
      </c>
      <c r="M699">
        <v>38.000000000004398</v>
      </c>
      <c r="N699">
        <v>1.0000000000114799</v>
      </c>
      <c r="O699">
        <v>466.99999999999898</v>
      </c>
      <c r="P699">
        <v>6</v>
      </c>
      <c r="Q699">
        <v>2.0000000000003499</v>
      </c>
      <c r="R699" s="1">
        <v>-1.76214598468504E-12</v>
      </c>
      <c r="S699">
        <v>37.999999999998998</v>
      </c>
      <c r="T699">
        <v>6.9999999999998499</v>
      </c>
      <c r="U699">
        <v>17.000000000002199</v>
      </c>
    </row>
    <row r="700" spans="1:21" x14ac:dyDescent="0.35">
      <c r="A700">
        <v>699</v>
      </c>
      <c r="B700">
        <v>3</v>
      </c>
      <c r="C700">
        <v>1</v>
      </c>
      <c r="D700">
        <v>1</v>
      </c>
      <c r="E700">
        <v>4732</v>
      </c>
      <c r="F700">
        <v>126.50000000001999</v>
      </c>
      <c r="G700">
        <v>395.1</v>
      </c>
      <c r="H700">
        <v>1236</v>
      </c>
      <c r="I700">
        <v>445.349999999999</v>
      </c>
      <c r="J700">
        <v>8.0000000000268301</v>
      </c>
      <c r="K700">
        <v>12.0000000000045</v>
      </c>
      <c r="L700">
        <v>788.17499999999995</v>
      </c>
      <c r="M700">
        <v>38.000000000004498</v>
      </c>
      <c r="N700">
        <v>1.0000000000115301</v>
      </c>
      <c r="O700">
        <v>466.99999999999898</v>
      </c>
      <c r="P700">
        <v>5.99999999999977</v>
      </c>
      <c r="Q700">
        <v>2.0000000000003499</v>
      </c>
      <c r="R700" s="1">
        <v>-1.76214598468504E-12</v>
      </c>
      <c r="S700">
        <v>37.999999999998998</v>
      </c>
      <c r="T700">
        <v>6.9999999999998499</v>
      </c>
      <c r="U700">
        <v>17.000000000002299</v>
      </c>
    </row>
    <row r="701" spans="1:21" x14ac:dyDescent="0.35">
      <c r="A701">
        <v>700</v>
      </c>
      <c r="B701">
        <v>4</v>
      </c>
      <c r="C701">
        <v>1</v>
      </c>
      <c r="D701">
        <v>1</v>
      </c>
      <c r="E701">
        <v>4732</v>
      </c>
      <c r="F701">
        <v>126.50000000001999</v>
      </c>
      <c r="G701">
        <v>439</v>
      </c>
      <c r="H701">
        <v>1236</v>
      </c>
      <c r="I701">
        <v>445.35</v>
      </c>
      <c r="J701">
        <v>8.0000000000268301</v>
      </c>
      <c r="K701">
        <v>12.0000000000044</v>
      </c>
      <c r="L701">
        <v>888</v>
      </c>
      <c r="M701">
        <v>38.000000000004498</v>
      </c>
      <c r="N701">
        <v>1.0000000000115301</v>
      </c>
      <c r="O701">
        <v>466.99999999999898</v>
      </c>
      <c r="P701">
        <v>6</v>
      </c>
      <c r="Q701">
        <v>2.0000000000003499</v>
      </c>
      <c r="R701" s="1">
        <v>-1.81898940354585E-12</v>
      </c>
      <c r="S701">
        <v>37.999999999998998</v>
      </c>
      <c r="T701">
        <v>6.9999999999998499</v>
      </c>
      <c r="U701">
        <v>17.000000000002299</v>
      </c>
    </row>
    <row r="702" spans="1:21" x14ac:dyDescent="0.35">
      <c r="A702">
        <v>701</v>
      </c>
      <c r="B702">
        <v>5</v>
      </c>
      <c r="C702">
        <v>1</v>
      </c>
      <c r="D702">
        <v>1</v>
      </c>
      <c r="E702">
        <v>4732</v>
      </c>
      <c r="F702">
        <v>126.50000000001999</v>
      </c>
      <c r="G702">
        <v>439</v>
      </c>
      <c r="H702">
        <v>1236</v>
      </c>
      <c r="I702">
        <v>445.35</v>
      </c>
      <c r="J702">
        <v>8.0000000000267093</v>
      </c>
      <c r="K702">
        <v>12.0000000000044</v>
      </c>
      <c r="L702">
        <v>888</v>
      </c>
      <c r="M702">
        <v>38.000000000004498</v>
      </c>
      <c r="N702">
        <v>1.0000000000115301</v>
      </c>
      <c r="O702">
        <v>466.99999999999898</v>
      </c>
      <c r="P702">
        <v>6</v>
      </c>
      <c r="Q702">
        <v>2.0000000000003499</v>
      </c>
      <c r="R702" s="1">
        <v>-1.76214598468504E-12</v>
      </c>
      <c r="S702">
        <v>37.999999999998998</v>
      </c>
      <c r="T702">
        <v>6.9999999999998499</v>
      </c>
      <c r="U702">
        <v>17.000000000002299</v>
      </c>
    </row>
    <row r="703" spans="1:21" x14ac:dyDescent="0.35">
      <c r="A703">
        <v>702</v>
      </c>
      <c r="B703">
        <v>6</v>
      </c>
      <c r="C703">
        <v>1</v>
      </c>
      <c r="D703">
        <v>0.99308922914641995</v>
      </c>
      <c r="E703">
        <v>4732</v>
      </c>
      <c r="F703">
        <v>126.50000000001999</v>
      </c>
      <c r="G703">
        <v>439</v>
      </c>
      <c r="H703">
        <v>1236</v>
      </c>
      <c r="I703">
        <v>445.35</v>
      </c>
      <c r="J703">
        <v>8.0000000000268301</v>
      </c>
      <c r="K703">
        <v>12.0000000000044</v>
      </c>
      <c r="L703">
        <v>857.99343295375695</v>
      </c>
      <c r="M703">
        <v>38.000000000004498</v>
      </c>
      <c r="N703">
        <v>1.0000000000115301</v>
      </c>
      <c r="O703">
        <v>466.99999999999898</v>
      </c>
      <c r="P703">
        <v>6.0000000000001101</v>
      </c>
      <c r="Q703">
        <v>2.0000000000003499</v>
      </c>
      <c r="R703" s="1">
        <v>-1.81898940354585E-12</v>
      </c>
      <c r="S703">
        <v>37.999999999998998</v>
      </c>
      <c r="T703">
        <v>6.9999999999998499</v>
      </c>
      <c r="U703">
        <v>17.000000000002299</v>
      </c>
    </row>
    <row r="704" spans="1:21" x14ac:dyDescent="0.35">
      <c r="A704">
        <v>703</v>
      </c>
      <c r="B704">
        <v>7</v>
      </c>
      <c r="C704">
        <v>1</v>
      </c>
      <c r="D704">
        <v>0.95845235923317595</v>
      </c>
      <c r="E704">
        <v>4732</v>
      </c>
      <c r="F704">
        <v>126.50000000001999</v>
      </c>
      <c r="G704">
        <v>417.05</v>
      </c>
      <c r="H704">
        <v>1236</v>
      </c>
      <c r="I704">
        <v>445.35</v>
      </c>
      <c r="J704">
        <v>8.0000000000269402</v>
      </c>
      <c r="K704">
        <v>12.0000000000045</v>
      </c>
      <c r="L704">
        <v>708.51211450528297</v>
      </c>
      <c r="M704">
        <v>38.000000000004597</v>
      </c>
      <c r="N704">
        <v>1.0000000000115199</v>
      </c>
      <c r="O704">
        <v>466.99999999999898</v>
      </c>
      <c r="P704">
        <v>6</v>
      </c>
      <c r="Q704">
        <v>2.0000000000003499</v>
      </c>
      <c r="R704" s="1">
        <v>-1.76214598468504E-12</v>
      </c>
      <c r="S704">
        <v>37.999999999998998</v>
      </c>
      <c r="T704">
        <v>6.9999999999998499</v>
      </c>
      <c r="U704">
        <v>17.000000000002199</v>
      </c>
    </row>
    <row r="705" spans="1:21" x14ac:dyDescent="0.35">
      <c r="A705">
        <v>704</v>
      </c>
      <c r="B705">
        <v>8</v>
      </c>
      <c r="C705">
        <v>1</v>
      </c>
      <c r="D705">
        <v>0.94989585476853799</v>
      </c>
      <c r="E705">
        <v>4732</v>
      </c>
      <c r="F705">
        <v>126.50000000001999</v>
      </c>
      <c r="G705">
        <v>395.1</v>
      </c>
      <c r="H705">
        <v>1236</v>
      </c>
      <c r="I705">
        <v>445.35</v>
      </c>
      <c r="J705">
        <v>8.0000000000268301</v>
      </c>
      <c r="K705">
        <v>12.0000000000045</v>
      </c>
      <c r="L705">
        <v>672.64737338065697</v>
      </c>
      <c r="M705">
        <v>38.000000000004597</v>
      </c>
      <c r="N705">
        <v>1.0000000000115301</v>
      </c>
      <c r="O705">
        <v>466.99999999999898</v>
      </c>
      <c r="P705">
        <v>6</v>
      </c>
      <c r="Q705">
        <v>2.0000000000003499</v>
      </c>
      <c r="R705" s="1">
        <v>-1.70530256582424E-12</v>
      </c>
      <c r="S705">
        <v>37.999999999998998</v>
      </c>
      <c r="T705">
        <v>6.9999999999998703</v>
      </c>
      <c r="U705">
        <v>17.000000000002199</v>
      </c>
    </row>
    <row r="706" spans="1:21" x14ac:dyDescent="0.35">
      <c r="A706">
        <v>705</v>
      </c>
      <c r="B706">
        <v>9</v>
      </c>
      <c r="C706">
        <v>1</v>
      </c>
      <c r="D706">
        <v>0.92467283418521495</v>
      </c>
      <c r="E706">
        <v>4732</v>
      </c>
      <c r="F706">
        <v>126.500000000019</v>
      </c>
      <c r="G706">
        <v>351.19999999999902</v>
      </c>
      <c r="H706">
        <v>1236</v>
      </c>
      <c r="I706">
        <v>445.35</v>
      </c>
      <c r="J706">
        <v>8.0000000000268301</v>
      </c>
      <c r="K706">
        <v>12.0000000000044</v>
      </c>
      <c r="L706">
        <v>567.54317119074301</v>
      </c>
      <c r="M706">
        <v>38.000000000004498</v>
      </c>
      <c r="N706">
        <v>1.0000000000115501</v>
      </c>
      <c r="O706">
        <v>466.99999999999898</v>
      </c>
      <c r="P706">
        <v>6</v>
      </c>
      <c r="Q706">
        <v>2.0000000000003499</v>
      </c>
      <c r="R706" s="1">
        <v>-1.76214598468504E-12</v>
      </c>
      <c r="S706">
        <v>37.999999999998998</v>
      </c>
      <c r="T706">
        <v>6.9999999999998703</v>
      </c>
      <c r="U706">
        <v>17.000000000002199</v>
      </c>
    </row>
    <row r="707" spans="1:21" x14ac:dyDescent="0.35">
      <c r="A707">
        <v>706</v>
      </c>
      <c r="B707">
        <v>10</v>
      </c>
      <c r="C707">
        <v>1</v>
      </c>
      <c r="D707">
        <v>0.86889700345093501</v>
      </c>
      <c r="E707">
        <v>4663.8216320809697</v>
      </c>
      <c r="F707">
        <v>126.50000000001999</v>
      </c>
      <c r="G707">
        <v>285.14</v>
      </c>
      <c r="H707">
        <v>1236</v>
      </c>
      <c r="I707">
        <v>445.35</v>
      </c>
      <c r="J707">
        <v>8.0000000000269402</v>
      </c>
      <c r="K707">
        <v>12.0000000000044</v>
      </c>
      <c r="L707">
        <v>464.5</v>
      </c>
      <c r="M707">
        <v>38.000000000004498</v>
      </c>
      <c r="N707">
        <v>1.0000000000115301</v>
      </c>
      <c r="O707">
        <v>466.99999999999898</v>
      </c>
      <c r="P707">
        <v>6</v>
      </c>
      <c r="Q707">
        <v>2.0000000000003499</v>
      </c>
      <c r="R707" s="1">
        <v>-1.70530256582424E-12</v>
      </c>
      <c r="S707">
        <v>37.999999999998998</v>
      </c>
      <c r="T707">
        <v>6.9999999999998801</v>
      </c>
      <c r="U707">
        <v>17.000000000002199</v>
      </c>
    </row>
    <row r="708" spans="1:21" x14ac:dyDescent="0.35">
      <c r="A708">
        <v>707</v>
      </c>
      <c r="B708">
        <v>11</v>
      </c>
      <c r="C708">
        <v>1</v>
      </c>
      <c r="D708">
        <v>0.86701907701165304</v>
      </c>
      <c r="E708">
        <v>4569.2566688343904</v>
      </c>
      <c r="F708">
        <v>126.50000000001999</v>
      </c>
      <c r="G708">
        <v>254.41</v>
      </c>
      <c r="H708">
        <v>1236</v>
      </c>
      <c r="I708">
        <v>445.349999999999</v>
      </c>
      <c r="J708">
        <v>8.0000000000268301</v>
      </c>
      <c r="K708">
        <v>12.0000000000044</v>
      </c>
      <c r="L708">
        <v>422.573499999999</v>
      </c>
      <c r="M708">
        <v>38.000000000004498</v>
      </c>
      <c r="N708">
        <v>1.0000000000115301</v>
      </c>
      <c r="O708">
        <v>466.99999999999898</v>
      </c>
      <c r="P708">
        <v>6</v>
      </c>
      <c r="Q708">
        <v>2.0000000000003499</v>
      </c>
      <c r="R708" s="1">
        <v>-1.76214598468504E-12</v>
      </c>
      <c r="S708">
        <v>37.999999999998998</v>
      </c>
      <c r="T708">
        <v>6.9999999999998801</v>
      </c>
      <c r="U708">
        <v>17.000000000002199</v>
      </c>
    </row>
    <row r="709" spans="1:21" x14ac:dyDescent="0.35">
      <c r="A709">
        <v>708</v>
      </c>
      <c r="B709">
        <v>12</v>
      </c>
      <c r="C709">
        <v>1</v>
      </c>
      <c r="D709">
        <v>0.90423412312364404</v>
      </c>
      <c r="E709">
        <v>4642.3295180843297</v>
      </c>
      <c r="F709">
        <v>126.500000000019</v>
      </c>
      <c r="G709">
        <v>254.41</v>
      </c>
      <c r="H709">
        <v>1236</v>
      </c>
      <c r="I709">
        <v>445.35</v>
      </c>
      <c r="J709">
        <v>8.0000000000268301</v>
      </c>
      <c r="K709">
        <v>12.0000000000044</v>
      </c>
      <c r="L709">
        <v>383.641899999999</v>
      </c>
      <c r="M709">
        <v>38.000000000004498</v>
      </c>
      <c r="N709">
        <v>1.0000000000115901</v>
      </c>
      <c r="O709">
        <v>466.99999999999898</v>
      </c>
      <c r="P709">
        <v>6</v>
      </c>
      <c r="Q709">
        <v>2.0000000000003499</v>
      </c>
      <c r="R709" s="1">
        <v>-1.70530256582424E-12</v>
      </c>
      <c r="S709">
        <v>37.999999999998998</v>
      </c>
      <c r="T709">
        <v>6.9999999999998801</v>
      </c>
      <c r="U709">
        <v>17.000000000002199</v>
      </c>
    </row>
    <row r="710" spans="1:21" x14ac:dyDescent="0.35">
      <c r="A710">
        <v>709</v>
      </c>
      <c r="B710">
        <v>1</v>
      </c>
      <c r="C710">
        <v>1</v>
      </c>
      <c r="D710">
        <v>0.939386291863756</v>
      </c>
      <c r="E710">
        <v>4732</v>
      </c>
      <c r="F710">
        <v>126.500000000019</v>
      </c>
      <c r="G710">
        <v>303.881645865145</v>
      </c>
      <c r="H710">
        <v>1236</v>
      </c>
      <c r="I710">
        <v>445.35</v>
      </c>
      <c r="J710">
        <v>8.0000000000270504</v>
      </c>
      <c r="K710">
        <v>12.0000000000045</v>
      </c>
      <c r="L710">
        <v>461.77618191489699</v>
      </c>
      <c r="M710">
        <v>38.000000000004597</v>
      </c>
      <c r="N710">
        <v>1.00000000001162</v>
      </c>
      <c r="O710">
        <v>466.99999999999898</v>
      </c>
      <c r="P710">
        <v>6</v>
      </c>
      <c r="Q710">
        <v>2.0000000000003499</v>
      </c>
      <c r="R710" s="1">
        <v>-1.70530256582424E-12</v>
      </c>
      <c r="S710">
        <v>37.999999999998998</v>
      </c>
      <c r="T710">
        <v>6.9999999999998703</v>
      </c>
      <c r="U710">
        <v>17.000000000002199</v>
      </c>
    </row>
    <row r="711" spans="1:21" x14ac:dyDescent="0.35">
      <c r="A711">
        <v>710</v>
      </c>
      <c r="B711">
        <v>2</v>
      </c>
      <c r="C711">
        <v>1</v>
      </c>
      <c r="D711">
        <v>0.87792130430882798</v>
      </c>
      <c r="E711">
        <v>4596.5055853958502</v>
      </c>
      <c r="F711">
        <v>126.500000000019</v>
      </c>
      <c r="G711">
        <v>300.505</v>
      </c>
      <c r="H711">
        <v>1236</v>
      </c>
      <c r="I711">
        <v>445.35</v>
      </c>
      <c r="J711">
        <v>8.0000000000269402</v>
      </c>
      <c r="K711">
        <v>12.0000000000044</v>
      </c>
      <c r="L711">
        <v>407.59989999999999</v>
      </c>
      <c r="M711">
        <v>38.000000000004498</v>
      </c>
      <c r="N711">
        <v>1.00000000001162</v>
      </c>
      <c r="O711">
        <v>466.99999999999898</v>
      </c>
      <c r="P711">
        <v>6</v>
      </c>
      <c r="Q711">
        <v>2.0000000000003499</v>
      </c>
      <c r="R711" s="1">
        <v>-1.76214598468504E-12</v>
      </c>
      <c r="S711">
        <v>37.999999999998998</v>
      </c>
      <c r="T711">
        <v>6.9999999999998703</v>
      </c>
      <c r="U711">
        <v>17.000000000002199</v>
      </c>
    </row>
    <row r="712" spans="1:21" x14ac:dyDescent="0.35">
      <c r="A712">
        <v>711</v>
      </c>
      <c r="B712">
        <v>3</v>
      </c>
      <c r="C712">
        <v>1</v>
      </c>
      <c r="D712">
        <v>0.91026629844141405</v>
      </c>
      <c r="E712">
        <v>4732</v>
      </c>
      <c r="F712">
        <v>126.500000000019</v>
      </c>
      <c r="G712">
        <v>318.46523543895501</v>
      </c>
      <c r="H712">
        <v>1236</v>
      </c>
      <c r="I712">
        <v>445.35</v>
      </c>
      <c r="J712">
        <v>8.0000000000271694</v>
      </c>
      <c r="K712">
        <v>12.0000000000044</v>
      </c>
      <c r="L712">
        <v>488.08300865017401</v>
      </c>
      <c r="M712">
        <v>38.000000000004498</v>
      </c>
      <c r="N712">
        <v>1.00000000001165</v>
      </c>
      <c r="O712">
        <v>466.99999999999898</v>
      </c>
      <c r="P712">
        <v>6.0000000000001101</v>
      </c>
      <c r="Q712">
        <v>2.0000000000003499</v>
      </c>
      <c r="R712" s="1">
        <v>-1.76214598468504E-12</v>
      </c>
      <c r="S712">
        <v>37.999999999998998</v>
      </c>
      <c r="T712">
        <v>6.9999999999998703</v>
      </c>
      <c r="U712">
        <v>17.000000000002299</v>
      </c>
    </row>
    <row r="713" spans="1:21" x14ac:dyDescent="0.35">
      <c r="A713">
        <v>712</v>
      </c>
      <c r="B713">
        <v>4</v>
      </c>
      <c r="C713">
        <v>1</v>
      </c>
      <c r="D713">
        <v>0.88460687298497098</v>
      </c>
      <c r="E713">
        <v>4732</v>
      </c>
      <c r="F713">
        <v>126.500000000019</v>
      </c>
      <c r="G713">
        <v>361.46304250074797</v>
      </c>
      <c r="H713">
        <v>1236</v>
      </c>
      <c r="I713">
        <v>445.35</v>
      </c>
      <c r="J713">
        <v>8.0000000000272795</v>
      </c>
      <c r="K713">
        <v>12.0000000000045</v>
      </c>
      <c r="L713">
        <v>464.5</v>
      </c>
      <c r="M713">
        <v>38.000000000004398</v>
      </c>
      <c r="N713">
        <v>1.00000000001165</v>
      </c>
      <c r="O713">
        <v>466.99999999999898</v>
      </c>
      <c r="P713">
        <v>6</v>
      </c>
      <c r="Q713">
        <v>2.0000000000003499</v>
      </c>
      <c r="R713" s="1">
        <v>-1.81898940354585E-12</v>
      </c>
      <c r="S713">
        <v>37.999999999998998</v>
      </c>
      <c r="T713">
        <v>6.9999999999998703</v>
      </c>
      <c r="U713">
        <v>17.000000000002402</v>
      </c>
    </row>
    <row r="714" spans="1:21" x14ac:dyDescent="0.35">
      <c r="A714">
        <v>713</v>
      </c>
      <c r="B714">
        <v>5</v>
      </c>
      <c r="C714">
        <v>1</v>
      </c>
      <c r="D714">
        <v>0.84117507472867903</v>
      </c>
      <c r="E714">
        <v>4558.2821744719204</v>
      </c>
      <c r="F714">
        <v>126.500000000019</v>
      </c>
      <c r="G714">
        <v>346.6</v>
      </c>
      <c r="H714">
        <v>1236</v>
      </c>
      <c r="I714">
        <v>445.35</v>
      </c>
      <c r="J714">
        <v>8.0000000000271694</v>
      </c>
      <c r="K714">
        <v>12.0000000000045</v>
      </c>
      <c r="L714">
        <v>464.5</v>
      </c>
      <c r="M714">
        <v>38.000000000004398</v>
      </c>
      <c r="N714">
        <v>1.00000000001165</v>
      </c>
      <c r="O714">
        <v>466.99999999999898</v>
      </c>
      <c r="P714">
        <v>6.0000000000001101</v>
      </c>
      <c r="Q714">
        <v>2.0000000000003499</v>
      </c>
      <c r="R714" s="1">
        <v>-1.76214598468504E-12</v>
      </c>
      <c r="S714">
        <v>37.999999999998998</v>
      </c>
      <c r="T714">
        <v>6.9999999999998703</v>
      </c>
      <c r="U714">
        <v>17.000000000002501</v>
      </c>
    </row>
    <row r="715" spans="1:21" x14ac:dyDescent="0.35">
      <c r="A715">
        <v>714</v>
      </c>
      <c r="B715">
        <v>6</v>
      </c>
      <c r="C715">
        <v>1</v>
      </c>
      <c r="D715">
        <v>0.76357309924401695</v>
      </c>
      <c r="E715">
        <v>4221.3343969175203</v>
      </c>
      <c r="F715">
        <v>126.500000000019</v>
      </c>
      <c r="G715">
        <v>346.6</v>
      </c>
      <c r="H715">
        <v>1236</v>
      </c>
      <c r="I715">
        <v>445.35</v>
      </c>
      <c r="J715">
        <v>8.0000000000271694</v>
      </c>
      <c r="K715">
        <v>12.000000000004601</v>
      </c>
      <c r="L715">
        <v>464.5</v>
      </c>
      <c r="M715">
        <v>38.000000000004498</v>
      </c>
      <c r="N715">
        <v>1.00000000001166</v>
      </c>
      <c r="O715">
        <v>466.99999999999898</v>
      </c>
      <c r="P715">
        <v>6</v>
      </c>
      <c r="Q715">
        <v>2.0000000000003499</v>
      </c>
      <c r="R715" s="1">
        <v>-1.81898940354585E-12</v>
      </c>
      <c r="S715">
        <v>37.999999999998998</v>
      </c>
      <c r="T715">
        <v>6.9999999999998703</v>
      </c>
      <c r="U715">
        <v>17.000000000002501</v>
      </c>
    </row>
    <row r="716" spans="1:21" x14ac:dyDescent="0.35">
      <c r="A716">
        <v>715</v>
      </c>
      <c r="B716">
        <v>7</v>
      </c>
      <c r="C716">
        <v>1</v>
      </c>
      <c r="D716">
        <v>0.73385621532489997</v>
      </c>
      <c r="E716">
        <v>4204.8</v>
      </c>
      <c r="F716">
        <v>126.500000000019</v>
      </c>
      <c r="G716">
        <v>331.23500000000001</v>
      </c>
      <c r="H716">
        <v>1122.7605430143301</v>
      </c>
      <c r="I716">
        <v>445.35</v>
      </c>
      <c r="J716">
        <v>8.0000000000271694</v>
      </c>
      <c r="K716">
        <v>12.000000000004601</v>
      </c>
      <c r="L716">
        <v>464.5</v>
      </c>
      <c r="M716">
        <v>38.000000000004498</v>
      </c>
      <c r="N716">
        <v>1.00000000001166</v>
      </c>
      <c r="O716">
        <v>466.99999999999898</v>
      </c>
      <c r="P716">
        <v>6.0000000000000497</v>
      </c>
      <c r="Q716">
        <v>2.0000000000003499</v>
      </c>
      <c r="R716" s="1">
        <v>-1.81898940354585E-12</v>
      </c>
      <c r="S716">
        <v>37.999999999998998</v>
      </c>
      <c r="T716">
        <v>6.9999999999998703</v>
      </c>
      <c r="U716">
        <v>17.000000000002501</v>
      </c>
    </row>
    <row r="717" spans="1:21" x14ac:dyDescent="0.35">
      <c r="A717">
        <v>716</v>
      </c>
      <c r="B717">
        <v>8</v>
      </c>
      <c r="C717">
        <v>1</v>
      </c>
      <c r="D717">
        <v>0.69784045912078496</v>
      </c>
      <c r="E717">
        <v>4173.8480773470401</v>
      </c>
      <c r="F717">
        <v>126.500000000019</v>
      </c>
      <c r="G717">
        <v>236.64</v>
      </c>
      <c r="H717">
        <v>1077.4000000000001</v>
      </c>
      <c r="I717">
        <v>445.35</v>
      </c>
      <c r="J717">
        <v>8.0000000000271694</v>
      </c>
      <c r="K717">
        <v>12.000000000004601</v>
      </c>
      <c r="L717">
        <v>464.5</v>
      </c>
      <c r="M717">
        <v>38.000000000004498</v>
      </c>
      <c r="N717">
        <v>1.00000000001165</v>
      </c>
      <c r="O717">
        <v>466.99999999999898</v>
      </c>
      <c r="P717">
        <v>6</v>
      </c>
      <c r="Q717">
        <v>2.0000000000003499</v>
      </c>
      <c r="R717" s="1">
        <v>-1.81898940354585E-12</v>
      </c>
      <c r="S717">
        <v>37.999999999998998</v>
      </c>
      <c r="T717">
        <v>6.9999999999998703</v>
      </c>
      <c r="U717">
        <v>17.000000000002501</v>
      </c>
    </row>
    <row r="718" spans="1:21" x14ac:dyDescent="0.35">
      <c r="A718">
        <v>717</v>
      </c>
      <c r="B718">
        <v>9</v>
      </c>
      <c r="C718">
        <v>2</v>
      </c>
      <c r="D718">
        <v>0.68560793086965599</v>
      </c>
      <c r="E718">
        <v>4108.7332595056896</v>
      </c>
      <c r="F718">
        <v>126.500000000019</v>
      </c>
      <c r="G718">
        <v>219.07999999999899</v>
      </c>
      <c r="H718">
        <v>1077.4000000000001</v>
      </c>
      <c r="I718">
        <v>445.35</v>
      </c>
      <c r="J718">
        <v>8.0000000000271694</v>
      </c>
      <c r="K718">
        <v>12.000000000004601</v>
      </c>
      <c r="L718">
        <v>464.5</v>
      </c>
      <c r="M718">
        <v>38.000000000004498</v>
      </c>
      <c r="N718">
        <v>1.00000000001165</v>
      </c>
      <c r="O718">
        <v>466.99999999999898</v>
      </c>
      <c r="P718">
        <v>6</v>
      </c>
      <c r="Q718">
        <v>2.0000000000003499</v>
      </c>
      <c r="R718" s="1">
        <v>-1.81898940354585E-12</v>
      </c>
      <c r="S718">
        <v>37.999999999998998</v>
      </c>
      <c r="T718">
        <v>6.9999999999998801</v>
      </c>
      <c r="U718">
        <v>17.000000000002501</v>
      </c>
    </row>
    <row r="719" spans="1:21" x14ac:dyDescent="0.35">
      <c r="A719">
        <v>718</v>
      </c>
      <c r="B719">
        <v>10</v>
      </c>
      <c r="C719">
        <v>2</v>
      </c>
      <c r="D719">
        <v>0.69220533044449295</v>
      </c>
      <c r="E719">
        <v>4109.1739187107796</v>
      </c>
      <c r="F719">
        <v>126.500000000019</v>
      </c>
      <c r="G719">
        <v>219.07999999999899</v>
      </c>
      <c r="H719">
        <v>1105.0259980661799</v>
      </c>
      <c r="I719">
        <v>445.35</v>
      </c>
      <c r="J719">
        <v>8.0000000000270504</v>
      </c>
      <c r="K719">
        <v>12.000000000004601</v>
      </c>
      <c r="L719">
        <v>464.5</v>
      </c>
      <c r="M719">
        <v>38.000000000004498</v>
      </c>
      <c r="N719">
        <v>1.00000000001165</v>
      </c>
      <c r="O719">
        <v>466.99999999999898</v>
      </c>
      <c r="P719">
        <v>6.0000000000000497</v>
      </c>
      <c r="Q719">
        <v>2.0000000000003499</v>
      </c>
      <c r="R719" s="1">
        <v>-1.81898940354585E-12</v>
      </c>
      <c r="S719">
        <v>37.999999999998998</v>
      </c>
      <c r="T719">
        <v>6.9999999999998801</v>
      </c>
      <c r="U719">
        <v>17.000000000002501</v>
      </c>
    </row>
    <row r="720" spans="1:21" x14ac:dyDescent="0.35">
      <c r="A720">
        <v>719</v>
      </c>
      <c r="B720">
        <v>11</v>
      </c>
      <c r="C720">
        <v>1</v>
      </c>
      <c r="D720">
        <v>0.71215087598994797</v>
      </c>
      <c r="E720">
        <v>4168.6526610173096</v>
      </c>
      <c r="F720">
        <v>126.500000000019</v>
      </c>
      <c r="G720">
        <v>183.21602648918599</v>
      </c>
      <c r="H720">
        <v>1077.4000000000001</v>
      </c>
      <c r="I720">
        <v>445.35</v>
      </c>
      <c r="J720">
        <v>8.0000000000269402</v>
      </c>
      <c r="K720">
        <v>12.0000000000047</v>
      </c>
      <c r="L720">
        <v>422.573499999999</v>
      </c>
      <c r="M720">
        <v>38.000000000004498</v>
      </c>
      <c r="N720">
        <v>1.00000000001165</v>
      </c>
      <c r="O720">
        <v>466.99999999999898</v>
      </c>
      <c r="P720">
        <v>6.0000000000000497</v>
      </c>
      <c r="Q720">
        <v>2.0000000000003499</v>
      </c>
      <c r="R720" s="1">
        <v>-1.81898940354585E-12</v>
      </c>
      <c r="S720">
        <v>37.999999999998998</v>
      </c>
      <c r="T720">
        <v>6.9999999999998703</v>
      </c>
      <c r="U720">
        <v>17.000000000002601</v>
      </c>
    </row>
    <row r="721" spans="1:21" x14ac:dyDescent="0.35">
      <c r="A721">
        <v>720</v>
      </c>
      <c r="B721">
        <v>12</v>
      </c>
      <c r="C721">
        <v>1</v>
      </c>
      <c r="D721">
        <v>0.70533222605844803</v>
      </c>
      <c r="E721">
        <v>4094.1955793281099</v>
      </c>
      <c r="F721">
        <v>126.500000000019</v>
      </c>
      <c r="G721">
        <v>177.31671315291601</v>
      </c>
      <c r="H721">
        <v>1077.4000000000001</v>
      </c>
      <c r="I721">
        <v>445.35</v>
      </c>
      <c r="J721">
        <v>8.0000000000269402</v>
      </c>
      <c r="K721">
        <v>12.0000000000047</v>
      </c>
      <c r="L721">
        <v>383.641899999999</v>
      </c>
      <c r="M721">
        <v>38.000000000004498</v>
      </c>
      <c r="N721">
        <v>1.00000000001165</v>
      </c>
      <c r="O721">
        <v>466.99999999999898</v>
      </c>
      <c r="P721">
        <v>6.0000000000000497</v>
      </c>
      <c r="Q721">
        <v>2.0000000000003499</v>
      </c>
      <c r="R721" s="1">
        <v>-1.81898940354585E-12</v>
      </c>
      <c r="S721">
        <v>37.999999999998998</v>
      </c>
      <c r="T721">
        <v>6.9999999999998703</v>
      </c>
      <c r="U721">
        <v>17.000000000002601</v>
      </c>
    </row>
    <row r="722" spans="1:21" x14ac:dyDescent="0.35">
      <c r="A722">
        <v>721</v>
      </c>
      <c r="B722">
        <v>1</v>
      </c>
      <c r="C722">
        <v>2</v>
      </c>
      <c r="D722">
        <v>0.80099789479192995</v>
      </c>
      <c r="E722">
        <v>4276.6569602305299</v>
      </c>
      <c r="F722">
        <v>126.500000000019</v>
      </c>
      <c r="G722">
        <v>219.07999999999899</v>
      </c>
      <c r="H722">
        <v>1174.1425058134701</v>
      </c>
      <c r="I722">
        <v>445.35</v>
      </c>
      <c r="J722">
        <v>8.0000000000270504</v>
      </c>
      <c r="K722">
        <v>12.0000000000047</v>
      </c>
      <c r="L722">
        <v>506.81986532717298</v>
      </c>
      <c r="M722">
        <v>38.000000000004398</v>
      </c>
      <c r="N722">
        <v>1.0000000000117</v>
      </c>
      <c r="O722">
        <v>466.99999999999898</v>
      </c>
      <c r="P722">
        <v>6</v>
      </c>
      <c r="Q722">
        <v>2.0000000000003499</v>
      </c>
      <c r="R722" s="1">
        <v>-1.81898940354585E-12</v>
      </c>
      <c r="S722">
        <v>37.999999999998998</v>
      </c>
      <c r="T722">
        <v>6.9999999999998801</v>
      </c>
      <c r="U722">
        <v>17.0000000000027</v>
      </c>
    </row>
    <row r="723" spans="1:21" x14ac:dyDescent="0.35">
      <c r="A723">
        <v>722</v>
      </c>
      <c r="B723">
        <v>2</v>
      </c>
      <c r="C723">
        <v>1</v>
      </c>
      <c r="D723">
        <v>0.91197189356131803</v>
      </c>
      <c r="E723">
        <v>4444.9196395161298</v>
      </c>
      <c r="F723">
        <v>126.500000000019</v>
      </c>
      <c r="G723">
        <v>300.505</v>
      </c>
      <c r="H723">
        <v>1236</v>
      </c>
      <c r="I723">
        <v>445.35</v>
      </c>
      <c r="J723">
        <v>8.0000000000272795</v>
      </c>
      <c r="K723">
        <v>12.0000000000047</v>
      </c>
      <c r="L723">
        <v>698.33299999999997</v>
      </c>
      <c r="M723">
        <v>38.000000000004398</v>
      </c>
      <c r="N723">
        <v>1.0000000000117599</v>
      </c>
      <c r="O723">
        <v>466.99999999999898</v>
      </c>
      <c r="P723">
        <v>5.9999999999998801</v>
      </c>
      <c r="Q723">
        <v>2.0000000000003499</v>
      </c>
      <c r="R723" s="1">
        <v>-1.87583282240666E-12</v>
      </c>
      <c r="S723">
        <v>37.999999999998998</v>
      </c>
      <c r="T723">
        <v>6.9999999999998996</v>
      </c>
      <c r="U723">
        <v>17.000000000002899</v>
      </c>
    </row>
    <row r="724" spans="1:21" x14ac:dyDescent="0.35">
      <c r="A724">
        <v>723</v>
      </c>
      <c r="B724">
        <v>3</v>
      </c>
      <c r="C724">
        <v>1</v>
      </c>
      <c r="D724">
        <v>0.98902372914477998</v>
      </c>
      <c r="E724">
        <v>4732</v>
      </c>
      <c r="F724">
        <v>126.500000000019</v>
      </c>
      <c r="G724">
        <v>349.01859647530199</v>
      </c>
      <c r="H724">
        <v>1236</v>
      </c>
      <c r="I724">
        <v>445.349999999999</v>
      </c>
      <c r="J724">
        <v>8.0000000000270504</v>
      </c>
      <c r="K724">
        <v>12.0000000000047</v>
      </c>
      <c r="L724">
        <v>788.17499999999905</v>
      </c>
      <c r="M724">
        <v>38.000000000004398</v>
      </c>
      <c r="N724">
        <v>1.0000000000117899</v>
      </c>
      <c r="O724">
        <v>466.99999999999898</v>
      </c>
      <c r="P724">
        <v>6</v>
      </c>
      <c r="Q724">
        <v>2.0000000000003499</v>
      </c>
      <c r="R724" s="1">
        <v>-1.87583282240666E-12</v>
      </c>
      <c r="S724">
        <v>37.999999999998998</v>
      </c>
      <c r="T724">
        <v>6.9999999999999201</v>
      </c>
      <c r="U724">
        <v>17.0000000000027</v>
      </c>
    </row>
    <row r="725" spans="1:21" x14ac:dyDescent="0.35">
      <c r="A725">
        <v>724</v>
      </c>
      <c r="B725">
        <v>4</v>
      </c>
      <c r="C725">
        <v>1</v>
      </c>
      <c r="D725">
        <v>1</v>
      </c>
      <c r="E725">
        <v>4732</v>
      </c>
      <c r="F725">
        <v>126.500000000019</v>
      </c>
      <c r="G725">
        <v>439</v>
      </c>
      <c r="H725">
        <v>1236</v>
      </c>
      <c r="I725">
        <v>445.35</v>
      </c>
      <c r="J725">
        <v>8.0000000000272795</v>
      </c>
      <c r="K725">
        <v>12.0000000000047</v>
      </c>
      <c r="L725">
        <v>888</v>
      </c>
      <c r="M725">
        <v>38.000000000004398</v>
      </c>
      <c r="N725">
        <v>1.0000000000118501</v>
      </c>
      <c r="O725">
        <v>466.99999999999898</v>
      </c>
      <c r="P725">
        <v>6.0000000000002203</v>
      </c>
      <c r="Q725">
        <v>2.0000000000003499</v>
      </c>
      <c r="R725" s="1">
        <v>-1.9326762412674701E-12</v>
      </c>
      <c r="S725">
        <v>37.999999999998998</v>
      </c>
      <c r="T725">
        <v>6.9999999999999201</v>
      </c>
      <c r="U725">
        <v>17.0000000000028</v>
      </c>
    </row>
    <row r="726" spans="1:21" x14ac:dyDescent="0.35">
      <c r="A726">
        <v>725</v>
      </c>
      <c r="B726">
        <v>5</v>
      </c>
      <c r="C726">
        <v>1</v>
      </c>
      <c r="D726">
        <v>1</v>
      </c>
      <c r="E726">
        <v>4732</v>
      </c>
      <c r="F726">
        <v>126.500000000019</v>
      </c>
      <c r="G726">
        <v>439</v>
      </c>
      <c r="H726">
        <v>1236</v>
      </c>
      <c r="I726">
        <v>445.35</v>
      </c>
      <c r="J726">
        <v>8.0000000000272795</v>
      </c>
      <c r="K726">
        <v>12.0000000000047</v>
      </c>
      <c r="L726">
        <v>888</v>
      </c>
      <c r="M726">
        <v>38.000000000004398</v>
      </c>
      <c r="N726">
        <v>1.0000000000118501</v>
      </c>
      <c r="O726">
        <v>466.99999999999898</v>
      </c>
      <c r="P726">
        <v>6.0000000000001101</v>
      </c>
      <c r="Q726">
        <v>2.0000000000003499</v>
      </c>
      <c r="R726" s="1">
        <v>-1.87583282240666E-12</v>
      </c>
      <c r="S726">
        <v>37.999999999998998</v>
      </c>
      <c r="T726">
        <v>6.9999999999999201</v>
      </c>
      <c r="U726">
        <v>17.000000000002899</v>
      </c>
    </row>
    <row r="727" spans="1:21" x14ac:dyDescent="0.35">
      <c r="A727">
        <v>726</v>
      </c>
      <c r="B727">
        <v>6</v>
      </c>
      <c r="C727">
        <v>1</v>
      </c>
      <c r="D727">
        <v>0.97219563172587697</v>
      </c>
      <c r="E727">
        <v>4732</v>
      </c>
      <c r="F727">
        <v>126.500000000019</v>
      </c>
      <c r="G727">
        <v>439</v>
      </c>
      <c r="H727">
        <v>1236</v>
      </c>
      <c r="I727">
        <v>445.35</v>
      </c>
      <c r="J727">
        <v>8.0000000000270504</v>
      </c>
      <c r="K727">
        <v>12.0000000000047</v>
      </c>
      <c r="L727">
        <v>767.27343295375704</v>
      </c>
      <c r="M727">
        <v>38.000000000004398</v>
      </c>
      <c r="N727">
        <v>1.0000000000118501</v>
      </c>
      <c r="O727">
        <v>466.99999999999898</v>
      </c>
      <c r="P727">
        <v>6</v>
      </c>
      <c r="Q727">
        <v>2.0000000000003499</v>
      </c>
      <c r="R727" s="1">
        <v>-1.9326762412674701E-12</v>
      </c>
      <c r="S727">
        <v>37.999999999998998</v>
      </c>
      <c r="T727">
        <v>6.9999999999999201</v>
      </c>
      <c r="U727">
        <v>17.000000000002899</v>
      </c>
    </row>
    <row r="728" spans="1:21" x14ac:dyDescent="0.35">
      <c r="A728">
        <v>727</v>
      </c>
      <c r="B728">
        <v>7</v>
      </c>
      <c r="C728">
        <v>1</v>
      </c>
      <c r="D728">
        <v>0.92633786747574498</v>
      </c>
      <c r="E728">
        <v>4732</v>
      </c>
      <c r="F728">
        <v>126.500000000019</v>
      </c>
      <c r="G728">
        <v>417.04999999999899</v>
      </c>
      <c r="H728">
        <v>1236</v>
      </c>
      <c r="I728">
        <v>445.35</v>
      </c>
      <c r="J728">
        <v>8.0000000000269402</v>
      </c>
      <c r="K728">
        <v>12.0000000000047</v>
      </c>
      <c r="L728">
        <v>569.77590438859204</v>
      </c>
      <c r="M728">
        <v>38.000000000004398</v>
      </c>
      <c r="N728">
        <v>1.0000000000118601</v>
      </c>
      <c r="O728">
        <v>466.99999999999898</v>
      </c>
      <c r="P728">
        <v>6.0000000000001101</v>
      </c>
      <c r="Q728">
        <v>2.0000000000003499</v>
      </c>
      <c r="R728" s="1">
        <v>-1.87583282240666E-12</v>
      </c>
      <c r="S728">
        <v>37.999999999998998</v>
      </c>
      <c r="T728">
        <v>6.9999999999999103</v>
      </c>
      <c r="U728">
        <v>17.0000000000027</v>
      </c>
    </row>
    <row r="729" spans="1:21" x14ac:dyDescent="0.35">
      <c r="A729">
        <v>728</v>
      </c>
      <c r="B729">
        <v>8</v>
      </c>
      <c r="C729">
        <v>1</v>
      </c>
      <c r="D729">
        <v>0.85289026428975701</v>
      </c>
      <c r="E729">
        <v>4602.4376449437996</v>
      </c>
      <c r="F729">
        <v>126.500000000019</v>
      </c>
      <c r="G729">
        <v>315.87</v>
      </c>
      <c r="H729">
        <v>1236</v>
      </c>
      <c r="I729">
        <v>445.35</v>
      </c>
      <c r="J729">
        <v>8.0000000000268301</v>
      </c>
      <c r="K729">
        <v>12.0000000000047</v>
      </c>
      <c r="L729">
        <v>464.5</v>
      </c>
      <c r="M729">
        <v>38.000000000004398</v>
      </c>
      <c r="N729">
        <v>1.0000000000118501</v>
      </c>
      <c r="O729">
        <v>466.99999999999898</v>
      </c>
      <c r="P729">
        <v>6</v>
      </c>
      <c r="Q729">
        <v>2.0000000000003499</v>
      </c>
      <c r="R729" s="1">
        <v>-1.81898940354585E-12</v>
      </c>
      <c r="S729">
        <v>37.999999999998998</v>
      </c>
      <c r="T729">
        <v>6.9999999999999103</v>
      </c>
      <c r="U729">
        <v>17.0000000000027</v>
      </c>
    </row>
    <row r="730" spans="1:21" x14ac:dyDescent="0.35">
      <c r="A730">
        <v>729</v>
      </c>
      <c r="B730">
        <v>9</v>
      </c>
      <c r="C730">
        <v>1</v>
      </c>
      <c r="D730">
        <v>0.78173477221285703</v>
      </c>
      <c r="E730">
        <v>4293.0160679479304</v>
      </c>
      <c r="F730">
        <v>126.500000000019</v>
      </c>
      <c r="G730">
        <v>285.14</v>
      </c>
      <c r="H730">
        <v>1236</v>
      </c>
      <c r="I730">
        <v>445.35</v>
      </c>
      <c r="J730">
        <v>8.0000000000269402</v>
      </c>
      <c r="K730">
        <v>12.0000000000047</v>
      </c>
      <c r="L730">
        <v>464.5</v>
      </c>
      <c r="M730">
        <v>38.000000000004299</v>
      </c>
      <c r="N730">
        <v>1.0000000000118501</v>
      </c>
      <c r="O730">
        <v>466.99999999999898</v>
      </c>
      <c r="P730">
        <v>6</v>
      </c>
      <c r="Q730">
        <v>2.0000000000003499</v>
      </c>
      <c r="R730" s="1">
        <v>-1.87583282240666E-12</v>
      </c>
      <c r="S730">
        <v>37.999999999998998</v>
      </c>
      <c r="T730">
        <v>6.9999999999999103</v>
      </c>
      <c r="U730">
        <v>17.000000000002601</v>
      </c>
    </row>
    <row r="731" spans="1:21" x14ac:dyDescent="0.35">
      <c r="A731">
        <v>730</v>
      </c>
      <c r="B731">
        <v>10</v>
      </c>
      <c r="C731">
        <v>1</v>
      </c>
      <c r="D731">
        <v>0.79901492795061402</v>
      </c>
      <c r="E731">
        <v>4366.5293064875004</v>
      </c>
      <c r="F731">
        <v>126.500000000019</v>
      </c>
      <c r="G731">
        <v>285.14</v>
      </c>
      <c r="H731">
        <v>1236</v>
      </c>
      <c r="I731">
        <v>445.35</v>
      </c>
      <c r="J731">
        <v>8.0000000000269402</v>
      </c>
      <c r="K731">
        <v>12.0000000000047</v>
      </c>
      <c r="L731">
        <v>464.5</v>
      </c>
      <c r="M731">
        <v>38.000000000004299</v>
      </c>
      <c r="N731">
        <v>1.0000000000118501</v>
      </c>
      <c r="O731">
        <v>466.99999999999898</v>
      </c>
      <c r="P731">
        <v>6</v>
      </c>
      <c r="Q731">
        <v>2.0000000000003499</v>
      </c>
      <c r="R731" s="1">
        <v>-1.81898940354585E-12</v>
      </c>
      <c r="S731">
        <v>37.999999999998998</v>
      </c>
      <c r="T731">
        <v>6.9999999999999103</v>
      </c>
      <c r="U731">
        <v>17.000000000002601</v>
      </c>
    </row>
    <row r="732" spans="1:21" x14ac:dyDescent="0.35">
      <c r="A732">
        <v>731</v>
      </c>
      <c r="B732">
        <v>11</v>
      </c>
      <c r="C732">
        <v>1</v>
      </c>
      <c r="D732">
        <v>0.77037864404224699</v>
      </c>
      <c r="E732">
        <v>4204.8</v>
      </c>
      <c r="F732">
        <v>126.500000000019</v>
      </c>
      <c r="G732">
        <v>254.409999999999</v>
      </c>
      <c r="H732">
        <v>1207.07743761295</v>
      </c>
      <c r="I732">
        <v>445.35</v>
      </c>
      <c r="J732">
        <v>8.0000000000268301</v>
      </c>
      <c r="K732">
        <v>12.0000000000047</v>
      </c>
      <c r="L732">
        <v>422.573499999999</v>
      </c>
      <c r="M732">
        <v>38.000000000004299</v>
      </c>
      <c r="N732">
        <v>1.0000000000118501</v>
      </c>
      <c r="O732">
        <v>466.99999999999898</v>
      </c>
      <c r="P732">
        <v>6</v>
      </c>
      <c r="Q732">
        <v>2.0000000000003499</v>
      </c>
      <c r="R732" s="1">
        <v>-1.87583282240666E-12</v>
      </c>
      <c r="S732">
        <v>37.999999999998998</v>
      </c>
      <c r="T732">
        <v>6.9999999999998996</v>
      </c>
      <c r="U732">
        <v>17.000000000002601</v>
      </c>
    </row>
    <row r="733" spans="1:21" x14ac:dyDescent="0.35">
      <c r="A733">
        <v>732</v>
      </c>
      <c r="B733">
        <v>12</v>
      </c>
      <c r="C733">
        <v>1</v>
      </c>
      <c r="D733">
        <v>0.75535755585267805</v>
      </c>
      <c r="E733">
        <v>4204.8</v>
      </c>
      <c r="F733">
        <v>126.500000000019</v>
      </c>
      <c r="G733">
        <v>254.41</v>
      </c>
      <c r="H733">
        <v>1086.84076145022</v>
      </c>
      <c r="I733">
        <v>445.35</v>
      </c>
      <c r="J733">
        <v>8.0000000000268301</v>
      </c>
      <c r="K733">
        <v>12.0000000000047</v>
      </c>
      <c r="L733">
        <v>383.641899999999</v>
      </c>
      <c r="M733">
        <v>38.000000000004398</v>
      </c>
      <c r="N733">
        <v>1.0000000000118501</v>
      </c>
      <c r="O733">
        <v>466.99999999999898</v>
      </c>
      <c r="P733">
        <v>6</v>
      </c>
      <c r="Q733">
        <v>2.0000000000003499</v>
      </c>
      <c r="R733" s="1">
        <v>-1.81898940354585E-12</v>
      </c>
      <c r="S733">
        <v>37.999999999998998</v>
      </c>
      <c r="T733">
        <v>6.9999999999998996</v>
      </c>
      <c r="U733">
        <v>17.000000000002601</v>
      </c>
    </row>
    <row r="734" spans="1:21" x14ac:dyDescent="0.35">
      <c r="A734">
        <v>733</v>
      </c>
      <c r="B734">
        <v>1</v>
      </c>
      <c r="C734">
        <v>2</v>
      </c>
      <c r="D734">
        <v>0.85070251075458903</v>
      </c>
      <c r="E734">
        <v>4408.3226460542</v>
      </c>
      <c r="F734">
        <v>126.500000000019</v>
      </c>
      <c r="G734">
        <v>219.08</v>
      </c>
      <c r="H734">
        <v>1108.5982162115799</v>
      </c>
      <c r="I734">
        <v>445.349999999999</v>
      </c>
      <c r="J734">
        <v>8.0000000000268301</v>
      </c>
      <c r="K734">
        <v>12.000000000004601</v>
      </c>
      <c r="L734">
        <v>640.73986532717299</v>
      </c>
      <c r="M734">
        <v>38.000000000004498</v>
      </c>
      <c r="N734">
        <v>1.00000000001193</v>
      </c>
      <c r="O734">
        <v>466.99999999999898</v>
      </c>
      <c r="P734">
        <v>6.0000000000001101</v>
      </c>
      <c r="Q734">
        <v>2.0000000000003602</v>
      </c>
      <c r="R734" s="1">
        <v>-1.81898940354585E-12</v>
      </c>
      <c r="S734">
        <v>37.999999999998998</v>
      </c>
      <c r="T734">
        <v>6.9999999999999103</v>
      </c>
      <c r="U734">
        <v>17.000000000002601</v>
      </c>
    </row>
    <row r="735" spans="1:21" x14ac:dyDescent="0.35">
      <c r="A735">
        <v>734</v>
      </c>
      <c r="B735">
        <v>2</v>
      </c>
      <c r="C735">
        <v>1</v>
      </c>
      <c r="D735">
        <v>0.85188391836939403</v>
      </c>
      <c r="E735">
        <v>4441.3398563062501</v>
      </c>
      <c r="F735">
        <v>126.500000000019</v>
      </c>
      <c r="G735">
        <v>300.505</v>
      </c>
      <c r="H735">
        <v>1135.8256538888099</v>
      </c>
      <c r="I735">
        <v>445.35</v>
      </c>
      <c r="J735">
        <v>8.0000000000268301</v>
      </c>
      <c r="K735">
        <v>12.000000000004601</v>
      </c>
      <c r="L735">
        <v>556.53864019484297</v>
      </c>
      <c r="M735">
        <v>38.000000000004498</v>
      </c>
      <c r="N735">
        <v>1.00000000001196</v>
      </c>
      <c r="O735">
        <v>466.99999999999898</v>
      </c>
      <c r="P735">
        <v>5.9999999999998801</v>
      </c>
      <c r="Q735">
        <v>2.0000000000003602</v>
      </c>
      <c r="R735" s="1">
        <v>-1.87583282240666E-12</v>
      </c>
      <c r="S735">
        <v>37.999999999998998</v>
      </c>
      <c r="T735">
        <v>6.9999999999999201</v>
      </c>
      <c r="U735">
        <v>17.000000000002601</v>
      </c>
    </row>
    <row r="736" spans="1:21" x14ac:dyDescent="0.35">
      <c r="A736">
        <v>735</v>
      </c>
      <c r="B736">
        <v>3</v>
      </c>
      <c r="C736">
        <v>1</v>
      </c>
      <c r="D736">
        <v>0.85368083285670604</v>
      </c>
      <c r="E736">
        <v>4539.2618055869798</v>
      </c>
      <c r="F736">
        <v>126.500000000019</v>
      </c>
      <c r="G736">
        <v>315.86999999999898</v>
      </c>
      <c r="H736">
        <v>1166.6822983637201</v>
      </c>
      <c r="I736">
        <v>445.35</v>
      </c>
      <c r="J736">
        <v>8.0000000000268301</v>
      </c>
      <c r="K736">
        <v>12.0000000000047</v>
      </c>
      <c r="L736">
        <v>515.17279461077305</v>
      </c>
      <c r="M736">
        <v>38.000000000004597</v>
      </c>
      <c r="N736">
        <v>1.00000000001196</v>
      </c>
      <c r="O736">
        <v>466.99999999999898</v>
      </c>
      <c r="P736">
        <v>5.9999999999998801</v>
      </c>
      <c r="Q736">
        <v>2.0000000000003602</v>
      </c>
      <c r="R736" s="1">
        <v>-1.87583282240666E-12</v>
      </c>
      <c r="S736">
        <v>37.999999999998998</v>
      </c>
      <c r="T736">
        <v>6.9999999999999503</v>
      </c>
      <c r="U736">
        <v>17.000000000002601</v>
      </c>
    </row>
    <row r="737" spans="1:21" x14ac:dyDescent="0.35">
      <c r="A737">
        <v>736</v>
      </c>
      <c r="B737">
        <v>4</v>
      </c>
      <c r="C737">
        <v>1</v>
      </c>
      <c r="D737">
        <v>0.80368366901528798</v>
      </c>
      <c r="E737">
        <v>4449.9827313816504</v>
      </c>
      <c r="F737">
        <v>126.500000000019</v>
      </c>
      <c r="G737">
        <v>346.6</v>
      </c>
      <c r="H737">
        <v>1181.51175948272</v>
      </c>
      <c r="I737">
        <v>445.35</v>
      </c>
      <c r="J737">
        <v>8.0000000000268301</v>
      </c>
      <c r="K737">
        <v>12.000000000004601</v>
      </c>
      <c r="L737">
        <v>464.5</v>
      </c>
      <c r="M737">
        <v>38.000000000004597</v>
      </c>
      <c r="N737">
        <v>1.00000000001196</v>
      </c>
      <c r="O737">
        <v>466.99999999999898</v>
      </c>
      <c r="P737">
        <v>5.9999999999998801</v>
      </c>
      <c r="Q737">
        <v>2.0000000000003602</v>
      </c>
      <c r="R737" s="1">
        <v>-1.9326762412674701E-12</v>
      </c>
      <c r="S737">
        <v>37.999999999998998</v>
      </c>
      <c r="T737">
        <v>6.9999999999999503</v>
      </c>
      <c r="U737">
        <v>17.000000000002601</v>
      </c>
    </row>
    <row r="738" spans="1:21" x14ac:dyDescent="0.35">
      <c r="A738">
        <v>737</v>
      </c>
      <c r="B738">
        <v>5</v>
      </c>
      <c r="C738">
        <v>1</v>
      </c>
      <c r="D738">
        <v>0.78013851634839704</v>
      </c>
      <c r="E738">
        <v>4328.5250403333303</v>
      </c>
      <c r="F738">
        <v>126.500000000019</v>
      </c>
      <c r="G738">
        <v>346.6</v>
      </c>
      <c r="H738">
        <v>1200.7363976514</v>
      </c>
      <c r="I738">
        <v>445.35</v>
      </c>
      <c r="J738">
        <v>8.0000000000267093</v>
      </c>
      <c r="K738">
        <v>12.000000000004601</v>
      </c>
      <c r="L738">
        <v>464.5</v>
      </c>
      <c r="M738">
        <v>38.000000000004597</v>
      </c>
      <c r="N738">
        <v>1.00000000001196</v>
      </c>
      <c r="O738">
        <v>466.99999999999898</v>
      </c>
      <c r="P738">
        <v>6</v>
      </c>
      <c r="Q738">
        <v>2.0000000000003602</v>
      </c>
      <c r="R738" s="1">
        <v>-1.87583282240666E-12</v>
      </c>
      <c r="S738">
        <v>37.999999999998998</v>
      </c>
      <c r="T738">
        <v>6.9999999999999503</v>
      </c>
      <c r="U738">
        <v>17.000000000002601</v>
      </c>
    </row>
    <row r="739" spans="1:21" x14ac:dyDescent="0.35">
      <c r="A739">
        <v>738</v>
      </c>
      <c r="B739">
        <v>6</v>
      </c>
      <c r="C739">
        <v>1</v>
      </c>
      <c r="D739">
        <v>0.73549048576834897</v>
      </c>
      <c r="E739">
        <v>4204.8</v>
      </c>
      <c r="F739">
        <v>126.500000000019</v>
      </c>
      <c r="G739">
        <v>346.6</v>
      </c>
      <c r="H739">
        <v>1130.5996892061701</v>
      </c>
      <c r="I739">
        <v>445.35</v>
      </c>
      <c r="J739">
        <v>8.0000000000265992</v>
      </c>
      <c r="K739">
        <v>12.000000000004601</v>
      </c>
      <c r="L739">
        <v>464.5</v>
      </c>
      <c r="M739">
        <v>38.000000000004597</v>
      </c>
      <c r="N739">
        <v>1.00000000001196</v>
      </c>
      <c r="O739">
        <v>466.99999999999898</v>
      </c>
      <c r="P739">
        <v>6.0000000000001101</v>
      </c>
      <c r="Q739">
        <v>2.0000000000003602</v>
      </c>
      <c r="R739" s="1">
        <v>-1.87583282240666E-12</v>
      </c>
      <c r="S739">
        <v>37.999999999998998</v>
      </c>
      <c r="T739">
        <v>6.9999999999999396</v>
      </c>
      <c r="U739">
        <v>17.000000000002601</v>
      </c>
    </row>
    <row r="740" spans="1:21" x14ac:dyDescent="0.35">
      <c r="A740">
        <v>739</v>
      </c>
      <c r="B740">
        <v>7</v>
      </c>
      <c r="C740">
        <v>1</v>
      </c>
      <c r="D740">
        <v>0.70259665243692204</v>
      </c>
      <c r="E740">
        <v>4200.9326683601203</v>
      </c>
      <c r="F740">
        <v>126.500000000019</v>
      </c>
      <c r="G740">
        <v>245.42</v>
      </c>
      <c r="H740">
        <v>1077.4000000000001</v>
      </c>
      <c r="I740">
        <v>445.35</v>
      </c>
      <c r="J740">
        <v>8.0000000000267093</v>
      </c>
      <c r="K740">
        <v>12.000000000004601</v>
      </c>
      <c r="L740">
        <v>464.5</v>
      </c>
      <c r="M740">
        <v>38.000000000004597</v>
      </c>
      <c r="N740">
        <v>1.00000000001197</v>
      </c>
      <c r="O740">
        <v>466.99999999999898</v>
      </c>
      <c r="P740">
        <v>6.0000000000000497</v>
      </c>
      <c r="Q740">
        <v>2.0000000000003602</v>
      </c>
      <c r="R740" s="1">
        <v>-1.87583282240666E-12</v>
      </c>
      <c r="S740">
        <v>37.999999999998998</v>
      </c>
      <c r="T740">
        <v>6.9999999999999298</v>
      </c>
      <c r="U740">
        <v>17.000000000002601</v>
      </c>
    </row>
    <row r="741" spans="1:21" x14ac:dyDescent="0.35">
      <c r="A741">
        <v>740</v>
      </c>
      <c r="B741">
        <v>8</v>
      </c>
      <c r="C741">
        <v>2</v>
      </c>
      <c r="D741">
        <v>0.65093435840830205</v>
      </c>
      <c r="E741">
        <v>3972.2409658747201</v>
      </c>
      <c r="F741">
        <v>126.500000000019</v>
      </c>
      <c r="G741">
        <v>236.64</v>
      </c>
      <c r="H741">
        <v>1077.4000000000001</v>
      </c>
      <c r="I741">
        <v>445.35</v>
      </c>
      <c r="J741">
        <v>8.0000000000267093</v>
      </c>
      <c r="K741">
        <v>12.000000000004601</v>
      </c>
      <c r="L741">
        <v>464.5</v>
      </c>
      <c r="M741">
        <v>38.000000000004597</v>
      </c>
      <c r="N741">
        <v>1.00000000001196</v>
      </c>
      <c r="O741">
        <v>466.99999999999898</v>
      </c>
      <c r="P741">
        <v>6.0000000000000497</v>
      </c>
      <c r="Q741">
        <v>2.0000000000003602</v>
      </c>
      <c r="R741" s="1">
        <v>-1.87583282240666E-12</v>
      </c>
      <c r="S741">
        <v>37.999999999998998</v>
      </c>
      <c r="T741">
        <v>6.9999999999999298</v>
      </c>
      <c r="U741">
        <v>17.000000000002601</v>
      </c>
    </row>
    <row r="742" spans="1:21" x14ac:dyDescent="0.35">
      <c r="A742">
        <v>741</v>
      </c>
      <c r="B742">
        <v>9</v>
      </c>
      <c r="C742">
        <v>2</v>
      </c>
      <c r="D742">
        <v>0.65045552377160798</v>
      </c>
      <c r="E742">
        <v>3983.9310909595301</v>
      </c>
      <c r="F742">
        <v>126.500000000019</v>
      </c>
      <c r="G742">
        <v>194.336798269638</v>
      </c>
      <c r="H742">
        <v>1077.4000000000001</v>
      </c>
      <c r="I742">
        <v>445.35</v>
      </c>
      <c r="J742">
        <v>8.0000000000267093</v>
      </c>
      <c r="K742">
        <v>12.000000000004601</v>
      </c>
      <c r="L742">
        <v>464.5</v>
      </c>
      <c r="M742">
        <v>38.000000000004597</v>
      </c>
      <c r="N742">
        <v>1.00000000001196</v>
      </c>
      <c r="O742">
        <v>466.99999999999898</v>
      </c>
      <c r="P742">
        <v>6.0000000000000497</v>
      </c>
      <c r="Q742">
        <v>2.0000000000003602</v>
      </c>
      <c r="R742" s="1">
        <v>-1.87583282240666E-12</v>
      </c>
      <c r="S742">
        <v>37.999999999998998</v>
      </c>
      <c r="T742">
        <v>6.9999999999999201</v>
      </c>
      <c r="U742">
        <v>17.000000000002601</v>
      </c>
    </row>
    <row r="743" spans="1:21" x14ac:dyDescent="0.35">
      <c r="A743">
        <v>742</v>
      </c>
      <c r="B743">
        <v>10</v>
      </c>
      <c r="C743">
        <v>2</v>
      </c>
      <c r="D743">
        <v>0.670908418964418</v>
      </c>
      <c r="E743">
        <v>4010.5373978922398</v>
      </c>
      <c r="F743">
        <v>126.500000000019</v>
      </c>
      <c r="G743">
        <v>219.07999999999899</v>
      </c>
      <c r="H743">
        <v>1113.0611980661799</v>
      </c>
      <c r="I743">
        <v>445.35</v>
      </c>
      <c r="J743">
        <v>8.0000000000268301</v>
      </c>
      <c r="K743">
        <v>12.000000000004601</v>
      </c>
      <c r="L743">
        <v>464.5</v>
      </c>
      <c r="M743">
        <v>38.000000000004597</v>
      </c>
      <c r="N743">
        <v>1.00000000001196</v>
      </c>
      <c r="O743">
        <v>466.99999999999898</v>
      </c>
      <c r="P743">
        <v>6.0000000000000497</v>
      </c>
      <c r="Q743">
        <v>2.0000000000003602</v>
      </c>
      <c r="R743" s="1">
        <v>-1.87583282240666E-12</v>
      </c>
      <c r="S743">
        <v>37.999999999998998</v>
      </c>
      <c r="T743">
        <v>6.9999999999999201</v>
      </c>
      <c r="U743">
        <v>17.0000000000027</v>
      </c>
    </row>
    <row r="744" spans="1:21" x14ac:dyDescent="0.35">
      <c r="A744">
        <v>743</v>
      </c>
      <c r="B744">
        <v>11</v>
      </c>
      <c r="C744">
        <v>1</v>
      </c>
      <c r="D744">
        <v>0.76565485675515899</v>
      </c>
      <c r="E744">
        <v>4204.8</v>
      </c>
      <c r="F744">
        <v>126.500000000019</v>
      </c>
      <c r="G744">
        <v>180.421072437991</v>
      </c>
      <c r="H744">
        <v>1167.3777529813301</v>
      </c>
      <c r="I744">
        <v>445.35</v>
      </c>
      <c r="J744">
        <v>8.0000000000268301</v>
      </c>
      <c r="K744">
        <v>12.000000000004601</v>
      </c>
      <c r="L744">
        <v>517.03372347110201</v>
      </c>
      <c r="M744">
        <v>38.000000000004597</v>
      </c>
      <c r="N744">
        <v>1.00000000001199</v>
      </c>
      <c r="O744">
        <v>466.99999999999898</v>
      </c>
      <c r="P744">
        <v>6</v>
      </c>
      <c r="Q744">
        <v>2.0000000000003602</v>
      </c>
      <c r="R744" s="1">
        <v>-1.9326762412674701E-12</v>
      </c>
      <c r="S744">
        <v>37.999999999998998</v>
      </c>
      <c r="T744">
        <v>6.9999999999999201</v>
      </c>
      <c r="U744">
        <v>17.0000000000027</v>
      </c>
    </row>
    <row r="745" spans="1:21" x14ac:dyDescent="0.35">
      <c r="A745">
        <v>744</v>
      </c>
      <c r="B745">
        <v>12</v>
      </c>
      <c r="C745">
        <v>1</v>
      </c>
      <c r="D745">
        <v>0.87948041581902503</v>
      </c>
      <c r="E745">
        <v>4321.8027163192501</v>
      </c>
      <c r="F745">
        <v>126.500000000019</v>
      </c>
      <c r="G745">
        <v>254.41</v>
      </c>
      <c r="H745">
        <v>1224.1469603691301</v>
      </c>
      <c r="I745">
        <v>445.35</v>
      </c>
      <c r="J745">
        <v>8.0000000000268301</v>
      </c>
      <c r="K745">
        <v>12.000000000004601</v>
      </c>
      <c r="L745">
        <v>618.47299999999996</v>
      </c>
      <c r="M745">
        <v>38.000000000004597</v>
      </c>
      <c r="N745">
        <v>1.00000000001199</v>
      </c>
      <c r="O745">
        <v>466.99999999999898</v>
      </c>
      <c r="P745">
        <v>5.9999999999998801</v>
      </c>
      <c r="Q745">
        <v>2.0000000000003602</v>
      </c>
      <c r="R745" s="1">
        <v>-1.87583282240666E-12</v>
      </c>
      <c r="S745">
        <v>37.999999999998998</v>
      </c>
      <c r="T745">
        <v>6.9999999999999103</v>
      </c>
      <c r="U745">
        <v>17.0000000000028</v>
      </c>
    </row>
    <row r="746" spans="1:21" x14ac:dyDescent="0.35">
      <c r="A746">
        <v>745</v>
      </c>
      <c r="B746">
        <v>1</v>
      </c>
      <c r="C746">
        <v>1</v>
      </c>
      <c r="D746">
        <v>0.88322339595925603</v>
      </c>
      <c r="E746">
        <v>4424.5573687669203</v>
      </c>
      <c r="F746">
        <v>126.500000000019</v>
      </c>
      <c r="G746">
        <v>285.14</v>
      </c>
      <c r="H746">
        <v>1236</v>
      </c>
      <c r="I746">
        <v>445.35</v>
      </c>
      <c r="J746">
        <v>8.0000000000270504</v>
      </c>
      <c r="K746">
        <v>12.000000000004601</v>
      </c>
      <c r="L746">
        <v>561.92704350428596</v>
      </c>
      <c r="M746">
        <v>38.000000000004597</v>
      </c>
      <c r="N746">
        <v>1.0000000000120499</v>
      </c>
      <c r="O746">
        <v>466.99999999999898</v>
      </c>
      <c r="P746">
        <v>5.9999999999998801</v>
      </c>
      <c r="Q746">
        <v>2.0000000000003602</v>
      </c>
      <c r="R746" s="1">
        <v>-1.87583282240666E-12</v>
      </c>
      <c r="S746">
        <v>37.999999999998998</v>
      </c>
      <c r="T746">
        <v>6.9999999999999103</v>
      </c>
      <c r="U746">
        <v>17.000000000002899</v>
      </c>
    </row>
    <row r="747" spans="1:21" x14ac:dyDescent="0.35">
      <c r="A747">
        <v>746</v>
      </c>
      <c r="B747">
        <v>2</v>
      </c>
      <c r="C747">
        <v>1</v>
      </c>
      <c r="D747">
        <v>0.96803878748827399</v>
      </c>
      <c r="E747">
        <v>4674.0360484114399</v>
      </c>
      <c r="F747">
        <v>126.50000000001999</v>
      </c>
      <c r="G747">
        <v>300.505</v>
      </c>
      <c r="H747">
        <v>1236</v>
      </c>
      <c r="I747">
        <v>445.35</v>
      </c>
      <c r="J747">
        <v>8.0000000000272795</v>
      </c>
      <c r="K747">
        <v>12.000000000004601</v>
      </c>
      <c r="L747">
        <v>698.33299999999997</v>
      </c>
      <c r="M747">
        <v>38.000000000004498</v>
      </c>
      <c r="N747">
        <v>1.0000000000120499</v>
      </c>
      <c r="O747">
        <v>466.99999999999898</v>
      </c>
      <c r="P747">
        <v>6</v>
      </c>
      <c r="Q747">
        <v>2.0000000000003602</v>
      </c>
      <c r="R747" s="1">
        <v>-1.9326762412674701E-12</v>
      </c>
      <c r="S747">
        <v>37.999999999998998</v>
      </c>
      <c r="T747">
        <v>6.9999999999999201</v>
      </c>
      <c r="U747">
        <v>17.000000000002998</v>
      </c>
    </row>
    <row r="748" spans="1:21" x14ac:dyDescent="0.35">
      <c r="A748">
        <v>747</v>
      </c>
      <c r="B748">
        <v>3</v>
      </c>
      <c r="C748">
        <v>1</v>
      </c>
      <c r="D748">
        <v>1</v>
      </c>
      <c r="E748">
        <v>4732</v>
      </c>
      <c r="F748">
        <v>126.50000000001999</v>
      </c>
      <c r="G748">
        <v>395.1</v>
      </c>
      <c r="H748">
        <v>1236</v>
      </c>
      <c r="I748">
        <v>445.349999999999</v>
      </c>
      <c r="J748">
        <v>8.0000000000272795</v>
      </c>
      <c r="K748">
        <v>12.000000000004601</v>
      </c>
      <c r="L748">
        <v>788.17499999999995</v>
      </c>
      <c r="M748">
        <v>38.000000000004597</v>
      </c>
      <c r="N748">
        <v>1.0000000000121001</v>
      </c>
      <c r="O748">
        <v>466.99999999999898</v>
      </c>
      <c r="P748">
        <v>5.99999999999977</v>
      </c>
      <c r="Q748">
        <v>2.0000000000003602</v>
      </c>
      <c r="R748" s="1">
        <v>-1.9326762412674701E-12</v>
      </c>
      <c r="S748">
        <v>37.999999999998998</v>
      </c>
      <c r="T748">
        <v>6.9999999999999201</v>
      </c>
      <c r="U748">
        <v>17.0000000000028</v>
      </c>
    </row>
    <row r="749" spans="1:21" x14ac:dyDescent="0.35">
      <c r="A749">
        <v>748</v>
      </c>
      <c r="B749">
        <v>4</v>
      </c>
      <c r="C749">
        <v>1</v>
      </c>
      <c r="D749">
        <v>1</v>
      </c>
      <c r="E749">
        <v>4732</v>
      </c>
      <c r="F749">
        <v>126.50000000001999</v>
      </c>
      <c r="G749">
        <v>439</v>
      </c>
      <c r="H749">
        <v>1236</v>
      </c>
      <c r="I749">
        <v>445.35</v>
      </c>
      <c r="J749">
        <v>8.0000000000272795</v>
      </c>
      <c r="K749">
        <v>12.000000000004601</v>
      </c>
      <c r="L749">
        <v>888</v>
      </c>
      <c r="M749">
        <v>38.000000000004597</v>
      </c>
      <c r="N749">
        <v>1.0000000000121601</v>
      </c>
      <c r="O749">
        <v>466.99999999999898</v>
      </c>
      <c r="P749">
        <v>5.9999999999998801</v>
      </c>
      <c r="Q749">
        <v>2.0000000000003602</v>
      </c>
      <c r="R749" s="1">
        <v>-1.9895196601282801E-12</v>
      </c>
      <c r="S749">
        <v>37.999999999998998</v>
      </c>
      <c r="T749">
        <v>6.9999999999999103</v>
      </c>
      <c r="U749">
        <v>17.0000000000028</v>
      </c>
    </row>
    <row r="750" spans="1:21" x14ac:dyDescent="0.35">
      <c r="A750">
        <v>749</v>
      </c>
      <c r="B750">
        <v>5</v>
      </c>
      <c r="C750">
        <v>1</v>
      </c>
      <c r="D750">
        <v>0.97422612403773901</v>
      </c>
      <c r="E750">
        <v>4732</v>
      </c>
      <c r="F750">
        <v>126.50000000001999</v>
      </c>
      <c r="G750">
        <v>439</v>
      </c>
      <c r="H750">
        <v>1236</v>
      </c>
      <c r="I750">
        <v>445.35</v>
      </c>
      <c r="J750">
        <v>8.0000000000272795</v>
      </c>
      <c r="K750">
        <v>12.000000000004601</v>
      </c>
      <c r="L750">
        <v>776.08983057186197</v>
      </c>
      <c r="M750">
        <v>38.000000000004597</v>
      </c>
      <c r="N750">
        <v>1.0000000000121601</v>
      </c>
      <c r="O750">
        <v>466.99999999999898</v>
      </c>
      <c r="P750">
        <v>5.9999999999998801</v>
      </c>
      <c r="Q750">
        <v>2.0000000000003602</v>
      </c>
      <c r="R750" s="1">
        <v>-1.9326762412674701E-12</v>
      </c>
      <c r="S750">
        <v>37.999999999998998</v>
      </c>
      <c r="T750">
        <v>6.9999999999999103</v>
      </c>
      <c r="U750">
        <v>17.000000000002899</v>
      </c>
    </row>
    <row r="751" spans="1:21" x14ac:dyDescent="0.35">
      <c r="A751">
        <v>750</v>
      </c>
      <c r="B751">
        <v>6</v>
      </c>
      <c r="C751">
        <v>1</v>
      </c>
      <c r="D751">
        <v>0.95542337521084897</v>
      </c>
      <c r="E751">
        <v>4732</v>
      </c>
      <c r="F751">
        <v>126.50000000001999</v>
      </c>
      <c r="G751">
        <v>439</v>
      </c>
      <c r="H751">
        <v>1236</v>
      </c>
      <c r="I751">
        <v>445.35</v>
      </c>
      <c r="J751">
        <v>8.0000000000272795</v>
      </c>
      <c r="K751">
        <v>12.000000000004601</v>
      </c>
      <c r="L751">
        <v>694.44829516550601</v>
      </c>
      <c r="M751">
        <v>38.000000000004597</v>
      </c>
      <c r="N751">
        <v>1.0000000000121601</v>
      </c>
      <c r="O751">
        <v>466.99999999999898</v>
      </c>
      <c r="P751">
        <v>5.9999999999998801</v>
      </c>
      <c r="Q751">
        <v>2.0000000000003602</v>
      </c>
      <c r="R751" s="1">
        <v>-1.9895196601282801E-12</v>
      </c>
      <c r="S751">
        <v>37.999999999998998</v>
      </c>
      <c r="T751">
        <v>6.9999999999998996</v>
      </c>
      <c r="U751">
        <v>17.0000000000028</v>
      </c>
    </row>
    <row r="752" spans="1:21" x14ac:dyDescent="0.35">
      <c r="A752">
        <v>751</v>
      </c>
      <c r="B752">
        <v>7</v>
      </c>
      <c r="C752">
        <v>1</v>
      </c>
      <c r="D752">
        <v>0.89525733403702201</v>
      </c>
      <c r="E752">
        <v>4732</v>
      </c>
      <c r="F752">
        <v>126.50000000001999</v>
      </c>
      <c r="G752">
        <v>388.056445906639</v>
      </c>
      <c r="H752">
        <v>1236</v>
      </c>
      <c r="I752">
        <v>445.35</v>
      </c>
      <c r="J752">
        <v>8.0000000000273896</v>
      </c>
      <c r="K752">
        <v>12.000000000004601</v>
      </c>
      <c r="L752">
        <v>464.5</v>
      </c>
      <c r="M752">
        <v>38.000000000004597</v>
      </c>
      <c r="N752">
        <v>1.00000000001217</v>
      </c>
      <c r="O752">
        <v>466.99999999999898</v>
      </c>
      <c r="P752">
        <v>5.9999999999998801</v>
      </c>
      <c r="Q752">
        <v>2.0000000000003602</v>
      </c>
      <c r="R752" s="1">
        <v>-1.9326762412674701E-12</v>
      </c>
      <c r="S752">
        <v>37.999999999998998</v>
      </c>
      <c r="T752">
        <v>6.9999999999998899</v>
      </c>
      <c r="U752">
        <v>17.0000000000027</v>
      </c>
    </row>
    <row r="753" spans="1:21" x14ac:dyDescent="0.35">
      <c r="A753">
        <v>752</v>
      </c>
      <c r="B753">
        <v>8</v>
      </c>
      <c r="C753">
        <v>1</v>
      </c>
      <c r="D753">
        <v>0.81800097216163803</v>
      </c>
      <c r="E753">
        <v>4452.4799784479301</v>
      </c>
      <c r="F753">
        <v>126.50000000001999</v>
      </c>
      <c r="G753">
        <v>315.87</v>
      </c>
      <c r="H753">
        <v>1236</v>
      </c>
      <c r="I753">
        <v>445.35</v>
      </c>
      <c r="J753">
        <v>8.0000000000273896</v>
      </c>
      <c r="K753">
        <v>12.000000000004601</v>
      </c>
      <c r="L753">
        <v>464.5</v>
      </c>
      <c r="M753">
        <v>38.000000000004597</v>
      </c>
      <c r="N753">
        <v>1.0000000000121601</v>
      </c>
      <c r="O753">
        <v>466.99999999999898</v>
      </c>
      <c r="P753">
        <v>6</v>
      </c>
      <c r="Q753">
        <v>2.0000000000003602</v>
      </c>
      <c r="R753" s="1">
        <v>-1.87583282240666E-12</v>
      </c>
      <c r="S753">
        <v>37.999999999998998</v>
      </c>
      <c r="T753">
        <v>6.9999999999998899</v>
      </c>
      <c r="U753">
        <v>17.0000000000027</v>
      </c>
    </row>
    <row r="754" spans="1:21" x14ac:dyDescent="0.35">
      <c r="A754">
        <v>753</v>
      </c>
      <c r="B754">
        <v>9</v>
      </c>
      <c r="C754">
        <v>1</v>
      </c>
      <c r="D754">
        <v>0.78307995269962505</v>
      </c>
      <c r="E754">
        <v>4298.7387347747399</v>
      </c>
      <c r="F754">
        <v>126.50000000001999</v>
      </c>
      <c r="G754">
        <v>285.14</v>
      </c>
      <c r="H754">
        <v>1236</v>
      </c>
      <c r="I754">
        <v>445.35</v>
      </c>
      <c r="J754">
        <v>8.0000000000273896</v>
      </c>
      <c r="K754">
        <v>12.000000000004601</v>
      </c>
      <c r="L754">
        <v>464.5</v>
      </c>
      <c r="M754">
        <v>38.000000000004597</v>
      </c>
      <c r="N754">
        <v>1.00000000001217</v>
      </c>
      <c r="O754">
        <v>466.99999999999898</v>
      </c>
      <c r="P754">
        <v>6</v>
      </c>
      <c r="Q754">
        <v>2.0000000000003602</v>
      </c>
      <c r="R754" s="1">
        <v>-1.9326762412674701E-12</v>
      </c>
      <c r="S754">
        <v>37.999999999998998</v>
      </c>
      <c r="T754">
        <v>6.9999999999998899</v>
      </c>
      <c r="U754">
        <v>17.0000000000027</v>
      </c>
    </row>
    <row r="755" spans="1:21" x14ac:dyDescent="0.35">
      <c r="A755">
        <v>754</v>
      </c>
      <c r="B755">
        <v>10</v>
      </c>
      <c r="C755">
        <v>1</v>
      </c>
      <c r="D755">
        <v>0.76447328352672295</v>
      </c>
      <c r="E755">
        <v>4219.5822427793801</v>
      </c>
      <c r="F755">
        <v>126.50000000001999</v>
      </c>
      <c r="G755">
        <v>285.14</v>
      </c>
      <c r="H755">
        <v>1236</v>
      </c>
      <c r="I755">
        <v>445.35</v>
      </c>
      <c r="J755">
        <v>8.0000000000273896</v>
      </c>
      <c r="K755">
        <v>12.000000000004601</v>
      </c>
      <c r="L755">
        <v>464.5</v>
      </c>
      <c r="M755">
        <v>38.000000000004597</v>
      </c>
      <c r="N755">
        <v>1.0000000000121601</v>
      </c>
      <c r="O755">
        <v>466.99999999999898</v>
      </c>
      <c r="P755">
        <v>6</v>
      </c>
      <c r="Q755">
        <v>2.0000000000003602</v>
      </c>
      <c r="R755" s="1">
        <v>-1.87583282240666E-12</v>
      </c>
      <c r="S755">
        <v>37.999999999998998</v>
      </c>
      <c r="T755">
        <v>6.9999999999998996</v>
      </c>
      <c r="U755">
        <v>17.000000000002601</v>
      </c>
    </row>
    <row r="756" spans="1:21" x14ac:dyDescent="0.35">
      <c r="A756">
        <v>755</v>
      </c>
      <c r="B756">
        <v>11</v>
      </c>
      <c r="C756">
        <v>1</v>
      </c>
      <c r="D756">
        <v>0.72406772576258605</v>
      </c>
      <c r="E756">
        <v>4198.8567607642699</v>
      </c>
      <c r="F756">
        <v>126.50000000001999</v>
      </c>
      <c r="G756">
        <v>201.52</v>
      </c>
      <c r="H756">
        <v>1077.4000000000001</v>
      </c>
      <c r="I756">
        <v>445.349999999999</v>
      </c>
      <c r="J756">
        <v>8.0000000000272795</v>
      </c>
      <c r="K756">
        <v>12.000000000004601</v>
      </c>
      <c r="L756">
        <v>422.573499999999</v>
      </c>
      <c r="M756">
        <v>38.000000000004597</v>
      </c>
      <c r="N756">
        <v>1.0000000000121601</v>
      </c>
      <c r="O756">
        <v>466.99999999999898</v>
      </c>
      <c r="P756">
        <v>6.0000000000001101</v>
      </c>
      <c r="Q756">
        <v>2.0000000000003602</v>
      </c>
      <c r="R756" s="1">
        <v>-1.9326762412674701E-12</v>
      </c>
      <c r="S756">
        <v>37.999999999998998</v>
      </c>
      <c r="T756">
        <v>6.9999999999998801</v>
      </c>
      <c r="U756">
        <v>17.000000000002601</v>
      </c>
    </row>
    <row r="757" spans="1:21" x14ac:dyDescent="0.35">
      <c r="A757">
        <v>756</v>
      </c>
      <c r="B757">
        <v>12</v>
      </c>
      <c r="C757">
        <v>1</v>
      </c>
      <c r="D757">
        <v>0.74416407871878898</v>
      </c>
      <c r="E757">
        <v>4204.8</v>
      </c>
      <c r="F757">
        <v>126.50000000001999</v>
      </c>
      <c r="G757">
        <v>219.73980898488099</v>
      </c>
      <c r="H757">
        <v>1077.4000000000001</v>
      </c>
      <c r="I757">
        <v>445.35</v>
      </c>
      <c r="J757">
        <v>8.0000000000272795</v>
      </c>
      <c r="K757">
        <v>12.000000000004601</v>
      </c>
      <c r="L757">
        <v>383.641899999999</v>
      </c>
      <c r="M757">
        <v>38.000000000004597</v>
      </c>
      <c r="N757">
        <v>1.0000000000121601</v>
      </c>
      <c r="O757">
        <v>466.99999999999898</v>
      </c>
      <c r="P757">
        <v>6.0000000000000497</v>
      </c>
      <c r="Q757">
        <v>2.0000000000003602</v>
      </c>
      <c r="R757" s="1">
        <v>-1.9895196601282801E-12</v>
      </c>
      <c r="S757">
        <v>37.999999999998998</v>
      </c>
      <c r="T757">
        <v>6.9999999999998703</v>
      </c>
      <c r="U757">
        <v>17.0000000000027</v>
      </c>
    </row>
    <row r="758" spans="1:21" x14ac:dyDescent="0.35">
      <c r="A758">
        <v>757</v>
      </c>
      <c r="B758">
        <v>1</v>
      </c>
      <c r="C758">
        <v>2</v>
      </c>
      <c r="D758">
        <v>0.75520775383908501</v>
      </c>
      <c r="E758">
        <v>4259.8148411183201</v>
      </c>
      <c r="F758">
        <v>126.50000000001999</v>
      </c>
      <c r="G758">
        <v>219.07999999999899</v>
      </c>
      <c r="H758">
        <v>1117.8961058134701</v>
      </c>
      <c r="I758">
        <v>445.35</v>
      </c>
      <c r="J758">
        <v>8.0000000000272795</v>
      </c>
      <c r="K758">
        <v>12.000000000004601</v>
      </c>
      <c r="L758">
        <v>395.62119999999999</v>
      </c>
      <c r="M758">
        <v>38.000000000004597</v>
      </c>
      <c r="N758">
        <v>1.00000000001227</v>
      </c>
      <c r="O758">
        <v>466.99999999999898</v>
      </c>
      <c r="P758">
        <v>6</v>
      </c>
      <c r="Q758">
        <v>2.0000000000003602</v>
      </c>
      <c r="R758" s="1">
        <v>-1.9895196601282801E-12</v>
      </c>
      <c r="S758">
        <v>37.999999999998998</v>
      </c>
      <c r="T758">
        <v>6.9999999999998801</v>
      </c>
      <c r="U758">
        <v>17.0000000000027</v>
      </c>
    </row>
    <row r="759" spans="1:21" x14ac:dyDescent="0.35">
      <c r="A759">
        <v>758</v>
      </c>
      <c r="B759">
        <v>2</v>
      </c>
      <c r="C759">
        <v>1</v>
      </c>
      <c r="D759">
        <v>0.78042360964102098</v>
      </c>
      <c r="E759">
        <v>4263.8982256996997</v>
      </c>
      <c r="F759">
        <v>126.50000000001999</v>
      </c>
      <c r="G759">
        <v>300.505</v>
      </c>
      <c r="H759">
        <v>1170.18468789696</v>
      </c>
      <c r="I759">
        <v>445.35</v>
      </c>
      <c r="J759">
        <v>8.0000000000273896</v>
      </c>
      <c r="K759">
        <v>12.000000000004601</v>
      </c>
      <c r="L759">
        <v>407.59989999999999</v>
      </c>
      <c r="M759">
        <v>38.000000000004597</v>
      </c>
      <c r="N759">
        <v>1.00000000001224</v>
      </c>
      <c r="O759">
        <v>466.99999999999898</v>
      </c>
      <c r="P759">
        <v>5.9999999999998801</v>
      </c>
      <c r="Q759">
        <v>2.0000000000003602</v>
      </c>
      <c r="R759" s="1">
        <v>-2.0463630789890801E-12</v>
      </c>
      <c r="S759">
        <v>37.999999999998998</v>
      </c>
      <c r="T759">
        <v>6.9999999999998801</v>
      </c>
      <c r="U759">
        <v>17.000000000002899</v>
      </c>
    </row>
    <row r="760" spans="1:21" x14ac:dyDescent="0.35">
      <c r="A760">
        <v>759</v>
      </c>
      <c r="B760">
        <v>3</v>
      </c>
      <c r="C760">
        <v>1</v>
      </c>
      <c r="D760">
        <v>0.844078509362444</v>
      </c>
      <c r="E760">
        <v>4466.2873597397902</v>
      </c>
      <c r="F760">
        <v>126.50000000001999</v>
      </c>
      <c r="G760">
        <v>315.87</v>
      </c>
      <c r="H760">
        <v>1236</v>
      </c>
      <c r="I760">
        <v>445.349999999999</v>
      </c>
      <c r="J760">
        <v>8.0000000000270504</v>
      </c>
      <c r="K760">
        <v>12.000000000004601</v>
      </c>
      <c r="L760">
        <v>478.51634415381699</v>
      </c>
      <c r="M760">
        <v>38.000000000004597</v>
      </c>
      <c r="N760">
        <v>1.00000000001227</v>
      </c>
      <c r="O760">
        <v>466.99999999999898</v>
      </c>
      <c r="P760">
        <v>5.9999999999998801</v>
      </c>
      <c r="Q760">
        <v>2.0000000000003602</v>
      </c>
      <c r="R760" s="1">
        <v>-2.0463630789890801E-12</v>
      </c>
      <c r="S760">
        <v>37.999999999998998</v>
      </c>
      <c r="T760">
        <v>6.9999999999998801</v>
      </c>
      <c r="U760">
        <v>17.0000000000028</v>
      </c>
    </row>
    <row r="761" spans="1:21" x14ac:dyDescent="0.35">
      <c r="A761">
        <v>760</v>
      </c>
      <c r="B761">
        <v>4</v>
      </c>
      <c r="C761">
        <v>1</v>
      </c>
      <c r="D761">
        <v>0.84992007440913397</v>
      </c>
      <c r="E761">
        <v>4587.8198943196803</v>
      </c>
      <c r="F761">
        <v>126.50000000001999</v>
      </c>
      <c r="G761">
        <v>346.6</v>
      </c>
      <c r="H761">
        <v>1236</v>
      </c>
      <c r="I761">
        <v>445.35</v>
      </c>
      <c r="J761">
        <v>8.0000000000270504</v>
      </c>
      <c r="K761">
        <v>12.000000000004601</v>
      </c>
      <c r="L761">
        <v>472.93306876477601</v>
      </c>
      <c r="M761">
        <v>38.000000000004597</v>
      </c>
      <c r="N761">
        <v>1.0000000000123299</v>
      </c>
      <c r="O761">
        <v>466.99999999999898</v>
      </c>
      <c r="P761">
        <v>5.9999999999998801</v>
      </c>
      <c r="Q761">
        <v>2.0000000000003602</v>
      </c>
      <c r="R761" s="1">
        <v>-2.1032064978498901E-12</v>
      </c>
      <c r="S761">
        <v>37.999999999998998</v>
      </c>
      <c r="T761">
        <v>6.9999999999998801</v>
      </c>
      <c r="U761">
        <v>17.0000000000028</v>
      </c>
    </row>
    <row r="762" spans="1:21" x14ac:dyDescent="0.35">
      <c r="A762">
        <v>761</v>
      </c>
      <c r="B762">
        <v>5</v>
      </c>
      <c r="C762">
        <v>1</v>
      </c>
      <c r="D762">
        <v>0.84232805899415297</v>
      </c>
      <c r="E762">
        <v>4563.2884321526099</v>
      </c>
      <c r="F762">
        <v>126.50000000001999</v>
      </c>
      <c r="G762">
        <v>346.6</v>
      </c>
      <c r="H762">
        <v>1236</v>
      </c>
      <c r="I762">
        <v>445.35</v>
      </c>
      <c r="J762">
        <v>8.0000000000270504</v>
      </c>
      <c r="K762">
        <v>12.000000000004601</v>
      </c>
      <c r="L762">
        <v>464.5</v>
      </c>
      <c r="M762">
        <v>38.000000000004597</v>
      </c>
      <c r="N762">
        <v>1.0000000000123901</v>
      </c>
      <c r="O762">
        <v>466.99999999999898</v>
      </c>
      <c r="P762">
        <v>5.9999999999998801</v>
      </c>
      <c r="Q762">
        <v>2.0000000000003602</v>
      </c>
      <c r="R762" s="1">
        <v>-2.0463630789890801E-12</v>
      </c>
      <c r="S762">
        <v>37.999999999998998</v>
      </c>
      <c r="T762">
        <v>6.9999999999998801</v>
      </c>
      <c r="U762">
        <v>17.0000000000028</v>
      </c>
    </row>
    <row r="763" spans="1:21" x14ac:dyDescent="0.35">
      <c r="A763">
        <v>762</v>
      </c>
      <c r="B763">
        <v>6</v>
      </c>
      <c r="C763">
        <v>1</v>
      </c>
      <c r="D763">
        <v>0.79278098540656505</v>
      </c>
      <c r="E763">
        <v>4348.1550386353001</v>
      </c>
      <c r="F763">
        <v>126.500000000021</v>
      </c>
      <c r="G763">
        <v>346.6</v>
      </c>
      <c r="H763">
        <v>1236</v>
      </c>
      <c r="I763">
        <v>445.35</v>
      </c>
      <c r="J763">
        <v>8.0000000000269402</v>
      </c>
      <c r="K763">
        <v>12.000000000004601</v>
      </c>
      <c r="L763">
        <v>464.5</v>
      </c>
      <c r="M763">
        <v>38.000000000004597</v>
      </c>
      <c r="N763">
        <v>1.0000000000123901</v>
      </c>
      <c r="O763">
        <v>466.99999999999898</v>
      </c>
      <c r="P763">
        <v>5.9999999999998801</v>
      </c>
      <c r="Q763">
        <v>2.0000000000003602</v>
      </c>
      <c r="R763" s="1">
        <v>-2.1032064978498901E-12</v>
      </c>
      <c r="S763">
        <v>37.999999999998998</v>
      </c>
      <c r="T763">
        <v>6.9999999999998703</v>
      </c>
      <c r="U763">
        <v>17.0000000000027</v>
      </c>
    </row>
    <row r="764" spans="1:21" x14ac:dyDescent="0.35">
      <c r="A764">
        <v>763</v>
      </c>
      <c r="B764">
        <v>7</v>
      </c>
      <c r="C764">
        <v>1</v>
      </c>
      <c r="D764">
        <v>0.72471801672842295</v>
      </c>
      <c r="E764">
        <v>4204.8</v>
      </c>
      <c r="F764">
        <v>126.50000000001999</v>
      </c>
      <c r="G764">
        <v>331.23500000000001</v>
      </c>
      <c r="H764">
        <v>1083.2830681676201</v>
      </c>
      <c r="I764">
        <v>445.35</v>
      </c>
      <c r="J764">
        <v>8.0000000000269402</v>
      </c>
      <c r="K764">
        <v>12.000000000004601</v>
      </c>
      <c r="L764">
        <v>464.5</v>
      </c>
      <c r="M764">
        <v>38.000000000004597</v>
      </c>
      <c r="N764">
        <v>1.0000000000123901</v>
      </c>
      <c r="O764">
        <v>466.99999999999898</v>
      </c>
      <c r="P764">
        <v>5.9999999999998801</v>
      </c>
      <c r="Q764">
        <v>2.0000000000003602</v>
      </c>
      <c r="R764" s="1">
        <v>-2.0463630789890801E-12</v>
      </c>
      <c r="S764">
        <v>37.999999999998998</v>
      </c>
      <c r="T764">
        <v>6.9999999999998703</v>
      </c>
      <c r="U764">
        <v>17.0000000000027</v>
      </c>
    </row>
    <row r="765" spans="1:21" x14ac:dyDescent="0.35">
      <c r="A765">
        <v>764</v>
      </c>
      <c r="B765">
        <v>8</v>
      </c>
      <c r="C765">
        <v>1</v>
      </c>
      <c r="D765">
        <v>0.67060623373775397</v>
      </c>
      <c r="E765">
        <v>4056.7926532282399</v>
      </c>
      <c r="F765">
        <v>126.50000000001999</v>
      </c>
      <c r="G765">
        <v>236.64</v>
      </c>
      <c r="H765">
        <v>1077.4000000000001</v>
      </c>
      <c r="I765">
        <v>445.35</v>
      </c>
      <c r="J765">
        <v>8.0000000000269402</v>
      </c>
      <c r="K765">
        <v>12.000000000004601</v>
      </c>
      <c r="L765">
        <v>464.5</v>
      </c>
      <c r="M765">
        <v>38.000000000004597</v>
      </c>
      <c r="N765">
        <v>1.0000000000123901</v>
      </c>
      <c r="O765">
        <v>466.99999999999898</v>
      </c>
      <c r="P765">
        <v>6.0000000000000497</v>
      </c>
      <c r="Q765">
        <v>2.0000000000003602</v>
      </c>
      <c r="R765" s="1">
        <v>-2.0463630789890801E-12</v>
      </c>
      <c r="S765">
        <v>37.999999999998998</v>
      </c>
      <c r="T765">
        <v>6.9999999999998703</v>
      </c>
      <c r="U765">
        <v>17.0000000000027</v>
      </c>
    </row>
    <row r="766" spans="1:21" x14ac:dyDescent="0.35">
      <c r="A766">
        <v>765</v>
      </c>
      <c r="B766">
        <v>9</v>
      </c>
      <c r="C766">
        <v>2</v>
      </c>
      <c r="D766">
        <v>0.61486394759452401</v>
      </c>
      <c r="E766">
        <v>3854.72995095242</v>
      </c>
      <c r="F766">
        <v>126.50000000001999</v>
      </c>
      <c r="G766">
        <v>202.11279826963801</v>
      </c>
      <c r="H766">
        <v>1073.69887028279</v>
      </c>
      <c r="I766">
        <v>445.35</v>
      </c>
      <c r="J766">
        <v>8.0000000000269402</v>
      </c>
      <c r="K766">
        <v>12.000000000004601</v>
      </c>
      <c r="L766">
        <v>438.21258635176599</v>
      </c>
      <c r="M766">
        <v>38.000000000004597</v>
      </c>
      <c r="N766">
        <v>1.0000000000123701</v>
      </c>
      <c r="O766">
        <v>466.99999999999898</v>
      </c>
      <c r="P766">
        <v>5.9999999999999396</v>
      </c>
      <c r="Q766">
        <v>2.0000000000003602</v>
      </c>
      <c r="R766" s="1">
        <v>-2.0463630789890801E-12</v>
      </c>
      <c r="S766">
        <v>37.999999999998998</v>
      </c>
      <c r="T766">
        <v>6.9999999999998703</v>
      </c>
      <c r="U766">
        <v>17.0000000000027</v>
      </c>
    </row>
    <row r="767" spans="1:21" x14ac:dyDescent="0.35">
      <c r="A767">
        <v>766</v>
      </c>
      <c r="B767">
        <v>10</v>
      </c>
      <c r="C767">
        <v>2</v>
      </c>
      <c r="D767">
        <v>0.559144187638141</v>
      </c>
      <c r="E767">
        <v>3565.5537221109198</v>
      </c>
      <c r="F767">
        <v>126.50000000001999</v>
      </c>
      <c r="G767">
        <v>219.07999999999899</v>
      </c>
      <c r="H767">
        <v>1082.5774809392501</v>
      </c>
      <c r="I767">
        <v>445.35</v>
      </c>
      <c r="J767">
        <v>8.0000000000268798</v>
      </c>
      <c r="K767">
        <v>12.000000000004601</v>
      </c>
      <c r="L767">
        <v>464.49999999999898</v>
      </c>
      <c r="M767">
        <v>38.000000000004597</v>
      </c>
      <c r="N767">
        <v>1.0000000000123599</v>
      </c>
      <c r="O767">
        <v>466.99999999999898</v>
      </c>
      <c r="P767">
        <v>6.0000000000001696</v>
      </c>
      <c r="Q767">
        <v>2.0000000000003602</v>
      </c>
      <c r="R767" s="1">
        <v>-2.0463630789890801E-12</v>
      </c>
      <c r="S767">
        <v>37.999999999998998</v>
      </c>
      <c r="T767">
        <v>6.9999999999998597</v>
      </c>
      <c r="U767">
        <v>17.000000000002601</v>
      </c>
    </row>
    <row r="768" spans="1:21" x14ac:dyDescent="0.35">
      <c r="A768">
        <v>767</v>
      </c>
      <c r="B768">
        <v>11</v>
      </c>
      <c r="C768">
        <v>1</v>
      </c>
      <c r="D768">
        <v>0.57172253352923497</v>
      </c>
      <c r="E768">
        <v>3594.7430245988799</v>
      </c>
      <c r="F768">
        <v>126.50000000001999</v>
      </c>
      <c r="G768">
        <v>185.50577564587499</v>
      </c>
      <c r="H768">
        <v>1077.4000000000001</v>
      </c>
      <c r="I768">
        <v>445.35</v>
      </c>
      <c r="J768">
        <v>8.0000000000268301</v>
      </c>
      <c r="K768">
        <v>12.000000000004601</v>
      </c>
      <c r="L768">
        <v>422.573499999999</v>
      </c>
      <c r="M768">
        <v>38.000000000004597</v>
      </c>
      <c r="N768">
        <v>1.0000000000123299</v>
      </c>
      <c r="O768">
        <v>466.99999999999898</v>
      </c>
      <c r="P768">
        <v>6.0000000000001101</v>
      </c>
      <c r="Q768">
        <v>2.0000000000003602</v>
      </c>
      <c r="R768" s="1">
        <v>-2.0463630789890801E-12</v>
      </c>
      <c r="S768">
        <v>37.999999999998998</v>
      </c>
      <c r="T768">
        <v>6.9999999999998597</v>
      </c>
      <c r="U768">
        <v>17.000000000002601</v>
      </c>
    </row>
    <row r="769" spans="1:21" x14ac:dyDescent="0.35">
      <c r="A769">
        <v>768</v>
      </c>
      <c r="B769">
        <v>12</v>
      </c>
      <c r="C769">
        <v>1</v>
      </c>
      <c r="D769">
        <v>0.68864474428883105</v>
      </c>
      <c r="E769">
        <v>3760.7809071806901</v>
      </c>
      <c r="F769">
        <v>126.50000000001999</v>
      </c>
      <c r="G769">
        <v>156.15046190319401</v>
      </c>
      <c r="H769">
        <v>1131.38824580144</v>
      </c>
      <c r="I769">
        <v>445.35</v>
      </c>
      <c r="J769">
        <v>8.0000000000268301</v>
      </c>
      <c r="K769">
        <v>12.000000000004601</v>
      </c>
      <c r="L769">
        <v>618.47299999999996</v>
      </c>
      <c r="M769">
        <v>38.000000000004597</v>
      </c>
      <c r="N769">
        <v>1.0000000000123299</v>
      </c>
      <c r="O769">
        <v>466.99999999999898</v>
      </c>
      <c r="P769">
        <v>5.9999999999998801</v>
      </c>
      <c r="Q769">
        <v>2.0000000000003602</v>
      </c>
      <c r="R769" s="1">
        <v>-2.1032064978498901E-12</v>
      </c>
      <c r="S769">
        <v>37.999999999998998</v>
      </c>
      <c r="T769">
        <v>6.9999999999998703</v>
      </c>
      <c r="U769">
        <v>17.000000000002601</v>
      </c>
    </row>
    <row r="770" spans="1:21" x14ac:dyDescent="0.35">
      <c r="A770">
        <v>769</v>
      </c>
      <c r="B770">
        <v>1</v>
      </c>
      <c r="C770">
        <v>1</v>
      </c>
      <c r="D770">
        <v>0.74127362614843895</v>
      </c>
      <c r="E770">
        <v>3939.0654214196102</v>
      </c>
      <c r="F770">
        <v>126.50000000001999</v>
      </c>
      <c r="G770">
        <v>145.49390715746699</v>
      </c>
      <c r="H770">
        <v>1193.3694723144299</v>
      </c>
      <c r="I770">
        <v>445.35</v>
      </c>
      <c r="J770">
        <v>8.0000000000268301</v>
      </c>
      <c r="K770">
        <v>12.000000000004601</v>
      </c>
      <c r="L770">
        <v>658.40399999999897</v>
      </c>
      <c r="M770">
        <v>38.000000000004597</v>
      </c>
      <c r="N770">
        <v>1.0000000000123599</v>
      </c>
      <c r="O770">
        <v>466.99999999999898</v>
      </c>
      <c r="P770">
        <v>5.9999999999998801</v>
      </c>
      <c r="Q770">
        <v>2.0000000000003602</v>
      </c>
      <c r="R770" s="1">
        <v>-2.1032064978498901E-12</v>
      </c>
      <c r="S770">
        <v>37.999999999998998</v>
      </c>
      <c r="T770">
        <v>6.9999999999998703</v>
      </c>
      <c r="U770">
        <v>17.0000000000027</v>
      </c>
    </row>
    <row r="771" spans="1:21" x14ac:dyDescent="0.35">
      <c r="A771">
        <v>770</v>
      </c>
      <c r="B771">
        <v>2</v>
      </c>
      <c r="C771">
        <v>1</v>
      </c>
      <c r="D771">
        <v>0.87813535450152103</v>
      </c>
      <c r="E771">
        <v>4306.6471978694399</v>
      </c>
      <c r="F771">
        <v>126.50000000001999</v>
      </c>
      <c r="G771">
        <v>300.505</v>
      </c>
      <c r="H771">
        <v>1236</v>
      </c>
      <c r="I771">
        <v>445.35</v>
      </c>
      <c r="J771">
        <v>8.0000000000268301</v>
      </c>
      <c r="K771">
        <v>12.000000000004601</v>
      </c>
      <c r="L771">
        <v>698.33299999999895</v>
      </c>
      <c r="M771">
        <v>38.000000000004597</v>
      </c>
      <c r="N771">
        <v>1.0000000000123901</v>
      </c>
      <c r="O771">
        <v>466.99999999999898</v>
      </c>
      <c r="P771">
        <v>6</v>
      </c>
      <c r="Q771">
        <v>2.0000000000003602</v>
      </c>
      <c r="R771" s="1">
        <v>-2.1600499167107001E-12</v>
      </c>
      <c r="S771">
        <v>37.999999999998998</v>
      </c>
      <c r="T771">
        <v>6.9999999999998197</v>
      </c>
      <c r="U771">
        <v>17.0000000000027</v>
      </c>
    </row>
    <row r="772" spans="1:21" x14ac:dyDescent="0.35">
      <c r="A772">
        <v>771</v>
      </c>
      <c r="B772">
        <v>3</v>
      </c>
      <c r="C772">
        <v>1</v>
      </c>
      <c r="D772">
        <v>0.92610508204515496</v>
      </c>
      <c r="E772">
        <v>4500.99881332312</v>
      </c>
      <c r="F772">
        <v>126.50000000001999</v>
      </c>
      <c r="G772">
        <v>315.87</v>
      </c>
      <c r="H772">
        <v>1236</v>
      </c>
      <c r="I772">
        <v>445.35</v>
      </c>
      <c r="J772">
        <v>8.0000000000268301</v>
      </c>
      <c r="K772">
        <v>12.000000000004601</v>
      </c>
      <c r="L772">
        <v>788.17499999999995</v>
      </c>
      <c r="M772">
        <v>38.000000000004597</v>
      </c>
      <c r="N772">
        <v>1.0000000000124201</v>
      </c>
      <c r="O772">
        <v>466.99999999999898</v>
      </c>
      <c r="P772">
        <v>6</v>
      </c>
      <c r="Q772">
        <v>2.0000000000003602</v>
      </c>
      <c r="R772" s="1">
        <v>-2.1600499167107001E-12</v>
      </c>
      <c r="S772">
        <v>37.999999999998998</v>
      </c>
      <c r="T772">
        <v>6.9999999999998197</v>
      </c>
      <c r="U772">
        <v>17.0000000000027</v>
      </c>
    </row>
    <row r="773" spans="1:21" x14ac:dyDescent="0.35">
      <c r="A773">
        <v>772</v>
      </c>
      <c r="B773">
        <v>4</v>
      </c>
      <c r="C773">
        <v>1</v>
      </c>
      <c r="D773">
        <v>0.91602892920057299</v>
      </c>
      <c r="E773">
        <v>4578.4357208574102</v>
      </c>
      <c r="F773">
        <v>126.50000000001999</v>
      </c>
      <c r="G773">
        <v>346.6</v>
      </c>
      <c r="H773">
        <v>1236</v>
      </c>
      <c r="I773">
        <v>445.35</v>
      </c>
      <c r="J773">
        <v>8.0000000000269402</v>
      </c>
      <c r="K773">
        <v>12.000000000004601</v>
      </c>
      <c r="L773">
        <v>769.36188973147603</v>
      </c>
      <c r="M773">
        <v>38.000000000004597</v>
      </c>
      <c r="N773">
        <v>1.0000000000124201</v>
      </c>
      <c r="O773">
        <v>466.99999999999898</v>
      </c>
      <c r="P773">
        <v>6.0000000000001101</v>
      </c>
      <c r="Q773">
        <v>2.0000000000003602</v>
      </c>
      <c r="R773" s="1">
        <v>-2.2168933355715102E-12</v>
      </c>
      <c r="S773">
        <v>37.999999999998998</v>
      </c>
      <c r="T773">
        <v>6.9999999999998197</v>
      </c>
      <c r="U773">
        <v>17.0000000000028</v>
      </c>
    </row>
    <row r="774" spans="1:21" x14ac:dyDescent="0.35">
      <c r="A774">
        <v>773</v>
      </c>
      <c r="B774">
        <v>5</v>
      </c>
      <c r="C774">
        <v>1</v>
      </c>
      <c r="D774">
        <v>0.89720933518160695</v>
      </c>
      <c r="E774">
        <v>4663.65665580108</v>
      </c>
      <c r="F774">
        <v>126.50000000001999</v>
      </c>
      <c r="G774">
        <v>346.6</v>
      </c>
      <c r="H774">
        <v>1236</v>
      </c>
      <c r="I774">
        <v>445.35</v>
      </c>
      <c r="J774">
        <v>8.0000000000269402</v>
      </c>
      <c r="K774">
        <v>12.000000000004601</v>
      </c>
      <c r="L774">
        <v>602.42627755745605</v>
      </c>
      <c r="M774">
        <v>38.000000000004597</v>
      </c>
      <c r="N774">
        <v>1.0000000000124201</v>
      </c>
      <c r="O774">
        <v>466.99999999999898</v>
      </c>
      <c r="P774">
        <v>6</v>
      </c>
      <c r="Q774">
        <v>2.0000000000003602</v>
      </c>
      <c r="R774" s="1">
        <v>-2.1600499167107001E-12</v>
      </c>
      <c r="S774">
        <v>37.999999999998998</v>
      </c>
      <c r="T774">
        <v>6.9999999999998304</v>
      </c>
      <c r="U774">
        <v>17.000000000002899</v>
      </c>
    </row>
    <row r="775" spans="1:21" x14ac:dyDescent="0.35">
      <c r="A775">
        <v>774</v>
      </c>
      <c r="B775">
        <v>6</v>
      </c>
      <c r="C775">
        <v>1</v>
      </c>
      <c r="D775">
        <v>0.84038317653836603</v>
      </c>
      <c r="E775">
        <v>4554.8437525295803</v>
      </c>
      <c r="F775">
        <v>126.50000000001999</v>
      </c>
      <c r="G775">
        <v>346.6</v>
      </c>
      <c r="H775">
        <v>1236</v>
      </c>
      <c r="I775">
        <v>445.349999999999</v>
      </c>
      <c r="J775">
        <v>8.0000000000269402</v>
      </c>
      <c r="K775">
        <v>12.000000000004601</v>
      </c>
      <c r="L775">
        <v>464.5</v>
      </c>
      <c r="M775">
        <v>38.000000000004597</v>
      </c>
      <c r="N775">
        <v>1.0000000000124201</v>
      </c>
      <c r="O775">
        <v>466.99999999999898</v>
      </c>
      <c r="P775">
        <v>6</v>
      </c>
      <c r="Q775">
        <v>2.0000000000003602</v>
      </c>
      <c r="R775" s="1">
        <v>-2.2168933355715102E-12</v>
      </c>
      <c r="S775">
        <v>37.999999999998998</v>
      </c>
      <c r="T775">
        <v>6.9999999999998304</v>
      </c>
      <c r="U775">
        <v>17.000000000002899</v>
      </c>
    </row>
    <row r="776" spans="1:21" x14ac:dyDescent="0.35">
      <c r="A776">
        <v>775</v>
      </c>
      <c r="B776">
        <v>7</v>
      </c>
      <c r="C776">
        <v>1</v>
      </c>
      <c r="D776">
        <v>0.79169321341379595</v>
      </c>
      <c r="E776">
        <v>4341.4192666082699</v>
      </c>
      <c r="F776">
        <v>126.50000000001999</v>
      </c>
      <c r="G776">
        <v>331.23500000000001</v>
      </c>
      <c r="H776">
        <v>1236</v>
      </c>
      <c r="I776">
        <v>445.35</v>
      </c>
      <c r="J776">
        <v>8.0000000000270504</v>
      </c>
      <c r="K776">
        <v>12.0000000000047</v>
      </c>
      <c r="L776">
        <v>464.5</v>
      </c>
      <c r="M776">
        <v>38.000000000004597</v>
      </c>
      <c r="N776">
        <v>1.0000000000124001</v>
      </c>
      <c r="O776">
        <v>466.99999999999898</v>
      </c>
      <c r="P776">
        <v>6.0000000000001101</v>
      </c>
      <c r="Q776">
        <v>2.0000000000003602</v>
      </c>
      <c r="R776" s="1">
        <v>-2.1600499167107001E-12</v>
      </c>
      <c r="S776">
        <v>37.999999999998998</v>
      </c>
      <c r="T776">
        <v>6.9999999999998304</v>
      </c>
      <c r="U776">
        <v>17.000000000002899</v>
      </c>
    </row>
    <row r="777" spans="1:21" x14ac:dyDescent="0.35">
      <c r="A777">
        <v>776</v>
      </c>
      <c r="B777">
        <v>8</v>
      </c>
      <c r="C777">
        <v>1</v>
      </c>
      <c r="D777">
        <v>0.71098694742999002</v>
      </c>
      <c r="E777">
        <v>4204.8</v>
      </c>
      <c r="F777">
        <v>126.50000000001999</v>
      </c>
      <c r="G777">
        <v>262.19299874884098</v>
      </c>
      <c r="H777">
        <v>1077.4000000000001</v>
      </c>
      <c r="I777">
        <v>445.35</v>
      </c>
      <c r="J777">
        <v>8.0000000000269402</v>
      </c>
      <c r="K777">
        <v>12.0000000000047</v>
      </c>
      <c r="L777">
        <v>464.5</v>
      </c>
      <c r="M777">
        <v>38.000000000004597</v>
      </c>
      <c r="N777">
        <v>1.0000000000124001</v>
      </c>
      <c r="O777">
        <v>466.99999999999898</v>
      </c>
      <c r="P777">
        <v>6</v>
      </c>
      <c r="Q777">
        <v>2.0000000000003602</v>
      </c>
      <c r="R777" s="1">
        <v>-2.1032064978498901E-12</v>
      </c>
      <c r="S777">
        <v>37.999999999998998</v>
      </c>
      <c r="T777">
        <v>6.9999999999998304</v>
      </c>
      <c r="U777">
        <v>17.0000000000028</v>
      </c>
    </row>
    <row r="778" spans="1:21" x14ac:dyDescent="0.35">
      <c r="A778">
        <v>777</v>
      </c>
      <c r="B778">
        <v>9</v>
      </c>
      <c r="C778">
        <v>2</v>
      </c>
      <c r="D778">
        <v>0.663532511951474</v>
      </c>
      <c r="E778">
        <v>4014.8200123439601</v>
      </c>
      <c r="F778">
        <v>126.50000000001999</v>
      </c>
      <c r="G778">
        <v>219.07999999999899</v>
      </c>
      <c r="H778">
        <v>1077.4000000000001</v>
      </c>
      <c r="I778">
        <v>445.35</v>
      </c>
      <c r="J778">
        <v>8.0000000000268798</v>
      </c>
      <c r="K778">
        <v>12.0000000000048</v>
      </c>
      <c r="L778">
        <v>464.5</v>
      </c>
      <c r="M778">
        <v>38.000000000004597</v>
      </c>
      <c r="N778">
        <v>1.0000000000124001</v>
      </c>
      <c r="O778">
        <v>466.99999999999898</v>
      </c>
      <c r="P778">
        <v>6</v>
      </c>
      <c r="Q778">
        <v>2.0000000000003602</v>
      </c>
      <c r="R778" s="1">
        <v>-2.1032064978498901E-12</v>
      </c>
      <c r="S778">
        <v>37.999999999998998</v>
      </c>
      <c r="T778">
        <v>6.9999999999998304</v>
      </c>
      <c r="U778">
        <v>17.000000000002899</v>
      </c>
    </row>
    <row r="779" spans="1:21" x14ac:dyDescent="0.35">
      <c r="A779">
        <v>778</v>
      </c>
      <c r="B779">
        <v>10</v>
      </c>
      <c r="C779">
        <v>2</v>
      </c>
      <c r="D779">
        <v>0.72113031229128699</v>
      </c>
      <c r="E779">
        <v>4194.5491560914497</v>
      </c>
      <c r="F779">
        <v>126.50000000001999</v>
      </c>
      <c r="G779">
        <v>219.08</v>
      </c>
      <c r="H779">
        <v>1123.77479806618</v>
      </c>
      <c r="I779">
        <v>445.35</v>
      </c>
      <c r="J779">
        <v>8.0000000000269402</v>
      </c>
      <c r="K779">
        <v>12.0000000000048</v>
      </c>
      <c r="L779">
        <v>483.42862039196098</v>
      </c>
      <c r="M779">
        <v>38.000000000004597</v>
      </c>
      <c r="N779">
        <v>1.0000000000123901</v>
      </c>
      <c r="O779">
        <v>466.99999999999898</v>
      </c>
      <c r="P779">
        <v>6.0000000000000497</v>
      </c>
      <c r="Q779">
        <v>2.0000000000003602</v>
      </c>
      <c r="R779" s="1">
        <v>-2.1032064978498901E-12</v>
      </c>
      <c r="S779">
        <v>37.999999999998998</v>
      </c>
      <c r="T779">
        <v>6.9999999999998499</v>
      </c>
      <c r="U779">
        <v>17.000000000002899</v>
      </c>
    </row>
    <row r="780" spans="1:21" x14ac:dyDescent="0.35">
      <c r="A780">
        <v>779</v>
      </c>
      <c r="B780">
        <v>11</v>
      </c>
      <c r="C780">
        <v>1</v>
      </c>
      <c r="D780">
        <v>0.78697568479818902</v>
      </c>
      <c r="E780">
        <v>4294.2029690019099</v>
      </c>
      <c r="F780">
        <v>126.50000000001999</v>
      </c>
      <c r="G780">
        <v>254.41</v>
      </c>
      <c r="H780">
        <v>1152.1794993661399</v>
      </c>
      <c r="I780">
        <v>445.35</v>
      </c>
      <c r="J780">
        <v>8.0000000000269402</v>
      </c>
      <c r="K780">
        <v>12.0000000000048</v>
      </c>
      <c r="L780">
        <v>455.62747050878397</v>
      </c>
      <c r="M780">
        <v>38.000000000004597</v>
      </c>
      <c r="N780">
        <v>1.0000000000124201</v>
      </c>
      <c r="O780">
        <v>466.99999999999898</v>
      </c>
      <c r="P780">
        <v>6</v>
      </c>
      <c r="Q780">
        <v>2.0000000000003602</v>
      </c>
      <c r="R780" s="1">
        <v>-2.1600499167107001E-12</v>
      </c>
      <c r="S780">
        <v>37.999999999998899</v>
      </c>
      <c r="T780">
        <v>6.9999999999998499</v>
      </c>
      <c r="U780">
        <v>17.000000000002899</v>
      </c>
    </row>
    <row r="781" spans="1:21" x14ac:dyDescent="0.35">
      <c r="A781">
        <v>780</v>
      </c>
      <c r="B781">
        <v>12</v>
      </c>
      <c r="C781">
        <v>1</v>
      </c>
      <c r="D781">
        <v>0.83845341915184302</v>
      </c>
      <c r="E781">
        <v>4423.56324023042</v>
      </c>
      <c r="F781">
        <v>126.50000000001999</v>
      </c>
      <c r="G781">
        <v>254.41</v>
      </c>
      <c r="H781">
        <v>1195.5394557208399</v>
      </c>
      <c r="I781">
        <v>445.35</v>
      </c>
      <c r="J781">
        <v>8.0000000000270504</v>
      </c>
      <c r="K781">
        <v>12.0000000000048</v>
      </c>
      <c r="L781">
        <v>383.641899999999</v>
      </c>
      <c r="M781">
        <v>38.000000000004597</v>
      </c>
      <c r="N781">
        <v>1.00000000001244</v>
      </c>
      <c r="O781">
        <v>466.99999999999898</v>
      </c>
      <c r="P781">
        <v>6</v>
      </c>
      <c r="Q781">
        <v>2.0000000000003602</v>
      </c>
      <c r="R781" s="1">
        <v>-2.1032064978498901E-12</v>
      </c>
      <c r="S781">
        <v>37.999999999998899</v>
      </c>
      <c r="T781">
        <v>6.9999999999998499</v>
      </c>
      <c r="U781">
        <v>17.000000000002899</v>
      </c>
    </row>
    <row r="782" spans="1:21" x14ac:dyDescent="0.35">
      <c r="A782">
        <v>781</v>
      </c>
      <c r="B782">
        <v>1</v>
      </c>
      <c r="C782">
        <v>1</v>
      </c>
      <c r="D782">
        <v>1</v>
      </c>
      <c r="E782">
        <v>4732</v>
      </c>
      <c r="F782">
        <v>126.500000000021</v>
      </c>
      <c r="G782">
        <v>351.2</v>
      </c>
      <c r="H782">
        <v>1236</v>
      </c>
      <c r="I782">
        <v>445.35</v>
      </c>
      <c r="J782">
        <v>8.0000000000272795</v>
      </c>
      <c r="K782">
        <v>12.000000000004899</v>
      </c>
      <c r="L782">
        <v>658.404</v>
      </c>
      <c r="M782">
        <v>38.000000000004697</v>
      </c>
      <c r="N782">
        <v>1.0000000000125</v>
      </c>
      <c r="O782">
        <v>466.99999999999898</v>
      </c>
      <c r="P782">
        <v>6</v>
      </c>
      <c r="Q782">
        <v>2.0000000000003602</v>
      </c>
      <c r="R782" s="1">
        <v>-2.1032064978498901E-12</v>
      </c>
      <c r="S782">
        <v>37.999999999998899</v>
      </c>
      <c r="T782">
        <v>6.9999999999998197</v>
      </c>
      <c r="U782">
        <v>17.000000000002998</v>
      </c>
    </row>
    <row r="783" spans="1:21" x14ac:dyDescent="0.35">
      <c r="A783">
        <v>782</v>
      </c>
      <c r="B783">
        <v>2</v>
      </c>
      <c r="C783">
        <v>1</v>
      </c>
      <c r="D783">
        <v>1</v>
      </c>
      <c r="E783">
        <v>4732</v>
      </c>
      <c r="F783">
        <v>126.500000000021</v>
      </c>
      <c r="G783">
        <v>373.15</v>
      </c>
      <c r="H783">
        <v>1236</v>
      </c>
      <c r="I783">
        <v>445.35</v>
      </c>
      <c r="J783">
        <v>8.0000000000272795</v>
      </c>
      <c r="K783">
        <v>12.000000000004899</v>
      </c>
      <c r="L783">
        <v>698.33299999999895</v>
      </c>
      <c r="M783">
        <v>38.000000000004697</v>
      </c>
      <c r="N783">
        <v>1.00000000001253</v>
      </c>
      <c r="O783">
        <v>466.99999999999898</v>
      </c>
      <c r="P783">
        <v>6</v>
      </c>
      <c r="Q783">
        <v>2.0000000000003602</v>
      </c>
      <c r="R783" s="1">
        <v>-2.1600499167107001E-12</v>
      </c>
      <c r="S783">
        <v>37.999999999998899</v>
      </c>
      <c r="T783">
        <v>6.9999999999998499</v>
      </c>
      <c r="U783">
        <v>17.000000000003102</v>
      </c>
    </row>
    <row r="784" spans="1:21" x14ac:dyDescent="0.35">
      <c r="A784">
        <v>783</v>
      </c>
      <c r="B784">
        <v>3</v>
      </c>
      <c r="C784">
        <v>1</v>
      </c>
      <c r="D784">
        <v>1</v>
      </c>
      <c r="E784">
        <v>4732</v>
      </c>
      <c r="F784">
        <v>126.500000000021</v>
      </c>
      <c r="G784">
        <v>395.1</v>
      </c>
      <c r="H784">
        <v>1236</v>
      </c>
      <c r="I784">
        <v>445.349999999999</v>
      </c>
      <c r="J784">
        <v>8.0000000000277396</v>
      </c>
      <c r="K784">
        <v>12.0000000000048</v>
      </c>
      <c r="L784">
        <v>788.17499999999905</v>
      </c>
      <c r="M784">
        <v>38.000000000004697</v>
      </c>
      <c r="N784">
        <v>1.00000000001256</v>
      </c>
      <c r="O784">
        <v>466.99999999999898</v>
      </c>
      <c r="P784">
        <v>6</v>
      </c>
      <c r="Q784">
        <v>2.0000000000003801</v>
      </c>
      <c r="R784" s="1">
        <v>-2.1600499167107001E-12</v>
      </c>
      <c r="S784">
        <v>37.999999999998899</v>
      </c>
      <c r="T784">
        <v>6.9999999999998499</v>
      </c>
      <c r="U784">
        <v>17.000000000002998</v>
      </c>
    </row>
    <row r="785" spans="1:21" x14ac:dyDescent="0.35">
      <c r="A785">
        <v>784</v>
      </c>
      <c r="B785">
        <v>4</v>
      </c>
      <c r="C785">
        <v>1</v>
      </c>
      <c r="D785">
        <v>1</v>
      </c>
      <c r="E785">
        <v>4732</v>
      </c>
      <c r="F785">
        <v>126.500000000022</v>
      </c>
      <c r="G785">
        <v>438.99999999999898</v>
      </c>
      <c r="H785">
        <v>1236</v>
      </c>
      <c r="I785">
        <v>445.35</v>
      </c>
      <c r="J785">
        <v>8.0000000000277396</v>
      </c>
      <c r="K785">
        <v>12.0000000000048</v>
      </c>
      <c r="L785">
        <v>888</v>
      </c>
      <c r="M785">
        <v>38.000000000004697</v>
      </c>
      <c r="N785">
        <v>1.00000000001256</v>
      </c>
      <c r="O785">
        <v>466.99999999999898</v>
      </c>
      <c r="P785">
        <v>6</v>
      </c>
      <c r="Q785">
        <v>2.0000000000003801</v>
      </c>
      <c r="R785" s="1">
        <v>-2.2168933355715102E-12</v>
      </c>
      <c r="S785">
        <v>37.999999999998899</v>
      </c>
      <c r="T785">
        <v>6.9999999999998499</v>
      </c>
      <c r="U785">
        <v>17.000000000002998</v>
      </c>
    </row>
    <row r="786" spans="1:21" x14ac:dyDescent="0.35">
      <c r="A786">
        <v>785</v>
      </c>
      <c r="B786">
        <v>5</v>
      </c>
      <c r="C786">
        <v>1</v>
      </c>
      <c r="D786">
        <v>1</v>
      </c>
      <c r="E786">
        <v>4732</v>
      </c>
      <c r="F786">
        <v>126.500000000022</v>
      </c>
      <c r="G786">
        <v>438.99999999999898</v>
      </c>
      <c r="H786">
        <v>1236</v>
      </c>
      <c r="I786">
        <v>445.35</v>
      </c>
      <c r="J786">
        <v>8.0000000000277396</v>
      </c>
      <c r="K786">
        <v>12.0000000000048</v>
      </c>
      <c r="L786">
        <v>888</v>
      </c>
      <c r="M786">
        <v>38.000000000004697</v>
      </c>
      <c r="N786">
        <v>1.00000000001256</v>
      </c>
      <c r="O786">
        <v>466.99999999999898</v>
      </c>
      <c r="P786">
        <v>6</v>
      </c>
      <c r="Q786">
        <v>2.0000000000003801</v>
      </c>
      <c r="R786" s="1">
        <v>-2.1600499167107001E-12</v>
      </c>
      <c r="S786">
        <v>37.999999999998899</v>
      </c>
      <c r="T786">
        <v>6.9999999999998499</v>
      </c>
      <c r="U786">
        <v>17.000000000002998</v>
      </c>
    </row>
    <row r="787" spans="1:21" x14ac:dyDescent="0.35">
      <c r="A787">
        <v>786</v>
      </c>
      <c r="B787">
        <v>6</v>
      </c>
      <c r="C787">
        <v>1</v>
      </c>
      <c r="D787">
        <v>0.97995611076779299</v>
      </c>
      <c r="E787">
        <v>4732</v>
      </c>
      <c r="F787">
        <v>126.500000000022</v>
      </c>
      <c r="G787">
        <v>439</v>
      </c>
      <c r="H787">
        <v>1236</v>
      </c>
      <c r="I787">
        <v>445.35</v>
      </c>
      <c r="J787">
        <v>8.0000000000278497</v>
      </c>
      <c r="K787">
        <v>12.0000000000048</v>
      </c>
      <c r="L787">
        <v>800.96943295375604</v>
      </c>
      <c r="M787">
        <v>38.000000000004697</v>
      </c>
      <c r="N787">
        <v>1.00000000001256</v>
      </c>
      <c r="O787">
        <v>466.99999999999898</v>
      </c>
      <c r="P787">
        <v>6</v>
      </c>
      <c r="Q787">
        <v>2.0000000000003801</v>
      </c>
      <c r="R787" s="1">
        <v>-2.2168933355715102E-12</v>
      </c>
      <c r="S787">
        <v>37.999999999998899</v>
      </c>
      <c r="T787">
        <v>6.9999999999998703</v>
      </c>
      <c r="U787">
        <v>17.000000000002998</v>
      </c>
    </row>
    <row r="788" spans="1:21" x14ac:dyDescent="0.35">
      <c r="A788">
        <v>787</v>
      </c>
      <c r="B788">
        <v>7</v>
      </c>
      <c r="C788">
        <v>1</v>
      </c>
      <c r="D788">
        <v>0.94280094691238803</v>
      </c>
      <c r="E788">
        <v>4732</v>
      </c>
      <c r="F788">
        <v>126.500000000022</v>
      </c>
      <c r="G788">
        <v>417.04999999999899</v>
      </c>
      <c r="H788">
        <v>1236</v>
      </c>
      <c r="I788">
        <v>445.35</v>
      </c>
      <c r="J788">
        <v>8.0000000000279599</v>
      </c>
      <c r="K788">
        <v>12.0000000000048</v>
      </c>
      <c r="L788">
        <v>640.89723070886498</v>
      </c>
      <c r="M788">
        <v>38.000000000004697</v>
      </c>
      <c r="N788">
        <v>1.00000000001253</v>
      </c>
      <c r="O788">
        <v>466.99999999999898</v>
      </c>
      <c r="P788">
        <v>6</v>
      </c>
      <c r="Q788">
        <v>2.0000000000003801</v>
      </c>
      <c r="R788" s="1">
        <v>-2.1600499167107001E-12</v>
      </c>
      <c r="S788">
        <v>37.999999999998899</v>
      </c>
      <c r="T788">
        <v>6.9999999999998703</v>
      </c>
      <c r="U788">
        <v>17.000000000002899</v>
      </c>
    </row>
    <row r="789" spans="1:21" x14ac:dyDescent="0.35">
      <c r="A789">
        <v>788</v>
      </c>
      <c r="B789">
        <v>8</v>
      </c>
      <c r="C789">
        <v>1</v>
      </c>
      <c r="D789">
        <v>0.89307431596717601</v>
      </c>
      <c r="E789">
        <v>4732</v>
      </c>
      <c r="F789">
        <v>126.500000000022</v>
      </c>
      <c r="G789">
        <v>359.02271745852102</v>
      </c>
      <c r="H789">
        <v>1236</v>
      </c>
      <c r="I789">
        <v>445.35</v>
      </c>
      <c r="J789">
        <v>8.0000000000279599</v>
      </c>
      <c r="K789">
        <v>12.0000000000048</v>
      </c>
      <c r="L789">
        <v>464.5</v>
      </c>
      <c r="M789">
        <v>38.000000000004697</v>
      </c>
      <c r="N789">
        <v>1.00000000001251</v>
      </c>
      <c r="O789">
        <v>466.99999999999898</v>
      </c>
      <c r="P789">
        <v>6</v>
      </c>
      <c r="Q789">
        <v>2.0000000000003801</v>
      </c>
      <c r="R789" s="1">
        <v>-2.1032064978498901E-12</v>
      </c>
      <c r="S789">
        <v>37.999999999998899</v>
      </c>
      <c r="T789">
        <v>6.9999999999998703</v>
      </c>
      <c r="U789">
        <v>17.000000000002899</v>
      </c>
    </row>
    <row r="790" spans="1:21" x14ac:dyDescent="0.35">
      <c r="A790">
        <v>789</v>
      </c>
      <c r="B790">
        <v>9</v>
      </c>
      <c r="C790">
        <v>1</v>
      </c>
      <c r="D790">
        <v>0.92403261091942701</v>
      </c>
      <c r="E790">
        <v>4732</v>
      </c>
      <c r="F790">
        <v>126.500000000022</v>
      </c>
      <c r="G790">
        <v>351.19999999999902</v>
      </c>
      <c r="H790">
        <v>1236</v>
      </c>
      <c r="I790">
        <v>445.35</v>
      </c>
      <c r="J790">
        <v>8.0000000000278497</v>
      </c>
      <c r="K790">
        <v>12.0000000000048</v>
      </c>
      <c r="L790">
        <v>564.81953337342804</v>
      </c>
      <c r="M790">
        <v>38.000000000004697</v>
      </c>
      <c r="N790">
        <v>1.0000000000125</v>
      </c>
      <c r="O790">
        <v>466.99999999999898</v>
      </c>
      <c r="P790">
        <v>5.9999999999998801</v>
      </c>
      <c r="Q790">
        <v>2.0000000000003801</v>
      </c>
      <c r="R790" s="1">
        <v>-2.1600499167107001E-12</v>
      </c>
      <c r="S790">
        <v>37.999999999998899</v>
      </c>
      <c r="T790">
        <v>6.9999999999998703</v>
      </c>
      <c r="U790">
        <v>17.000000000002998</v>
      </c>
    </row>
    <row r="791" spans="1:21" x14ac:dyDescent="0.35">
      <c r="A791">
        <v>790</v>
      </c>
      <c r="B791">
        <v>10</v>
      </c>
      <c r="C791">
        <v>1</v>
      </c>
      <c r="D791">
        <v>0.90792112068452402</v>
      </c>
      <c r="E791">
        <v>4732</v>
      </c>
      <c r="F791">
        <v>126.500000000022</v>
      </c>
      <c r="G791">
        <v>351.19999999999902</v>
      </c>
      <c r="H791">
        <v>1236</v>
      </c>
      <c r="I791">
        <v>445.35</v>
      </c>
      <c r="J791">
        <v>8.0000000000278497</v>
      </c>
      <c r="K791">
        <v>12.0000000000048</v>
      </c>
      <c r="L791">
        <v>496.27803161610501</v>
      </c>
      <c r="M791">
        <v>38.000000000004697</v>
      </c>
      <c r="N791">
        <v>1.0000000000125</v>
      </c>
      <c r="O791">
        <v>466.99999999999898</v>
      </c>
      <c r="P791">
        <v>6</v>
      </c>
      <c r="Q791">
        <v>2.0000000000003801</v>
      </c>
      <c r="R791" s="1">
        <v>-2.1032064978498901E-12</v>
      </c>
      <c r="S791">
        <v>37.999999999998899</v>
      </c>
      <c r="T791">
        <v>6.9999999999998703</v>
      </c>
      <c r="U791">
        <v>17.000000000002899</v>
      </c>
    </row>
    <row r="792" spans="1:21" x14ac:dyDescent="0.35">
      <c r="A792">
        <v>791</v>
      </c>
      <c r="B792">
        <v>11</v>
      </c>
      <c r="C792">
        <v>1</v>
      </c>
      <c r="D792">
        <v>1</v>
      </c>
      <c r="E792">
        <v>4732</v>
      </c>
      <c r="F792">
        <v>126.500000000022</v>
      </c>
      <c r="G792">
        <v>307.3</v>
      </c>
      <c r="H792">
        <v>1236</v>
      </c>
      <c r="I792">
        <v>445.35</v>
      </c>
      <c r="J792">
        <v>8.0000000000275104</v>
      </c>
      <c r="K792">
        <v>12.0000000000048</v>
      </c>
      <c r="L792">
        <v>748.245</v>
      </c>
      <c r="M792">
        <v>38.000000000004697</v>
      </c>
      <c r="N792">
        <v>1.00000000001256</v>
      </c>
      <c r="O792">
        <v>466.99999999999898</v>
      </c>
      <c r="P792">
        <v>6</v>
      </c>
      <c r="Q792">
        <v>2.0000000000003801</v>
      </c>
      <c r="R792" s="1">
        <v>-2.1600499167107001E-12</v>
      </c>
      <c r="S792">
        <v>37.999999999998899</v>
      </c>
      <c r="T792">
        <v>6.9999999999998801</v>
      </c>
      <c r="U792">
        <v>17.000000000002899</v>
      </c>
    </row>
    <row r="793" spans="1:21" x14ac:dyDescent="0.35">
      <c r="A793">
        <v>792</v>
      </c>
      <c r="B793">
        <v>12</v>
      </c>
      <c r="C793">
        <v>1</v>
      </c>
      <c r="D793">
        <v>1</v>
      </c>
      <c r="E793">
        <v>4732</v>
      </c>
      <c r="F793">
        <v>126.500000000022</v>
      </c>
      <c r="G793">
        <v>307.3</v>
      </c>
      <c r="H793">
        <v>1236</v>
      </c>
      <c r="I793">
        <v>445.35</v>
      </c>
      <c r="J793">
        <v>8.0000000000281908</v>
      </c>
      <c r="K793">
        <v>12.0000000000048</v>
      </c>
      <c r="L793">
        <v>618.47299999999905</v>
      </c>
      <c r="M793">
        <v>38.000000000004697</v>
      </c>
      <c r="N793">
        <v>1.00000000001256</v>
      </c>
      <c r="O793">
        <v>466.99999999999898</v>
      </c>
      <c r="P793">
        <v>5.99999999999977</v>
      </c>
      <c r="Q793">
        <v>2.0000000000003801</v>
      </c>
      <c r="R793" s="1">
        <v>-2.1032064978498901E-12</v>
      </c>
      <c r="S793">
        <v>37.999999999998899</v>
      </c>
      <c r="T793">
        <v>6.9999999999998801</v>
      </c>
      <c r="U793">
        <v>17.000000000002899</v>
      </c>
    </row>
    <row r="794" spans="1:21" x14ac:dyDescent="0.35">
      <c r="A794">
        <v>793</v>
      </c>
      <c r="B794">
        <v>1</v>
      </c>
      <c r="C794">
        <v>1</v>
      </c>
      <c r="D794">
        <v>0.999999999999999</v>
      </c>
      <c r="E794">
        <v>4732</v>
      </c>
      <c r="F794">
        <v>126.500000000022</v>
      </c>
      <c r="G794">
        <v>351.19999999999902</v>
      </c>
      <c r="H794">
        <v>1236</v>
      </c>
      <c r="I794">
        <v>445.35</v>
      </c>
      <c r="J794">
        <v>8.0000000000281908</v>
      </c>
      <c r="K794">
        <v>12.0000000000047</v>
      </c>
      <c r="L794">
        <v>658.404</v>
      </c>
      <c r="M794">
        <v>38.000000000004697</v>
      </c>
      <c r="N794">
        <v>1.0000000000126099</v>
      </c>
      <c r="O794">
        <v>467</v>
      </c>
      <c r="P794">
        <v>6</v>
      </c>
      <c r="Q794">
        <v>2.0000000000003801</v>
      </c>
      <c r="R794" s="1">
        <v>-2.1032064978498901E-12</v>
      </c>
      <c r="S794">
        <v>37.999999999998998</v>
      </c>
      <c r="T794">
        <v>6.9999999999998801</v>
      </c>
      <c r="U794">
        <v>17.0000000000028</v>
      </c>
    </row>
    <row r="795" spans="1:21" x14ac:dyDescent="0.35">
      <c r="A795">
        <v>794</v>
      </c>
      <c r="B795">
        <v>2</v>
      </c>
      <c r="C795">
        <v>1</v>
      </c>
      <c r="D795">
        <v>1</v>
      </c>
      <c r="E795">
        <v>4732</v>
      </c>
      <c r="F795">
        <v>126.500000000022</v>
      </c>
      <c r="G795">
        <v>373.15</v>
      </c>
      <c r="H795">
        <v>1236</v>
      </c>
      <c r="I795">
        <v>445.35</v>
      </c>
      <c r="J795">
        <v>8.0000000000284199</v>
      </c>
      <c r="K795">
        <v>12.0000000000047</v>
      </c>
      <c r="L795">
        <v>698.33299999999997</v>
      </c>
      <c r="M795">
        <v>38.000000000004697</v>
      </c>
      <c r="N795">
        <v>1.0000000000126099</v>
      </c>
      <c r="O795">
        <v>467</v>
      </c>
      <c r="P795">
        <v>6</v>
      </c>
      <c r="Q795">
        <v>2.0000000000003801</v>
      </c>
      <c r="R795" s="1">
        <v>-2.1600499167107001E-12</v>
      </c>
      <c r="S795">
        <v>37.999999999998998</v>
      </c>
      <c r="T795">
        <v>6.9999999999998801</v>
      </c>
      <c r="U795">
        <v>17.000000000002899</v>
      </c>
    </row>
    <row r="796" spans="1:21" x14ac:dyDescent="0.35">
      <c r="A796">
        <v>795</v>
      </c>
      <c r="B796">
        <v>3</v>
      </c>
      <c r="C796">
        <v>1</v>
      </c>
      <c r="D796">
        <v>1</v>
      </c>
      <c r="E796">
        <v>4732</v>
      </c>
      <c r="F796">
        <v>126.500000000022</v>
      </c>
      <c r="G796">
        <v>395.1</v>
      </c>
      <c r="H796">
        <v>1236</v>
      </c>
      <c r="I796">
        <v>445.35</v>
      </c>
      <c r="J796">
        <v>8.0000000000284199</v>
      </c>
      <c r="K796">
        <v>12.0000000000048</v>
      </c>
      <c r="L796">
        <v>788.17499999999995</v>
      </c>
      <c r="M796">
        <v>38.000000000004803</v>
      </c>
      <c r="N796">
        <v>1.0000000000126701</v>
      </c>
      <c r="O796">
        <v>467</v>
      </c>
      <c r="P796">
        <v>5.99999999999977</v>
      </c>
      <c r="Q796">
        <v>2.0000000000003801</v>
      </c>
      <c r="R796" s="1">
        <v>-2.1600499167107001E-12</v>
      </c>
      <c r="S796">
        <v>37.999999999998998</v>
      </c>
      <c r="T796">
        <v>6.9999999999998801</v>
      </c>
      <c r="U796">
        <v>17.000000000002998</v>
      </c>
    </row>
    <row r="797" spans="1:21" x14ac:dyDescent="0.35">
      <c r="A797">
        <v>796</v>
      </c>
      <c r="B797">
        <v>4</v>
      </c>
      <c r="C797">
        <v>1</v>
      </c>
      <c r="D797">
        <v>0.95873487181941996</v>
      </c>
      <c r="E797">
        <v>4732</v>
      </c>
      <c r="F797">
        <v>126.500000000022</v>
      </c>
      <c r="G797">
        <v>439</v>
      </c>
      <c r="H797">
        <v>1236</v>
      </c>
      <c r="I797">
        <v>445.35</v>
      </c>
      <c r="J797">
        <v>8.0000000000284199</v>
      </c>
      <c r="K797">
        <v>12.0000000000048</v>
      </c>
      <c r="L797">
        <v>708.82681343992101</v>
      </c>
      <c r="M797">
        <v>38.000000000004803</v>
      </c>
      <c r="N797">
        <v>1.00000000001273</v>
      </c>
      <c r="O797">
        <v>467</v>
      </c>
      <c r="P797">
        <v>6</v>
      </c>
      <c r="Q797">
        <v>2.0000000000003801</v>
      </c>
      <c r="R797" s="1">
        <v>-2.2168933355715102E-12</v>
      </c>
      <c r="S797">
        <v>37.999999999998998</v>
      </c>
      <c r="T797">
        <v>6.9999999999998703</v>
      </c>
      <c r="U797">
        <v>17.000000000002998</v>
      </c>
    </row>
    <row r="798" spans="1:21" x14ac:dyDescent="0.35">
      <c r="A798">
        <v>797</v>
      </c>
      <c r="B798">
        <v>5</v>
      </c>
      <c r="C798">
        <v>1</v>
      </c>
      <c r="D798">
        <v>0.91575793607923694</v>
      </c>
      <c r="E798">
        <v>4732</v>
      </c>
      <c r="F798">
        <v>126.500000000022</v>
      </c>
      <c r="G798">
        <v>439</v>
      </c>
      <c r="H798">
        <v>1236</v>
      </c>
      <c r="I798">
        <v>445.35</v>
      </c>
      <c r="J798">
        <v>8.0000000000284199</v>
      </c>
      <c r="K798">
        <v>12.0000000000048</v>
      </c>
      <c r="L798">
        <v>522.22095845604804</v>
      </c>
      <c r="M798">
        <v>38.000000000004803</v>
      </c>
      <c r="N798">
        <v>1.00000000001273</v>
      </c>
      <c r="O798">
        <v>467</v>
      </c>
      <c r="P798">
        <v>6</v>
      </c>
      <c r="Q798">
        <v>2.0000000000003801</v>
      </c>
      <c r="R798" s="1">
        <v>-2.1600499167107001E-12</v>
      </c>
      <c r="S798">
        <v>37.999999999998998</v>
      </c>
      <c r="T798">
        <v>6.9999999999998801</v>
      </c>
      <c r="U798">
        <v>17.000000000002998</v>
      </c>
    </row>
    <row r="799" spans="1:21" x14ac:dyDescent="0.35">
      <c r="A799">
        <v>798</v>
      </c>
      <c r="B799">
        <v>6</v>
      </c>
      <c r="C799">
        <v>1</v>
      </c>
      <c r="D799">
        <v>0.89528073101677197</v>
      </c>
      <c r="E799">
        <v>4732</v>
      </c>
      <c r="F799">
        <v>126.500000000022</v>
      </c>
      <c r="G799">
        <v>407.80893407482398</v>
      </c>
      <c r="H799">
        <v>1236</v>
      </c>
      <c r="I799">
        <v>445.35</v>
      </c>
      <c r="J799">
        <v>8.0000000000282991</v>
      </c>
      <c r="K799">
        <v>12.0000000000048</v>
      </c>
      <c r="L799">
        <v>464.5</v>
      </c>
      <c r="M799">
        <v>38.000000000004803</v>
      </c>
      <c r="N799">
        <v>1.0000000000127001</v>
      </c>
      <c r="O799">
        <v>467</v>
      </c>
      <c r="P799">
        <v>6</v>
      </c>
      <c r="Q799">
        <v>2.0000000000003801</v>
      </c>
      <c r="R799" s="1">
        <v>-2.2168933355715102E-12</v>
      </c>
      <c r="S799">
        <v>37.999999999998998</v>
      </c>
      <c r="T799">
        <v>6.9999999999998703</v>
      </c>
      <c r="U799">
        <v>17.000000000002998</v>
      </c>
    </row>
    <row r="800" spans="1:21" x14ac:dyDescent="0.35">
      <c r="A800">
        <v>799</v>
      </c>
      <c r="B800">
        <v>7</v>
      </c>
      <c r="C800">
        <v>1</v>
      </c>
      <c r="D800">
        <v>0.83062478766329595</v>
      </c>
      <c r="E800">
        <v>4509.6056139448201</v>
      </c>
      <c r="F800">
        <v>126.500000000022</v>
      </c>
      <c r="G800">
        <v>331.23500000000001</v>
      </c>
      <c r="H800">
        <v>1236</v>
      </c>
      <c r="I800">
        <v>442.31044800000001</v>
      </c>
      <c r="J800">
        <v>8.0000000000285301</v>
      </c>
      <c r="K800">
        <v>12.0000000000048</v>
      </c>
      <c r="L800">
        <v>464.5</v>
      </c>
      <c r="M800">
        <v>38.000000000004803</v>
      </c>
      <c r="N800">
        <v>1.0000000000127001</v>
      </c>
      <c r="O800">
        <v>467</v>
      </c>
      <c r="P800">
        <v>6</v>
      </c>
      <c r="Q800">
        <v>2.0000000000003801</v>
      </c>
      <c r="R800" s="1">
        <v>-2.1600499167107001E-12</v>
      </c>
      <c r="S800">
        <v>37.999999999998998</v>
      </c>
      <c r="T800">
        <v>6.9999999999998703</v>
      </c>
      <c r="U800">
        <v>17.000000000002998</v>
      </c>
    </row>
    <row r="801" spans="1:21" x14ac:dyDescent="0.35">
      <c r="A801">
        <v>800</v>
      </c>
      <c r="B801">
        <v>8</v>
      </c>
      <c r="C801">
        <v>1</v>
      </c>
      <c r="D801">
        <v>0.75067315725398898</v>
      </c>
      <c r="E801">
        <v>4204.8</v>
      </c>
      <c r="F801">
        <v>126.500000000022</v>
      </c>
      <c r="G801">
        <v>315.87</v>
      </c>
      <c r="H801">
        <v>1194.29829719337</v>
      </c>
      <c r="I801">
        <v>442.31251200000003</v>
      </c>
      <c r="J801">
        <v>8.0000000000284199</v>
      </c>
      <c r="K801">
        <v>12.0000000000048</v>
      </c>
      <c r="L801">
        <v>464.5</v>
      </c>
      <c r="M801">
        <v>38.000000000004803</v>
      </c>
      <c r="N801">
        <v>1.0000000000126901</v>
      </c>
      <c r="O801">
        <v>467</v>
      </c>
      <c r="P801">
        <v>6</v>
      </c>
      <c r="Q801">
        <v>2.0000000000003801</v>
      </c>
      <c r="R801" s="1">
        <v>-2.1032064978498901E-12</v>
      </c>
      <c r="S801">
        <v>37.999999999998998</v>
      </c>
      <c r="T801">
        <v>6.9999999999998703</v>
      </c>
      <c r="U801">
        <v>17.000000000002998</v>
      </c>
    </row>
    <row r="802" spans="1:21" x14ac:dyDescent="0.35">
      <c r="A802">
        <v>801</v>
      </c>
      <c r="B802">
        <v>9</v>
      </c>
      <c r="C802">
        <v>1</v>
      </c>
      <c r="D802">
        <v>0.71696389711157404</v>
      </c>
      <c r="E802">
        <v>4204.8</v>
      </c>
      <c r="F802">
        <v>126.500000000022</v>
      </c>
      <c r="G802">
        <v>256.40781109206</v>
      </c>
      <c r="H802">
        <v>1077.4000000000001</v>
      </c>
      <c r="I802">
        <v>442.75075199999998</v>
      </c>
      <c r="J802">
        <v>8.0000000000284199</v>
      </c>
      <c r="K802">
        <v>12.0000000000048</v>
      </c>
      <c r="L802">
        <v>464.5</v>
      </c>
      <c r="M802">
        <v>38.000000000004803</v>
      </c>
      <c r="N802">
        <v>1.0000000000126901</v>
      </c>
      <c r="O802">
        <v>467</v>
      </c>
      <c r="P802">
        <v>6</v>
      </c>
      <c r="Q802">
        <v>2.0000000000003801</v>
      </c>
      <c r="R802" s="1">
        <v>-2.1032064978498901E-12</v>
      </c>
      <c r="S802">
        <v>37.999999999998998</v>
      </c>
      <c r="T802">
        <v>6.9999999999998703</v>
      </c>
      <c r="U802">
        <v>17.000000000003102</v>
      </c>
    </row>
    <row r="803" spans="1:21" x14ac:dyDescent="0.35">
      <c r="A803">
        <v>802</v>
      </c>
      <c r="B803">
        <v>10</v>
      </c>
      <c r="C803">
        <v>2</v>
      </c>
      <c r="D803">
        <v>0.709077545135677</v>
      </c>
      <c r="E803">
        <v>4204.8</v>
      </c>
      <c r="F803">
        <v>126.500000000022</v>
      </c>
      <c r="G803">
        <v>219.07999999999899</v>
      </c>
      <c r="H803">
        <v>1081.1776925161901</v>
      </c>
      <c r="I803">
        <v>445.35</v>
      </c>
      <c r="J803">
        <v>8.0000000000284199</v>
      </c>
      <c r="K803">
        <v>12.0000000000048</v>
      </c>
      <c r="L803">
        <v>464.5</v>
      </c>
      <c r="M803">
        <v>38.000000000004803</v>
      </c>
      <c r="N803">
        <v>1.0000000000127001</v>
      </c>
      <c r="O803">
        <v>467</v>
      </c>
      <c r="P803">
        <v>6.0000000000000497</v>
      </c>
      <c r="Q803">
        <v>2.0000000000003801</v>
      </c>
      <c r="R803" s="1">
        <v>-2.1032064978498901E-12</v>
      </c>
      <c r="S803">
        <v>37.999999999998998</v>
      </c>
      <c r="T803">
        <v>6.9999999999998703</v>
      </c>
      <c r="U803">
        <v>17.000000000003102</v>
      </c>
    </row>
    <row r="804" spans="1:21" x14ac:dyDescent="0.35">
      <c r="A804">
        <v>803</v>
      </c>
      <c r="B804">
        <v>11</v>
      </c>
      <c r="C804">
        <v>1</v>
      </c>
      <c r="D804">
        <v>0.77818914168240605</v>
      </c>
      <c r="E804">
        <v>4315.9764646113299</v>
      </c>
      <c r="F804">
        <v>126.500000000022</v>
      </c>
      <c r="G804">
        <v>254.409999999999</v>
      </c>
      <c r="H804">
        <v>1127.69395511827</v>
      </c>
      <c r="I804">
        <v>445.349999999999</v>
      </c>
      <c r="J804">
        <v>8.0000000000284199</v>
      </c>
      <c r="K804">
        <v>12.0000000000048</v>
      </c>
      <c r="L804">
        <v>422.573499999999</v>
      </c>
      <c r="M804">
        <v>38.000000000004803</v>
      </c>
      <c r="N804">
        <v>1.00000000001273</v>
      </c>
      <c r="O804">
        <v>467</v>
      </c>
      <c r="P804">
        <v>6</v>
      </c>
      <c r="Q804">
        <v>2.0000000000003801</v>
      </c>
      <c r="R804" s="1">
        <v>-2.1600499167107001E-12</v>
      </c>
      <c r="S804">
        <v>37.999999999998998</v>
      </c>
      <c r="T804">
        <v>6.9999999999998801</v>
      </c>
      <c r="U804">
        <v>17.000000000003102</v>
      </c>
    </row>
    <row r="805" spans="1:21" x14ac:dyDescent="0.35">
      <c r="A805">
        <v>804</v>
      </c>
      <c r="B805">
        <v>12</v>
      </c>
      <c r="C805">
        <v>1</v>
      </c>
      <c r="D805">
        <v>0.84975341691525696</v>
      </c>
      <c r="E805">
        <v>4445.6064387564602</v>
      </c>
      <c r="F805">
        <v>126.500000000022</v>
      </c>
      <c r="G805">
        <v>254.409999999999</v>
      </c>
      <c r="H805">
        <v>1171.0260497542499</v>
      </c>
      <c r="I805">
        <v>445.35</v>
      </c>
      <c r="J805">
        <v>8.0000000000286402</v>
      </c>
      <c r="K805">
        <v>12.000000000004899</v>
      </c>
      <c r="L805">
        <v>430.64283352666899</v>
      </c>
      <c r="M805">
        <v>38.000000000004803</v>
      </c>
      <c r="N805">
        <v>1.00000000001273</v>
      </c>
      <c r="O805">
        <v>467</v>
      </c>
      <c r="P805">
        <v>6</v>
      </c>
      <c r="Q805">
        <v>2.0000000000003801</v>
      </c>
      <c r="R805" s="1">
        <v>-2.1032064978498901E-12</v>
      </c>
      <c r="S805">
        <v>37.999999999998998</v>
      </c>
      <c r="T805">
        <v>6.9999999999998801</v>
      </c>
      <c r="U805">
        <v>17.000000000002998</v>
      </c>
    </row>
    <row r="806" spans="1:21" x14ac:dyDescent="0.35">
      <c r="A806">
        <v>805</v>
      </c>
      <c r="B806">
        <v>1</v>
      </c>
      <c r="C806">
        <v>1</v>
      </c>
      <c r="D806">
        <v>0.92459860914870295</v>
      </c>
      <c r="E806">
        <v>4623.4731011763697</v>
      </c>
      <c r="F806">
        <v>126.500000000022</v>
      </c>
      <c r="G806">
        <v>285.14</v>
      </c>
      <c r="H806">
        <v>1225.01438630299</v>
      </c>
      <c r="I806">
        <v>445.35</v>
      </c>
      <c r="J806">
        <v>8.0000000000286402</v>
      </c>
      <c r="K806">
        <v>12.000000000004899</v>
      </c>
      <c r="L806">
        <v>540.51577329493705</v>
      </c>
      <c r="M806">
        <v>38.000000000004803</v>
      </c>
      <c r="N806">
        <v>1.00000000001278</v>
      </c>
      <c r="O806">
        <v>467</v>
      </c>
      <c r="P806">
        <v>6</v>
      </c>
      <c r="Q806">
        <v>2.0000000000003801</v>
      </c>
      <c r="R806" s="1">
        <v>-2.1032064978498901E-12</v>
      </c>
      <c r="S806">
        <v>37.999999999998998</v>
      </c>
      <c r="T806">
        <v>6.9999999999998801</v>
      </c>
      <c r="U806">
        <v>17.000000000002998</v>
      </c>
    </row>
    <row r="807" spans="1:21" x14ac:dyDescent="0.35">
      <c r="A807">
        <v>806</v>
      </c>
      <c r="B807">
        <v>2</v>
      </c>
      <c r="C807">
        <v>1</v>
      </c>
      <c r="D807">
        <v>1</v>
      </c>
      <c r="E807">
        <v>4732</v>
      </c>
      <c r="F807">
        <v>126.500000000022</v>
      </c>
      <c r="G807">
        <v>373.15</v>
      </c>
      <c r="H807">
        <v>1236</v>
      </c>
      <c r="I807">
        <v>445.35</v>
      </c>
      <c r="J807">
        <v>8.0000000000288694</v>
      </c>
      <c r="K807">
        <v>12.000000000004899</v>
      </c>
      <c r="L807">
        <v>698.33299999999997</v>
      </c>
      <c r="M807">
        <v>38.000000000004803</v>
      </c>
      <c r="N807">
        <v>1.00000000001284</v>
      </c>
      <c r="O807">
        <v>467</v>
      </c>
      <c r="P807">
        <v>6</v>
      </c>
      <c r="Q807">
        <v>2.0000000000003801</v>
      </c>
      <c r="R807" s="1">
        <v>-2.1600499167107001E-12</v>
      </c>
      <c r="S807">
        <v>37.999999999998998</v>
      </c>
      <c r="T807">
        <v>6.9999999999999103</v>
      </c>
      <c r="U807">
        <v>17.000000000003102</v>
      </c>
    </row>
    <row r="808" spans="1:21" x14ac:dyDescent="0.35">
      <c r="A808">
        <v>807</v>
      </c>
      <c r="B808">
        <v>3</v>
      </c>
      <c r="C808">
        <v>1</v>
      </c>
      <c r="D808">
        <v>1</v>
      </c>
      <c r="E808">
        <v>4732</v>
      </c>
      <c r="F808">
        <v>126.50000000002299</v>
      </c>
      <c r="G808">
        <v>395.1</v>
      </c>
      <c r="H808">
        <v>1236</v>
      </c>
      <c r="I808">
        <v>445.35</v>
      </c>
      <c r="J808">
        <v>8.0000000000288694</v>
      </c>
      <c r="K808">
        <v>12.000000000004899</v>
      </c>
      <c r="L808">
        <v>788.17499999999995</v>
      </c>
      <c r="M808">
        <v>38.000000000004803</v>
      </c>
      <c r="N808">
        <v>1.00000000001284</v>
      </c>
      <c r="O808">
        <v>467</v>
      </c>
      <c r="P808">
        <v>6.0000000000001101</v>
      </c>
      <c r="Q808">
        <v>2.0000000000003801</v>
      </c>
      <c r="R808" s="1">
        <v>-2.1600499167107001E-12</v>
      </c>
      <c r="S808">
        <v>37.999999999998998</v>
      </c>
      <c r="T808">
        <v>6.9999999999999201</v>
      </c>
      <c r="U808">
        <v>17.000000000003201</v>
      </c>
    </row>
    <row r="809" spans="1:21" x14ac:dyDescent="0.35">
      <c r="A809">
        <v>808</v>
      </c>
      <c r="B809">
        <v>4</v>
      </c>
      <c r="C809">
        <v>1</v>
      </c>
      <c r="D809">
        <v>0.96948015049284197</v>
      </c>
      <c r="E809">
        <v>4732</v>
      </c>
      <c r="F809">
        <v>126.50000000002299</v>
      </c>
      <c r="G809">
        <v>439</v>
      </c>
      <c r="H809">
        <v>1236</v>
      </c>
      <c r="I809">
        <v>445.35</v>
      </c>
      <c r="J809">
        <v>8.0000000000287592</v>
      </c>
      <c r="K809">
        <v>12.000000000004899</v>
      </c>
      <c r="L809">
        <v>755.48281343992096</v>
      </c>
      <c r="M809">
        <v>38.000000000004803</v>
      </c>
      <c r="N809">
        <v>1.00000000001284</v>
      </c>
      <c r="O809">
        <v>466.99999999999898</v>
      </c>
      <c r="P809">
        <v>6</v>
      </c>
      <c r="Q809">
        <v>2.0000000000003801</v>
      </c>
      <c r="R809" s="1">
        <v>-2.2168933355715102E-12</v>
      </c>
      <c r="S809">
        <v>37.999999999998998</v>
      </c>
      <c r="T809">
        <v>6.9999999999999201</v>
      </c>
      <c r="U809">
        <v>17.000000000003201</v>
      </c>
    </row>
    <row r="810" spans="1:21" x14ac:dyDescent="0.35">
      <c r="A810">
        <v>809</v>
      </c>
      <c r="B810">
        <v>5</v>
      </c>
      <c r="C810">
        <v>1</v>
      </c>
      <c r="D810">
        <v>0.96041235013462201</v>
      </c>
      <c r="E810">
        <v>4732</v>
      </c>
      <c r="F810">
        <v>126.50000000002299</v>
      </c>
      <c r="G810">
        <v>439</v>
      </c>
      <c r="H810">
        <v>1236</v>
      </c>
      <c r="I810">
        <v>445.35</v>
      </c>
      <c r="J810">
        <v>8.0000000000287592</v>
      </c>
      <c r="K810">
        <v>12.000000000004899</v>
      </c>
      <c r="L810">
        <v>716.11042428452799</v>
      </c>
      <c r="M810">
        <v>38.000000000004803</v>
      </c>
      <c r="N810">
        <v>1.00000000001284</v>
      </c>
      <c r="O810">
        <v>466.99999999999898</v>
      </c>
      <c r="P810">
        <v>6</v>
      </c>
      <c r="Q810">
        <v>2.0000000000003801</v>
      </c>
      <c r="R810" s="1">
        <v>-2.1600499167107001E-12</v>
      </c>
      <c r="S810">
        <v>37.999999999998998</v>
      </c>
      <c r="T810">
        <v>6.9999999999999201</v>
      </c>
      <c r="U810">
        <v>17.000000000003201</v>
      </c>
    </row>
    <row r="811" spans="1:21" x14ac:dyDescent="0.35">
      <c r="A811">
        <v>810</v>
      </c>
      <c r="B811">
        <v>6</v>
      </c>
      <c r="C811">
        <v>1</v>
      </c>
      <c r="D811">
        <v>0.89566907839564702</v>
      </c>
      <c r="E811">
        <v>4732</v>
      </c>
      <c r="F811">
        <v>126.50000000002299</v>
      </c>
      <c r="G811">
        <v>409.49513839389999</v>
      </c>
      <c r="H811">
        <v>1236</v>
      </c>
      <c r="I811">
        <v>445.349999999999</v>
      </c>
      <c r="J811">
        <v>8.0000000000287592</v>
      </c>
      <c r="K811">
        <v>12.000000000004899</v>
      </c>
      <c r="L811">
        <v>464.5</v>
      </c>
      <c r="M811">
        <v>38.000000000004803</v>
      </c>
      <c r="N811">
        <v>1.00000000001284</v>
      </c>
      <c r="O811">
        <v>466.99999999999898</v>
      </c>
      <c r="P811">
        <v>6</v>
      </c>
      <c r="Q811">
        <v>2.0000000000003801</v>
      </c>
      <c r="R811" s="1">
        <v>-2.2168933355715102E-12</v>
      </c>
      <c r="S811">
        <v>37.999999999998998</v>
      </c>
      <c r="T811">
        <v>6.9999999999999103</v>
      </c>
      <c r="U811">
        <v>17.000000000003201</v>
      </c>
    </row>
    <row r="812" spans="1:21" x14ac:dyDescent="0.35">
      <c r="A812">
        <v>811</v>
      </c>
      <c r="B812">
        <v>7</v>
      </c>
      <c r="C812">
        <v>1</v>
      </c>
      <c r="D812">
        <v>0.82233395963213296</v>
      </c>
      <c r="E812">
        <v>4473.7888223087903</v>
      </c>
      <c r="F812">
        <v>126.50000000002299</v>
      </c>
      <c r="G812">
        <v>331.23500000000001</v>
      </c>
      <c r="H812">
        <v>1236</v>
      </c>
      <c r="I812">
        <v>445.35</v>
      </c>
      <c r="J812">
        <v>8.0000000000287592</v>
      </c>
      <c r="K812">
        <v>12.000000000005</v>
      </c>
      <c r="L812">
        <v>464.5</v>
      </c>
      <c r="M812">
        <v>38.000000000004803</v>
      </c>
      <c r="N812">
        <v>1.0000000000128599</v>
      </c>
      <c r="O812">
        <v>466.99999999999898</v>
      </c>
      <c r="P812">
        <v>6.0000000000001101</v>
      </c>
      <c r="Q812">
        <v>2.0000000000003801</v>
      </c>
      <c r="R812" s="1">
        <v>-2.1600499167107001E-12</v>
      </c>
      <c r="S812">
        <v>37.999999999998998</v>
      </c>
      <c r="T812">
        <v>6.9999999999999103</v>
      </c>
      <c r="U812">
        <v>17.000000000003102</v>
      </c>
    </row>
    <row r="813" spans="1:21" x14ac:dyDescent="0.35">
      <c r="A813">
        <v>812</v>
      </c>
      <c r="B813">
        <v>8</v>
      </c>
      <c r="C813">
        <v>1</v>
      </c>
      <c r="D813">
        <v>0.73861531969437799</v>
      </c>
      <c r="E813">
        <v>4204.8</v>
      </c>
      <c r="F813">
        <v>126.50000000002299</v>
      </c>
      <c r="G813">
        <v>315.87</v>
      </c>
      <c r="H813">
        <v>1142.4725055783999</v>
      </c>
      <c r="I813">
        <v>445.35</v>
      </c>
      <c r="J813">
        <v>8.0000000000288694</v>
      </c>
      <c r="K813">
        <v>12.000000000005</v>
      </c>
      <c r="L813">
        <v>464.5</v>
      </c>
      <c r="M813">
        <v>38.000000000004803</v>
      </c>
      <c r="N813">
        <v>1.00000000001284</v>
      </c>
      <c r="O813">
        <v>466.99999999999898</v>
      </c>
      <c r="P813">
        <v>6</v>
      </c>
      <c r="Q813">
        <v>2.0000000000003801</v>
      </c>
      <c r="R813" s="1">
        <v>-2.1032064978498901E-12</v>
      </c>
      <c r="S813">
        <v>37.999999999998998</v>
      </c>
      <c r="T813">
        <v>6.9999999999998996</v>
      </c>
      <c r="U813">
        <v>17.000000000003102</v>
      </c>
    </row>
    <row r="814" spans="1:21" x14ac:dyDescent="0.35">
      <c r="A814">
        <v>813</v>
      </c>
      <c r="B814">
        <v>9</v>
      </c>
      <c r="C814">
        <v>1</v>
      </c>
      <c r="D814">
        <v>0.72429826805095299</v>
      </c>
      <c r="E814">
        <v>4204.8</v>
      </c>
      <c r="F814">
        <v>126.50000000002299</v>
      </c>
      <c r="G814">
        <v>285.14</v>
      </c>
      <c r="H814">
        <v>1079.8696919423601</v>
      </c>
      <c r="I814">
        <v>445.35</v>
      </c>
      <c r="J814">
        <v>8.0000000000288196</v>
      </c>
      <c r="K814">
        <v>12.000000000005</v>
      </c>
      <c r="L814">
        <v>464.5</v>
      </c>
      <c r="M814">
        <v>38.000000000004803</v>
      </c>
      <c r="N814">
        <v>1.0000000000128599</v>
      </c>
      <c r="O814">
        <v>466.99999999999898</v>
      </c>
      <c r="P814">
        <v>6</v>
      </c>
      <c r="Q814">
        <v>2.0000000000003801</v>
      </c>
      <c r="R814" s="1">
        <v>-2.1032064978498901E-12</v>
      </c>
      <c r="S814">
        <v>37.999999999998998</v>
      </c>
      <c r="T814">
        <v>6.9999999999999103</v>
      </c>
      <c r="U814">
        <v>17.000000000003102</v>
      </c>
    </row>
    <row r="815" spans="1:21" x14ac:dyDescent="0.35">
      <c r="A815">
        <v>814</v>
      </c>
      <c r="B815">
        <v>10</v>
      </c>
      <c r="C815">
        <v>2</v>
      </c>
      <c r="D815">
        <v>0.75103952472742996</v>
      </c>
      <c r="E815">
        <v>4340.92719844159</v>
      </c>
      <c r="F815">
        <v>126.50000000002299</v>
      </c>
      <c r="G815">
        <v>219.07999999999899</v>
      </c>
      <c r="H815">
        <v>1123.5651476538301</v>
      </c>
      <c r="I815">
        <v>445.35</v>
      </c>
      <c r="J815">
        <v>8.0000000000287592</v>
      </c>
      <c r="K815">
        <v>12.000000000005</v>
      </c>
      <c r="L815">
        <v>464.5</v>
      </c>
      <c r="M815">
        <v>38.000000000004803</v>
      </c>
      <c r="N815">
        <v>1.0000000000128599</v>
      </c>
      <c r="O815">
        <v>466.99999999999898</v>
      </c>
      <c r="P815">
        <v>6</v>
      </c>
      <c r="Q815">
        <v>2.0000000000003801</v>
      </c>
      <c r="R815" s="1">
        <v>-2.0463630789890801E-12</v>
      </c>
      <c r="S815">
        <v>37.999999999998998</v>
      </c>
      <c r="T815">
        <v>6.9999999999999103</v>
      </c>
      <c r="U815">
        <v>17.000000000003102</v>
      </c>
    </row>
    <row r="816" spans="1:21" x14ac:dyDescent="0.35">
      <c r="A816">
        <v>815</v>
      </c>
      <c r="B816">
        <v>11</v>
      </c>
      <c r="C816">
        <v>1</v>
      </c>
      <c r="D816">
        <v>0.76603742889996496</v>
      </c>
      <c r="E816">
        <v>4252.6046363957103</v>
      </c>
      <c r="F816">
        <v>126.50000000002299</v>
      </c>
      <c r="G816">
        <v>254.409999999999</v>
      </c>
      <c r="H816">
        <v>1141.60168962589</v>
      </c>
      <c r="I816">
        <v>445.349999999999</v>
      </c>
      <c r="J816">
        <v>8.0000000000287592</v>
      </c>
      <c r="K816">
        <v>12.000000000005</v>
      </c>
      <c r="L816">
        <v>422.573499999999</v>
      </c>
      <c r="M816">
        <v>38.000000000004803</v>
      </c>
      <c r="N816">
        <v>1.0000000000128699</v>
      </c>
      <c r="O816">
        <v>466.99999999999898</v>
      </c>
      <c r="P816">
        <v>6</v>
      </c>
      <c r="Q816">
        <v>2.0000000000003801</v>
      </c>
      <c r="R816" s="1">
        <v>-2.1032064978498901E-12</v>
      </c>
      <c r="S816">
        <v>37.999999999998998</v>
      </c>
      <c r="T816">
        <v>6.9999999999999103</v>
      </c>
      <c r="U816">
        <v>17.000000000003201</v>
      </c>
    </row>
    <row r="817" spans="1:21" x14ac:dyDescent="0.35">
      <c r="A817">
        <v>816</v>
      </c>
      <c r="B817">
        <v>12</v>
      </c>
      <c r="C817">
        <v>1</v>
      </c>
      <c r="D817">
        <v>0.80184386217357095</v>
      </c>
      <c r="E817">
        <v>4295.23992279505</v>
      </c>
      <c r="F817">
        <v>126.50000000002299</v>
      </c>
      <c r="G817">
        <v>254.41</v>
      </c>
      <c r="H817">
        <v>1179.5928194742701</v>
      </c>
      <c r="I817">
        <v>445.35</v>
      </c>
      <c r="J817">
        <v>8.0000000000287592</v>
      </c>
      <c r="K817">
        <v>12.000000000005</v>
      </c>
      <c r="L817">
        <v>383.641899999999</v>
      </c>
      <c r="M817">
        <v>38.000000000004803</v>
      </c>
      <c r="N817">
        <v>1.0000000000128699</v>
      </c>
      <c r="O817">
        <v>466.99999999999898</v>
      </c>
      <c r="P817">
        <v>6</v>
      </c>
      <c r="Q817">
        <v>2.0000000000003801</v>
      </c>
      <c r="R817" s="1">
        <v>-2.0463630789890801E-12</v>
      </c>
      <c r="S817">
        <v>37.999999999998998</v>
      </c>
      <c r="T817">
        <v>6.9999999999999103</v>
      </c>
      <c r="U817">
        <v>17.000000000003201</v>
      </c>
    </row>
    <row r="818" spans="1:21" x14ac:dyDescent="0.35">
      <c r="A818">
        <v>817</v>
      </c>
      <c r="B818">
        <v>1</v>
      </c>
      <c r="C818">
        <v>1</v>
      </c>
      <c r="D818">
        <v>0.95382934548442799</v>
      </c>
      <c r="E818">
        <v>4612.2413991540097</v>
      </c>
      <c r="F818">
        <v>126.50000000002299</v>
      </c>
      <c r="G818">
        <v>285.14</v>
      </c>
      <c r="H818">
        <v>1236</v>
      </c>
      <c r="I818">
        <v>445.35</v>
      </c>
      <c r="J818">
        <v>8.0000000000293294</v>
      </c>
      <c r="K818">
        <v>12.000000000005</v>
      </c>
      <c r="L818">
        <v>658.404</v>
      </c>
      <c r="M818">
        <v>38.000000000004803</v>
      </c>
      <c r="N818">
        <v>1.0000000000129301</v>
      </c>
      <c r="O818">
        <v>467</v>
      </c>
      <c r="P818">
        <v>6</v>
      </c>
      <c r="Q818">
        <v>2.0000000000003801</v>
      </c>
      <c r="R818" s="1">
        <v>-2.0463630789890801E-12</v>
      </c>
      <c r="S818">
        <v>37.999999999998998</v>
      </c>
      <c r="T818">
        <v>6.9999999999999103</v>
      </c>
      <c r="U818">
        <v>17.000000000003102</v>
      </c>
    </row>
    <row r="819" spans="1:21" x14ac:dyDescent="0.35">
      <c r="A819">
        <v>818</v>
      </c>
      <c r="B819">
        <v>2</v>
      </c>
      <c r="C819">
        <v>1</v>
      </c>
      <c r="D819">
        <v>1</v>
      </c>
      <c r="E819">
        <v>4732</v>
      </c>
      <c r="F819">
        <v>126.500000000024</v>
      </c>
      <c r="G819">
        <v>373.15</v>
      </c>
      <c r="H819">
        <v>1236</v>
      </c>
      <c r="I819">
        <v>445.35</v>
      </c>
      <c r="J819">
        <v>8.0000000000295497</v>
      </c>
      <c r="K819">
        <v>12.0000000000048</v>
      </c>
      <c r="L819">
        <v>698.33299999999895</v>
      </c>
      <c r="M819">
        <v>38.000000000004803</v>
      </c>
      <c r="N819">
        <v>1.0000000000129601</v>
      </c>
      <c r="O819">
        <v>467</v>
      </c>
      <c r="P819">
        <v>6</v>
      </c>
      <c r="Q819">
        <v>2.0000000000003801</v>
      </c>
      <c r="R819" s="1">
        <v>-2.1032064978498901E-12</v>
      </c>
      <c r="S819">
        <v>37.999999999998899</v>
      </c>
      <c r="T819">
        <v>6.9999999999999103</v>
      </c>
      <c r="U819">
        <v>17.000000000003102</v>
      </c>
    </row>
    <row r="820" spans="1:21" x14ac:dyDescent="0.35">
      <c r="A820">
        <v>819</v>
      </c>
      <c r="B820">
        <v>3</v>
      </c>
      <c r="C820">
        <v>1</v>
      </c>
      <c r="D820">
        <v>1</v>
      </c>
      <c r="E820">
        <v>4732</v>
      </c>
      <c r="F820">
        <v>126.500000000024</v>
      </c>
      <c r="G820">
        <v>395.099999999999</v>
      </c>
      <c r="H820">
        <v>1236</v>
      </c>
      <c r="I820">
        <v>445.35</v>
      </c>
      <c r="J820">
        <v>8.0000000000297806</v>
      </c>
      <c r="K820">
        <v>12.0000000000048</v>
      </c>
      <c r="L820">
        <v>788.17499999999995</v>
      </c>
      <c r="M820">
        <v>38.000000000004803</v>
      </c>
      <c r="N820">
        <v>1.00000000001301</v>
      </c>
      <c r="O820">
        <v>467</v>
      </c>
      <c r="P820">
        <v>5.99999999999977</v>
      </c>
      <c r="Q820">
        <v>2.0000000000003801</v>
      </c>
      <c r="R820" s="1">
        <v>-2.1032064978498901E-12</v>
      </c>
      <c r="S820">
        <v>37.999999999998899</v>
      </c>
      <c r="T820">
        <v>6.9999999999999396</v>
      </c>
      <c r="U820">
        <v>17.000000000002998</v>
      </c>
    </row>
    <row r="821" spans="1:21" x14ac:dyDescent="0.35">
      <c r="A821">
        <v>820</v>
      </c>
      <c r="B821">
        <v>4</v>
      </c>
      <c r="C821">
        <v>1</v>
      </c>
      <c r="D821">
        <v>0.99813422695530196</v>
      </c>
      <c r="E821">
        <v>4732</v>
      </c>
      <c r="F821">
        <v>126.500000000024</v>
      </c>
      <c r="G821">
        <v>439</v>
      </c>
      <c r="H821">
        <v>1236</v>
      </c>
      <c r="I821">
        <v>445.35</v>
      </c>
      <c r="J821">
        <v>8.0000000000296705</v>
      </c>
      <c r="K821">
        <v>12.0000000000048</v>
      </c>
      <c r="L821">
        <v>879.89881343992204</v>
      </c>
      <c r="M821">
        <v>38.000000000004903</v>
      </c>
      <c r="N821">
        <v>1.00000000001301</v>
      </c>
      <c r="O821">
        <v>467</v>
      </c>
      <c r="P821">
        <v>6</v>
      </c>
      <c r="Q821">
        <v>2.0000000000003801</v>
      </c>
      <c r="R821" s="1">
        <v>-2.1600499167107001E-12</v>
      </c>
      <c r="S821">
        <v>37.999999999998899</v>
      </c>
      <c r="T821">
        <v>6.9999999999999396</v>
      </c>
      <c r="U821">
        <v>17.000000000002998</v>
      </c>
    </row>
    <row r="822" spans="1:21" x14ac:dyDescent="0.35">
      <c r="A822">
        <v>821</v>
      </c>
      <c r="B822">
        <v>5</v>
      </c>
      <c r="C822">
        <v>1</v>
      </c>
      <c r="D822">
        <v>0.961876925232372</v>
      </c>
      <c r="E822">
        <v>4732</v>
      </c>
      <c r="F822">
        <v>126.500000000024</v>
      </c>
      <c r="G822">
        <v>439</v>
      </c>
      <c r="H822">
        <v>1236</v>
      </c>
      <c r="I822">
        <v>445.35</v>
      </c>
      <c r="J822">
        <v>8.0000000000297806</v>
      </c>
      <c r="K822">
        <v>12.0000000000048</v>
      </c>
      <c r="L822">
        <v>722.469609358958</v>
      </c>
      <c r="M822">
        <v>38.000000000004903</v>
      </c>
      <c r="N822">
        <v>1.00000000001301</v>
      </c>
      <c r="O822">
        <v>467</v>
      </c>
      <c r="P822">
        <v>6.0000000000001101</v>
      </c>
      <c r="Q822">
        <v>2.0000000000003801</v>
      </c>
      <c r="R822" s="1">
        <v>-2.1032064978498901E-12</v>
      </c>
      <c r="S822">
        <v>37.999999999998998</v>
      </c>
      <c r="T822">
        <v>6.9999999999999396</v>
      </c>
      <c r="U822">
        <v>17.000000000003102</v>
      </c>
    </row>
    <row r="823" spans="1:21" x14ac:dyDescent="0.35">
      <c r="A823">
        <v>822</v>
      </c>
      <c r="B823">
        <v>6</v>
      </c>
      <c r="C823">
        <v>1</v>
      </c>
      <c r="D823">
        <v>0.91444276803621305</v>
      </c>
      <c r="E823">
        <v>4732</v>
      </c>
      <c r="F823">
        <v>126.500000000024</v>
      </c>
      <c r="G823">
        <v>439</v>
      </c>
      <c r="H823">
        <v>1236</v>
      </c>
      <c r="I823">
        <v>445.35</v>
      </c>
      <c r="J823">
        <v>8.0000000000296705</v>
      </c>
      <c r="K823">
        <v>12.0000000000048</v>
      </c>
      <c r="L823">
        <v>516.51049881323604</v>
      </c>
      <c r="M823">
        <v>38.000000000004803</v>
      </c>
      <c r="N823">
        <v>1.00000000001304</v>
      </c>
      <c r="O823">
        <v>467</v>
      </c>
      <c r="P823">
        <v>6</v>
      </c>
      <c r="Q823">
        <v>2.0000000000003801</v>
      </c>
      <c r="R823" s="1">
        <v>-2.1600499167107001E-12</v>
      </c>
      <c r="S823">
        <v>37.999999999998998</v>
      </c>
      <c r="T823">
        <v>6.9999999999999201</v>
      </c>
      <c r="U823">
        <v>17.000000000003102</v>
      </c>
    </row>
    <row r="824" spans="1:21" x14ac:dyDescent="0.35">
      <c r="A824">
        <v>823</v>
      </c>
      <c r="B824">
        <v>7</v>
      </c>
      <c r="C824">
        <v>1</v>
      </c>
      <c r="D824">
        <v>0.85850875951139705</v>
      </c>
      <c r="E824">
        <v>4630.0657665272101</v>
      </c>
      <c r="F824">
        <v>126.500000000024</v>
      </c>
      <c r="G824">
        <v>331.23500000000001</v>
      </c>
      <c r="H824">
        <v>1236</v>
      </c>
      <c r="I824">
        <v>445.35</v>
      </c>
      <c r="J824">
        <v>8.0000000000296705</v>
      </c>
      <c r="K824">
        <v>12.0000000000048</v>
      </c>
      <c r="L824">
        <v>464.5</v>
      </c>
      <c r="M824">
        <v>38.000000000004803</v>
      </c>
      <c r="N824">
        <v>1.00000000001304</v>
      </c>
      <c r="O824">
        <v>467</v>
      </c>
      <c r="P824">
        <v>6.0000000000001101</v>
      </c>
      <c r="Q824">
        <v>2.0000000000003801</v>
      </c>
      <c r="R824" s="1">
        <v>-2.1032064978498901E-12</v>
      </c>
      <c r="S824">
        <v>37.999999999998998</v>
      </c>
      <c r="T824">
        <v>6.9999999999999396</v>
      </c>
      <c r="U824">
        <v>17.000000000002998</v>
      </c>
    </row>
    <row r="825" spans="1:21" x14ac:dyDescent="0.35">
      <c r="A825">
        <v>824</v>
      </c>
      <c r="B825">
        <v>8</v>
      </c>
      <c r="C825">
        <v>1</v>
      </c>
      <c r="D825">
        <v>0.77927486298973403</v>
      </c>
      <c r="E825">
        <v>4286.0312886161701</v>
      </c>
      <c r="F825">
        <v>126.500000000024</v>
      </c>
      <c r="G825">
        <v>315.87</v>
      </c>
      <c r="H825">
        <v>1236</v>
      </c>
      <c r="I825">
        <v>445.35</v>
      </c>
      <c r="J825">
        <v>8.0000000000296705</v>
      </c>
      <c r="K825">
        <v>12.000000000004899</v>
      </c>
      <c r="L825">
        <v>464.5</v>
      </c>
      <c r="M825">
        <v>38.000000000004803</v>
      </c>
      <c r="N825">
        <v>1.00000000001303</v>
      </c>
      <c r="O825">
        <v>467</v>
      </c>
      <c r="P825">
        <v>6</v>
      </c>
      <c r="Q825">
        <v>2.0000000000003801</v>
      </c>
      <c r="R825" s="1">
        <v>-2.0463630789890801E-12</v>
      </c>
      <c r="S825">
        <v>37.999999999998998</v>
      </c>
      <c r="T825">
        <v>6.9999999999999298</v>
      </c>
      <c r="U825">
        <v>17.000000000002998</v>
      </c>
    </row>
    <row r="826" spans="1:21" x14ac:dyDescent="0.35">
      <c r="A826">
        <v>825</v>
      </c>
      <c r="B826">
        <v>9</v>
      </c>
      <c r="C826">
        <v>1</v>
      </c>
      <c r="D826">
        <v>0.70865819269862496</v>
      </c>
      <c r="E826">
        <v>4204.8</v>
      </c>
      <c r="F826">
        <v>126.500000000024</v>
      </c>
      <c r="G826">
        <v>221.073683378493</v>
      </c>
      <c r="H826">
        <v>1077.4000000000001</v>
      </c>
      <c r="I826">
        <v>445.35</v>
      </c>
      <c r="J826">
        <v>8.0000000000296705</v>
      </c>
      <c r="K826">
        <v>12.000000000004899</v>
      </c>
      <c r="L826">
        <v>464.5</v>
      </c>
      <c r="M826">
        <v>38.000000000004803</v>
      </c>
      <c r="N826">
        <v>1.00000000001305</v>
      </c>
      <c r="O826">
        <v>467</v>
      </c>
      <c r="P826">
        <v>5.9999999999998801</v>
      </c>
      <c r="Q826">
        <v>2.0000000000003801</v>
      </c>
      <c r="R826" s="1">
        <v>-2.1032064978498901E-12</v>
      </c>
      <c r="S826">
        <v>37.999999999998998</v>
      </c>
      <c r="T826">
        <v>6.9999999999999396</v>
      </c>
      <c r="U826">
        <v>17.000000000002998</v>
      </c>
    </row>
    <row r="827" spans="1:21" x14ac:dyDescent="0.35">
      <c r="A827">
        <v>826</v>
      </c>
      <c r="B827">
        <v>10</v>
      </c>
      <c r="C827">
        <v>2</v>
      </c>
      <c r="D827">
        <v>0.66362556889305702</v>
      </c>
      <c r="E827">
        <v>4014.3738971186499</v>
      </c>
      <c r="F827">
        <v>126.500000000024</v>
      </c>
      <c r="G827">
        <v>219.07999999999899</v>
      </c>
      <c r="H827">
        <v>1078.24199806618</v>
      </c>
      <c r="I827">
        <v>445.35</v>
      </c>
      <c r="J827">
        <v>8.0000000000295497</v>
      </c>
      <c r="K827">
        <v>12.000000000004899</v>
      </c>
      <c r="L827">
        <v>464.5</v>
      </c>
      <c r="M827">
        <v>38.000000000004803</v>
      </c>
      <c r="N827">
        <v>1.00000000001307</v>
      </c>
      <c r="O827">
        <v>467</v>
      </c>
      <c r="P827">
        <v>6.0000000000000497</v>
      </c>
      <c r="Q827">
        <v>2.0000000000003801</v>
      </c>
      <c r="R827" s="1">
        <v>-2.1032064978498901E-12</v>
      </c>
      <c r="S827">
        <v>37.999999999998998</v>
      </c>
      <c r="T827">
        <v>6.9999999999999201</v>
      </c>
      <c r="U827">
        <v>17.000000000002998</v>
      </c>
    </row>
    <row r="828" spans="1:21" x14ac:dyDescent="0.35">
      <c r="A828">
        <v>827</v>
      </c>
      <c r="B828">
        <v>11</v>
      </c>
      <c r="C828">
        <v>1</v>
      </c>
      <c r="D828">
        <v>0.66061172449197803</v>
      </c>
      <c r="E828">
        <v>3940.5562520722001</v>
      </c>
      <c r="F828">
        <v>126.500000000024</v>
      </c>
      <c r="G828">
        <v>201.52</v>
      </c>
      <c r="H828">
        <v>1077.4000000000001</v>
      </c>
      <c r="I828">
        <v>445.349999999999</v>
      </c>
      <c r="J828">
        <v>8.0000000000295497</v>
      </c>
      <c r="K828">
        <v>12.000000000005</v>
      </c>
      <c r="L828">
        <v>422.573499999999</v>
      </c>
      <c r="M828">
        <v>38.000000000004803</v>
      </c>
      <c r="N828">
        <v>1.00000000001307</v>
      </c>
      <c r="O828">
        <v>467</v>
      </c>
      <c r="P828">
        <v>6.0000000000001101</v>
      </c>
      <c r="Q828">
        <v>2.0000000000003801</v>
      </c>
      <c r="R828" s="1">
        <v>-2.1032064978498901E-12</v>
      </c>
      <c r="S828">
        <v>37.999999999998998</v>
      </c>
      <c r="T828">
        <v>6.9999999999999201</v>
      </c>
      <c r="U828">
        <v>17.000000000002998</v>
      </c>
    </row>
    <row r="829" spans="1:21" x14ac:dyDescent="0.35">
      <c r="A829">
        <v>828</v>
      </c>
      <c r="B829">
        <v>12</v>
      </c>
      <c r="C829">
        <v>1</v>
      </c>
      <c r="D829">
        <v>0.72679522703539801</v>
      </c>
      <c r="E829">
        <v>4074.8815945771998</v>
      </c>
      <c r="F829">
        <v>126.500000000024</v>
      </c>
      <c r="G829">
        <v>174.86553332464999</v>
      </c>
      <c r="H829">
        <v>1104.6042458014399</v>
      </c>
      <c r="I829">
        <v>445.35</v>
      </c>
      <c r="J829">
        <v>8.0000000000297806</v>
      </c>
      <c r="K829">
        <v>12.000000000005</v>
      </c>
      <c r="L829">
        <v>462.78363352666997</v>
      </c>
      <c r="M829">
        <v>38.000000000004803</v>
      </c>
      <c r="N829">
        <v>1.0000000000131</v>
      </c>
      <c r="O829">
        <v>467</v>
      </c>
      <c r="P829">
        <v>6.0000000000000497</v>
      </c>
      <c r="Q829">
        <v>2.0000000000003801</v>
      </c>
      <c r="R829" s="1">
        <v>-2.0463630789890801E-12</v>
      </c>
      <c r="S829">
        <v>37.999999999998998</v>
      </c>
      <c r="T829">
        <v>6.9999999999999103</v>
      </c>
      <c r="U829">
        <v>17.000000000002998</v>
      </c>
    </row>
    <row r="830" spans="1:21" x14ac:dyDescent="0.35">
      <c r="A830">
        <v>829</v>
      </c>
      <c r="B830">
        <v>1</v>
      </c>
      <c r="C830">
        <v>1</v>
      </c>
      <c r="D830">
        <v>0.856653243792043</v>
      </c>
      <c r="E830">
        <v>4277.1972975372</v>
      </c>
      <c r="F830">
        <v>126.500000000024</v>
      </c>
      <c r="G830">
        <v>285.14</v>
      </c>
      <c r="H830">
        <v>1179.9487740412201</v>
      </c>
      <c r="I830">
        <v>445.349999999999</v>
      </c>
      <c r="J830">
        <v>8.0000000000295497</v>
      </c>
      <c r="K830">
        <v>12.000000000005</v>
      </c>
      <c r="L830">
        <v>658.40399999999897</v>
      </c>
      <c r="M830">
        <v>38.000000000005002</v>
      </c>
      <c r="N830">
        <v>1.0000000000131299</v>
      </c>
      <c r="O830">
        <v>467</v>
      </c>
      <c r="P830">
        <v>6</v>
      </c>
      <c r="Q830">
        <v>2.0000000000003801</v>
      </c>
      <c r="R830" s="1">
        <v>-2.0463630789890801E-12</v>
      </c>
      <c r="S830">
        <v>37.999999999998998</v>
      </c>
      <c r="T830">
        <v>6.9999999999999103</v>
      </c>
      <c r="U830">
        <v>17.000000000002998</v>
      </c>
    </row>
    <row r="831" spans="1:21" x14ac:dyDescent="0.35">
      <c r="A831">
        <v>830</v>
      </c>
      <c r="B831">
        <v>2</v>
      </c>
      <c r="C831">
        <v>1</v>
      </c>
      <c r="D831">
        <v>0.92153940005728596</v>
      </c>
      <c r="E831">
        <v>4484.0170921643003</v>
      </c>
      <c r="F831">
        <v>126.500000000024</v>
      </c>
      <c r="G831">
        <v>300.505</v>
      </c>
      <c r="H831">
        <v>1236</v>
      </c>
      <c r="I831">
        <v>445.35</v>
      </c>
      <c r="J831">
        <v>8.0000000000295497</v>
      </c>
      <c r="K831">
        <v>12.000000000005</v>
      </c>
      <c r="L831">
        <v>698.33299999999997</v>
      </c>
      <c r="M831">
        <v>38.000000000005002</v>
      </c>
      <c r="N831">
        <v>1.0000000000131299</v>
      </c>
      <c r="O831">
        <v>467</v>
      </c>
      <c r="P831">
        <v>5.99999999999977</v>
      </c>
      <c r="Q831">
        <v>2.0000000000003801</v>
      </c>
      <c r="R831" s="1">
        <v>-2.1032064978498901E-12</v>
      </c>
      <c r="S831">
        <v>37.999999999998998</v>
      </c>
      <c r="T831">
        <v>6.9999999999999201</v>
      </c>
      <c r="U831">
        <v>17.000000000003102</v>
      </c>
    </row>
    <row r="832" spans="1:21" x14ac:dyDescent="0.35">
      <c r="A832">
        <v>831</v>
      </c>
      <c r="B832">
        <v>3</v>
      </c>
      <c r="C832">
        <v>1</v>
      </c>
      <c r="D832">
        <v>0.96069536923467302</v>
      </c>
      <c r="E832">
        <v>4646.2183512736901</v>
      </c>
      <c r="F832">
        <v>126.500000000025</v>
      </c>
      <c r="G832">
        <v>315.87</v>
      </c>
      <c r="H832">
        <v>1236</v>
      </c>
      <c r="I832">
        <v>445.35</v>
      </c>
      <c r="J832">
        <v>8.0000000000293294</v>
      </c>
      <c r="K832">
        <v>12.000000000005</v>
      </c>
      <c r="L832">
        <v>788.17499999999995</v>
      </c>
      <c r="M832">
        <v>38.000000000005002</v>
      </c>
      <c r="N832">
        <v>1.0000000000131499</v>
      </c>
      <c r="O832">
        <v>467</v>
      </c>
      <c r="P832">
        <v>6</v>
      </c>
      <c r="Q832">
        <v>2.0000000000003899</v>
      </c>
      <c r="R832" s="1">
        <v>-2.1032064978498901E-12</v>
      </c>
      <c r="S832">
        <v>37.999999999998998</v>
      </c>
      <c r="T832">
        <v>6.9999999999999396</v>
      </c>
      <c r="U832">
        <v>17.000000000002998</v>
      </c>
    </row>
    <row r="833" spans="1:21" x14ac:dyDescent="0.35">
      <c r="A833">
        <v>832</v>
      </c>
      <c r="B833">
        <v>4</v>
      </c>
      <c r="C833">
        <v>1</v>
      </c>
      <c r="D833">
        <v>0.97511320297979098</v>
      </c>
      <c r="E833">
        <v>4732</v>
      </c>
      <c r="F833">
        <v>126.500000000025</v>
      </c>
      <c r="G833">
        <v>374.41163760677898</v>
      </c>
      <c r="H833">
        <v>1236</v>
      </c>
      <c r="I833">
        <v>445.35</v>
      </c>
      <c r="J833">
        <v>8.0000000000291003</v>
      </c>
      <c r="K833">
        <v>12.000000000005</v>
      </c>
      <c r="L833">
        <v>844.52988973147501</v>
      </c>
      <c r="M833">
        <v>38.000000000004903</v>
      </c>
      <c r="N833">
        <v>1.0000000000131499</v>
      </c>
      <c r="O833">
        <v>467</v>
      </c>
      <c r="P833">
        <v>6.0000000000001101</v>
      </c>
      <c r="Q833">
        <v>2.0000000000003899</v>
      </c>
      <c r="R833" s="1">
        <v>-2.1600499167107001E-12</v>
      </c>
      <c r="S833">
        <v>37.999999999998998</v>
      </c>
      <c r="T833">
        <v>6.9999999999999396</v>
      </c>
      <c r="U833">
        <v>17.000000000003102</v>
      </c>
    </row>
    <row r="834" spans="1:21" x14ac:dyDescent="0.35">
      <c r="A834">
        <v>833</v>
      </c>
      <c r="B834">
        <v>5</v>
      </c>
      <c r="C834">
        <v>1</v>
      </c>
      <c r="D834">
        <v>0.92225796413136096</v>
      </c>
      <c r="E834">
        <v>4732</v>
      </c>
      <c r="F834">
        <v>126.500000000024</v>
      </c>
      <c r="G834">
        <v>429.82409218107102</v>
      </c>
      <c r="H834">
        <v>1236</v>
      </c>
      <c r="I834">
        <v>445.35</v>
      </c>
      <c r="J834">
        <v>8.0000000000291003</v>
      </c>
      <c r="K834">
        <v>12.000000000005</v>
      </c>
      <c r="L834">
        <v>559.61998807730095</v>
      </c>
      <c r="M834">
        <v>38.000000000004903</v>
      </c>
      <c r="N834">
        <v>1.0000000000131499</v>
      </c>
      <c r="O834">
        <v>467</v>
      </c>
      <c r="P834">
        <v>6</v>
      </c>
      <c r="Q834">
        <v>2.0000000000003899</v>
      </c>
      <c r="R834" s="1">
        <v>-2.1032064978498901E-12</v>
      </c>
      <c r="S834">
        <v>37.999999999998998</v>
      </c>
      <c r="T834">
        <v>6.9999999999999503</v>
      </c>
      <c r="U834">
        <v>17.000000000003102</v>
      </c>
    </row>
    <row r="835" spans="1:21" x14ac:dyDescent="0.35">
      <c r="A835">
        <v>834</v>
      </c>
      <c r="B835">
        <v>6</v>
      </c>
      <c r="C835">
        <v>1</v>
      </c>
      <c r="D835">
        <v>0.85102646409743998</v>
      </c>
      <c r="E835">
        <v>4601.0569071110804</v>
      </c>
      <c r="F835">
        <v>126.500000000024</v>
      </c>
      <c r="G835">
        <v>346.6</v>
      </c>
      <c r="H835">
        <v>1236</v>
      </c>
      <c r="I835">
        <v>445.35</v>
      </c>
      <c r="J835">
        <v>8.0000000000291003</v>
      </c>
      <c r="K835">
        <v>12.000000000004899</v>
      </c>
      <c r="L835">
        <v>464.5</v>
      </c>
      <c r="M835">
        <v>38.000000000004803</v>
      </c>
      <c r="N835">
        <v>1.0000000000131499</v>
      </c>
      <c r="O835">
        <v>467</v>
      </c>
      <c r="P835">
        <v>6</v>
      </c>
      <c r="Q835">
        <v>2.0000000000003899</v>
      </c>
      <c r="R835" s="1">
        <v>-2.1600499167107001E-12</v>
      </c>
      <c r="S835">
        <v>37.999999999998998</v>
      </c>
      <c r="T835">
        <v>6.9999999999999396</v>
      </c>
      <c r="U835">
        <v>17.000000000003102</v>
      </c>
    </row>
    <row r="836" spans="1:21" x14ac:dyDescent="0.35">
      <c r="A836">
        <v>835</v>
      </c>
      <c r="B836">
        <v>7</v>
      </c>
      <c r="C836">
        <v>1</v>
      </c>
      <c r="D836">
        <v>0.781291151576464</v>
      </c>
      <c r="E836">
        <v>4296.4818393678997</v>
      </c>
      <c r="F836">
        <v>126.500000000024</v>
      </c>
      <c r="G836">
        <v>331.23500000000001</v>
      </c>
      <c r="H836">
        <v>1236</v>
      </c>
      <c r="I836">
        <v>445.35</v>
      </c>
      <c r="J836">
        <v>8.0000000000291003</v>
      </c>
      <c r="K836">
        <v>12.000000000004899</v>
      </c>
      <c r="L836">
        <v>464.5</v>
      </c>
      <c r="M836">
        <v>38.000000000004803</v>
      </c>
      <c r="N836">
        <v>1.0000000000131499</v>
      </c>
      <c r="O836">
        <v>467</v>
      </c>
      <c r="P836">
        <v>6</v>
      </c>
      <c r="Q836">
        <v>2.0000000000003899</v>
      </c>
      <c r="R836" s="1">
        <v>-2.1032064978498901E-12</v>
      </c>
      <c r="S836">
        <v>37.999999999998998</v>
      </c>
      <c r="T836">
        <v>6.9999999999999396</v>
      </c>
      <c r="U836">
        <v>17.000000000003102</v>
      </c>
    </row>
    <row r="837" spans="1:21" x14ac:dyDescent="0.35">
      <c r="A837">
        <v>836</v>
      </c>
      <c r="B837">
        <v>8</v>
      </c>
      <c r="C837">
        <v>1</v>
      </c>
      <c r="D837">
        <v>0.70615830333852903</v>
      </c>
      <c r="E837">
        <v>4204.8</v>
      </c>
      <c r="F837">
        <v>126.500000000024</v>
      </c>
      <c r="G837">
        <v>241.43900357933299</v>
      </c>
      <c r="H837">
        <v>1077.4000000000001</v>
      </c>
      <c r="I837">
        <v>445.35</v>
      </c>
      <c r="J837">
        <v>8.0000000000291003</v>
      </c>
      <c r="K837">
        <v>12.000000000004899</v>
      </c>
      <c r="L837">
        <v>464.5</v>
      </c>
      <c r="M837">
        <v>38.000000000004803</v>
      </c>
      <c r="N837">
        <v>1.0000000000131399</v>
      </c>
      <c r="O837">
        <v>467</v>
      </c>
      <c r="P837">
        <v>6.0000000000001101</v>
      </c>
      <c r="Q837">
        <v>2.0000000000003899</v>
      </c>
      <c r="R837" s="1">
        <v>-2.0463630789890801E-12</v>
      </c>
      <c r="S837">
        <v>37.999999999998998</v>
      </c>
      <c r="T837">
        <v>6.9999999999999396</v>
      </c>
      <c r="U837">
        <v>17.000000000003102</v>
      </c>
    </row>
    <row r="838" spans="1:21" x14ac:dyDescent="0.35">
      <c r="A838">
        <v>837</v>
      </c>
      <c r="B838">
        <v>9</v>
      </c>
      <c r="C838">
        <v>2</v>
      </c>
      <c r="D838">
        <v>0.711061397025891</v>
      </c>
      <c r="E838">
        <v>4204.8</v>
      </c>
      <c r="F838">
        <v>126.500000000024</v>
      </c>
      <c r="G838">
        <v>219.07999999999899</v>
      </c>
      <c r="H838">
        <v>1089.6173952275401</v>
      </c>
      <c r="I838">
        <v>445.35</v>
      </c>
      <c r="J838">
        <v>8.0000000000291003</v>
      </c>
      <c r="K838">
        <v>12.000000000005</v>
      </c>
      <c r="L838">
        <v>464.5</v>
      </c>
      <c r="M838">
        <v>38.000000000004803</v>
      </c>
      <c r="N838">
        <v>1.0000000000131499</v>
      </c>
      <c r="O838">
        <v>467</v>
      </c>
      <c r="P838">
        <v>6.0000000000001101</v>
      </c>
      <c r="Q838">
        <v>2.0000000000003899</v>
      </c>
      <c r="R838" s="1">
        <v>-2.0463630789890801E-12</v>
      </c>
      <c r="S838">
        <v>37.999999999998998</v>
      </c>
      <c r="T838">
        <v>6.9999999999999503</v>
      </c>
      <c r="U838">
        <v>17.000000000003102</v>
      </c>
    </row>
    <row r="839" spans="1:21" x14ac:dyDescent="0.35">
      <c r="A839">
        <v>838</v>
      </c>
      <c r="B839">
        <v>10</v>
      </c>
      <c r="C839">
        <v>2</v>
      </c>
      <c r="D839">
        <v>0.66225011357275598</v>
      </c>
      <c r="E839">
        <v>3996.3096997236098</v>
      </c>
      <c r="F839">
        <v>126.500000000024</v>
      </c>
      <c r="G839">
        <v>219.07999999999899</v>
      </c>
      <c r="H839">
        <v>1090.4547334376</v>
      </c>
      <c r="I839">
        <v>444.07723199999998</v>
      </c>
      <c r="J839">
        <v>8.0000000000291003</v>
      </c>
      <c r="K839">
        <v>12.000000000005</v>
      </c>
      <c r="L839">
        <v>464.5</v>
      </c>
      <c r="M839">
        <v>38.000000000004803</v>
      </c>
      <c r="N839">
        <v>1.0000000000131499</v>
      </c>
      <c r="O839">
        <v>467</v>
      </c>
      <c r="P839">
        <v>6.0000000000000497</v>
      </c>
      <c r="Q839">
        <v>2.0000000000003899</v>
      </c>
      <c r="R839" s="1">
        <v>-2.0463630789890801E-12</v>
      </c>
      <c r="S839">
        <v>37.999999999998998</v>
      </c>
      <c r="T839">
        <v>6.9999999999999503</v>
      </c>
      <c r="U839">
        <v>17.000000000003102</v>
      </c>
    </row>
    <row r="840" spans="1:21" x14ac:dyDescent="0.35">
      <c r="A840">
        <v>839</v>
      </c>
      <c r="B840">
        <v>11</v>
      </c>
      <c r="C840">
        <v>1</v>
      </c>
      <c r="D840">
        <v>0.72285065707353902</v>
      </c>
      <c r="E840">
        <v>4151.7825573771297</v>
      </c>
      <c r="F840">
        <v>126.500000000025</v>
      </c>
      <c r="G840">
        <v>201.05777564587501</v>
      </c>
      <c r="H840">
        <v>1119.9822948743899</v>
      </c>
      <c r="I840">
        <v>445.35</v>
      </c>
      <c r="J840">
        <v>8.0000000000291003</v>
      </c>
      <c r="K840">
        <v>12.000000000005</v>
      </c>
      <c r="L840">
        <v>422.573499999999</v>
      </c>
      <c r="M840">
        <v>38.000000000004803</v>
      </c>
      <c r="N840">
        <v>1.0000000000131499</v>
      </c>
      <c r="O840">
        <v>467</v>
      </c>
      <c r="P840">
        <v>5.9999999999999396</v>
      </c>
      <c r="Q840">
        <v>2.0000000000003899</v>
      </c>
      <c r="R840" s="1">
        <v>-2.0463630789890801E-12</v>
      </c>
      <c r="S840">
        <v>37.999999999998998</v>
      </c>
      <c r="T840">
        <v>6.9999999999999396</v>
      </c>
      <c r="U840">
        <v>17.000000000003102</v>
      </c>
    </row>
    <row r="841" spans="1:21" x14ac:dyDescent="0.35">
      <c r="A841">
        <v>840</v>
      </c>
      <c r="B841">
        <v>12</v>
      </c>
      <c r="C841">
        <v>1</v>
      </c>
      <c r="D841">
        <v>0.85097127163806296</v>
      </c>
      <c r="E841">
        <v>4308.1357787794896</v>
      </c>
      <c r="F841">
        <v>126.500000000025</v>
      </c>
      <c r="G841">
        <v>254.41</v>
      </c>
      <c r="H841">
        <v>1190.08959874078</v>
      </c>
      <c r="I841">
        <v>445.35</v>
      </c>
      <c r="J841">
        <v>8.0000000000292104</v>
      </c>
      <c r="K841">
        <v>12.000000000005</v>
      </c>
      <c r="L841">
        <v>553.84923352666999</v>
      </c>
      <c r="M841">
        <v>38.000000000004803</v>
      </c>
      <c r="N841">
        <v>1.0000000000131499</v>
      </c>
      <c r="O841">
        <v>467</v>
      </c>
      <c r="P841">
        <v>6.0000000000001101</v>
      </c>
      <c r="Q841">
        <v>2.0000000000003899</v>
      </c>
      <c r="R841" s="1">
        <v>-1.9895196601282801E-12</v>
      </c>
      <c r="S841">
        <v>37.999999999998998</v>
      </c>
      <c r="T841">
        <v>6.9999999999999201</v>
      </c>
      <c r="U841">
        <v>17.000000000003102</v>
      </c>
    </row>
    <row r="842" spans="1:21" x14ac:dyDescent="0.35">
      <c r="A842">
        <v>841</v>
      </c>
      <c r="B842">
        <v>1</v>
      </c>
      <c r="C842">
        <v>1</v>
      </c>
      <c r="D842">
        <v>0.90052624396527103</v>
      </c>
      <c r="E842">
        <v>4440.3398828805502</v>
      </c>
      <c r="F842">
        <v>126.500000000025</v>
      </c>
      <c r="G842">
        <v>285.14</v>
      </c>
      <c r="H842">
        <v>1236</v>
      </c>
      <c r="I842">
        <v>445.35</v>
      </c>
      <c r="J842">
        <v>8.0000000000293294</v>
      </c>
      <c r="K842">
        <v>12.000000000005</v>
      </c>
      <c r="L842">
        <v>615.78164068705496</v>
      </c>
      <c r="M842">
        <v>38.000000000004803</v>
      </c>
      <c r="N842">
        <v>1.0000000000131299</v>
      </c>
      <c r="O842">
        <v>467</v>
      </c>
      <c r="P842">
        <v>6</v>
      </c>
      <c r="Q842">
        <v>2.0000000000003899</v>
      </c>
      <c r="R842" s="1">
        <v>-1.9895196601282801E-12</v>
      </c>
      <c r="S842">
        <v>37.999999999998998</v>
      </c>
      <c r="T842">
        <v>6.9999999999999201</v>
      </c>
      <c r="U842">
        <v>17.000000000003102</v>
      </c>
    </row>
    <row r="843" spans="1:21" x14ac:dyDescent="0.35">
      <c r="A843">
        <v>842</v>
      </c>
      <c r="B843">
        <v>2</v>
      </c>
      <c r="C843">
        <v>1</v>
      </c>
      <c r="D843">
        <v>0.96270542421167804</v>
      </c>
      <c r="E843">
        <v>4652.2413500488101</v>
      </c>
      <c r="F843">
        <v>126.500000000025</v>
      </c>
      <c r="G843">
        <v>300.505</v>
      </c>
      <c r="H843">
        <v>1236</v>
      </c>
      <c r="I843">
        <v>445.35</v>
      </c>
      <c r="J843">
        <v>8.0000000000293294</v>
      </c>
      <c r="K843">
        <v>12.000000000005</v>
      </c>
      <c r="L843">
        <v>698.33299999999997</v>
      </c>
      <c r="M843">
        <v>38.000000000004803</v>
      </c>
      <c r="N843">
        <v>1.0000000000131299</v>
      </c>
      <c r="O843">
        <v>467</v>
      </c>
      <c r="P843">
        <v>6.0000000000001101</v>
      </c>
      <c r="Q843">
        <v>2.0000000000003899</v>
      </c>
      <c r="R843" s="1">
        <v>-2.0463630789890801E-12</v>
      </c>
      <c r="S843">
        <v>37.999999999998998</v>
      </c>
      <c r="T843">
        <v>6.9999999999999201</v>
      </c>
      <c r="U843">
        <v>17.000000000003201</v>
      </c>
    </row>
    <row r="844" spans="1:21" x14ac:dyDescent="0.35">
      <c r="A844">
        <v>843</v>
      </c>
      <c r="B844">
        <v>3</v>
      </c>
      <c r="C844">
        <v>1</v>
      </c>
      <c r="D844">
        <v>0.95390552222873104</v>
      </c>
      <c r="E844">
        <v>4732</v>
      </c>
      <c r="F844">
        <v>126.500000000025</v>
      </c>
      <c r="G844">
        <v>360.80603734955099</v>
      </c>
      <c r="H844">
        <v>1236</v>
      </c>
      <c r="I844">
        <v>445.35</v>
      </c>
      <c r="J844">
        <v>8.0000000000294396</v>
      </c>
      <c r="K844">
        <v>12.000000000005</v>
      </c>
      <c r="L844">
        <v>628.95166898527702</v>
      </c>
      <c r="M844">
        <v>38.000000000004697</v>
      </c>
      <c r="N844">
        <v>1.0000000000131299</v>
      </c>
      <c r="O844">
        <v>467</v>
      </c>
      <c r="P844">
        <v>6</v>
      </c>
      <c r="Q844">
        <v>2.0000000000003899</v>
      </c>
      <c r="R844" s="1">
        <v>-2.0463630789890801E-12</v>
      </c>
      <c r="S844">
        <v>37.999999999998998</v>
      </c>
      <c r="T844">
        <v>6.9999999999999201</v>
      </c>
      <c r="U844">
        <v>17.0000000000033</v>
      </c>
    </row>
    <row r="845" spans="1:21" x14ac:dyDescent="0.35">
      <c r="A845">
        <v>844</v>
      </c>
      <c r="B845">
        <v>4</v>
      </c>
      <c r="C845">
        <v>1</v>
      </c>
      <c r="D845">
        <v>0.92077915053158699</v>
      </c>
      <c r="E845">
        <v>4732</v>
      </c>
      <c r="F845">
        <v>126.500000000025</v>
      </c>
      <c r="G845">
        <v>414.22791957765997</v>
      </c>
      <c r="H845">
        <v>1236</v>
      </c>
      <c r="I845">
        <v>445.35</v>
      </c>
      <c r="J845">
        <v>8.0000000000293294</v>
      </c>
      <c r="K845">
        <v>12.000000000005</v>
      </c>
      <c r="L845">
        <v>568.79515203049198</v>
      </c>
      <c r="M845">
        <v>38.000000000004697</v>
      </c>
      <c r="N845">
        <v>1.00000000001311</v>
      </c>
      <c r="O845">
        <v>467</v>
      </c>
      <c r="P845">
        <v>6</v>
      </c>
      <c r="Q845">
        <v>2.0000000000003899</v>
      </c>
      <c r="R845" s="1">
        <v>-2.1032064978498901E-12</v>
      </c>
      <c r="S845">
        <v>37.999999999998998</v>
      </c>
      <c r="T845">
        <v>6.9999999999999201</v>
      </c>
      <c r="U845">
        <v>17.0000000000033</v>
      </c>
    </row>
    <row r="846" spans="1:21" x14ac:dyDescent="0.35">
      <c r="A846">
        <v>845</v>
      </c>
      <c r="B846">
        <v>5</v>
      </c>
      <c r="C846">
        <v>1</v>
      </c>
      <c r="D846">
        <v>0.86553899609512497</v>
      </c>
      <c r="E846">
        <v>4664.0703210450301</v>
      </c>
      <c r="F846">
        <v>126.500000000025</v>
      </c>
      <c r="G846">
        <v>346.6</v>
      </c>
      <c r="H846">
        <v>1236</v>
      </c>
      <c r="I846">
        <v>445.35</v>
      </c>
      <c r="J846">
        <v>8.0000000000293294</v>
      </c>
      <c r="K846">
        <v>12.000000000005</v>
      </c>
      <c r="L846">
        <v>464.5</v>
      </c>
      <c r="M846">
        <v>38.000000000004697</v>
      </c>
      <c r="N846">
        <v>1.0000000000131</v>
      </c>
      <c r="O846">
        <v>467</v>
      </c>
      <c r="P846">
        <v>6</v>
      </c>
      <c r="Q846">
        <v>2.0000000000003899</v>
      </c>
      <c r="R846" s="1">
        <v>-2.0463630789890801E-12</v>
      </c>
      <c r="S846">
        <v>37.999999999998998</v>
      </c>
      <c r="T846">
        <v>6.9999999999999201</v>
      </c>
      <c r="U846">
        <v>17.0000000000033</v>
      </c>
    </row>
    <row r="847" spans="1:21" x14ac:dyDescent="0.35">
      <c r="A847">
        <v>846</v>
      </c>
      <c r="B847">
        <v>6</v>
      </c>
      <c r="C847">
        <v>1</v>
      </c>
      <c r="D847">
        <v>0.78669644066829103</v>
      </c>
      <c r="E847">
        <v>4321.7359453817198</v>
      </c>
      <c r="F847">
        <v>126.500000000025</v>
      </c>
      <c r="G847">
        <v>346.6</v>
      </c>
      <c r="H847">
        <v>1236</v>
      </c>
      <c r="I847">
        <v>445.35</v>
      </c>
      <c r="J847">
        <v>8.0000000000293294</v>
      </c>
      <c r="K847">
        <v>12.000000000005</v>
      </c>
      <c r="L847">
        <v>464.5</v>
      </c>
      <c r="M847">
        <v>38.000000000004697</v>
      </c>
      <c r="N847">
        <v>1.0000000000131</v>
      </c>
      <c r="O847">
        <v>467</v>
      </c>
      <c r="P847">
        <v>6</v>
      </c>
      <c r="Q847">
        <v>2.0000000000003899</v>
      </c>
      <c r="R847" s="1">
        <v>-2.1032064978498901E-12</v>
      </c>
      <c r="S847">
        <v>37.999999999998998</v>
      </c>
      <c r="T847">
        <v>6.9999999999999201</v>
      </c>
      <c r="U847">
        <v>17.0000000000033</v>
      </c>
    </row>
    <row r="848" spans="1:21" x14ac:dyDescent="0.35">
      <c r="A848">
        <v>847</v>
      </c>
      <c r="B848">
        <v>7</v>
      </c>
      <c r="C848">
        <v>1</v>
      </c>
      <c r="D848">
        <v>0.739073728285353</v>
      </c>
      <c r="E848">
        <v>4204.8</v>
      </c>
      <c r="F848">
        <v>126.500000000025</v>
      </c>
      <c r="G848">
        <v>331.23500000000001</v>
      </c>
      <c r="H848">
        <v>1145.3004598791399</v>
      </c>
      <c r="I848">
        <v>445.35</v>
      </c>
      <c r="J848">
        <v>8.0000000000294396</v>
      </c>
      <c r="K848">
        <v>12.000000000005</v>
      </c>
      <c r="L848">
        <v>464.5</v>
      </c>
      <c r="M848">
        <v>38.000000000004697</v>
      </c>
      <c r="N848">
        <v>1.0000000000131</v>
      </c>
      <c r="O848">
        <v>467</v>
      </c>
      <c r="P848">
        <v>6.0000000000000497</v>
      </c>
      <c r="Q848">
        <v>2.0000000000003899</v>
      </c>
      <c r="R848" s="1">
        <v>-2.1032064978498901E-12</v>
      </c>
      <c r="S848">
        <v>37.999999999998998</v>
      </c>
      <c r="T848">
        <v>6.9999999999999298</v>
      </c>
      <c r="U848">
        <v>17.0000000000033</v>
      </c>
    </row>
    <row r="849" spans="1:21" x14ac:dyDescent="0.35">
      <c r="A849">
        <v>848</v>
      </c>
      <c r="B849">
        <v>8</v>
      </c>
      <c r="C849">
        <v>1</v>
      </c>
      <c r="D849">
        <v>0.68811613335044597</v>
      </c>
      <c r="E849">
        <v>4132.0519527535498</v>
      </c>
      <c r="F849">
        <v>126.500000000025</v>
      </c>
      <c r="G849">
        <v>236.64</v>
      </c>
      <c r="H849">
        <v>1077.4000000000001</v>
      </c>
      <c r="I849">
        <v>445.35</v>
      </c>
      <c r="J849">
        <v>8.0000000000295497</v>
      </c>
      <c r="K849">
        <v>12.000000000005</v>
      </c>
      <c r="L849">
        <v>464.5</v>
      </c>
      <c r="M849">
        <v>38.000000000004697</v>
      </c>
      <c r="N849">
        <v>1.0000000000131</v>
      </c>
      <c r="O849">
        <v>467</v>
      </c>
      <c r="P849">
        <v>6.0000000000000497</v>
      </c>
      <c r="Q849">
        <v>2.0000000000003899</v>
      </c>
      <c r="R849" s="1">
        <v>-2.1032064978498901E-12</v>
      </c>
      <c r="S849">
        <v>37.999999999998998</v>
      </c>
      <c r="T849">
        <v>6.9999999999999298</v>
      </c>
      <c r="U849">
        <v>17.0000000000033</v>
      </c>
    </row>
    <row r="850" spans="1:21" x14ac:dyDescent="0.35">
      <c r="A850">
        <v>849</v>
      </c>
      <c r="B850">
        <v>9</v>
      </c>
      <c r="C850">
        <v>2</v>
      </c>
      <c r="D850">
        <v>0.65203207560953802</v>
      </c>
      <c r="E850">
        <v>3970.0434566345598</v>
      </c>
      <c r="F850">
        <v>126.500000000025</v>
      </c>
      <c r="G850">
        <v>214.93139942353901</v>
      </c>
      <c r="H850">
        <v>1077.4000000000001</v>
      </c>
      <c r="I850">
        <v>445.35</v>
      </c>
      <c r="J850">
        <v>8.0000000000295</v>
      </c>
      <c r="K850">
        <v>12.0000000000051</v>
      </c>
      <c r="L850">
        <v>464.49999999999898</v>
      </c>
      <c r="M850">
        <v>38.000000000004697</v>
      </c>
      <c r="N850">
        <v>1.0000000000131</v>
      </c>
      <c r="O850">
        <v>467</v>
      </c>
      <c r="P850">
        <v>5.9999999999999396</v>
      </c>
      <c r="Q850">
        <v>2.0000000000003899</v>
      </c>
      <c r="R850" s="1">
        <v>-2.1032064978498901E-12</v>
      </c>
      <c r="S850">
        <v>37.999999999998998</v>
      </c>
      <c r="T850">
        <v>6.9999999999999396</v>
      </c>
      <c r="U850">
        <v>17.0000000000033</v>
      </c>
    </row>
    <row r="851" spans="1:21" x14ac:dyDescent="0.35">
      <c r="A851">
        <v>850</v>
      </c>
      <c r="B851">
        <v>10</v>
      </c>
      <c r="C851">
        <v>2</v>
      </c>
      <c r="D851">
        <v>0.64919096680231902</v>
      </c>
      <c r="E851">
        <v>3910.1118129042302</v>
      </c>
      <c r="F851">
        <v>126.500000000025</v>
      </c>
      <c r="G851">
        <v>219.07999999999899</v>
      </c>
      <c r="H851">
        <v>1121.09639806618</v>
      </c>
      <c r="I851">
        <v>445.35</v>
      </c>
      <c r="J851">
        <v>8.0000000000295</v>
      </c>
      <c r="K851">
        <v>12.0000000000051</v>
      </c>
      <c r="L851">
        <v>464.5</v>
      </c>
      <c r="M851">
        <v>38.000000000004697</v>
      </c>
      <c r="N851">
        <v>1.00000000001311</v>
      </c>
      <c r="O851">
        <v>467</v>
      </c>
      <c r="P851">
        <v>6.0000000000000497</v>
      </c>
      <c r="Q851">
        <v>2.0000000000003899</v>
      </c>
      <c r="R851" s="1">
        <v>-2.1032064978498901E-12</v>
      </c>
      <c r="S851">
        <v>37.999999999998998</v>
      </c>
      <c r="T851">
        <v>6.9999999999999396</v>
      </c>
      <c r="U851">
        <v>17.000000000003201</v>
      </c>
    </row>
    <row r="852" spans="1:21" x14ac:dyDescent="0.35">
      <c r="A852">
        <v>851</v>
      </c>
      <c r="B852">
        <v>11</v>
      </c>
      <c r="C852">
        <v>1</v>
      </c>
      <c r="D852">
        <v>0.67735604351733103</v>
      </c>
      <c r="E852">
        <v>3992.9536934396101</v>
      </c>
      <c r="F852">
        <v>126.500000000025</v>
      </c>
      <c r="G852">
        <v>182.91377564587501</v>
      </c>
      <c r="H852">
        <v>1111.7672870737599</v>
      </c>
      <c r="I852">
        <v>445.349999999999</v>
      </c>
      <c r="J852">
        <v>8.0000000000293294</v>
      </c>
      <c r="K852">
        <v>12.0000000000051</v>
      </c>
      <c r="L852">
        <v>422.573499999999</v>
      </c>
      <c r="M852">
        <v>38.000000000004697</v>
      </c>
      <c r="N852">
        <v>1.0000000000131299</v>
      </c>
      <c r="O852">
        <v>467</v>
      </c>
      <c r="P852">
        <v>6.0000000000000497</v>
      </c>
      <c r="Q852">
        <v>2.0000000000003899</v>
      </c>
      <c r="R852" s="1">
        <v>-2.1032064978498901E-12</v>
      </c>
      <c r="S852">
        <v>37.999999999998998</v>
      </c>
      <c r="T852">
        <v>6.9999999999999396</v>
      </c>
      <c r="U852">
        <v>17.000000000003201</v>
      </c>
    </row>
    <row r="853" spans="1:21" x14ac:dyDescent="0.35">
      <c r="A853">
        <v>852</v>
      </c>
      <c r="B853">
        <v>12</v>
      </c>
      <c r="C853">
        <v>1</v>
      </c>
      <c r="D853">
        <v>0.75158682901970297</v>
      </c>
      <c r="E853">
        <v>4146.0917039473397</v>
      </c>
      <c r="F853">
        <v>126.500000000025</v>
      </c>
      <c r="G853">
        <v>161.590126712917</v>
      </c>
      <c r="H853">
        <v>1189.90041876953</v>
      </c>
      <c r="I853">
        <v>445.35</v>
      </c>
      <c r="J853">
        <v>8.0000000000293294</v>
      </c>
      <c r="K853">
        <v>12.000000000005199</v>
      </c>
      <c r="L853">
        <v>417.250833526669</v>
      </c>
      <c r="M853">
        <v>38.000000000004697</v>
      </c>
      <c r="N853">
        <v>1.0000000000131299</v>
      </c>
      <c r="O853">
        <v>467</v>
      </c>
      <c r="P853">
        <v>6</v>
      </c>
      <c r="Q853">
        <v>2.0000000000003899</v>
      </c>
      <c r="R853" s="1">
        <v>-2.0463630789890801E-12</v>
      </c>
      <c r="S853">
        <v>37.999999999998998</v>
      </c>
      <c r="T853">
        <v>6.9999999999999396</v>
      </c>
      <c r="U853">
        <v>17.000000000003102</v>
      </c>
    </row>
    <row r="854" spans="1:21" x14ac:dyDescent="0.35">
      <c r="A854">
        <v>853</v>
      </c>
      <c r="B854">
        <v>1</v>
      </c>
      <c r="C854">
        <v>1</v>
      </c>
      <c r="D854">
        <v>0.88099537998569599</v>
      </c>
      <c r="E854">
        <v>4319.1135302719504</v>
      </c>
      <c r="F854">
        <v>126.500000000025</v>
      </c>
      <c r="G854">
        <v>285.14</v>
      </c>
      <c r="H854">
        <v>1236</v>
      </c>
      <c r="I854">
        <v>445.35</v>
      </c>
      <c r="J854">
        <v>8.0000000000295497</v>
      </c>
      <c r="K854">
        <v>12.000000000005199</v>
      </c>
      <c r="L854">
        <v>658.404</v>
      </c>
      <c r="M854">
        <v>38.000000000004803</v>
      </c>
      <c r="N854">
        <v>1.0000000000131299</v>
      </c>
      <c r="O854">
        <v>467</v>
      </c>
      <c r="P854">
        <v>6</v>
      </c>
      <c r="Q854">
        <v>2.0000000000003899</v>
      </c>
      <c r="R854" s="1">
        <v>-2.0463630789890801E-12</v>
      </c>
      <c r="S854">
        <v>37.999999999998998</v>
      </c>
      <c r="T854">
        <v>6.9999999999999396</v>
      </c>
      <c r="U854">
        <v>17.000000000003102</v>
      </c>
    </row>
    <row r="855" spans="1:21" x14ac:dyDescent="0.35">
      <c r="A855">
        <v>854</v>
      </c>
      <c r="B855">
        <v>2</v>
      </c>
      <c r="C855">
        <v>1</v>
      </c>
      <c r="D855">
        <v>0.94406400267434099</v>
      </c>
      <c r="E855">
        <v>4576.0634978406497</v>
      </c>
      <c r="F855">
        <v>126.500000000025</v>
      </c>
      <c r="G855">
        <v>300.505</v>
      </c>
      <c r="H855">
        <v>1236</v>
      </c>
      <c r="I855">
        <v>445.35</v>
      </c>
      <c r="J855">
        <v>8.0000000000300098</v>
      </c>
      <c r="K855">
        <v>12.000000000005199</v>
      </c>
      <c r="L855">
        <v>698.33299999999997</v>
      </c>
      <c r="M855">
        <v>38.000000000004803</v>
      </c>
      <c r="N855">
        <v>1.0000000000131299</v>
      </c>
      <c r="O855">
        <v>467</v>
      </c>
      <c r="P855">
        <v>6</v>
      </c>
      <c r="Q855">
        <v>2.0000000000003899</v>
      </c>
      <c r="R855" s="1">
        <v>-2.1032064978498901E-12</v>
      </c>
      <c r="S855">
        <v>37.999999999998998</v>
      </c>
      <c r="T855">
        <v>6.9999999999999396</v>
      </c>
      <c r="U855">
        <v>17.000000000003201</v>
      </c>
    </row>
    <row r="856" spans="1:21" x14ac:dyDescent="0.35">
      <c r="A856">
        <v>855</v>
      </c>
      <c r="B856">
        <v>3</v>
      </c>
      <c r="C856">
        <v>1</v>
      </c>
      <c r="D856">
        <v>0.96766026664204996</v>
      </c>
      <c r="E856">
        <v>4692.7270369513699</v>
      </c>
      <c r="F856">
        <v>126.500000000025</v>
      </c>
      <c r="G856">
        <v>315.87</v>
      </c>
      <c r="H856">
        <v>1236</v>
      </c>
      <c r="I856">
        <v>445.35</v>
      </c>
      <c r="J856">
        <v>8.0000000000300098</v>
      </c>
      <c r="K856">
        <v>12.000000000005301</v>
      </c>
      <c r="L856">
        <v>770.90686898527701</v>
      </c>
      <c r="M856">
        <v>38.000000000004803</v>
      </c>
      <c r="N856">
        <v>1.0000000000131499</v>
      </c>
      <c r="O856">
        <v>467</v>
      </c>
      <c r="P856">
        <v>6</v>
      </c>
      <c r="Q856">
        <v>2.0000000000003899</v>
      </c>
      <c r="R856" s="1">
        <v>-2.1032064978498901E-12</v>
      </c>
      <c r="S856">
        <v>37.999999999998998</v>
      </c>
      <c r="T856">
        <v>6.9999999999999396</v>
      </c>
      <c r="U856">
        <v>17.0000000000034</v>
      </c>
    </row>
    <row r="857" spans="1:21" x14ac:dyDescent="0.35">
      <c r="A857">
        <v>856</v>
      </c>
      <c r="B857">
        <v>4</v>
      </c>
      <c r="C857">
        <v>1</v>
      </c>
      <c r="D857">
        <v>0.913787572015752</v>
      </c>
      <c r="E857">
        <v>4732</v>
      </c>
      <c r="F857">
        <v>126.500000000025</v>
      </c>
      <c r="G857">
        <v>348.3024064709</v>
      </c>
      <c r="H857">
        <v>1236</v>
      </c>
      <c r="I857">
        <v>445.35</v>
      </c>
      <c r="J857">
        <v>8.0000000000298996</v>
      </c>
      <c r="K857">
        <v>12.000000000005301</v>
      </c>
      <c r="L857">
        <v>604.36323122149599</v>
      </c>
      <c r="M857">
        <v>38.000000000004803</v>
      </c>
      <c r="N857">
        <v>1.0000000000131399</v>
      </c>
      <c r="O857">
        <v>467</v>
      </c>
      <c r="P857">
        <v>6</v>
      </c>
      <c r="Q857">
        <v>2.0000000000003899</v>
      </c>
      <c r="R857" s="1">
        <v>-2.1600499167107001E-12</v>
      </c>
      <c r="S857">
        <v>37.999999999998998</v>
      </c>
      <c r="T857">
        <v>6.9999999999999396</v>
      </c>
      <c r="U857">
        <v>17.000000000003499</v>
      </c>
    </row>
    <row r="858" spans="1:21" x14ac:dyDescent="0.35">
      <c r="A858">
        <v>857</v>
      </c>
      <c r="B858">
        <v>5</v>
      </c>
      <c r="C858">
        <v>1</v>
      </c>
      <c r="D858">
        <v>0.86783288650127499</v>
      </c>
      <c r="E858">
        <v>4674.0303931885301</v>
      </c>
      <c r="F858">
        <v>126.500000000025</v>
      </c>
      <c r="G858">
        <v>346.6</v>
      </c>
      <c r="H858">
        <v>1236</v>
      </c>
      <c r="I858">
        <v>445.35</v>
      </c>
      <c r="J858">
        <v>8.0000000000298996</v>
      </c>
      <c r="K858">
        <v>12.000000000005301</v>
      </c>
      <c r="L858">
        <v>464.5</v>
      </c>
      <c r="M858">
        <v>38.000000000004803</v>
      </c>
      <c r="N858">
        <v>1.0000000000131299</v>
      </c>
      <c r="O858">
        <v>467</v>
      </c>
      <c r="P858">
        <v>6</v>
      </c>
      <c r="Q858">
        <v>2.0000000000003899</v>
      </c>
      <c r="R858" s="1">
        <v>-2.1032064978498901E-12</v>
      </c>
      <c r="S858">
        <v>37.999999999998998</v>
      </c>
      <c r="T858">
        <v>6.9999999999999396</v>
      </c>
      <c r="U858">
        <v>17.000000000003499</v>
      </c>
    </row>
    <row r="859" spans="1:21" x14ac:dyDescent="0.35">
      <c r="A859">
        <v>858</v>
      </c>
      <c r="B859">
        <v>6</v>
      </c>
      <c r="C859">
        <v>1</v>
      </c>
      <c r="D859">
        <v>0.790776832693172</v>
      </c>
      <c r="E859">
        <v>4339.4530075537496</v>
      </c>
      <c r="F859">
        <v>126.500000000025</v>
      </c>
      <c r="G859">
        <v>346.6</v>
      </c>
      <c r="H859">
        <v>1236</v>
      </c>
      <c r="I859">
        <v>445.35</v>
      </c>
      <c r="J859">
        <v>8.0000000000298996</v>
      </c>
      <c r="K859">
        <v>12.000000000005199</v>
      </c>
      <c r="L859">
        <v>464.5</v>
      </c>
      <c r="M859">
        <v>38.000000000004803</v>
      </c>
      <c r="N859">
        <v>1.0000000000131299</v>
      </c>
      <c r="O859">
        <v>467</v>
      </c>
      <c r="P859">
        <v>6</v>
      </c>
      <c r="Q859">
        <v>2.0000000000003899</v>
      </c>
      <c r="R859" s="1">
        <v>-2.1600499167107001E-12</v>
      </c>
      <c r="S859">
        <v>37.999999999998998</v>
      </c>
      <c r="T859">
        <v>6.9999999999999396</v>
      </c>
      <c r="U859">
        <v>17.000000000003499</v>
      </c>
    </row>
    <row r="860" spans="1:21" x14ac:dyDescent="0.35">
      <c r="A860">
        <v>859</v>
      </c>
      <c r="B860">
        <v>7</v>
      </c>
      <c r="C860">
        <v>1</v>
      </c>
      <c r="D860">
        <v>0.712167558722405</v>
      </c>
      <c r="E860">
        <v>4204.8</v>
      </c>
      <c r="F860">
        <v>126.500000000025</v>
      </c>
      <c r="G860">
        <v>282.89946205872701</v>
      </c>
      <c r="H860">
        <v>1077.4000000000001</v>
      </c>
      <c r="I860">
        <v>445.35</v>
      </c>
      <c r="J860">
        <v>8.0000000000298996</v>
      </c>
      <c r="K860">
        <v>12.000000000005199</v>
      </c>
      <c r="L860">
        <v>464.5</v>
      </c>
      <c r="M860">
        <v>38.000000000004803</v>
      </c>
      <c r="N860">
        <v>1.0000000000131299</v>
      </c>
      <c r="O860">
        <v>467</v>
      </c>
      <c r="P860">
        <v>6</v>
      </c>
      <c r="Q860">
        <v>2.0000000000003899</v>
      </c>
      <c r="R860" s="1">
        <v>-2.1032064978498901E-12</v>
      </c>
      <c r="S860">
        <v>37.999999999998998</v>
      </c>
      <c r="T860">
        <v>6.9999999999999396</v>
      </c>
      <c r="U860">
        <v>17.000000000003499</v>
      </c>
    </row>
    <row r="861" spans="1:21" x14ac:dyDescent="0.35">
      <c r="A861">
        <v>860</v>
      </c>
      <c r="B861">
        <v>8</v>
      </c>
      <c r="C861">
        <v>2</v>
      </c>
      <c r="D861">
        <v>0.668001911100226</v>
      </c>
      <c r="E861">
        <v>4045.5990140998802</v>
      </c>
      <c r="F861">
        <v>126.500000000025</v>
      </c>
      <c r="G861">
        <v>236.64</v>
      </c>
      <c r="H861">
        <v>1077.4000000000001</v>
      </c>
      <c r="I861">
        <v>445.35</v>
      </c>
      <c r="J861">
        <v>8.0000000000300098</v>
      </c>
      <c r="K861">
        <v>12.000000000005199</v>
      </c>
      <c r="L861">
        <v>464.5</v>
      </c>
      <c r="M861">
        <v>38.000000000004803</v>
      </c>
      <c r="N861">
        <v>1.0000000000131299</v>
      </c>
      <c r="O861">
        <v>467</v>
      </c>
      <c r="P861">
        <v>6.0000000000000497</v>
      </c>
      <c r="Q861">
        <v>2.0000000000003899</v>
      </c>
      <c r="R861" s="1">
        <v>-2.1032064978498901E-12</v>
      </c>
      <c r="S861">
        <v>37.999999999998998</v>
      </c>
      <c r="T861">
        <v>6.9999999999999396</v>
      </c>
      <c r="U861">
        <v>17.000000000003499</v>
      </c>
    </row>
    <row r="862" spans="1:21" x14ac:dyDescent="0.35">
      <c r="A862">
        <v>861</v>
      </c>
      <c r="B862">
        <v>9</v>
      </c>
      <c r="C862">
        <v>2</v>
      </c>
      <c r="D862">
        <v>0.63416973718005498</v>
      </c>
      <c r="E862">
        <v>3904.2800976417502</v>
      </c>
      <c r="F862">
        <v>126.500000000025</v>
      </c>
      <c r="G862">
        <v>204.70479826963799</v>
      </c>
      <c r="H862">
        <v>1077.4000000000001</v>
      </c>
      <c r="I862">
        <v>445.35</v>
      </c>
      <c r="J862">
        <v>8.0000000000299494</v>
      </c>
      <c r="K862">
        <v>12.000000000005199</v>
      </c>
      <c r="L862">
        <v>464.5</v>
      </c>
      <c r="M862">
        <v>38.000000000004803</v>
      </c>
      <c r="N862">
        <v>1.0000000000131399</v>
      </c>
      <c r="O862">
        <v>467</v>
      </c>
      <c r="P862">
        <v>6.0000000000001101</v>
      </c>
      <c r="Q862">
        <v>2.0000000000003899</v>
      </c>
      <c r="R862" s="1">
        <v>-2.1032064978498901E-12</v>
      </c>
      <c r="S862">
        <v>37.999999999998998</v>
      </c>
      <c r="T862">
        <v>6.9999999999999396</v>
      </c>
      <c r="U862">
        <v>17.000000000003499</v>
      </c>
    </row>
    <row r="863" spans="1:21" x14ac:dyDescent="0.35">
      <c r="A863">
        <v>862</v>
      </c>
      <c r="B863">
        <v>10</v>
      </c>
      <c r="C863">
        <v>2</v>
      </c>
      <c r="D863">
        <v>0.57152005832011898</v>
      </c>
      <c r="E863">
        <v>3627.8954340392602</v>
      </c>
      <c r="F863">
        <v>126.500000000025</v>
      </c>
      <c r="G863">
        <v>219.07999999999899</v>
      </c>
      <c r="H863">
        <v>1072.88519806618</v>
      </c>
      <c r="I863">
        <v>445.35</v>
      </c>
      <c r="J863">
        <v>8.0000000000299494</v>
      </c>
      <c r="K863">
        <v>12.000000000005199</v>
      </c>
      <c r="L863">
        <v>464.49999999999898</v>
      </c>
      <c r="M863">
        <v>38.000000000004803</v>
      </c>
      <c r="N863">
        <v>1.0000000000131399</v>
      </c>
      <c r="O863">
        <v>467</v>
      </c>
      <c r="P863">
        <v>6.0000000000000497</v>
      </c>
      <c r="Q863">
        <v>2.0000000000003899</v>
      </c>
      <c r="R863" s="1">
        <v>-2.1032064978498901E-12</v>
      </c>
      <c r="S863">
        <v>37.999999999998998</v>
      </c>
      <c r="T863">
        <v>6.9999999999999396</v>
      </c>
      <c r="U863">
        <v>17.000000000003499</v>
      </c>
    </row>
    <row r="864" spans="1:21" x14ac:dyDescent="0.35">
      <c r="A864">
        <v>863</v>
      </c>
      <c r="B864">
        <v>11</v>
      </c>
      <c r="C864">
        <v>1</v>
      </c>
      <c r="D864">
        <v>0.61522997324523299</v>
      </c>
      <c r="E864">
        <v>3757.2106607875498</v>
      </c>
      <c r="F864">
        <v>126.500000000025</v>
      </c>
      <c r="G864">
        <v>193.281775645875</v>
      </c>
      <c r="H864">
        <v>1084.2553550100799</v>
      </c>
      <c r="I864">
        <v>445.349999999999</v>
      </c>
      <c r="J864">
        <v>8.0000000000300098</v>
      </c>
      <c r="K864">
        <v>12.000000000005199</v>
      </c>
      <c r="L864">
        <v>422.573499999999</v>
      </c>
      <c r="M864">
        <v>38.000000000004803</v>
      </c>
      <c r="N864">
        <v>1.0000000000131299</v>
      </c>
      <c r="O864">
        <v>467</v>
      </c>
      <c r="P864">
        <v>5.9999999999999396</v>
      </c>
      <c r="Q864">
        <v>2.0000000000003899</v>
      </c>
      <c r="R864" s="1">
        <v>-2.1600499167107001E-12</v>
      </c>
      <c r="S864">
        <v>37.999999999998998</v>
      </c>
      <c r="T864">
        <v>6.9999999999999396</v>
      </c>
      <c r="U864">
        <v>17.000000000003499</v>
      </c>
    </row>
    <row r="865" spans="1:21" x14ac:dyDescent="0.35">
      <c r="A865">
        <v>864</v>
      </c>
      <c r="B865">
        <v>12</v>
      </c>
      <c r="C865">
        <v>1</v>
      </c>
      <c r="D865">
        <v>0.73975805629718805</v>
      </c>
      <c r="E865">
        <v>3963.6272908555402</v>
      </c>
      <c r="F865">
        <v>126.500000000025</v>
      </c>
      <c r="G865">
        <v>163.93723720941799</v>
      </c>
      <c r="H865">
        <v>1122.18104672348</v>
      </c>
      <c r="I865">
        <v>445.349999999999</v>
      </c>
      <c r="J865">
        <v>8.0000000000300098</v>
      </c>
      <c r="K865">
        <v>12.0000000000051</v>
      </c>
      <c r="L865">
        <v>618.47299999999996</v>
      </c>
      <c r="M865">
        <v>38.000000000004803</v>
      </c>
      <c r="N865">
        <v>1.0000000000131799</v>
      </c>
      <c r="O865">
        <v>467</v>
      </c>
      <c r="P865">
        <v>6.0000000000001101</v>
      </c>
      <c r="Q865">
        <v>2.0000000000003899</v>
      </c>
      <c r="R865" s="1">
        <v>-2.1600499167107001E-12</v>
      </c>
      <c r="S865">
        <v>37.999999999998998</v>
      </c>
      <c r="T865">
        <v>6.9999999999999201</v>
      </c>
      <c r="U865">
        <v>17.000000000003599</v>
      </c>
    </row>
    <row r="866" spans="1:21" x14ac:dyDescent="0.35">
      <c r="A866">
        <v>865</v>
      </c>
      <c r="B866">
        <v>1</v>
      </c>
      <c r="C866">
        <v>1</v>
      </c>
      <c r="D866">
        <v>0.81067107797592297</v>
      </c>
      <c r="E866">
        <v>4203.7132649875803</v>
      </c>
      <c r="F866">
        <v>126.500000000025</v>
      </c>
      <c r="G866">
        <v>158.64678128974199</v>
      </c>
      <c r="H866">
        <v>1194.86601682888</v>
      </c>
      <c r="I866">
        <v>445.349999999999</v>
      </c>
      <c r="J866">
        <v>8.0000000000304592</v>
      </c>
      <c r="K866">
        <v>12.0000000000051</v>
      </c>
      <c r="L866">
        <v>658.404</v>
      </c>
      <c r="M866">
        <v>38.000000000004803</v>
      </c>
      <c r="N866">
        <v>1.0000000000132401</v>
      </c>
      <c r="O866">
        <v>467</v>
      </c>
      <c r="P866">
        <v>6</v>
      </c>
      <c r="Q866">
        <v>2.0000000000004099</v>
      </c>
      <c r="R866" s="1">
        <v>-2.1600499167107001E-12</v>
      </c>
      <c r="S866">
        <v>37.999999999998998</v>
      </c>
      <c r="T866">
        <v>6.9999999999999396</v>
      </c>
      <c r="U866">
        <v>17.000000000003599</v>
      </c>
    </row>
    <row r="867" spans="1:21" x14ac:dyDescent="0.35">
      <c r="A867">
        <v>866</v>
      </c>
      <c r="B867">
        <v>2</v>
      </c>
      <c r="C867">
        <v>1</v>
      </c>
      <c r="D867">
        <v>0.84497780324899396</v>
      </c>
      <c r="E867">
        <v>4204.8</v>
      </c>
      <c r="F867">
        <v>126.500000000025</v>
      </c>
      <c r="G867">
        <v>266.85442835435799</v>
      </c>
      <c r="H867">
        <v>1236</v>
      </c>
      <c r="I867">
        <v>445.35</v>
      </c>
      <c r="J867">
        <v>8.0000000000304592</v>
      </c>
      <c r="K867">
        <v>12.0000000000051</v>
      </c>
      <c r="L867">
        <v>698.33299999999997</v>
      </c>
      <c r="M867">
        <v>38.000000000004803</v>
      </c>
      <c r="N867">
        <v>1.0000000000132401</v>
      </c>
      <c r="O867">
        <v>467</v>
      </c>
      <c r="P867">
        <v>6.0000000000001101</v>
      </c>
      <c r="Q867">
        <v>2.0000000000004099</v>
      </c>
      <c r="R867" s="1">
        <v>-2.2168933355715102E-12</v>
      </c>
      <c r="S867">
        <v>37.999999999998998</v>
      </c>
      <c r="T867">
        <v>6.9999999999999396</v>
      </c>
      <c r="U867">
        <v>17.000000000003698</v>
      </c>
    </row>
    <row r="868" spans="1:21" x14ac:dyDescent="0.35">
      <c r="A868">
        <v>867</v>
      </c>
      <c r="B868">
        <v>3</v>
      </c>
      <c r="C868">
        <v>1</v>
      </c>
      <c r="D868">
        <v>0.84123863453886305</v>
      </c>
      <c r="E868">
        <v>4277.14545943336</v>
      </c>
      <c r="F868">
        <v>126.500000000025</v>
      </c>
      <c r="G868">
        <v>315.87</v>
      </c>
      <c r="H868">
        <v>1236</v>
      </c>
      <c r="I868">
        <v>445.35</v>
      </c>
      <c r="J868">
        <v>8.0000000000302407</v>
      </c>
      <c r="K868">
        <v>12.0000000000051</v>
      </c>
      <c r="L868">
        <v>655.73566898527702</v>
      </c>
      <c r="M868">
        <v>38.000000000004803</v>
      </c>
      <c r="N868">
        <v>1.0000000000132401</v>
      </c>
      <c r="O868">
        <v>467</v>
      </c>
      <c r="P868">
        <v>6</v>
      </c>
      <c r="Q868">
        <v>2.0000000000004099</v>
      </c>
      <c r="R868" s="1">
        <v>-2.2168933355715102E-12</v>
      </c>
      <c r="S868">
        <v>37.999999999998998</v>
      </c>
      <c r="T868">
        <v>6.9999999999999698</v>
      </c>
      <c r="U868">
        <v>17.000000000003698</v>
      </c>
    </row>
    <row r="869" spans="1:21" x14ac:dyDescent="0.35">
      <c r="A869">
        <v>868</v>
      </c>
      <c r="B869">
        <v>4</v>
      </c>
      <c r="C869">
        <v>1</v>
      </c>
      <c r="D869">
        <v>0.76957161485564296</v>
      </c>
      <c r="E869">
        <v>4247.3799517032003</v>
      </c>
      <c r="F869">
        <v>126.500000000025</v>
      </c>
      <c r="G869">
        <v>346.6</v>
      </c>
      <c r="H869">
        <v>1236</v>
      </c>
      <c r="I869">
        <v>445.35</v>
      </c>
      <c r="J869">
        <v>8.0000000000302407</v>
      </c>
      <c r="K869">
        <v>12.000000000005</v>
      </c>
      <c r="L869">
        <v>464.5</v>
      </c>
      <c r="M869">
        <v>38.000000000004803</v>
      </c>
      <c r="N869">
        <v>1.0000000000132401</v>
      </c>
      <c r="O869">
        <v>467</v>
      </c>
      <c r="P869">
        <v>6</v>
      </c>
      <c r="Q869">
        <v>2.0000000000004099</v>
      </c>
      <c r="R869" s="1">
        <v>-2.2737367544323202E-12</v>
      </c>
      <c r="S869">
        <v>37.999999999998998</v>
      </c>
      <c r="T869">
        <v>6.9999999999999698</v>
      </c>
      <c r="U869">
        <v>17.000000000003901</v>
      </c>
    </row>
    <row r="870" spans="1:21" x14ac:dyDescent="0.35">
      <c r="A870">
        <v>869</v>
      </c>
      <c r="B870">
        <v>5</v>
      </c>
      <c r="C870">
        <v>1</v>
      </c>
      <c r="D870">
        <v>0.72942117815783003</v>
      </c>
      <c r="E870">
        <v>4204.8</v>
      </c>
      <c r="F870">
        <v>126.500000000025</v>
      </c>
      <c r="G870">
        <v>346.6</v>
      </c>
      <c r="H870">
        <v>1104.24675556129</v>
      </c>
      <c r="I870">
        <v>445.35</v>
      </c>
      <c r="J870">
        <v>8.0000000000302407</v>
      </c>
      <c r="K870">
        <v>12.000000000005</v>
      </c>
      <c r="L870">
        <v>464.5</v>
      </c>
      <c r="M870">
        <v>38.000000000004803</v>
      </c>
      <c r="N870">
        <v>1.0000000000132401</v>
      </c>
      <c r="O870">
        <v>467</v>
      </c>
      <c r="P870">
        <v>6.0000000000000497</v>
      </c>
      <c r="Q870">
        <v>2.0000000000004099</v>
      </c>
      <c r="R870" s="1">
        <v>-2.2737367544323202E-12</v>
      </c>
      <c r="S870">
        <v>37.999999999998998</v>
      </c>
      <c r="T870">
        <v>6.9999999999999698</v>
      </c>
      <c r="U870">
        <v>17.000000000003901</v>
      </c>
    </row>
    <row r="871" spans="1:21" x14ac:dyDescent="0.35">
      <c r="A871">
        <v>870</v>
      </c>
      <c r="B871">
        <v>6</v>
      </c>
      <c r="C871">
        <v>2</v>
      </c>
      <c r="D871">
        <v>0.67294165984820098</v>
      </c>
      <c r="E871">
        <v>4078.8126870608899</v>
      </c>
      <c r="F871">
        <v>126.500000000025</v>
      </c>
      <c r="G871">
        <v>254.2</v>
      </c>
      <c r="H871">
        <v>1077.4000000000001</v>
      </c>
      <c r="I871">
        <v>445.35</v>
      </c>
      <c r="J871">
        <v>8.0000000000301199</v>
      </c>
      <c r="K871">
        <v>12.000000000005</v>
      </c>
      <c r="L871">
        <v>464.5</v>
      </c>
      <c r="M871">
        <v>38.000000000004803</v>
      </c>
      <c r="N871">
        <v>1.0000000000132401</v>
      </c>
      <c r="O871">
        <v>467</v>
      </c>
      <c r="P871">
        <v>6.0000000000001101</v>
      </c>
      <c r="Q871">
        <v>2.0000000000004099</v>
      </c>
      <c r="R871" s="1">
        <v>-2.2737367544323202E-12</v>
      </c>
      <c r="S871">
        <v>37.999999999998998</v>
      </c>
      <c r="T871">
        <v>6.99999999999996</v>
      </c>
      <c r="U871">
        <v>17.000000000003901</v>
      </c>
    </row>
    <row r="872" spans="1:21" x14ac:dyDescent="0.35">
      <c r="A872">
        <v>871</v>
      </c>
      <c r="B872">
        <v>7</v>
      </c>
      <c r="C872">
        <v>2</v>
      </c>
      <c r="D872">
        <v>0.61324060473900899</v>
      </c>
      <c r="E872">
        <v>3876.2203117060199</v>
      </c>
      <c r="F872">
        <v>126.500000000025</v>
      </c>
      <c r="G872">
        <v>225.86520814187099</v>
      </c>
      <c r="H872">
        <v>1075.1539484211801</v>
      </c>
      <c r="I872">
        <v>444.98884800000002</v>
      </c>
      <c r="J872">
        <v>8.0000000000301199</v>
      </c>
      <c r="K872">
        <v>12.000000000005</v>
      </c>
      <c r="L872">
        <v>424.99060623367802</v>
      </c>
      <c r="M872">
        <v>38.000000000004803</v>
      </c>
      <c r="N872">
        <v>1.0000000000132401</v>
      </c>
      <c r="O872">
        <v>467</v>
      </c>
      <c r="P872">
        <v>6.0000000000000497</v>
      </c>
      <c r="Q872">
        <v>2.0000000000004099</v>
      </c>
      <c r="R872" s="1">
        <v>-2.2737367544323202E-12</v>
      </c>
      <c r="S872">
        <v>37.999999999998998</v>
      </c>
      <c r="T872">
        <v>6.9999999999999503</v>
      </c>
      <c r="U872">
        <v>17.000000000003801</v>
      </c>
    </row>
    <row r="873" spans="1:21" x14ac:dyDescent="0.35">
      <c r="A873">
        <v>872</v>
      </c>
      <c r="B873">
        <v>8</v>
      </c>
      <c r="C873">
        <v>2</v>
      </c>
      <c r="D873">
        <v>0.54509809378560103</v>
      </c>
      <c r="E873">
        <v>3527.2699172287198</v>
      </c>
      <c r="F873">
        <v>126.500000000025</v>
      </c>
      <c r="G873">
        <v>236.64</v>
      </c>
      <c r="H873">
        <v>1067.47619967116</v>
      </c>
      <c r="I873">
        <v>445.35</v>
      </c>
      <c r="J873">
        <v>8.0000000000302407</v>
      </c>
      <c r="K873">
        <v>12.000000000005</v>
      </c>
      <c r="L873">
        <v>464.49999999999898</v>
      </c>
      <c r="M873">
        <v>38.000000000004803</v>
      </c>
      <c r="N873">
        <v>1.0000000000132301</v>
      </c>
      <c r="O873">
        <v>467</v>
      </c>
      <c r="P873">
        <v>6.0000000000000497</v>
      </c>
      <c r="Q873">
        <v>2.0000000000004099</v>
      </c>
      <c r="R873" s="1">
        <v>-2.2737367544323202E-12</v>
      </c>
      <c r="S873">
        <v>37.999999999998998</v>
      </c>
      <c r="T873">
        <v>6.9999999999999503</v>
      </c>
      <c r="U873">
        <v>17.000000000003698</v>
      </c>
    </row>
    <row r="874" spans="1:21" x14ac:dyDescent="0.35">
      <c r="A874">
        <v>873</v>
      </c>
      <c r="B874">
        <v>9</v>
      </c>
      <c r="C874">
        <v>2</v>
      </c>
      <c r="D874">
        <v>0.48393941262784201</v>
      </c>
      <c r="E874">
        <v>3323.21040731219</v>
      </c>
      <c r="F874">
        <v>126.500000000025</v>
      </c>
      <c r="G874">
        <v>196.92879826963801</v>
      </c>
      <c r="H874">
        <v>1061.19925726776</v>
      </c>
      <c r="I874">
        <v>445.35</v>
      </c>
      <c r="J874">
        <v>8.0000000000301199</v>
      </c>
      <c r="K874">
        <v>12.0000000000051</v>
      </c>
      <c r="L874">
        <v>430.43658635176598</v>
      </c>
      <c r="M874">
        <v>38.000000000004803</v>
      </c>
      <c r="N874">
        <v>1.0000000000132301</v>
      </c>
      <c r="O874">
        <v>467</v>
      </c>
      <c r="P874">
        <v>5.9999999999999396</v>
      </c>
      <c r="Q874">
        <v>2.0000000000004099</v>
      </c>
      <c r="R874" s="1">
        <v>-2.2737367544323202E-12</v>
      </c>
      <c r="S874">
        <v>37.999999999998998</v>
      </c>
      <c r="T874">
        <v>6.9999999999999503</v>
      </c>
      <c r="U874">
        <v>17.000000000003698</v>
      </c>
    </row>
    <row r="875" spans="1:21" x14ac:dyDescent="0.35">
      <c r="A875">
        <v>874</v>
      </c>
      <c r="B875">
        <v>10</v>
      </c>
      <c r="C875">
        <v>2</v>
      </c>
      <c r="D875">
        <v>0.46035188269306299</v>
      </c>
      <c r="E875">
        <v>3150.4</v>
      </c>
      <c r="F875">
        <v>126.500000000025</v>
      </c>
      <c r="G875">
        <v>219.07999999999899</v>
      </c>
      <c r="H875">
        <v>1077.4489793528301</v>
      </c>
      <c r="I875">
        <v>445.35</v>
      </c>
      <c r="J875">
        <v>8.0000000000301199</v>
      </c>
      <c r="K875">
        <v>12.0000000000051</v>
      </c>
      <c r="L875">
        <v>464.5</v>
      </c>
      <c r="M875">
        <v>38.000000000004803</v>
      </c>
      <c r="N875">
        <v>1.0000000000132101</v>
      </c>
      <c r="O875">
        <v>467</v>
      </c>
      <c r="P875">
        <v>6.0000000000000497</v>
      </c>
      <c r="Q875">
        <v>2.0000000000004099</v>
      </c>
      <c r="R875" s="1">
        <v>-2.2737367544323202E-12</v>
      </c>
      <c r="S875">
        <v>37.999999999998998</v>
      </c>
      <c r="T875">
        <v>6.9999999999999698</v>
      </c>
      <c r="U875">
        <v>17.000000000003599</v>
      </c>
    </row>
    <row r="876" spans="1:21" x14ac:dyDescent="0.35">
      <c r="A876">
        <v>875</v>
      </c>
      <c r="B876">
        <v>11</v>
      </c>
      <c r="C876">
        <v>1</v>
      </c>
      <c r="D876">
        <v>0.48432251531724502</v>
      </c>
      <c r="E876">
        <v>3236.3853174661599</v>
      </c>
      <c r="F876">
        <v>126.500000000025</v>
      </c>
      <c r="G876">
        <v>188.097775645875</v>
      </c>
      <c r="H876">
        <v>1077.4000000000001</v>
      </c>
      <c r="I876">
        <v>445.349999999999</v>
      </c>
      <c r="J876">
        <v>8.0000000000300098</v>
      </c>
      <c r="K876">
        <v>12.0000000000051</v>
      </c>
      <c r="L876">
        <v>422.573499999999</v>
      </c>
      <c r="M876">
        <v>38.000000000004803</v>
      </c>
      <c r="N876">
        <v>1.0000000000132101</v>
      </c>
      <c r="O876">
        <v>467</v>
      </c>
      <c r="P876">
        <v>6.0000000000001101</v>
      </c>
      <c r="Q876">
        <v>2.0000000000004099</v>
      </c>
      <c r="R876" s="1">
        <v>-2.2168933355715102E-12</v>
      </c>
      <c r="S876">
        <v>37.999999999998998</v>
      </c>
      <c r="T876">
        <v>6.9999999999999698</v>
      </c>
      <c r="U876">
        <v>17.000000000003599</v>
      </c>
    </row>
    <row r="877" spans="1:21" x14ac:dyDescent="0.35">
      <c r="A877">
        <v>876</v>
      </c>
      <c r="B877">
        <v>12</v>
      </c>
      <c r="C877">
        <v>1</v>
      </c>
      <c r="D877">
        <v>0.528158902240496</v>
      </c>
      <c r="E877">
        <v>3337.6828363242698</v>
      </c>
      <c r="F877">
        <v>126.500000000025</v>
      </c>
      <c r="G877">
        <v>148.03242600660499</v>
      </c>
      <c r="H877">
        <v>1104.6042458014399</v>
      </c>
      <c r="I877">
        <v>445.35</v>
      </c>
      <c r="J877">
        <v>8.0000000000302407</v>
      </c>
      <c r="K877">
        <v>12.0000000000051</v>
      </c>
      <c r="L877">
        <v>444.03483352667001</v>
      </c>
      <c r="M877">
        <v>38.000000000004803</v>
      </c>
      <c r="N877">
        <v>1.0000000000132101</v>
      </c>
      <c r="O877">
        <v>467</v>
      </c>
      <c r="P877">
        <v>6.0000000000000497</v>
      </c>
      <c r="Q877">
        <v>2.0000000000004099</v>
      </c>
      <c r="R877" s="1">
        <v>-2.1600499167107001E-12</v>
      </c>
      <c r="S877">
        <v>37.999999999998998</v>
      </c>
      <c r="T877">
        <v>6.9999999999999698</v>
      </c>
      <c r="U877">
        <v>17.000000000003499</v>
      </c>
    </row>
    <row r="878" spans="1:21" x14ac:dyDescent="0.35">
      <c r="A878">
        <v>877</v>
      </c>
      <c r="B878">
        <v>1</v>
      </c>
      <c r="C878">
        <v>1</v>
      </c>
      <c r="D878">
        <v>0.60472765945219897</v>
      </c>
      <c r="E878">
        <v>3518.22060219779</v>
      </c>
      <c r="F878">
        <v>126.500000000025</v>
      </c>
      <c r="G878">
        <v>131</v>
      </c>
      <c r="H878">
        <v>1150.48637404122</v>
      </c>
      <c r="I878">
        <v>445.35</v>
      </c>
      <c r="J878">
        <v>8.0000000000306901</v>
      </c>
      <c r="K878">
        <v>12.000000000005199</v>
      </c>
      <c r="L878">
        <v>587.08238090293503</v>
      </c>
      <c r="M878">
        <v>38.000000000004803</v>
      </c>
      <c r="N878">
        <v>1.0000000000133</v>
      </c>
      <c r="O878">
        <v>467</v>
      </c>
      <c r="P878">
        <v>6.0000000000000497</v>
      </c>
      <c r="Q878">
        <v>2.0000000000004099</v>
      </c>
      <c r="R878" s="1">
        <v>-2.1600499167107001E-12</v>
      </c>
      <c r="S878">
        <v>37.999999999998998</v>
      </c>
      <c r="T878">
        <v>6.9999999999999698</v>
      </c>
      <c r="U878">
        <v>17.000000000003499</v>
      </c>
    </row>
    <row r="879" spans="1:21" x14ac:dyDescent="0.35">
      <c r="A879">
        <v>878</v>
      </c>
      <c r="B879">
        <v>2</v>
      </c>
      <c r="C879">
        <v>1</v>
      </c>
      <c r="D879">
        <v>0.70044599054635703</v>
      </c>
      <c r="E879">
        <v>3750.0276327858401</v>
      </c>
      <c r="F879">
        <v>126.500000000025</v>
      </c>
      <c r="G879">
        <v>131</v>
      </c>
      <c r="H879">
        <v>1236</v>
      </c>
      <c r="I879">
        <v>445.35</v>
      </c>
      <c r="J879">
        <v>8.0000000000309193</v>
      </c>
      <c r="K879">
        <v>12.000000000005199</v>
      </c>
      <c r="L879">
        <v>698.33299999999997</v>
      </c>
      <c r="M879">
        <v>38.000000000004803</v>
      </c>
      <c r="N879">
        <v>1.00000000001335</v>
      </c>
      <c r="O879">
        <v>467</v>
      </c>
      <c r="P879">
        <v>5.99999999999977</v>
      </c>
      <c r="Q879">
        <v>2.0000000000004099</v>
      </c>
      <c r="R879" s="1">
        <v>-2.2168933355715102E-12</v>
      </c>
      <c r="S879">
        <v>37.999999999998998</v>
      </c>
      <c r="T879">
        <v>7</v>
      </c>
      <c r="U879">
        <v>17.000000000003599</v>
      </c>
    </row>
    <row r="880" spans="1:21" x14ac:dyDescent="0.35">
      <c r="A880">
        <v>879</v>
      </c>
      <c r="B880">
        <v>3</v>
      </c>
      <c r="C880">
        <v>1</v>
      </c>
      <c r="D880">
        <v>0.74434240212799296</v>
      </c>
      <c r="E880">
        <v>3922.77909829389</v>
      </c>
      <c r="F880">
        <v>126.50000000002601</v>
      </c>
      <c r="G880">
        <v>131</v>
      </c>
      <c r="H880">
        <v>1236</v>
      </c>
      <c r="I880">
        <v>445.35</v>
      </c>
      <c r="J880">
        <v>8.0000000000313705</v>
      </c>
      <c r="K880">
        <v>12.0000000000051</v>
      </c>
      <c r="L880">
        <v>788.17499999999995</v>
      </c>
      <c r="M880">
        <v>38.000000000004903</v>
      </c>
      <c r="N880">
        <v>1.0000000000134099</v>
      </c>
      <c r="O880">
        <v>467</v>
      </c>
      <c r="P880">
        <v>6</v>
      </c>
      <c r="Q880">
        <v>2.0000000000004099</v>
      </c>
      <c r="R880" s="1">
        <v>-2.2168933355715102E-12</v>
      </c>
      <c r="S880">
        <v>37.999999999998998</v>
      </c>
      <c r="T880">
        <v>7</v>
      </c>
      <c r="U880">
        <v>17.000000000003599</v>
      </c>
    </row>
    <row r="881" spans="1:21" x14ac:dyDescent="0.35">
      <c r="A881">
        <v>880</v>
      </c>
      <c r="B881">
        <v>4</v>
      </c>
      <c r="C881">
        <v>1</v>
      </c>
      <c r="D881">
        <v>0.78055316722624302</v>
      </c>
      <c r="E881">
        <v>4087.1618520963498</v>
      </c>
      <c r="F881">
        <v>126.50000000002601</v>
      </c>
      <c r="G881">
        <v>131</v>
      </c>
      <c r="H881">
        <v>1236</v>
      </c>
      <c r="I881">
        <v>445.35</v>
      </c>
      <c r="J881">
        <v>8.0000000000315996</v>
      </c>
      <c r="K881">
        <v>12.0000000000051</v>
      </c>
      <c r="L881">
        <v>888</v>
      </c>
      <c r="M881">
        <v>38.000000000005002</v>
      </c>
      <c r="N881">
        <v>1.0000000000135201</v>
      </c>
      <c r="O881">
        <v>467</v>
      </c>
      <c r="P881">
        <v>6</v>
      </c>
      <c r="Q881">
        <v>2.0000000000004099</v>
      </c>
      <c r="R881" s="1">
        <v>-2.2737367544323202E-12</v>
      </c>
      <c r="S881">
        <v>37.999999999998998</v>
      </c>
      <c r="T881">
        <v>6.9999999999999698</v>
      </c>
      <c r="U881">
        <v>17.000000000003698</v>
      </c>
    </row>
    <row r="882" spans="1:21" x14ac:dyDescent="0.35">
      <c r="A882">
        <v>881</v>
      </c>
      <c r="B882">
        <v>5</v>
      </c>
      <c r="C882">
        <v>1</v>
      </c>
      <c r="D882">
        <v>0.77993643635829002</v>
      </c>
      <c r="E882">
        <v>4201.7471143305902</v>
      </c>
      <c r="F882">
        <v>126.50000000002601</v>
      </c>
      <c r="G882">
        <v>131</v>
      </c>
      <c r="H882">
        <v>1236</v>
      </c>
      <c r="I882">
        <v>445.35</v>
      </c>
      <c r="J882">
        <v>8.0000000000315996</v>
      </c>
      <c r="K882">
        <v>12.0000000000051</v>
      </c>
      <c r="L882">
        <v>770.73689233710195</v>
      </c>
      <c r="M882">
        <v>38.000000000005002</v>
      </c>
      <c r="N882">
        <v>1.00000000001355</v>
      </c>
      <c r="O882">
        <v>467</v>
      </c>
      <c r="P882">
        <v>6</v>
      </c>
      <c r="Q882">
        <v>2.0000000000004099</v>
      </c>
      <c r="R882" s="1">
        <v>-2.2168933355715102E-12</v>
      </c>
      <c r="S882">
        <v>37.999999999998998</v>
      </c>
      <c r="T882">
        <v>6.9999999999999503</v>
      </c>
      <c r="U882">
        <v>17.000000000003599</v>
      </c>
    </row>
    <row r="883" spans="1:21" x14ac:dyDescent="0.35">
      <c r="A883">
        <v>882</v>
      </c>
      <c r="B883">
        <v>6</v>
      </c>
      <c r="C883">
        <v>1</v>
      </c>
      <c r="D883">
        <v>0.78552301079292497</v>
      </c>
      <c r="E883">
        <v>4204.8</v>
      </c>
      <c r="F883">
        <v>126.50000000002601</v>
      </c>
      <c r="G883">
        <v>227.88362960769399</v>
      </c>
      <c r="H883">
        <v>1236</v>
      </c>
      <c r="I883">
        <v>445.349999999999</v>
      </c>
      <c r="J883">
        <v>8.0000000000314895</v>
      </c>
      <c r="K883">
        <v>12.0000000000051</v>
      </c>
      <c r="L883">
        <v>695.05728325518896</v>
      </c>
      <c r="M883">
        <v>38.000000000005002</v>
      </c>
      <c r="N883">
        <v>1.00000000001355</v>
      </c>
      <c r="O883">
        <v>467</v>
      </c>
      <c r="P883">
        <v>6</v>
      </c>
      <c r="Q883">
        <v>2.0000000000004099</v>
      </c>
      <c r="R883" s="1">
        <v>-2.2737367544323202E-12</v>
      </c>
      <c r="S883">
        <v>37.999999999998998</v>
      </c>
      <c r="T883">
        <v>6.9999999999999396</v>
      </c>
      <c r="U883">
        <v>17.000000000003599</v>
      </c>
    </row>
    <row r="884" spans="1:21" x14ac:dyDescent="0.35">
      <c r="A884">
        <v>883</v>
      </c>
      <c r="B884">
        <v>7</v>
      </c>
      <c r="C884">
        <v>1</v>
      </c>
      <c r="D884">
        <v>0.770160217360364</v>
      </c>
      <c r="E884">
        <v>4204.8</v>
      </c>
      <c r="F884">
        <v>126.50000000002601</v>
      </c>
      <c r="G884">
        <v>318.23168440061602</v>
      </c>
      <c r="H884">
        <v>1236</v>
      </c>
      <c r="I884">
        <v>445.35</v>
      </c>
      <c r="J884">
        <v>8.0000000000315996</v>
      </c>
      <c r="K884">
        <v>12.000000000005199</v>
      </c>
      <c r="L884">
        <v>521.09896260702601</v>
      </c>
      <c r="M884">
        <v>38.000000000005002</v>
      </c>
      <c r="N884">
        <v>1.00000000001355</v>
      </c>
      <c r="O884">
        <v>467</v>
      </c>
      <c r="P884">
        <v>6</v>
      </c>
      <c r="Q884">
        <v>2.0000000000004099</v>
      </c>
      <c r="R884" s="1">
        <v>-2.2168933355715102E-12</v>
      </c>
      <c r="S884">
        <v>37.999999999998998</v>
      </c>
      <c r="T884">
        <v>6.9999999999999396</v>
      </c>
      <c r="U884">
        <v>17.000000000003599</v>
      </c>
    </row>
    <row r="885" spans="1:21" x14ac:dyDescent="0.35">
      <c r="A885">
        <v>884</v>
      </c>
      <c r="B885">
        <v>8</v>
      </c>
      <c r="C885">
        <v>1</v>
      </c>
      <c r="D885">
        <v>0.73859900637853304</v>
      </c>
      <c r="E885">
        <v>4204.8</v>
      </c>
      <c r="F885">
        <v>126.50000000002601</v>
      </c>
      <c r="G885">
        <v>315.86999999999898</v>
      </c>
      <c r="H885">
        <v>1142.40238931557</v>
      </c>
      <c r="I885">
        <v>445.35</v>
      </c>
      <c r="J885">
        <v>8.0000000000315996</v>
      </c>
      <c r="K885">
        <v>12.000000000005199</v>
      </c>
      <c r="L885">
        <v>464.5</v>
      </c>
      <c r="M885">
        <v>38.000000000005002</v>
      </c>
      <c r="N885">
        <v>1.00000000001355</v>
      </c>
      <c r="O885">
        <v>467</v>
      </c>
      <c r="P885">
        <v>6</v>
      </c>
      <c r="Q885">
        <v>2.0000000000004099</v>
      </c>
      <c r="R885" s="1">
        <v>-2.2168933355715102E-12</v>
      </c>
      <c r="S885">
        <v>37.999999999998998</v>
      </c>
      <c r="T885">
        <v>6.9999999999999201</v>
      </c>
      <c r="U885">
        <v>17.000000000003599</v>
      </c>
    </row>
    <row r="886" spans="1:21" x14ac:dyDescent="0.35">
      <c r="A886">
        <v>885</v>
      </c>
      <c r="B886">
        <v>9</v>
      </c>
      <c r="C886">
        <v>1</v>
      </c>
      <c r="D886">
        <v>0.69381780106257396</v>
      </c>
      <c r="E886">
        <v>4143.6596892804</v>
      </c>
      <c r="F886">
        <v>126.50000000002601</v>
      </c>
      <c r="G886">
        <v>219.07999999999899</v>
      </c>
      <c r="H886">
        <v>1077.4000000000001</v>
      </c>
      <c r="I886">
        <v>445.35</v>
      </c>
      <c r="J886">
        <v>8.0000000000315996</v>
      </c>
      <c r="K886">
        <v>12.000000000005199</v>
      </c>
      <c r="L886">
        <v>464.5</v>
      </c>
      <c r="M886">
        <v>38.000000000005002</v>
      </c>
      <c r="N886">
        <v>1.00000000001355</v>
      </c>
      <c r="O886">
        <v>467</v>
      </c>
      <c r="P886">
        <v>6.0000000000001101</v>
      </c>
      <c r="Q886">
        <v>2.0000000000004099</v>
      </c>
      <c r="R886" s="1">
        <v>-2.2168933355715102E-12</v>
      </c>
      <c r="S886">
        <v>37.999999999998998</v>
      </c>
      <c r="T886">
        <v>6.9999999999999201</v>
      </c>
      <c r="U886">
        <v>17.000000000003599</v>
      </c>
    </row>
    <row r="887" spans="1:21" x14ac:dyDescent="0.35">
      <c r="A887">
        <v>886</v>
      </c>
      <c r="B887">
        <v>10</v>
      </c>
      <c r="C887">
        <v>2</v>
      </c>
      <c r="D887">
        <v>0.67900780533670002</v>
      </c>
      <c r="E887">
        <v>4069.0994073972001</v>
      </c>
      <c r="F887">
        <v>126.50000000002601</v>
      </c>
      <c r="G887">
        <v>219.07999999999899</v>
      </c>
      <c r="H887">
        <v>1088.9555980661801</v>
      </c>
      <c r="I887">
        <v>445.35</v>
      </c>
      <c r="J887">
        <v>8.0000000000314895</v>
      </c>
      <c r="K887">
        <v>12.000000000005199</v>
      </c>
      <c r="L887">
        <v>464.5</v>
      </c>
      <c r="M887">
        <v>38.000000000005002</v>
      </c>
      <c r="N887">
        <v>1.00000000001355</v>
      </c>
      <c r="O887">
        <v>467</v>
      </c>
      <c r="P887">
        <v>6.0000000000000497</v>
      </c>
      <c r="Q887">
        <v>2.0000000000004099</v>
      </c>
      <c r="R887" s="1">
        <v>-2.2168933355715102E-12</v>
      </c>
      <c r="S887">
        <v>37.999999999998998</v>
      </c>
      <c r="T887">
        <v>6.9999999999999298</v>
      </c>
      <c r="U887">
        <v>17.000000000003698</v>
      </c>
    </row>
    <row r="888" spans="1:21" x14ac:dyDescent="0.35">
      <c r="A888">
        <v>887</v>
      </c>
      <c r="B888">
        <v>11</v>
      </c>
      <c r="C888">
        <v>1</v>
      </c>
      <c r="D888">
        <v>0.72190915891951002</v>
      </c>
      <c r="E888">
        <v>4170.1864251172101</v>
      </c>
      <c r="F888">
        <v>126.50000000002601</v>
      </c>
      <c r="G888">
        <v>185.50577564587499</v>
      </c>
      <c r="H888">
        <v>1113.29801653092</v>
      </c>
      <c r="I888">
        <v>445.35</v>
      </c>
      <c r="J888">
        <v>8.0000000000313705</v>
      </c>
      <c r="K888">
        <v>12.000000000005301</v>
      </c>
      <c r="L888">
        <v>422.573499999999</v>
      </c>
      <c r="M888">
        <v>38.000000000005002</v>
      </c>
      <c r="N888">
        <v>1.00000000001355</v>
      </c>
      <c r="O888">
        <v>467</v>
      </c>
      <c r="P888">
        <v>5.9999999999999396</v>
      </c>
      <c r="Q888">
        <v>2.0000000000004099</v>
      </c>
      <c r="R888" s="1">
        <v>-2.2168933355715102E-12</v>
      </c>
      <c r="S888">
        <v>37.999999999998998</v>
      </c>
      <c r="T888">
        <v>6.9999999999999396</v>
      </c>
      <c r="U888">
        <v>17.000000000003698</v>
      </c>
    </row>
    <row r="889" spans="1:21" x14ac:dyDescent="0.35">
      <c r="A889">
        <v>888</v>
      </c>
      <c r="B889">
        <v>12</v>
      </c>
      <c r="C889">
        <v>1</v>
      </c>
      <c r="D889">
        <v>0.78882719790015698</v>
      </c>
      <c r="E889">
        <v>4211.88719447123</v>
      </c>
      <c r="F889">
        <v>126.50000000002601</v>
      </c>
      <c r="G889">
        <v>254.41</v>
      </c>
      <c r="H889">
        <v>1148.57849515269</v>
      </c>
      <c r="I889">
        <v>445.35</v>
      </c>
      <c r="J889">
        <v>8.0000000000313705</v>
      </c>
      <c r="K889">
        <v>12.000000000005301</v>
      </c>
      <c r="L889">
        <v>446.71323352667002</v>
      </c>
      <c r="M889">
        <v>38.000000000005002</v>
      </c>
      <c r="N889">
        <v>1.00000000001364</v>
      </c>
      <c r="O889">
        <v>467</v>
      </c>
      <c r="P889">
        <v>6</v>
      </c>
      <c r="Q889">
        <v>2.0000000000004099</v>
      </c>
      <c r="R889" s="1">
        <v>-2.1600499167107001E-12</v>
      </c>
      <c r="S889">
        <v>37.999999999998998</v>
      </c>
      <c r="T889">
        <v>6.9999999999999698</v>
      </c>
      <c r="U889">
        <v>17.000000000003698</v>
      </c>
    </row>
    <row r="890" spans="1:21" x14ac:dyDescent="0.35">
      <c r="A890">
        <v>889</v>
      </c>
      <c r="B890">
        <v>1</v>
      </c>
      <c r="C890">
        <v>1</v>
      </c>
      <c r="D890">
        <v>0.91779221008665302</v>
      </c>
      <c r="E890">
        <v>4467.2061998835798</v>
      </c>
      <c r="F890">
        <v>126.50000000002601</v>
      </c>
      <c r="G890">
        <v>285.14</v>
      </c>
      <c r="H890">
        <v>1236</v>
      </c>
      <c r="I890">
        <v>445.35</v>
      </c>
      <c r="J890">
        <v>8.0000000000318305</v>
      </c>
      <c r="K890">
        <v>12.000000000005199</v>
      </c>
      <c r="L890">
        <v>658.404</v>
      </c>
      <c r="M890">
        <v>38.000000000005102</v>
      </c>
      <c r="N890">
        <v>1.0000000000136899</v>
      </c>
      <c r="O890">
        <v>467</v>
      </c>
      <c r="P890">
        <v>5.9999999999998801</v>
      </c>
      <c r="Q890">
        <v>2.0000000000004099</v>
      </c>
      <c r="R890" s="1">
        <v>-2.1600499167107001E-12</v>
      </c>
      <c r="S890">
        <v>37.999999999998998</v>
      </c>
      <c r="T890">
        <v>6.9999999999999698</v>
      </c>
      <c r="U890">
        <v>17.000000000003698</v>
      </c>
    </row>
    <row r="891" spans="1:21" x14ac:dyDescent="0.35">
      <c r="A891">
        <v>890</v>
      </c>
      <c r="B891">
        <v>2</v>
      </c>
      <c r="C891">
        <v>1</v>
      </c>
      <c r="D891">
        <v>0.96499067947222505</v>
      </c>
      <c r="E891">
        <v>4661.5800068216904</v>
      </c>
      <c r="F891">
        <v>126.50000000002601</v>
      </c>
      <c r="G891">
        <v>300.505</v>
      </c>
      <c r="H891">
        <v>1236</v>
      </c>
      <c r="I891">
        <v>445.35</v>
      </c>
      <c r="J891">
        <v>8.00000000003228</v>
      </c>
      <c r="K891">
        <v>12.000000000005199</v>
      </c>
      <c r="L891">
        <v>698.33299999999997</v>
      </c>
      <c r="M891">
        <v>38.000000000005102</v>
      </c>
      <c r="N891">
        <v>1.0000000000136899</v>
      </c>
      <c r="O891">
        <v>467</v>
      </c>
      <c r="P891">
        <v>5.99999999999977</v>
      </c>
      <c r="Q891">
        <v>2.0000000000004099</v>
      </c>
      <c r="R891" s="1">
        <v>-2.2168933355715102E-12</v>
      </c>
      <c r="S891">
        <v>37.999999999998998</v>
      </c>
      <c r="T891">
        <v>6.9999999999999698</v>
      </c>
      <c r="U891">
        <v>17.000000000003801</v>
      </c>
    </row>
    <row r="892" spans="1:21" x14ac:dyDescent="0.35">
      <c r="A892">
        <v>891</v>
      </c>
      <c r="B892">
        <v>3</v>
      </c>
      <c r="C892">
        <v>1</v>
      </c>
      <c r="D892">
        <v>0.99469367744082804</v>
      </c>
      <c r="E892">
        <v>4732</v>
      </c>
      <c r="F892">
        <v>126.50000000002601</v>
      </c>
      <c r="G892">
        <v>372.822598657892</v>
      </c>
      <c r="H892">
        <v>1236</v>
      </c>
      <c r="I892">
        <v>445.35</v>
      </c>
      <c r="J892">
        <v>8.00000000003228</v>
      </c>
      <c r="K892">
        <v>12.000000000005199</v>
      </c>
      <c r="L892">
        <v>788.17499999999995</v>
      </c>
      <c r="M892">
        <v>38.000000000005102</v>
      </c>
      <c r="N892">
        <v>1.0000000000137499</v>
      </c>
      <c r="O892">
        <v>467</v>
      </c>
      <c r="P892">
        <v>6.0000000000001101</v>
      </c>
      <c r="Q892">
        <v>2.0000000000004099</v>
      </c>
      <c r="R892" s="1">
        <v>-2.2168933355715102E-12</v>
      </c>
      <c r="S892">
        <v>37.999999999998998</v>
      </c>
      <c r="T892">
        <v>6.9999999999999698</v>
      </c>
      <c r="U892">
        <v>17.000000000003801</v>
      </c>
    </row>
    <row r="893" spans="1:21" x14ac:dyDescent="0.35">
      <c r="A893">
        <v>892</v>
      </c>
      <c r="B893">
        <v>4</v>
      </c>
      <c r="C893">
        <v>1</v>
      </c>
      <c r="D893">
        <v>1</v>
      </c>
      <c r="E893">
        <v>4732</v>
      </c>
      <c r="F893">
        <v>126.50000000002601</v>
      </c>
      <c r="G893">
        <v>439</v>
      </c>
      <c r="H893">
        <v>1236</v>
      </c>
      <c r="I893">
        <v>445.35</v>
      </c>
      <c r="J893">
        <v>8.00000000003228</v>
      </c>
      <c r="K893">
        <v>12.000000000005199</v>
      </c>
      <c r="L893">
        <v>888</v>
      </c>
      <c r="M893">
        <v>38.000000000005102</v>
      </c>
      <c r="N893">
        <v>1.0000000000137801</v>
      </c>
      <c r="O893">
        <v>467</v>
      </c>
      <c r="P893">
        <v>6</v>
      </c>
      <c r="Q893">
        <v>2.0000000000004099</v>
      </c>
      <c r="R893" s="1">
        <v>-2.2737367544323202E-12</v>
      </c>
      <c r="S893">
        <v>37.999999999998998</v>
      </c>
      <c r="T893">
        <v>6.9999999999999698</v>
      </c>
      <c r="U893">
        <v>17.000000000003801</v>
      </c>
    </row>
    <row r="894" spans="1:21" x14ac:dyDescent="0.35">
      <c r="A894">
        <v>893</v>
      </c>
      <c r="B894">
        <v>5</v>
      </c>
      <c r="C894">
        <v>1</v>
      </c>
      <c r="D894">
        <v>1</v>
      </c>
      <c r="E894">
        <v>4732</v>
      </c>
      <c r="F894">
        <v>126.50000000002601</v>
      </c>
      <c r="G894">
        <v>439</v>
      </c>
      <c r="H894">
        <v>1236</v>
      </c>
      <c r="I894">
        <v>445.35</v>
      </c>
      <c r="J894">
        <v>8.0000000000321698</v>
      </c>
      <c r="K894">
        <v>12.000000000005199</v>
      </c>
      <c r="L894">
        <v>888</v>
      </c>
      <c r="M894">
        <v>38.000000000005102</v>
      </c>
      <c r="N894">
        <v>1.0000000000138101</v>
      </c>
      <c r="O894">
        <v>467</v>
      </c>
      <c r="P894">
        <v>6</v>
      </c>
      <c r="Q894">
        <v>2.0000000000004099</v>
      </c>
      <c r="R894" s="1">
        <v>-2.2168933355715102E-12</v>
      </c>
      <c r="S894">
        <v>37.999999999998998</v>
      </c>
      <c r="T894">
        <v>6.9999999999999698</v>
      </c>
      <c r="U894">
        <v>17.000000000003801</v>
      </c>
    </row>
    <row r="895" spans="1:21" x14ac:dyDescent="0.35">
      <c r="A895">
        <v>894</v>
      </c>
      <c r="B895">
        <v>6</v>
      </c>
      <c r="C895">
        <v>1</v>
      </c>
      <c r="D895">
        <v>0.96324123283135799</v>
      </c>
      <c r="E895">
        <v>4732</v>
      </c>
      <c r="F895">
        <v>126.50000000002601</v>
      </c>
      <c r="G895">
        <v>439</v>
      </c>
      <c r="H895">
        <v>1236</v>
      </c>
      <c r="I895">
        <v>445.35</v>
      </c>
      <c r="J895">
        <v>8.0000000000320597</v>
      </c>
      <c r="K895">
        <v>12.000000000005199</v>
      </c>
      <c r="L895">
        <v>728.39343295375602</v>
      </c>
      <c r="M895">
        <v>38.000000000005102</v>
      </c>
      <c r="N895">
        <v>1.0000000000137801</v>
      </c>
      <c r="O895">
        <v>467</v>
      </c>
      <c r="P895">
        <v>6</v>
      </c>
      <c r="Q895">
        <v>2.0000000000004099</v>
      </c>
      <c r="R895" s="1">
        <v>-2.2737367544323202E-12</v>
      </c>
      <c r="S895">
        <v>37.999999999998998</v>
      </c>
      <c r="T895">
        <v>6.9999999999999503</v>
      </c>
      <c r="U895">
        <v>17.000000000003801</v>
      </c>
    </row>
    <row r="896" spans="1:21" x14ac:dyDescent="0.35">
      <c r="A896">
        <v>895</v>
      </c>
      <c r="B896">
        <v>7</v>
      </c>
      <c r="C896">
        <v>1</v>
      </c>
      <c r="D896">
        <v>0.90991753019598698</v>
      </c>
      <c r="E896">
        <v>4732</v>
      </c>
      <c r="F896">
        <v>126.500000000027</v>
      </c>
      <c r="G896">
        <v>417.05</v>
      </c>
      <c r="H896">
        <v>1236</v>
      </c>
      <c r="I896">
        <v>445.35</v>
      </c>
      <c r="J896">
        <v>8.0000000000319407</v>
      </c>
      <c r="K896">
        <v>12.000000000005199</v>
      </c>
      <c r="L896">
        <v>498.83922632317399</v>
      </c>
      <c r="M896">
        <v>38.000000000005102</v>
      </c>
      <c r="N896">
        <v>1.0000000000137801</v>
      </c>
      <c r="O896">
        <v>467</v>
      </c>
      <c r="P896">
        <v>6</v>
      </c>
      <c r="Q896">
        <v>2.0000000000004099</v>
      </c>
      <c r="R896" s="1">
        <v>-2.2168933355715102E-12</v>
      </c>
      <c r="S896">
        <v>37.999999999998998</v>
      </c>
      <c r="T896">
        <v>6.9999999999999698</v>
      </c>
      <c r="U896">
        <v>17.000000000003801</v>
      </c>
    </row>
    <row r="897" spans="1:21" x14ac:dyDescent="0.35">
      <c r="A897">
        <v>896</v>
      </c>
      <c r="B897">
        <v>8</v>
      </c>
      <c r="C897">
        <v>1</v>
      </c>
      <c r="D897">
        <v>0.82646239586308601</v>
      </c>
      <c r="E897">
        <v>4488.8480236591304</v>
      </c>
      <c r="F897">
        <v>126.500000000027</v>
      </c>
      <c r="G897">
        <v>315.87</v>
      </c>
      <c r="H897">
        <v>1236</v>
      </c>
      <c r="I897">
        <v>445.35</v>
      </c>
      <c r="J897">
        <v>8.0000000000319407</v>
      </c>
      <c r="K897">
        <v>12.000000000005301</v>
      </c>
      <c r="L897">
        <v>464.5</v>
      </c>
      <c r="M897">
        <v>38.000000000005102</v>
      </c>
      <c r="N897">
        <v>1.0000000000137701</v>
      </c>
      <c r="O897">
        <v>467</v>
      </c>
      <c r="P897">
        <v>6.0000000000001101</v>
      </c>
      <c r="Q897">
        <v>2.0000000000004099</v>
      </c>
      <c r="R897" s="1">
        <v>-2.1600499167107001E-12</v>
      </c>
      <c r="S897">
        <v>37.999999999998998</v>
      </c>
      <c r="T897">
        <v>6.9999999999999698</v>
      </c>
      <c r="U897">
        <v>17.000000000003801</v>
      </c>
    </row>
    <row r="898" spans="1:21" x14ac:dyDescent="0.35">
      <c r="A898">
        <v>897</v>
      </c>
      <c r="B898">
        <v>9</v>
      </c>
      <c r="C898">
        <v>1</v>
      </c>
      <c r="D898">
        <v>0.76846687185239804</v>
      </c>
      <c r="E898">
        <v>4236.5717662344696</v>
      </c>
      <c r="F898">
        <v>126.500000000027</v>
      </c>
      <c r="G898">
        <v>285.14</v>
      </c>
      <c r="H898">
        <v>1236</v>
      </c>
      <c r="I898">
        <v>445.35</v>
      </c>
      <c r="J898">
        <v>8.0000000000320597</v>
      </c>
      <c r="K898">
        <v>12.000000000005301</v>
      </c>
      <c r="L898">
        <v>464.5</v>
      </c>
      <c r="M898">
        <v>38.000000000005102</v>
      </c>
      <c r="N898">
        <v>1.0000000000137701</v>
      </c>
      <c r="O898">
        <v>467</v>
      </c>
      <c r="P898">
        <v>6</v>
      </c>
      <c r="Q898">
        <v>2.0000000000004099</v>
      </c>
      <c r="R898" s="1">
        <v>-2.2168933355715102E-12</v>
      </c>
      <c r="S898">
        <v>37.999999999998998</v>
      </c>
      <c r="T898">
        <v>6.9999999999999698</v>
      </c>
      <c r="U898">
        <v>17.000000000003698</v>
      </c>
    </row>
    <row r="899" spans="1:21" x14ac:dyDescent="0.35">
      <c r="A899">
        <v>898</v>
      </c>
      <c r="B899">
        <v>10</v>
      </c>
      <c r="C899">
        <v>1</v>
      </c>
      <c r="D899">
        <v>0.71712392473484399</v>
      </c>
      <c r="E899">
        <v>4204.8</v>
      </c>
      <c r="F899">
        <v>126.50000000002601</v>
      </c>
      <c r="G899">
        <v>257.08860060697202</v>
      </c>
      <c r="H899">
        <v>1077.4000000000001</v>
      </c>
      <c r="I899">
        <v>445.35</v>
      </c>
      <c r="J899">
        <v>8.0000000000320597</v>
      </c>
      <c r="K899">
        <v>12.0000000000054</v>
      </c>
      <c r="L899">
        <v>464.5</v>
      </c>
      <c r="M899">
        <v>38.000000000005102</v>
      </c>
      <c r="N899">
        <v>1.0000000000137701</v>
      </c>
      <c r="O899">
        <v>467</v>
      </c>
      <c r="P899">
        <v>6</v>
      </c>
      <c r="Q899">
        <v>2.0000000000004099</v>
      </c>
      <c r="R899" s="1">
        <v>-2.1600499167107001E-12</v>
      </c>
      <c r="S899">
        <v>37.999999999998998</v>
      </c>
      <c r="T899">
        <v>6.9999999999999796</v>
      </c>
      <c r="U899">
        <v>17.000000000003698</v>
      </c>
    </row>
    <row r="900" spans="1:21" x14ac:dyDescent="0.35">
      <c r="A900">
        <v>899</v>
      </c>
      <c r="B900">
        <v>11</v>
      </c>
      <c r="C900">
        <v>1</v>
      </c>
      <c r="D900">
        <v>0.74394793535369497</v>
      </c>
      <c r="E900">
        <v>4204.8</v>
      </c>
      <c r="F900">
        <v>126.50000000002601</v>
      </c>
      <c r="G900">
        <v>254.409999999999</v>
      </c>
      <c r="H900">
        <v>1099.4900485143</v>
      </c>
      <c r="I900">
        <v>445.35</v>
      </c>
      <c r="J900">
        <v>8.0000000000320597</v>
      </c>
      <c r="K900">
        <v>12.0000000000054</v>
      </c>
      <c r="L900">
        <v>422.573499999999</v>
      </c>
      <c r="M900">
        <v>38.000000000005102</v>
      </c>
      <c r="N900">
        <v>1.0000000000137801</v>
      </c>
      <c r="O900">
        <v>467</v>
      </c>
      <c r="P900">
        <v>6</v>
      </c>
      <c r="Q900">
        <v>2.0000000000004099</v>
      </c>
      <c r="R900" s="1">
        <v>-2.2168933355715102E-12</v>
      </c>
      <c r="S900">
        <v>37.999999999998998</v>
      </c>
      <c r="T900">
        <v>6.9999999999999796</v>
      </c>
      <c r="U900">
        <v>17.000000000003599</v>
      </c>
    </row>
    <row r="901" spans="1:21" x14ac:dyDescent="0.35">
      <c r="A901">
        <v>900</v>
      </c>
      <c r="B901">
        <v>12</v>
      </c>
      <c r="C901">
        <v>1</v>
      </c>
      <c r="D901">
        <v>0.83473265340435798</v>
      </c>
      <c r="E901">
        <v>4363.75950948233</v>
      </c>
      <c r="F901">
        <v>126.50000000002601</v>
      </c>
      <c r="G901">
        <v>254.41</v>
      </c>
      <c r="H901">
        <v>1145.4683597452399</v>
      </c>
      <c r="I901">
        <v>445.349999999999</v>
      </c>
      <c r="J901">
        <v>8.00000000003228</v>
      </c>
      <c r="K901">
        <v>12.0000000000054</v>
      </c>
      <c r="L901">
        <v>478.85403352666901</v>
      </c>
      <c r="M901">
        <v>38.000000000005201</v>
      </c>
      <c r="N901">
        <v>1.00000000001386</v>
      </c>
      <c r="O901">
        <v>467</v>
      </c>
      <c r="P901">
        <v>6</v>
      </c>
      <c r="Q901">
        <v>2.0000000000004201</v>
      </c>
      <c r="R901" s="1">
        <v>-2.1600499167107001E-12</v>
      </c>
      <c r="S901">
        <v>37.999999999998899</v>
      </c>
      <c r="T901">
        <v>7</v>
      </c>
      <c r="U901">
        <v>17.000000000003698</v>
      </c>
    </row>
    <row r="902" spans="1:21" x14ac:dyDescent="0.35">
      <c r="A902">
        <v>901</v>
      </c>
      <c r="B902">
        <v>1</v>
      </c>
      <c r="C902">
        <v>1</v>
      </c>
      <c r="D902">
        <v>0.86995550733126503</v>
      </c>
      <c r="E902">
        <v>4474.58904562923</v>
      </c>
      <c r="F902">
        <v>126.50000000002601</v>
      </c>
      <c r="G902">
        <v>285.14</v>
      </c>
      <c r="H902">
        <v>1202.10783963883</v>
      </c>
      <c r="I902">
        <v>445.35</v>
      </c>
      <c r="J902">
        <v>8.0000000000325109</v>
      </c>
      <c r="K902">
        <v>12.0000000000054</v>
      </c>
      <c r="L902">
        <v>492.38952935936902</v>
      </c>
      <c r="M902">
        <v>38.000000000005201</v>
      </c>
      <c r="N902">
        <v>1.00000000001392</v>
      </c>
      <c r="O902">
        <v>467</v>
      </c>
      <c r="P902">
        <v>6</v>
      </c>
      <c r="Q902">
        <v>2.0000000000004201</v>
      </c>
      <c r="R902" s="1">
        <v>-2.1600499167107001E-12</v>
      </c>
      <c r="S902">
        <v>37.999999999998899</v>
      </c>
      <c r="T902">
        <v>7</v>
      </c>
      <c r="U902">
        <v>17.000000000003698</v>
      </c>
    </row>
    <row r="903" spans="1:21" x14ac:dyDescent="0.35">
      <c r="A903">
        <v>902</v>
      </c>
      <c r="B903">
        <v>2</v>
      </c>
      <c r="C903">
        <v>1</v>
      </c>
      <c r="D903">
        <v>0.99500270048731598</v>
      </c>
      <c r="E903">
        <v>4732</v>
      </c>
      <c r="F903">
        <v>126.50000000002601</v>
      </c>
      <c r="G903">
        <v>352.72862049551202</v>
      </c>
      <c r="H903">
        <v>1236</v>
      </c>
      <c r="I903">
        <v>445.35</v>
      </c>
      <c r="J903">
        <v>8.0000000000325109</v>
      </c>
      <c r="K903">
        <v>12.0000000000054</v>
      </c>
      <c r="L903">
        <v>698.33299999999997</v>
      </c>
      <c r="M903">
        <v>38.000000000005201</v>
      </c>
      <c r="N903">
        <v>1.00000000001395</v>
      </c>
      <c r="O903">
        <v>467</v>
      </c>
      <c r="P903">
        <v>6</v>
      </c>
      <c r="Q903">
        <v>2.0000000000004201</v>
      </c>
      <c r="R903" s="1">
        <v>-2.2168933355715102E-12</v>
      </c>
      <c r="S903">
        <v>37.999999999998899</v>
      </c>
      <c r="T903">
        <v>7.0000000000000098</v>
      </c>
      <c r="U903">
        <v>17.000000000003801</v>
      </c>
    </row>
    <row r="904" spans="1:21" x14ac:dyDescent="0.35">
      <c r="A904">
        <v>903</v>
      </c>
      <c r="B904">
        <v>3</v>
      </c>
      <c r="C904">
        <v>1</v>
      </c>
      <c r="D904">
        <v>1</v>
      </c>
      <c r="E904">
        <v>4732</v>
      </c>
      <c r="F904">
        <v>126.500000000027</v>
      </c>
      <c r="G904">
        <v>395.099999999999</v>
      </c>
      <c r="H904">
        <v>1236</v>
      </c>
      <c r="I904">
        <v>445.35</v>
      </c>
      <c r="J904">
        <v>8.0000000000325109</v>
      </c>
      <c r="K904">
        <v>12.0000000000054</v>
      </c>
      <c r="L904">
        <v>788.17499999999995</v>
      </c>
      <c r="M904">
        <v>38.000000000005201</v>
      </c>
      <c r="N904">
        <v>1.0000000000139799</v>
      </c>
      <c r="O904">
        <v>467</v>
      </c>
      <c r="P904">
        <v>5.9999999999998801</v>
      </c>
      <c r="Q904">
        <v>2.0000000000004201</v>
      </c>
      <c r="R904" s="1">
        <v>-2.2168933355715102E-12</v>
      </c>
      <c r="S904">
        <v>37.999999999998899</v>
      </c>
      <c r="T904">
        <v>7.00000000000004</v>
      </c>
      <c r="U904">
        <v>17.000000000003801</v>
      </c>
    </row>
    <row r="905" spans="1:21" x14ac:dyDescent="0.35">
      <c r="A905">
        <v>904</v>
      </c>
      <c r="B905">
        <v>4</v>
      </c>
      <c r="C905">
        <v>1</v>
      </c>
      <c r="D905">
        <v>0.96351055122982898</v>
      </c>
      <c r="E905">
        <v>4732</v>
      </c>
      <c r="F905">
        <v>126.500000000027</v>
      </c>
      <c r="G905">
        <v>439</v>
      </c>
      <c r="H905">
        <v>1236</v>
      </c>
      <c r="I905">
        <v>445.35</v>
      </c>
      <c r="J905">
        <v>8.0000000000325109</v>
      </c>
      <c r="K905">
        <v>12.0000000000054</v>
      </c>
      <c r="L905">
        <v>729.562813439921</v>
      </c>
      <c r="M905">
        <v>38.000000000005201</v>
      </c>
      <c r="N905">
        <v>1.0000000000139799</v>
      </c>
      <c r="O905">
        <v>466.99999999999898</v>
      </c>
      <c r="P905">
        <v>5.9999999999998801</v>
      </c>
      <c r="Q905">
        <v>2.0000000000004201</v>
      </c>
      <c r="R905" s="1">
        <v>-2.2737367544323202E-12</v>
      </c>
      <c r="S905">
        <v>37.999999999998899</v>
      </c>
      <c r="T905">
        <v>7.00000000000004</v>
      </c>
      <c r="U905">
        <v>17.000000000003801</v>
      </c>
    </row>
    <row r="906" spans="1:21" x14ac:dyDescent="0.35">
      <c r="A906">
        <v>905</v>
      </c>
      <c r="B906">
        <v>5</v>
      </c>
      <c r="C906">
        <v>1</v>
      </c>
      <c r="D906">
        <v>0.90572092067563204</v>
      </c>
      <c r="E906">
        <v>4732</v>
      </c>
      <c r="F906">
        <v>126.50000000002601</v>
      </c>
      <c r="G906">
        <v>439</v>
      </c>
      <c r="H906">
        <v>1236</v>
      </c>
      <c r="I906">
        <v>445.35</v>
      </c>
      <c r="J906">
        <v>8.0000000000326192</v>
      </c>
      <c r="K906">
        <v>12.0000000000054</v>
      </c>
      <c r="L906">
        <v>478.64023757359502</v>
      </c>
      <c r="M906">
        <v>38.000000000005201</v>
      </c>
      <c r="N906">
        <v>1.0000000000139599</v>
      </c>
      <c r="O906">
        <v>466.99999999999898</v>
      </c>
      <c r="P906">
        <v>6</v>
      </c>
      <c r="Q906">
        <v>2.0000000000004201</v>
      </c>
      <c r="R906" s="1">
        <v>-2.2168933355715102E-12</v>
      </c>
      <c r="S906">
        <v>37.999999999998899</v>
      </c>
      <c r="T906">
        <v>7.0000000000000204</v>
      </c>
      <c r="U906">
        <v>17.000000000003801</v>
      </c>
    </row>
    <row r="907" spans="1:21" x14ac:dyDescent="0.35">
      <c r="A907">
        <v>906</v>
      </c>
      <c r="B907">
        <v>6</v>
      </c>
      <c r="C907">
        <v>1</v>
      </c>
      <c r="D907">
        <v>0.82974989118674103</v>
      </c>
      <c r="E907">
        <v>4508.6740275328302</v>
      </c>
      <c r="F907">
        <v>126.500000000027</v>
      </c>
      <c r="G907">
        <v>346.6</v>
      </c>
      <c r="H907">
        <v>1236</v>
      </c>
      <c r="I907">
        <v>445.349999999999</v>
      </c>
      <c r="J907">
        <v>8.0000000000324007</v>
      </c>
      <c r="K907">
        <v>12.0000000000054</v>
      </c>
      <c r="L907">
        <v>464.5</v>
      </c>
      <c r="M907">
        <v>38.000000000005201</v>
      </c>
      <c r="N907">
        <v>1.00000000001394</v>
      </c>
      <c r="O907">
        <v>466.99999999999898</v>
      </c>
      <c r="P907">
        <v>6</v>
      </c>
      <c r="Q907">
        <v>2.0000000000004201</v>
      </c>
      <c r="R907" s="1">
        <v>-2.2737367544323202E-12</v>
      </c>
      <c r="S907">
        <v>37.999999999998899</v>
      </c>
      <c r="T907">
        <v>7.0000000000000204</v>
      </c>
      <c r="U907">
        <v>17.000000000003801</v>
      </c>
    </row>
    <row r="908" spans="1:21" x14ac:dyDescent="0.35">
      <c r="A908">
        <v>907</v>
      </c>
      <c r="B908">
        <v>7</v>
      </c>
      <c r="C908">
        <v>1</v>
      </c>
      <c r="D908">
        <v>0.753745922643002</v>
      </c>
      <c r="E908">
        <v>4204.8</v>
      </c>
      <c r="F908">
        <v>126.500000000027</v>
      </c>
      <c r="G908">
        <v>331.23500000000001</v>
      </c>
      <c r="H908">
        <v>1208.6850731139</v>
      </c>
      <c r="I908">
        <v>445.35</v>
      </c>
      <c r="J908">
        <v>8.0000000000324007</v>
      </c>
      <c r="K908">
        <v>12.0000000000054</v>
      </c>
      <c r="L908">
        <v>464.5</v>
      </c>
      <c r="M908">
        <v>38.000000000005201</v>
      </c>
      <c r="N908">
        <v>1.00000000001392</v>
      </c>
      <c r="O908">
        <v>466.99999999999898</v>
      </c>
      <c r="P908">
        <v>6</v>
      </c>
      <c r="Q908">
        <v>2.0000000000004201</v>
      </c>
      <c r="R908" s="1">
        <v>-2.2168933355715102E-12</v>
      </c>
      <c r="S908">
        <v>37.999999999998998</v>
      </c>
      <c r="T908">
        <v>7.0000000000000204</v>
      </c>
      <c r="U908">
        <v>17.000000000003698</v>
      </c>
    </row>
    <row r="909" spans="1:21" x14ac:dyDescent="0.35">
      <c r="A909">
        <v>908</v>
      </c>
      <c r="B909">
        <v>8</v>
      </c>
      <c r="C909">
        <v>1</v>
      </c>
      <c r="D909">
        <v>0.69659625407967696</v>
      </c>
      <c r="E909">
        <v>4168.5003596598599</v>
      </c>
      <c r="F909">
        <v>126.50000000002601</v>
      </c>
      <c r="G909">
        <v>236.64</v>
      </c>
      <c r="H909">
        <v>1077.4000000000001</v>
      </c>
      <c r="I909">
        <v>445.35</v>
      </c>
      <c r="J909">
        <v>8.0000000000324007</v>
      </c>
      <c r="K909">
        <v>12.0000000000055</v>
      </c>
      <c r="L909">
        <v>464.5</v>
      </c>
      <c r="M909">
        <v>38.000000000005201</v>
      </c>
      <c r="N909">
        <v>1.00000000001391</v>
      </c>
      <c r="O909">
        <v>466.99999999999898</v>
      </c>
      <c r="P909">
        <v>6</v>
      </c>
      <c r="Q909">
        <v>2.0000000000004201</v>
      </c>
      <c r="R909" s="1">
        <v>-2.2168933355715102E-12</v>
      </c>
      <c r="S909">
        <v>37.999999999998998</v>
      </c>
      <c r="T909">
        <v>7.0000000000000204</v>
      </c>
      <c r="U909">
        <v>17.000000000003698</v>
      </c>
    </row>
    <row r="910" spans="1:21" x14ac:dyDescent="0.35">
      <c r="A910">
        <v>909</v>
      </c>
      <c r="B910">
        <v>9</v>
      </c>
      <c r="C910">
        <v>2</v>
      </c>
      <c r="D910">
        <v>0.65449752826798901</v>
      </c>
      <c r="E910">
        <v>3980.4114566345602</v>
      </c>
      <c r="F910">
        <v>126.50000000002601</v>
      </c>
      <c r="G910">
        <v>215.051928123121</v>
      </c>
      <c r="H910">
        <v>1077.4000000000001</v>
      </c>
      <c r="I910">
        <v>445.35</v>
      </c>
      <c r="J910">
        <v>8.0000000000324007</v>
      </c>
      <c r="K910">
        <v>12.0000000000055</v>
      </c>
      <c r="L910">
        <v>464.5</v>
      </c>
      <c r="M910">
        <v>38.000000000005201</v>
      </c>
      <c r="N910">
        <v>1.00000000001392</v>
      </c>
      <c r="O910">
        <v>467</v>
      </c>
      <c r="P910">
        <v>6</v>
      </c>
      <c r="Q910">
        <v>2.0000000000004201</v>
      </c>
      <c r="R910" s="1">
        <v>-2.2168933355715102E-12</v>
      </c>
      <c r="S910">
        <v>37.999999999998998</v>
      </c>
      <c r="T910">
        <v>7.0000000000000204</v>
      </c>
      <c r="U910">
        <v>17.000000000003698</v>
      </c>
    </row>
    <row r="911" spans="1:21" x14ac:dyDescent="0.35">
      <c r="A911">
        <v>910</v>
      </c>
      <c r="B911">
        <v>10</v>
      </c>
      <c r="C911">
        <v>2</v>
      </c>
      <c r="D911">
        <v>0.64850806832132402</v>
      </c>
      <c r="E911">
        <v>3936.6690261863901</v>
      </c>
      <c r="F911">
        <v>126.50000000002601</v>
      </c>
      <c r="G911">
        <v>219.07999999999899</v>
      </c>
      <c r="H911">
        <v>1091.6339980661801</v>
      </c>
      <c r="I911">
        <v>445.35</v>
      </c>
      <c r="J911">
        <v>8.0000000000325109</v>
      </c>
      <c r="K911">
        <v>12.0000000000055</v>
      </c>
      <c r="L911">
        <v>464.5</v>
      </c>
      <c r="M911">
        <v>38.000000000005201</v>
      </c>
      <c r="N911">
        <v>1.00000000001392</v>
      </c>
      <c r="O911">
        <v>466.99999999999898</v>
      </c>
      <c r="P911">
        <v>6.0000000000000497</v>
      </c>
      <c r="Q911">
        <v>2.0000000000004201</v>
      </c>
      <c r="R911" s="1">
        <v>-2.2168933355715102E-12</v>
      </c>
      <c r="S911">
        <v>37.999999999998998</v>
      </c>
      <c r="T911">
        <v>7.0000000000000204</v>
      </c>
      <c r="U911">
        <v>17.000000000003698</v>
      </c>
    </row>
    <row r="912" spans="1:21" x14ac:dyDescent="0.35">
      <c r="A912">
        <v>911</v>
      </c>
      <c r="B912">
        <v>11</v>
      </c>
      <c r="C912">
        <v>1</v>
      </c>
      <c r="D912">
        <v>0.73777089223453896</v>
      </c>
      <c r="E912">
        <v>4110.2478823906604</v>
      </c>
      <c r="F912">
        <v>126.50000000002601</v>
      </c>
      <c r="G912">
        <v>198.465775645875</v>
      </c>
      <c r="H912">
        <v>1117.4222350231901</v>
      </c>
      <c r="I912">
        <v>445.349999999999</v>
      </c>
      <c r="J912">
        <v>8.0000000000324007</v>
      </c>
      <c r="K912">
        <v>12.0000000000055</v>
      </c>
      <c r="L912">
        <v>529.99372347110204</v>
      </c>
      <c r="M912">
        <v>38.000000000005201</v>
      </c>
      <c r="N912">
        <v>1.00000000001395</v>
      </c>
      <c r="O912">
        <v>466.99999999999898</v>
      </c>
      <c r="P912">
        <v>6.0000000000001101</v>
      </c>
      <c r="Q912">
        <v>2.0000000000004201</v>
      </c>
      <c r="R912" s="1">
        <v>-2.1600499167107001E-12</v>
      </c>
      <c r="S912">
        <v>37.999999999998998</v>
      </c>
      <c r="T912">
        <v>7</v>
      </c>
      <c r="U912">
        <v>17.000000000003698</v>
      </c>
    </row>
    <row r="913" spans="1:21" x14ac:dyDescent="0.35">
      <c r="A913">
        <v>912</v>
      </c>
      <c r="B913">
        <v>12</v>
      </c>
      <c r="C913">
        <v>1</v>
      </c>
      <c r="D913">
        <v>0.86570349954932102</v>
      </c>
      <c r="E913">
        <v>4290.7393579833997</v>
      </c>
      <c r="F913">
        <v>126.500000000027</v>
      </c>
      <c r="G913">
        <v>254.41</v>
      </c>
      <c r="H913">
        <v>1200.91861904607</v>
      </c>
      <c r="I913">
        <v>445.349999999999</v>
      </c>
      <c r="J913">
        <v>8.0000000000325109</v>
      </c>
      <c r="K913">
        <v>12.0000000000055</v>
      </c>
      <c r="L913">
        <v>618.47299999999996</v>
      </c>
      <c r="M913">
        <v>38.000000000005301</v>
      </c>
      <c r="N913">
        <v>1.0000000000139799</v>
      </c>
      <c r="O913">
        <v>466.99999999999898</v>
      </c>
      <c r="P913">
        <v>6.0000000000001101</v>
      </c>
      <c r="Q913">
        <v>2.0000000000004201</v>
      </c>
      <c r="R913" s="1">
        <v>-2.1032064978498901E-12</v>
      </c>
      <c r="S913">
        <v>37.999999999998998</v>
      </c>
      <c r="T913">
        <v>7</v>
      </c>
      <c r="U913">
        <v>17.000000000003801</v>
      </c>
    </row>
    <row r="914" spans="1:21" x14ac:dyDescent="0.35">
      <c r="A914">
        <v>913</v>
      </c>
      <c r="B914">
        <v>1</v>
      </c>
      <c r="C914">
        <v>1</v>
      </c>
      <c r="D914">
        <v>0.93407584067000704</v>
      </c>
      <c r="E914">
        <v>4532.7413646638697</v>
      </c>
      <c r="F914">
        <v>126.500000000027</v>
      </c>
      <c r="G914">
        <v>285.14</v>
      </c>
      <c r="H914">
        <v>1236</v>
      </c>
      <c r="I914">
        <v>445.349999999999</v>
      </c>
      <c r="J914">
        <v>8.00000000003274</v>
      </c>
      <c r="K914">
        <v>12.0000000000055</v>
      </c>
      <c r="L914">
        <v>658.404</v>
      </c>
      <c r="M914">
        <v>38.0000000000054</v>
      </c>
      <c r="N914">
        <v>1.0000000000139799</v>
      </c>
      <c r="O914">
        <v>466.99999999999898</v>
      </c>
      <c r="P914">
        <v>6</v>
      </c>
      <c r="Q914">
        <v>2.0000000000004401</v>
      </c>
      <c r="R914" s="1">
        <v>-2.1032064978498901E-12</v>
      </c>
      <c r="S914">
        <v>37.999999999998998</v>
      </c>
      <c r="T914">
        <v>7</v>
      </c>
      <c r="U914">
        <v>17.000000000003801</v>
      </c>
    </row>
    <row r="915" spans="1:21" x14ac:dyDescent="0.35">
      <c r="A915">
        <v>914</v>
      </c>
      <c r="B915">
        <v>2</v>
      </c>
      <c r="C915">
        <v>1</v>
      </c>
      <c r="D915">
        <v>0.96325344909756805</v>
      </c>
      <c r="E915">
        <v>4654.48084442858</v>
      </c>
      <c r="F915">
        <v>126.500000000027</v>
      </c>
      <c r="G915">
        <v>300.505</v>
      </c>
      <c r="H915">
        <v>1236</v>
      </c>
      <c r="I915">
        <v>445.35</v>
      </c>
      <c r="J915">
        <v>8.0000000000329692</v>
      </c>
      <c r="K915">
        <v>12.000000000005601</v>
      </c>
      <c r="L915">
        <v>698.33299999999997</v>
      </c>
      <c r="M915">
        <v>38.0000000000055</v>
      </c>
      <c r="N915">
        <v>1.0000000000140401</v>
      </c>
      <c r="O915">
        <v>466.99999999999898</v>
      </c>
      <c r="P915">
        <v>6</v>
      </c>
      <c r="Q915">
        <v>2.0000000000004401</v>
      </c>
      <c r="R915" s="1">
        <v>-2.1600499167107001E-12</v>
      </c>
      <c r="S915">
        <v>37.999999999998998</v>
      </c>
      <c r="T915">
        <v>7</v>
      </c>
      <c r="U915">
        <v>17.000000000003698</v>
      </c>
    </row>
    <row r="916" spans="1:21" x14ac:dyDescent="0.35">
      <c r="A916">
        <v>915</v>
      </c>
      <c r="B916">
        <v>3</v>
      </c>
      <c r="C916">
        <v>1</v>
      </c>
      <c r="D916">
        <v>0.90786665520310506</v>
      </c>
      <c r="E916">
        <v>4712.21541288753</v>
      </c>
      <c r="F916">
        <v>126.500000000027</v>
      </c>
      <c r="G916">
        <v>315.87</v>
      </c>
      <c r="H916">
        <v>1236</v>
      </c>
      <c r="I916">
        <v>445.35</v>
      </c>
      <c r="J916">
        <v>8.00000000003274</v>
      </c>
      <c r="K916">
        <v>12.000000000005601</v>
      </c>
      <c r="L916">
        <v>500.38846898527697</v>
      </c>
      <c r="M916">
        <v>38.0000000000055</v>
      </c>
      <c r="N916">
        <v>1.0000000000140401</v>
      </c>
      <c r="O916">
        <v>466.99999999999898</v>
      </c>
      <c r="P916">
        <v>6</v>
      </c>
      <c r="Q916">
        <v>2.0000000000004401</v>
      </c>
      <c r="R916" s="1">
        <v>-2.1600499167107001E-12</v>
      </c>
      <c r="S916">
        <v>37.999999999998998</v>
      </c>
      <c r="T916">
        <v>7.0000000000000204</v>
      </c>
      <c r="U916">
        <v>17.000000000003801</v>
      </c>
    </row>
    <row r="917" spans="1:21" x14ac:dyDescent="0.35">
      <c r="A917">
        <v>916</v>
      </c>
      <c r="B917">
        <v>4</v>
      </c>
      <c r="C917">
        <v>1</v>
      </c>
      <c r="D917">
        <v>0.82796597165399999</v>
      </c>
      <c r="E917">
        <v>4500.9282489216603</v>
      </c>
      <c r="F917">
        <v>126.500000000027</v>
      </c>
      <c r="G917">
        <v>346.6</v>
      </c>
      <c r="H917">
        <v>1236</v>
      </c>
      <c r="I917">
        <v>445.349999999999</v>
      </c>
      <c r="J917">
        <v>8.0000000000326192</v>
      </c>
      <c r="K917">
        <v>12.000000000005601</v>
      </c>
      <c r="L917">
        <v>464.5</v>
      </c>
      <c r="M917">
        <v>38.0000000000055</v>
      </c>
      <c r="N917">
        <v>1.0000000000140401</v>
      </c>
      <c r="O917">
        <v>466.99999999999898</v>
      </c>
      <c r="P917">
        <v>6</v>
      </c>
      <c r="Q917">
        <v>2.0000000000004401</v>
      </c>
      <c r="R917" s="1">
        <v>-2.2168933355715102E-12</v>
      </c>
      <c r="S917">
        <v>37.999999999998998</v>
      </c>
      <c r="T917">
        <v>7.0000000000000204</v>
      </c>
      <c r="U917">
        <v>17.000000000003901</v>
      </c>
    </row>
    <row r="918" spans="1:21" x14ac:dyDescent="0.35">
      <c r="A918">
        <v>917</v>
      </c>
      <c r="B918">
        <v>5</v>
      </c>
      <c r="C918">
        <v>1</v>
      </c>
      <c r="D918">
        <v>0.75625808901820202</v>
      </c>
      <c r="E918">
        <v>4204.8</v>
      </c>
      <c r="F918">
        <v>126.500000000027</v>
      </c>
      <c r="G918">
        <v>346.6</v>
      </c>
      <c r="H918">
        <v>1220.77262251703</v>
      </c>
      <c r="I918">
        <v>445.35</v>
      </c>
      <c r="J918">
        <v>8.0000000000325109</v>
      </c>
      <c r="K918">
        <v>12.000000000005601</v>
      </c>
      <c r="L918">
        <v>464.5</v>
      </c>
      <c r="M918">
        <v>38.0000000000055</v>
      </c>
      <c r="N918">
        <v>1.0000000000140401</v>
      </c>
      <c r="O918">
        <v>466.99999999999898</v>
      </c>
      <c r="P918">
        <v>6.0000000000001101</v>
      </c>
      <c r="Q918">
        <v>2.0000000000004401</v>
      </c>
      <c r="R918" s="1">
        <v>-2.1600499167107001E-12</v>
      </c>
      <c r="S918">
        <v>37.999999999998998</v>
      </c>
      <c r="T918">
        <v>7.0000000000000204</v>
      </c>
      <c r="U918">
        <v>17.000000000003901</v>
      </c>
    </row>
    <row r="919" spans="1:21" x14ac:dyDescent="0.35">
      <c r="A919">
        <v>918</v>
      </c>
      <c r="B919">
        <v>6</v>
      </c>
      <c r="C919">
        <v>1</v>
      </c>
      <c r="D919">
        <v>0.71105809870007997</v>
      </c>
      <c r="E919">
        <v>4204.8</v>
      </c>
      <c r="F919">
        <v>126.500000000027</v>
      </c>
      <c r="G919">
        <v>293.71426455575101</v>
      </c>
      <c r="H919">
        <v>1077.4000000000001</v>
      </c>
      <c r="I919">
        <v>445.35</v>
      </c>
      <c r="J919">
        <v>8.0000000000324007</v>
      </c>
      <c r="K919">
        <v>12.0000000000057</v>
      </c>
      <c r="L919">
        <v>464.5</v>
      </c>
      <c r="M919">
        <v>38.0000000000055</v>
      </c>
      <c r="N919">
        <v>1.0000000000140099</v>
      </c>
      <c r="O919">
        <v>466.99999999999898</v>
      </c>
      <c r="P919">
        <v>6</v>
      </c>
      <c r="Q919">
        <v>2.0000000000004401</v>
      </c>
      <c r="R919" s="1">
        <v>-2.1600499167107001E-12</v>
      </c>
      <c r="S919">
        <v>37.999999999998998</v>
      </c>
      <c r="T919">
        <v>7.0000000000000204</v>
      </c>
      <c r="U919">
        <v>17.000000000003901</v>
      </c>
    </row>
    <row r="920" spans="1:21" x14ac:dyDescent="0.35">
      <c r="A920">
        <v>919</v>
      </c>
      <c r="B920">
        <v>7</v>
      </c>
      <c r="C920">
        <v>2</v>
      </c>
      <c r="D920">
        <v>0.68555814059053899</v>
      </c>
      <c r="E920">
        <v>4127.3254452581496</v>
      </c>
      <c r="F920">
        <v>126.500000000027</v>
      </c>
      <c r="G920">
        <v>245.42</v>
      </c>
      <c r="H920">
        <v>1077.4000000000001</v>
      </c>
      <c r="I920">
        <v>445.35</v>
      </c>
      <c r="J920">
        <v>8.0000000000324007</v>
      </c>
      <c r="K920">
        <v>12.0000000000057</v>
      </c>
      <c r="L920">
        <v>464.5</v>
      </c>
      <c r="M920">
        <v>38.0000000000055</v>
      </c>
      <c r="N920">
        <v>1.0000000000139899</v>
      </c>
      <c r="O920">
        <v>466.99999999999898</v>
      </c>
      <c r="P920">
        <v>6.0000000000001696</v>
      </c>
      <c r="Q920">
        <v>2.0000000000004401</v>
      </c>
      <c r="R920" s="1">
        <v>-2.1032064978498901E-12</v>
      </c>
      <c r="S920">
        <v>37.999999999998998</v>
      </c>
      <c r="T920">
        <v>7.0000000000000098</v>
      </c>
      <c r="U920">
        <v>17.000000000004</v>
      </c>
    </row>
    <row r="921" spans="1:21" x14ac:dyDescent="0.35">
      <c r="A921">
        <v>920</v>
      </c>
      <c r="B921">
        <v>8</v>
      </c>
      <c r="C921">
        <v>2</v>
      </c>
      <c r="D921">
        <v>0.63009983030483796</v>
      </c>
      <c r="E921">
        <v>3915.4390463814998</v>
      </c>
      <c r="F921">
        <v>126.500000000027</v>
      </c>
      <c r="G921">
        <v>203.89303425172599</v>
      </c>
      <c r="H921">
        <v>1077.4000000000001</v>
      </c>
      <c r="I921">
        <v>445.35</v>
      </c>
      <c r="J921">
        <v>8.0000000000324007</v>
      </c>
      <c r="K921">
        <v>12.0000000000057</v>
      </c>
      <c r="L921">
        <v>464.5</v>
      </c>
      <c r="M921">
        <v>38.0000000000055</v>
      </c>
      <c r="N921">
        <v>1.0000000000139799</v>
      </c>
      <c r="O921">
        <v>466.99999999999898</v>
      </c>
      <c r="P921">
        <v>6.0000000000000497</v>
      </c>
      <c r="Q921">
        <v>2.0000000000004401</v>
      </c>
      <c r="R921" s="1">
        <v>-2.1032064978498901E-12</v>
      </c>
      <c r="S921">
        <v>37.999999999998998</v>
      </c>
      <c r="T921">
        <v>7.0000000000000204</v>
      </c>
      <c r="U921">
        <v>17.000000000004</v>
      </c>
    </row>
    <row r="922" spans="1:21" x14ac:dyDescent="0.35">
      <c r="A922">
        <v>921</v>
      </c>
      <c r="B922">
        <v>9</v>
      </c>
      <c r="C922">
        <v>2</v>
      </c>
      <c r="D922">
        <v>0.55997694318144797</v>
      </c>
      <c r="E922">
        <v>3580.56704139972</v>
      </c>
      <c r="F922">
        <v>126.500000000027</v>
      </c>
      <c r="G922">
        <v>219.07999999999899</v>
      </c>
      <c r="H922">
        <v>1071.1068702827899</v>
      </c>
      <c r="I922">
        <v>445.35</v>
      </c>
      <c r="J922">
        <v>8.0000000000324505</v>
      </c>
      <c r="K922">
        <v>12.0000000000057</v>
      </c>
      <c r="L922">
        <v>464.5</v>
      </c>
      <c r="M922">
        <v>38.0000000000055</v>
      </c>
      <c r="N922">
        <v>1.0000000000139799</v>
      </c>
      <c r="O922">
        <v>466.99999999999898</v>
      </c>
      <c r="P922">
        <v>6.0000000000001101</v>
      </c>
      <c r="Q922">
        <v>2.0000000000004401</v>
      </c>
      <c r="R922" s="1">
        <v>-2.1032064978498901E-12</v>
      </c>
      <c r="S922">
        <v>37.999999999998998</v>
      </c>
      <c r="T922">
        <v>7.0000000000000204</v>
      </c>
      <c r="U922">
        <v>17.000000000004</v>
      </c>
    </row>
    <row r="923" spans="1:21" x14ac:dyDescent="0.35">
      <c r="A923">
        <v>922</v>
      </c>
      <c r="B923">
        <v>10</v>
      </c>
      <c r="C923">
        <v>2</v>
      </c>
      <c r="D923">
        <v>0.51496940455054396</v>
      </c>
      <c r="E923">
        <v>3377.5379703712902</v>
      </c>
      <c r="F923">
        <v>126.500000000027</v>
      </c>
      <c r="G923">
        <v>219.07999999999899</v>
      </c>
      <c r="H923">
        <v>1082.6648704676199</v>
      </c>
      <c r="I923">
        <v>445.35</v>
      </c>
      <c r="J923">
        <v>8.0000000000325109</v>
      </c>
      <c r="K923">
        <v>12.0000000000057</v>
      </c>
      <c r="L923">
        <v>464.5</v>
      </c>
      <c r="M923">
        <v>38.0000000000055</v>
      </c>
      <c r="N923">
        <v>1.0000000000139799</v>
      </c>
      <c r="O923">
        <v>466.99999999999898</v>
      </c>
      <c r="P923">
        <v>6.0000000000000497</v>
      </c>
      <c r="Q923">
        <v>2.0000000000004401</v>
      </c>
      <c r="R923" s="1">
        <v>-2.1032064978498901E-12</v>
      </c>
      <c r="S923">
        <v>37.999999999998998</v>
      </c>
      <c r="T923">
        <v>7.0000000000000204</v>
      </c>
      <c r="U923">
        <v>17.000000000004</v>
      </c>
    </row>
    <row r="924" spans="1:21" x14ac:dyDescent="0.35">
      <c r="A924">
        <v>923</v>
      </c>
      <c r="B924">
        <v>11</v>
      </c>
      <c r="C924">
        <v>1</v>
      </c>
      <c r="D924">
        <v>0.59238479079597195</v>
      </c>
      <c r="E924">
        <v>3522.2391814563098</v>
      </c>
      <c r="F924">
        <v>126.500000000027</v>
      </c>
      <c r="G924">
        <v>195.87377564587501</v>
      </c>
      <c r="H924">
        <v>1123.99826767729</v>
      </c>
      <c r="I924">
        <v>445.35</v>
      </c>
      <c r="J924">
        <v>8.0000000000324007</v>
      </c>
      <c r="K924">
        <v>12.0000000000058</v>
      </c>
      <c r="L924">
        <v>522.21772347110198</v>
      </c>
      <c r="M924">
        <v>38.0000000000055</v>
      </c>
      <c r="N924">
        <v>1.0000000000139799</v>
      </c>
      <c r="O924">
        <v>466.99999999999898</v>
      </c>
      <c r="P924">
        <v>6.0000000000000497</v>
      </c>
      <c r="Q924">
        <v>2.0000000000004401</v>
      </c>
      <c r="R924" s="1">
        <v>-2.1032064978498901E-12</v>
      </c>
      <c r="S924">
        <v>37.999999999998998</v>
      </c>
      <c r="T924">
        <v>7.0000000000000098</v>
      </c>
      <c r="U924">
        <v>17.000000000004</v>
      </c>
    </row>
    <row r="925" spans="1:21" x14ac:dyDescent="0.35">
      <c r="A925">
        <v>924</v>
      </c>
      <c r="B925">
        <v>12</v>
      </c>
      <c r="C925">
        <v>1</v>
      </c>
      <c r="D925">
        <v>0.63992847773354899</v>
      </c>
      <c r="E925">
        <v>3639.9744036214902</v>
      </c>
      <c r="F925">
        <v>126.500000000027</v>
      </c>
      <c r="G925">
        <v>166.53288245161201</v>
      </c>
      <c r="H925">
        <v>1159.2909503665601</v>
      </c>
      <c r="I925">
        <v>445.35</v>
      </c>
      <c r="J925">
        <v>8.0000000000325109</v>
      </c>
      <c r="K925">
        <v>12.0000000000058</v>
      </c>
      <c r="L925">
        <v>509.014630543804</v>
      </c>
      <c r="M925">
        <v>38.0000000000055</v>
      </c>
      <c r="N925">
        <v>1.0000000000139799</v>
      </c>
      <c r="O925">
        <v>466.99999999999898</v>
      </c>
      <c r="P925">
        <v>6.0000000000000497</v>
      </c>
      <c r="Q925">
        <v>2.0000000000004401</v>
      </c>
      <c r="R925" s="1">
        <v>-2.1032064978498901E-12</v>
      </c>
      <c r="S925">
        <v>37.999999999998998</v>
      </c>
      <c r="T925">
        <v>7</v>
      </c>
      <c r="U925">
        <v>17.000000000004</v>
      </c>
    </row>
    <row r="926" spans="1:21" x14ac:dyDescent="0.35">
      <c r="A926">
        <v>925</v>
      </c>
      <c r="B926">
        <v>1</v>
      </c>
      <c r="C926">
        <v>1</v>
      </c>
      <c r="D926">
        <v>0.70098258153752202</v>
      </c>
      <c r="E926">
        <v>3780.6416584305498</v>
      </c>
      <c r="F926">
        <v>126.500000000027</v>
      </c>
      <c r="G926">
        <v>147.853598715174</v>
      </c>
      <c r="H926">
        <v>1226.6587832892301</v>
      </c>
      <c r="I926">
        <v>445.349999999999</v>
      </c>
      <c r="J926">
        <v>8.00000000003274</v>
      </c>
      <c r="K926">
        <v>12.000000000005899</v>
      </c>
      <c r="L926">
        <v>619.02326115126903</v>
      </c>
      <c r="M926">
        <v>38.0000000000055</v>
      </c>
      <c r="N926">
        <v>1.0000000000140401</v>
      </c>
      <c r="O926">
        <v>466.99999999999898</v>
      </c>
      <c r="P926">
        <v>6.0000000000000497</v>
      </c>
      <c r="Q926">
        <v>2.0000000000004401</v>
      </c>
      <c r="R926" s="1">
        <v>-2.1032064978498901E-12</v>
      </c>
      <c r="S926">
        <v>37.999999999998998</v>
      </c>
      <c r="T926">
        <v>7</v>
      </c>
      <c r="U926">
        <v>17.0000000000041</v>
      </c>
    </row>
    <row r="927" spans="1:21" x14ac:dyDescent="0.35">
      <c r="A927">
        <v>926</v>
      </c>
      <c r="B927">
        <v>2</v>
      </c>
      <c r="C927">
        <v>1</v>
      </c>
      <c r="D927">
        <v>0.78290576789914301</v>
      </c>
      <c r="E927">
        <v>4057.6688712334198</v>
      </c>
      <c r="F927">
        <v>126.500000000027</v>
      </c>
      <c r="G927">
        <v>160.32923988837399</v>
      </c>
      <c r="H927">
        <v>1236</v>
      </c>
      <c r="I927">
        <v>445.35</v>
      </c>
      <c r="J927">
        <v>8.0000000000331895</v>
      </c>
      <c r="K927">
        <v>12.0000000000058</v>
      </c>
      <c r="L927">
        <v>698.33299999999997</v>
      </c>
      <c r="M927">
        <v>38.0000000000055</v>
      </c>
      <c r="N927">
        <v>1.00000000001415</v>
      </c>
      <c r="O927">
        <v>466.99999999999898</v>
      </c>
      <c r="P927">
        <v>6</v>
      </c>
      <c r="Q927">
        <v>2.0000000000004201</v>
      </c>
      <c r="R927" s="1">
        <v>-2.1600499167107001E-12</v>
      </c>
      <c r="S927">
        <v>37.999999999998998</v>
      </c>
      <c r="T927">
        <v>7.0000000000000204</v>
      </c>
      <c r="U927">
        <v>17.000000000004199</v>
      </c>
    </row>
    <row r="928" spans="1:21" x14ac:dyDescent="0.35">
      <c r="A928">
        <v>927</v>
      </c>
      <c r="B928">
        <v>3</v>
      </c>
      <c r="C928">
        <v>1</v>
      </c>
      <c r="D928">
        <v>0.84237073696822096</v>
      </c>
      <c r="E928">
        <v>4204.8</v>
      </c>
      <c r="F928">
        <v>126.500000000027</v>
      </c>
      <c r="G928">
        <v>260.52900574525898</v>
      </c>
      <c r="H928">
        <v>1236</v>
      </c>
      <c r="I928">
        <v>445.349999999999</v>
      </c>
      <c r="J928">
        <v>8.0000000000336495</v>
      </c>
      <c r="K928">
        <v>12.0000000000058</v>
      </c>
      <c r="L928">
        <v>788.17499999999995</v>
      </c>
      <c r="M928">
        <v>38.000000000005599</v>
      </c>
      <c r="N928">
        <v>1.00000000001421</v>
      </c>
      <c r="O928">
        <v>466.99999999999898</v>
      </c>
      <c r="P928">
        <v>5.9999999999995399</v>
      </c>
      <c r="Q928">
        <v>2.0000000000004201</v>
      </c>
      <c r="R928" s="1">
        <v>-2.1600499167107001E-12</v>
      </c>
      <c r="S928">
        <v>37.999999999998998</v>
      </c>
      <c r="T928">
        <v>7.0000000000000204</v>
      </c>
      <c r="U928">
        <v>17.000000000004</v>
      </c>
    </row>
    <row r="929" spans="1:21" x14ac:dyDescent="0.35">
      <c r="A929">
        <v>928</v>
      </c>
      <c r="B929">
        <v>4</v>
      </c>
      <c r="C929">
        <v>1</v>
      </c>
      <c r="D929">
        <v>0.88755567119657897</v>
      </c>
      <c r="E929">
        <v>4336.1667243355396</v>
      </c>
      <c r="F929">
        <v>126.500000000027</v>
      </c>
      <c r="G929">
        <v>346.6</v>
      </c>
      <c r="H929">
        <v>1236</v>
      </c>
      <c r="I929">
        <v>445.35</v>
      </c>
      <c r="J929">
        <v>8.0000000000336495</v>
      </c>
      <c r="K929">
        <v>12.0000000000058</v>
      </c>
      <c r="L929">
        <v>888</v>
      </c>
      <c r="M929">
        <v>38.000000000005599</v>
      </c>
      <c r="N929">
        <v>1.0000000000142599</v>
      </c>
      <c r="O929">
        <v>466.99999999999898</v>
      </c>
      <c r="P929">
        <v>5.99999999999977</v>
      </c>
      <c r="Q929">
        <v>2.0000000000004401</v>
      </c>
      <c r="R929" s="1">
        <v>-2.2168933355715102E-12</v>
      </c>
      <c r="S929">
        <v>37.999999999998899</v>
      </c>
      <c r="T929">
        <v>7.0000000000000204</v>
      </c>
      <c r="U929">
        <v>17.000000000004199</v>
      </c>
    </row>
    <row r="930" spans="1:21" x14ac:dyDescent="0.35">
      <c r="A930">
        <v>929</v>
      </c>
      <c r="B930">
        <v>5</v>
      </c>
      <c r="C930">
        <v>1</v>
      </c>
      <c r="D930">
        <v>0.884821676540122</v>
      </c>
      <c r="E930">
        <v>4432.5044229367004</v>
      </c>
      <c r="F930">
        <v>126.500000000027</v>
      </c>
      <c r="G930">
        <v>346.6</v>
      </c>
      <c r="H930">
        <v>1236</v>
      </c>
      <c r="I930">
        <v>445.349999999999</v>
      </c>
      <c r="J930">
        <v>8.0000000000336495</v>
      </c>
      <c r="K930">
        <v>12.0000000000058</v>
      </c>
      <c r="L930">
        <v>779.79129660051206</v>
      </c>
      <c r="M930">
        <v>38.000000000005599</v>
      </c>
      <c r="N930">
        <v>1.00000000001423</v>
      </c>
      <c r="O930">
        <v>466.99999999999898</v>
      </c>
      <c r="P930">
        <v>6</v>
      </c>
      <c r="Q930">
        <v>2.0000000000004401</v>
      </c>
      <c r="R930" s="1">
        <v>-2.1600499167107001E-12</v>
      </c>
      <c r="S930">
        <v>37.999999999998899</v>
      </c>
      <c r="T930">
        <v>7.0000000000000204</v>
      </c>
      <c r="U930">
        <v>17.000000000004299</v>
      </c>
    </row>
    <row r="931" spans="1:21" x14ac:dyDescent="0.35">
      <c r="A931">
        <v>930</v>
      </c>
      <c r="B931">
        <v>6</v>
      </c>
      <c r="C931">
        <v>1</v>
      </c>
      <c r="D931">
        <v>0.85548000494041798</v>
      </c>
      <c r="E931">
        <v>4497.4389869143097</v>
      </c>
      <c r="F931">
        <v>126.500000000027</v>
      </c>
      <c r="G931">
        <v>346.6</v>
      </c>
      <c r="H931">
        <v>1236</v>
      </c>
      <c r="I931">
        <v>445.35</v>
      </c>
      <c r="J931">
        <v>8.0000000000336495</v>
      </c>
      <c r="K931">
        <v>12.0000000000058</v>
      </c>
      <c r="L931">
        <v>587.45519453698603</v>
      </c>
      <c r="M931">
        <v>38.000000000005599</v>
      </c>
      <c r="N931">
        <v>1.00000000001423</v>
      </c>
      <c r="O931">
        <v>466.99999999999898</v>
      </c>
      <c r="P931">
        <v>6</v>
      </c>
      <c r="Q931">
        <v>2.0000000000004401</v>
      </c>
      <c r="R931" s="1">
        <v>-2.2168933355715102E-12</v>
      </c>
      <c r="S931">
        <v>37.999999999998899</v>
      </c>
      <c r="T931">
        <v>7.0000000000000098</v>
      </c>
      <c r="U931">
        <v>17.000000000004199</v>
      </c>
    </row>
    <row r="932" spans="1:21" x14ac:dyDescent="0.35">
      <c r="A932">
        <v>931</v>
      </c>
      <c r="B932">
        <v>7</v>
      </c>
      <c r="C932">
        <v>1</v>
      </c>
      <c r="D932">
        <v>0.785735532917619</v>
      </c>
      <c r="E932">
        <v>4315.6817889807598</v>
      </c>
      <c r="F932">
        <v>126.500000000027</v>
      </c>
      <c r="G932">
        <v>331.23500000000001</v>
      </c>
      <c r="H932">
        <v>1236</v>
      </c>
      <c r="I932">
        <v>445.35</v>
      </c>
      <c r="J932">
        <v>8.0000000000337597</v>
      </c>
      <c r="K932">
        <v>12.000000000005899</v>
      </c>
      <c r="L932">
        <v>464.5</v>
      </c>
      <c r="M932">
        <v>38.000000000005599</v>
      </c>
      <c r="N932">
        <v>1.0000000000142599</v>
      </c>
      <c r="O932">
        <v>466.99999999999898</v>
      </c>
      <c r="P932">
        <v>6</v>
      </c>
      <c r="Q932">
        <v>2.0000000000004401</v>
      </c>
      <c r="R932" s="1">
        <v>-2.1600499167107001E-12</v>
      </c>
      <c r="S932">
        <v>37.999999999998998</v>
      </c>
      <c r="T932">
        <v>7</v>
      </c>
      <c r="U932">
        <v>17.000000000004</v>
      </c>
    </row>
    <row r="933" spans="1:21" x14ac:dyDescent="0.35">
      <c r="A933">
        <v>932</v>
      </c>
      <c r="B933">
        <v>8</v>
      </c>
      <c r="C933">
        <v>1</v>
      </c>
      <c r="D933">
        <v>0.72744293352536704</v>
      </c>
      <c r="E933">
        <v>4204.8</v>
      </c>
      <c r="F933">
        <v>126.500000000027</v>
      </c>
      <c r="G933">
        <v>315.87</v>
      </c>
      <c r="H933">
        <v>1094.4524725853801</v>
      </c>
      <c r="I933">
        <v>445.35</v>
      </c>
      <c r="J933">
        <v>8.0000000000337597</v>
      </c>
      <c r="K933">
        <v>12.000000000006001</v>
      </c>
      <c r="L933">
        <v>464.5</v>
      </c>
      <c r="M933">
        <v>38.000000000005599</v>
      </c>
      <c r="N933">
        <v>1.0000000000142499</v>
      </c>
      <c r="O933">
        <v>466.99999999999898</v>
      </c>
      <c r="P933">
        <v>6</v>
      </c>
      <c r="Q933">
        <v>2.0000000000004401</v>
      </c>
      <c r="R933" s="1">
        <v>-2.1032064978498901E-12</v>
      </c>
      <c r="S933">
        <v>37.999999999998998</v>
      </c>
      <c r="T933">
        <v>7</v>
      </c>
      <c r="U933">
        <v>17.000000000004</v>
      </c>
    </row>
    <row r="934" spans="1:21" x14ac:dyDescent="0.35">
      <c r="A934">
        <v>933</v>
      </c>
      <c r="B934">
        <v>9</v>
      </c>
      <c r="C934">
        <v>1</v>
      </c>
      <c r="D934">
        <v>0.686829876365739</v>
      </c>
      <c r="E934">
        <v>4113.9316600351303</v>
      </c>
      <c r="F934">
        <v>126.500000000027</v>
      </c>
      <c r="G934">
        <v>219.07999999999899</v>
      </c>
      <c r="H934">
        <v>1077.4000000000001</v>
      </c>
      <c r="I934">
        <v>445.35</v>
      </c>
      <c r="J934">
        <v>8.0000000000336495</v>
      </c>
      <c r="K934">
        <v>12.000000000006001</v>
      </c>
      <c r="L934">
        <v>464.5</v>
      </c>
      <c r="M934">
        <v>38.000000000005599</v>
      </c>
      <c r="N934">
        <v>1.0000000000142499</v>
      </c>
      <c r="O934">
        <v>466.99999999999898</v>
      </c>
      <c r="P934">
        <v>6</v>
      </c>
      <c r="Q934">
        <v>2.0000000000004401</v>
      </c>
      <c r="R934" s="1">
        <v>-2.1032064978498901E-12</v>
      </c>
      <c r="S934">
        <v>37.999999999998998</v>
      </c>
      <c r="T934">
        <v>7</v>
      </c>
      <c r="U934">
        <v>17.000000000004</v>
      </c>
    </row>
    <row r="935" spans="1:21" x14ac:dyDescent="0.35">
      <c r="A935">
        <v>934</v>
      </c>
      <c r="B935">
        <v>10</v>
      </c>
      <c r="C935">
        <v>2</v>
      </c>
      <c r="D935">
        <v>0.68209446240495397</v>
      </c>
      <c r="E935">
        <v>4076.8738638969699</v>
      </c>
      <c r="F935">
        <v>126.500000000027</v>
      </c>
      <c r="G935">
        <v>219.07999999999899</v>
      </c>
      <c r="H935">
        <v>1094.3123980661801</v>
      </c>
      <c r="I935">
        <v>445.35</v>
      </c>
      <c r="J935">
        <v>8.0000000000336495</v>
      </c>
      <c r="K935">
        <v>12.000000000006001</v>
      </c>
      <c r="L935">
        <v>464.5</v>
      </c>
      <c r="M935">
        <v>38.000000000005599</v>
      </c>
      <c r="N935">
        <v>1.00000000001423</v>
      </c>
      <c r="O935">
        <v>466.99999999999898</v>
      </c>
      <c r="P935">
        <v>6.0000000000000497</v>
      </c>
      <c r="Q935">
        <v>2.0000000000004401</v>
      </c>
      <c r="R935" s="1">
        <v>-2.1032064978498901E-12</v>
      </c>
      <c r="S935">
        <v>37.999999999998998</v>
      </c>
      <c r="T935">
        <v>7.0000000000000204</v>
      </c>
      <c r="U935">
        <v>17.0000000000041</v>
      </c>
    </row>
    <row r="936" spans="1:21" x14ac:dyDescent="0.35">
      <c r="A936">
        <v>935</v>
      </c>
      <c r="B936">
        <v>11</v>
      </c>
      <c r="C936">
        <v>1</v>
      </c>
      <c r="D936">
        <v>0.77353179332121202</v>
      </c>
      <c r="E936">
        <v>4207.5575736649798</v>
      </c>
      <c r="F936">
        <v>126.500000000027</v>
      </c>
      <c r="G936">
        <v>254.409999999999</v>
      </c>
      <c r="H936">
        <v>1140.8386765086</v>
      </c>
      <c r="I936">
        <v>445.35</v>
      </c>
      <c r="J936">
        <v>8.0000000000334204</v>
      </c>
      <c r="K936">
        <v>12.000000000006001</v>
      </c>
      <c r="L936">
        <v>498.889723471102</v>
      </c>
      <c r="M936">
        <v>38.000000000005599</v>
      </c>
      <c r="N936">
        <v>1.0000000000142899</v>
      </c>
      <c r="O936">
        <v>466.99999999999898</v>
      </c>
      <c r="P936">
        <v>6</v>
      </c>
      <c r="Q936">
        <v>2.0000000000004401</v>
      </c>
      <c r="R936" s="1">
        <v>-2.1600499167107001E-12</v>
      </c>
      <c r="S936">
        <v>37.999999999998899</v>
      </c>
      <c r="T936">
        <v>7.0000000000000098</v>
      </c>
      <c r="U936">
        <v>17.000000000004</v>
      </c>
    </row>
    <row r="937" spans="1:21" x14ac:dyDescent="0.35">
      <c r="A937">
        <v>936</v>
      </c>
      <c r="B937">
        <v>12</v>
      </c>
      <c r="C937">
        <v>1</v>
      </c>
      <c r="D937">
        <v>0.89292134516714905</v>
      </c>
      <c r="E937">
        <v>4414.7315899088999</v>
      </c>
      <c r="F937">
        <v>126.500000000027</v>
      </c>
      <c r="G937">
        <v>254.41</v>
      </c>
      <c r="H937">
        <v>1184.18573824947</v>
      </c>
      <c r="I937">
        <v>445.349999999999</v>
      </c>
      <c r="J937">
        <v>8.0000000000336495</v>
      </c>
      <c r="K937">
        <v>12.000000000006001</v>
      </c>
      <c r="L937">
        <v>618.47299999999996</v>
      </c>
      <c r="M937">
        <v>38.000000000005599</v>
      </c>
      <c r="N937">
        <v>1.0000000000143201</v>
      </c>
      <c r="O937">
        <v>466.99999999999898</v>
      </c>
      <c r="P937">
        <v>6</v>
      </c>
      <c r="Q937">
        <v>2.0000000000004401</v>
      </c>
      <c r="R937" s="1">
        <v>-2.1032064978498901E-12</v>
      </c>
      <c r="S937">
        <v>37.999999999998899</v>
      </c>
      <c r="T937">
        <v>7</v>
      </c>
      <c r="U937">
        <v>17.000000000004199</v>
      </c>
    </row>
    <row r="938" spans="1:21" x14ac:dyDescent="0.35">
      <c r="A938">
        <v>937</v>
      </c>
      <c r="B938">
        <v>1</v>
      </c>
      <c r="C938">
        <v>1</v>
      </c>
      <c r="D938">
        <v>0.96491351752497101</v>
      </c>
      <c r="E938">
        <v>4656.8508022850601</v>
      </c>
      <c r="F938">
        <v>126.500000000028</v>
      </c>
      <c r="G938">
        <v>285.14</v>
      </c>
      <c r="H938">
        <v>1236</v>
      </c>
      <c r="I938">
        <v>445.349999999999</v>
      </c>
      <c r="J938">
        <v>8.0000000000336495</v>
      </c>
      <c r="K938">
        <v>12.000000000006001</v>
      </c>
      <c r="L938">
        <v>658.404</v>
      </c>
      <c r="M938">
        <v>38.000000000005599</v>
      </c>
      <c r="N938">
        <v>1.0000000000143801</v>
      </c>
      <c r="O938">
        <v>466.99999999999898</v>
      </c>
      <c r="P938">
        <v>5.99999999999977</v>
      </c>
      <c r="Q938">
        <v>2.0000000000004401</v>
      </c>
      <c r="R938" s="1">
        <v>-2.1032064978498901E-12</v>
      </c>
      <c r="S938">
        <v>37.999999999998899</v>
      </c>
      <c r="T938">
        <v>7</v>
      </c>
      <c r="U938">
        <v>17.000000000004199</v>
      </c>
    </row>
    <row r="939" spans="1:21" x14ac:dyDescent="0.35">
      <c r="A939">
        <v>938</v>
      </c>
      <c r="B939">
        <v>2</v>
      </c>
      <c r="C939">
        <v>1</v>
      </c>
      <c r="D939">
        <v>1</v>
      </c>
      <c r="E939">
        <v>4732</v>
      </c>
      <c r="F939">
        <v>126.500000000028</v>
      </c>
      <c r="G939">
        <v>373.15</v>
      </c>
      <c r="H939">
        <v>1236</v>
      </c>
      <c r="I939">
        <v>445.35</v>
      </c>
      <c r="J939">
        <v>8.0000000000341007</v>
      </c>
      <c r="K939">
        <v>12.000000000006001</v>
      </c>
      <c r="L939">
        <v>698.33299999999997</v>
      </c>
      <c r="M939">
        <v>38.000000000005599</v>
      </c>
      <c r="N939">
        <v>1.0000000000143801</v>
      </c>
      <c r="O939">
        <v>466.99999999999898</v>
      </c>
      <c r="P939">
        <v>6</v>
      </c>
      <c r="Q939">
        <v>2.0000000000004401</v>
      </c>
      <c r="R939" s="1">
        <v>-2.1600499167107001E-12</v>
      </c>
      <c r="S939">
        <v>37.999999999998899</v>
      </c>
      <c r="T939">
        <v>7.0000000000000204</v>
      </c>
      <c r="U939">
        <v>17.000000000004299</v>
      </c>
    </row>
    <row r="940" spans="1:21" x14ac:dyDescent="0.35">
      <c r="A940">
        <v>939</v>
      </c>
      <c r="B940">
        <v>3</v>
      </c>
      <c r="C940">
        <v>1</v>
      </c>
      <c r="D940">
        <v>1</v>
      </c>
      <c r="E940">
        <v>4732</v>
      </c>
      <c r="F940">
        <v>126.500000000028</v>
      </c>
      <c r="G940">
        <v>395.1</v>
      </c>
      <c r="H940">
        <v>1236</v>
      </c>
      <c r="I940">
        <v>445.349999999999</v>
      </c>
      <c r="J940">
        <v>8.0000000000345608</v>
      </c>
      <c r="K940">
        <v>12.000000000006001</v>
      </c>
      <c r="L940">
        <v>788.17499999999905</v>
      </c>
      <c r="M940">
        <v>38.000000000005599</v>
      </c>
      <c r="N940">
        <v>1.00000000001443</v>
      </c>
      <c r="O940">
        <v>466.99999999999898</v>
      </c>
      <c r="P940">
        <v>6</v>
      </c>
      <c r="Q940">
        <v>2.0000000000004499</v>
      </c>
      <c r="R940" s="1">
        <v>-2.1600499167107001E-12</v>
      </c>
      <c r="S940">
        <v>37.999999999998899</v>
      </c>
      <c r="T940">
        <v>7.0000000000000204</v>
      </c>
      <c r="U940">
        <v>17.000000000004199</v>
      </c>
    </row>
    <row r="941" spans="1:21" x14ac:dyDescent="0.35">
      <c r="A941">
        <v>940</v>
      </c>
      <c r="B941">
        <v>4</v>
      </c>
      <c r="C941">
        <v>1</v>
      </c>
      <c r="D941">
        <v>1</v>
      </c>
      <c r="E941">
        <v>4732</v>
      </c>
      <c r="F941">
        <v>126.500000000028</v>
      </c>
      <c r="G941">
        <v>439</v>
      </c>
      <c r="H941">
        <v>1236</v>
      </c>
      <c r="I941">
        <v>445.35</v>
      </c>
      <c r="J941">
        <v>8.0000000000347793</v>
      </c>
      <c r="K941">
        <v>12.000000000006001</v>
      </c>
      <c r="L941">
        <v>888</v>
      </c>
      <c r="M941">
        <v>38.000000000005599</v>
      </c>
      <c r="N941">
        <v>1.00000000001449</v>
      </c>
      <c r="O941">
        <v>466.99999999999898</v>
      </c>
      <c r="P941">
        <v>5.9999999999998801</v>
      </c>
      <c r="Q941">
        <v>2.0000000000004499</v>
      </c>
      <c r="R941" s="1">
        <v>-2.2168933355715102E-12</v>
      </c>
      <c r="S941">
        <v>37.999999999998899</v>
      </c>
      <c r="T941">
        <v>7.0000000000000204</v>
      </c>
      <c r="U941">
        <v>17.000000000004299</v>
      </c>
    </row>
    <row r="942" spans="1:21" x14ac:dyDescent="0.35">
      <c r="A942">
        <v>941</v>
      </c>
      <c r="B942">
        <v>5</v>
      </c>
      <c r="C942">
        <v>1</v>
      </c>
      <c r="D942">
        <v>0.97854413417131803</v>
      </c>
      <c r="E942">
        <v>4732</v>
      </c>
      <c r="F942">
        <v>126.500000000028</v>
      </c>
      <c r="G942">
        <v>439</v>
      </c>
      <c r="H942">
        <v>1236</v>
      </c>
      <c r="I942">
        <v>445.35</v>
      </c>
      <c r="J942">
        <v>8.0000000000347793</v>
      </c>
      <c r="K942">
        <v>12.0000000000061</v>
      </c>
      <c r="L942">
        <v>794.83863057186295</v>
      </c>
      <c r="M942">
        <v>38.000000000005699</v>
      </c>
      <c r="N942">
        <v>1.00000000001446</v>
      </c>
      <c r="O942">
        <v>466.99999999999898</v>
      </c>
      <c r="P942">
        <v>5.9999999999998801</v>
      </c>
      <c r="Q942">
        <v>2.0000000000004499</v>
      </c>
      <c r="R942" s="1">
        <v>-2.1600499167107001E-12</v>
      </c>
      <c r="S942">
        <v>37.999999999998899</v>
      </c>
      <c r="T942">
        <v>7.0000000000000204</v>
      </c>
      <c r="U942">
        <v>17.000000000004398</v>
      </c>
    </row>
    <row r="943" spans="1:21" x14ac:dyDescent="0.35">
      <c r="A943">
        <v>942</v>
      </c>
      <c r="B943">
        <v>6</v>
      </c>
      <c r="C943">
        <v>1</v>
      </c>
      <c r="D943">
        <v>0.93704905276796202</v>
      </c>
      <c r="E943">
        <v>4732</v>
      </c>
      <c r="F943">
        <v>126.500000000028</v>
      </c>
      <c r="G943">
        <v>439</v>
      </c>
      <c r="H943">
        <v>1236</v>
      </c>
      <c r="I943">
        <v>445.35</v>
      </c>
      <c r="J943">
        <v>8.0000000000347793</v>
      </c>
      <c r="K943">
        <v>12.0000000000061</v>
      </c>
      <c r="L943">
        <v>614.66698711849097</v>
      </c>
      <c r="M943">
        <v>38.000000000005699</v>
      </c>
      <c r="N943">
        <v>1.00000000001446</v>
      </c>
      <c r="O943">
        <v>466.99999999999898</v>
      </c>
      <c r="P943">
        <v>6</v>
      </c>
      <c r="Q943">
        <v>2.0000000000004499</v>
      </c>
      <c r="R943" s="1">
        <v>-2.2168933355715102E-12</v>
      </c>
      <c r="S943">
        <v>37.999999999998899</v>
      </c>
      <c r="T943">
        <v>7.0000000000000204</v>
      </c>
      <c r="U943">
        <v>17.000000000004299</v>
      </c>
    </row>
    <row r="944" spans="1:21" x14ac:dyDescent="0.35">
      <c r="A944">
        <v>943</v>
      </c>
      <c r="B944">
        <v>7</v>
      </c>
      <c r="C944">
        <v>1</v>
      </c>
      <c r="D944">
        <v>0.90535188330170502</v>
      </c>
      <c r="E944">
        <v>4732</v>
      </c>
      <c r="F944">
        <v>126.500000000028</v>
      </c>
      <c r="G944">
        <v>417.05</v>
      </c>
      <c r="H944">
        <v>1236</v>
      </c>
      <c r="I944">
        <v>445.35</v>
      </c>
      <c r="J944">
        <v>8.0000000000350102</v>
      </c>
      <c r="K944">
        <v>12.0000000000061</v>
      </c>
      <c r="L944">
        <v>479.115403457534</v>
      </c>
      <c r="M944">
        <v>38.000000000005699</v>
      </c>
      <c r="N944">
        <v>1.00000000001449</v>
      </c>
      <c r="O944">
        <v>466.99999999999898</v>
      </c>
      <c r="P944">
        <v>6.0000000000001101</v>
      </c>
      <c r="Q944">
        <v>2.0000000000004499</v>
      </c>
      <c r="R944" s="1">
        <v>-2.1600499167107001E-12</v>
      </c>
      <c r="S944">
        <v>37.999999999998899</v>
      </c>
      <c r="T944">
        <v>7.0000000000000098</v>
      </c>
      <c r="U944">
        <v>17.000000000004299</v>
      </c>
    </row>
    <row r="945" spans="1:21" x14ac:dyDescent="0.35">
      <c r="A945">
        <v>944</v>
      </c>
      <c r="B945">
        <v>8</v>
      </c>
      <c r="C945">
        <v>1</v>
      </c>
      <c r="D945">
        <v>0.86613151211540795</v>
      </c>
      <c r="E945">
        <v>4659.3498522232303</v>
      </c>
      <c r="F945">
        <v>126.500000000028</v>
      </c>
      <c r="G945">
        <v>315.87</v>
      </c>
      <c r="H945">
        <v>1236</v>
      </c>
      <c r="I945">
        <v>445.35</v>
      </c>
      <c r="J945">
        <v>8.0000000000349001</v>
      </c>
      <c r="K945">
        <v>12.0000000000061</v>
      </c>
      <c r="L945">
        <v>464.5</v>
      </c>
      <c r="M945">
        <v>38.000000000005699</v>
      </c>
      <c r="N945">
        <v>1.00000000001446</v>
      </c>
      <c r="O945">
        <v>466.99999999999898</v>
      </c>
      <c r="P945">
        <v>6</v>
      </c>
      <c r="Q945">
        <v>2.0000000000004499</v>
      </c>
      <c r="R945" s="1">
        <v>-2.1032064978498901E-12</v>
      </c>
      <c r="S945">
        <v>37.999999999998899</v>
      </c>
      <c r="T945">
        <v>7.0000000000000204</v>
      </c>
      <c r="U945">
        <v>17.000000000004199</v>
      </c>
    </row>
    <row r="946" spans="1:21" x14ac:dyDescent="0.35">
      <c r="A946">
        <v>945</v>
      </c>
      <c r="B946">
        <v>9</v>
      </c>
      <c r="C946">
        <v>1</v>
      </c>
      <c r="D946">
        <v>0.83835733929799805</v>
      </c>
      <c r="E946">
        <v>4533.8997928415401</v>
      </c>
      <c r="F946">
        <v>126.500000000028</v>
      </c>
      <c r="G946">
        <v>285.14</v>
      </c>
      <c r="H946">
        <v>1236</v>
      </c>
      <c r="I946">
        <v>445.35</v>
      </c>
      <c r="J946">
        <v>8.0000000000350102</v>
      </c>
      <c r="K946">
        <v>12.0000000000061</v>
      </c>
      <c r="L946">
        <v>464.5</v>
      </c>
      <c r="M946">
        <v>38.000000000005699</v>
      </c>
      <c r="N946">
        <v>1.00000000001446</v>
      </c>
      <c r="O946">
        <v>466.99999999999898</v>
      </c>
      <c r="P946">
        <v>6</v>
      </c>
      <c r="Q946">
        <v>2.0000000000004499</v>
      </c>
      <c r="R946" s="1">
        <v>-2.1600499167107001E-12</v>
      </c>
      <c r="S946">
        <v>37.999999999998899</v>
      </c>
      <c r="T946">
        <v>7.0000000000000204</v>
      </c>
      <c r="U946">
        <v>17.000000000004299</v>
      </c>
    </row>
    <row r="947" spans="1:21" x14ac:dyDescent="0.35">
      <c r="A947">
        <v>946</v>
      </c>
      <c r="B947">
        <v>10</v>
      </c>
      <c r="C947">
        <v>1</v>
      </c>
      <c r="D947">
        <v>0.87199768173879599</v>
      </c>
      <c r="E947">
        <v>4677.0125376531796</v>
      </c>
      <c r="F947">
        <v>126.500000000029</v>
      </c>
      <c r="G947">
        <v>285.14</v>
      </c>
      <c r="H947">
        <v>1236</v>
      </c>
      <c r="I947">
        <v>445.349999999999</v>
      </c>
      <c r="J947">
        <v>8.0000000000352394</v>
      </c>
      <c r="K947">
        <v>12.000000000006199</v>
      </c>
      <c r="L947">
        <v>464.5</v>
      </c>
      <c r="M947">
        <v>38.000000000005798</v>
      </c>
      <c r="N947">
        <v>1.00000000001443</v>
      </c>
      <c r="O947">
        <v>466.99999999999898</v>
      </c>
      <c r="P947">
        <v>6</v>
      </c>
      <c r="Q947">
        <v>2.0000000000004601</v>
      </c>
      <c r="R947" s="1">
        <v>-2.1032064978498901E-12</v>
      </c>
      <c r="S947">
        <v>37.999999999998899</v>
      </c>
      <c r="T947">
        <v>7.0000000000000204</v>
      </c>
      <c r="U947">
        <v>17.000000000004299</v>
      </c>
    </row>
    <row r="948" spans="1:21" x14ac:dyDescent="0.35">
      <c r="A948">
        <v>947</v>
      </c>
      <c r="B948">
        <v>11</v>
      </c>
      <c r="C948">
        <v>1</v>
      </c>
      <c r="D948">
        <v>0.95813585557119996</v>
      </c>
      <c r="E948">
        <v>4732</v>
      </c>
      <c r="F948">
        <v>126.500000000029</v>
      </c>
      <c r="G948">
        <v>307.29999999999899</v>
      </c>
      <c r="H948">
        <v>1236</v>
      </c>
      <c r="I948">
        <v>445.35</v>
      </c>
      <c r="J948">
        <v>8.0000000000350102</v>
      </c>
      <c r="K948">
        <v>12.000000000006199</v>
      </c>
      <c r="L948">
        <v>577.83511621607204</v>
      </c>
      <c r="M948">
        <v>38.000000000005798</v>
      </c>
      <c r="N948">
        <v>1.00000000001449</v>
      </c>
      <c r="O948">
        <v>466.99999999999898</v>
      </c>
      <c r="P948">
        <v>6</v>
      </c>
      <c r="Q948">
        <v>2.0000000000004601</v>
      </c>
      <c r="R948" s="1">
        <v>-2.1600499167107001E-12</v>
      </c>
      <c r="S948">
        <v>37.999999999998899</v>
      </c>
      <c r="T948">
        <v>7.0000000000000098</v>
      </c>
      <c r="U948">
        <v>17.000000000004299</v>
      </c>
    </row>
    <row r="949" spans="1:21" x14ac:dyDescent="0.35">
      <c r="A949">
        <v>948</v>
      </c>
      <c r="B949">
        <v>12</v>
      </c>
      <c r="C949">
        <v>1</v>
      </c>
      <c r="D949">
        <v>1</v>
      </c>
      <c r="E949">
        <v>4732</v>
      </c>
      <c r="F949">
        <v>126.500000000029</v>
      </c>
      <c r="G949">
        <v>307.29999999999899</v>
      </c>
      <c r="H949">
        <v>1236</v>
      </c>
      <c r="I949">
        <v>445.349999999999</v>
      </c>
      <c r="J949">
        <v>8.0000000000354703</v>
      </c>
      <c r="K949">
        <v>12.000000000006199</v>
      </c>
      <c r="L949">
        <v>618.47299999999996</v>
      </c>
      <c r="M949">
        <v>38.000000000005898</v>
      </c>
      <c r="N949">
        <v>1.00000000001449</v>
      </c>
      <c r="O949">
        <v>466.99999999999898</v>
      </c>
      <c r="P949">
        <v>6.0000000000002203</v>
      </c>
      <c r="Q949">
        <v>2.0000000000004499</v>
      </c>
      <c r="R949" s="1">
        <v>-2.1032064978498901E-12</v>
      </c>
      <c r="S949">
        <v>37.999999999998998</v>
      </c>
      <c r="T949">
        <v>7</v>
      </c>
      <c r="U949">
        <v>17.000000000004398</v>
      </c>
    </row>
    <row r="950" spans="1:21" x14ac:dyDescent="0.35">
      <c r="A950">
        <v>949</v>
      </c>
      <c r="B950">
        <v>1</v>
      </c>
      <c r="C950">
        <v>1</v>
      </c>
      <c r="D950">
        <v>0.999999999999999</v>
      </c>
      <c r="E950">
        <v>4732</v>
      </c>
      <c r="F950">
        <v>126.500000000029</v>
      </c>
      <c r="G950">
        <v>351.2</v>
      </c>
      <c r="H950">
        <v>1236</v>
      </c>
      <c r="I950">
        <v>445.349999999999</v>
      </c>
      <c r="J950">
        <v>8.0000000000363798</v>
      </c>
      <c r="K950">
        <v>12.000000000006199</v>
      </c>
      <c r="L950">
        <v>658.40399999999897</v>
      </c>
      <c r="M950">
        <v>38.000000000005798</v>
      </c>
      <c r="N950">
        <v>1.00000000001449</v>
      </c>
      <c r="O950">
        <v>466.99999999999898</v>
      </c>
      <c r="P950">
        <v>5.9999999999995399</v>
      </c>
      <c r="Q950">
        <v>2.0000000000004499</v>
      </c>
      <c r="R950" s="1">
        <v>-2.1032064978498901E-12</v>
      </c>
      <c r="S950">
        <v>37.999999999998998</v>
      </c>
      <c r="T950">
        <v>6.9999999999999698</v>
      </c>
      <c r="U950">
        <v>17.000000000004398</v>
      </c>
    </row>
    <row r="951" spans="1:21" x14ac:dyDescent="0.35">
      <c r="A951">
        <v>950</v>
      </c>
      <c r="B951">
        <v>2</v>
      </c>
      <c r="C951">
        <v>1</v>
      </c>
      <c r="D951">
        <v>1</v>
      </c>
      <c r="E951">
        <v>4732</v>
      </c>
      <c r="F951">
        <v>126.500000000029</v>
      </c>
      <c r="G951">
        <v>373.15</v>
      </c>
      <c r="H951">
        <v>1236</v>
      </c>
      <c r="I951">
        <v>445.35</v>
      </c>
      <c r="J951">
        <v>8.0000000000366001</v>
      </c>
      <c r="K951">
        <v>12.0000000000061</v>
      </c>
      <c r="L951">
        <v>698.33299999999997</v>
      </c>
      <c r="M951">
        <v>38.000000000005798</v>
      </c>
      <c r="N951">
        <v>1.00000000001449</v>
      </c>
      <c r="O951">
        <v>466.99999999999898</v>
      </c>
      <c r="P951">
        <v>6</v>
      </c>
      <c r="Q951">
        <v>2.0000000000004499</v>
      </c>
      <c r="R951" s="1">
        <v>-2.1600499167107001E-12</v>
      </c>
      <c r="S951">
        <v>37.999999999998998</v>
      </c>
      <c r="T951">
        <v>6.9999999999999796</v>
      </c>
      <c r="U951">
        <v>17.000000000004398</v>
      </c>
    </row>
    <row r="952" spans="1:21" x14ac:dyDescent="0.35">
      <c r="A952">
        <v>951</v>
      </c>
      <c r="B952">
        <v>3</v>
      </c>
      <c r="C952">
        <v>1</v>
      </c>
      <c r="D952">
        <v>1</v>
      </c>
      <c r="E952">
        <v>4732</v>
      </c>
      <c r="F952">
        <v>126.500000000029</v>
      </c>
      <c r="G952">
        <v>395.1</v>
      </c>
      <c r="H952">
        <v>1236</v>
      </c>
      <c r="I952">
        <v>445.349999999999</v>
      </c>
      <c r="J952">
        <v>8.0000000000363798</v>
      </c>
      <c r="K952">
        <v>12.0000000000061</v>
      </c>
      <c r="L952">
        <v>788.17499999999905</v>
      </c>
      <c r="M952">
        <v>38.000000000005898</v>
      </c>
      <c r="N952">
        <v>1.00000000001449</v>
      </c>
      <c r="O952">
        <v>466.99999999999898</v>
      </c>
      <c r="P952">
        <v>6.0000000000002203</v>
      </c>
      <c r="Q952">
        <v>2.0000000000004499</v>
      </c>
      <c r="R952" s="1">
        <v>-2.1600499167107001E-12</v>
      </c>
      <c r="S952">
        <v>37.999999999998998</v>
      </c>
      <c r="T952">
        <v>7</v>
      </c>
      <c r="U952">
        <v>17.000000000004299</v>
      </c>
    </row>
    <row r="953" spans="1:21" x14ac:dyDescent="0.35">
      <c r="A953">
        <v>952</v>
      </c>
      <c r="B953">
        <v>4</v>
      </c>
      <c r="C953">
        <v>1</v>
      </c>
      <c r="D953">
        <v>1</v>
      </c>
      <c r="E953">
        <v>4732</v>
      </c>
      <c r="F953">
        <v>126.500000000029</v>
      </c>
      <c r="G953">
        <v>439</v>
      </c>
      <c r="H953">
        <v>1236</v>
      </c>
      <c r="I953">
        <v>445.35</v>
      </c>
      <c r="J953">
        <v>8.0000000000363798</v>
      </c>
      <c r="K953">
        <v>12.0000000000061</v>
      </c>
      <c r="L953">
        <v>888</v>
      </c>
      <c r="M953">
        <v>38.000000000005898</v>
      </c>
      <c r="N953">
        <v>1.0000000000145199</v>
      </c>
      <c r="O953">
        <v>466.99999999999898</v>
      </c>
      <c r="P953">
        <v>5.99999999999977</v>
      </c>
      <c r="Q953">
        <v>2.0000000000004499</v>
      </c>
      <c r="R953" s="1">
        <v>-2.2168933355715102E-12</v>
      </c>
      <c r="S953">
        <v>37.999999999998998</v>
      </c>
      <c r="T953">
        <v>7</v>
      </c>
      <c r="U953">
        <v>17.000000000004398</v>
      </c>
    </row>
    <row r="954" spans="1:21" x14ac:dyDescent="0.35">
      <c r="A954">
        <v>953</v>
      </c>
      <c r="B954">
        <v>5</v>
      </c>
      <c r="C954">
        <v>1</v>
      </c>
      <c r="D954">
        <v>0.993348740343589</v>
      </c>
      <c r="E954">
        <v>4732</v>
      </c>
      <c r="F954">
        <v>126.500000000029</v>
      </c>
      <c r="G954">
        <v>439</v>
      </c>
      <c r="H954">
        <v>1236</v>
      </c>
      <c r="I954">
        <v>445.35</v>
      </c>
      <c r="J954">
        <v>8.0000000000363798</v>
      </c>
      <c r="K954">
        <v>12.0000000000061</v>
      </c>
      <c r="L954">
        <v>859.12023057186195</v>
      </c>
      <c r="M954">
        <v>38.000000000005898</v>
      </c>
      <c r="N954">
        <v>1.0000000000145199</v>
      </c>
      <c r="O954">
        <v>466.99999999999898</v>
      </c>
      <c r="P954">
        <v>6</v>
      </c>
      <c r="Q954">
        <v>2.0000000000004499</v>
      </c>
      <c r="R954" s="1">
        <v>-2.1600499167107001E-12</v>
      </c>
      <c r="S954">
        <v>37.999999999998998</v>
      </c>
      <c r="T954">
        <v>7</v>
      </c>
      <c r="U954">
        <v>17.000000000004299</v>
      </c>
    </row>
    <row r="955" spans="1:21" x14ac:dyDescent="0.35">
      <c r="A955">
        <v>954</v>
      </c>
      <c r="B955">
        <v>6</v>
      </c>
      <c r="C955">
        <v>1</v>
      </c>
      <c r="D955">
        <v>0.95660231324229505</v>
      </c>
      <c r="E955">
        <v>4732</v>
      </c>
      <c r="F955">
        <v>126.500000000029</v>
      </c>
      <c r="G955">
        <v>439</v>
      </c>
      <c r="H955">
        <v>1236</v>
      </c>
      <c r="I955">
        <v>445.35</v>
      </c>
      <c r="J955">
        <v>8.0000000000363798</v>
      </c>
      <c r="K955">
        <v>12.0000000000061</v>
      </c>
      <c r="L955">
        <v>699.56724409804895</v>
      </c>
      <c r="M955">
        <v>38.000000000005898</v>
      </c>
      <c r="N955">
        <v>1.0000000000145199</v>
      </c>
      <c r="O955">
        <v>466.99999999999898</v>
      </c>
      <c r="P955">
        <v>6</v>
      </c>
      <c r="Q955">
        <v>2.0000000000004499</v>
      </c>
      <c r="R955" s="1">
        <v>-2.2168933355715102E-12</v>
      </c>
      <c r="S955">
        <v>37.999999999998998</v>
      </c>
      <c r="T955">
        <v>6.9999999999999902</v>
      </c>
      <c r="U955">
        <v>17.000000000004299</v>
      </c>
    </row>
    <row r="956" spans="1:21" x14ac:dyDescent="0.35">
      <c r="A956">
        <v>955</v>
      </c>
      <c r="B956">
        <v>7</v>
      </c>
      <c r="C956">
        <v>1</v>
      </c>
      <c r="D956">
        <v>0.93177921969459798</v>
      </c>
      <c r="E956">
        <v>4732</v>
      </c>
      <c r="F956">
        <v>126.500000000029</v>
      </c>
      <c r="G956">
        <v>417.04999999999899</v>
      </c>
      <c r="H956">
        <v>1236</v>
      </c>
      <c r="I956">
        <v>445.35</v>
      </c>
      <c r="J956">
        <v>8.0000000000362608</v>
      </c>
      <c r="K956">
        <v>12.000000000006199</v>
      </c>
      <c r="L956">
        <v>593.28281804165204</v>
      </c>
      <c r="M956">
        <v>38.000000000005898</v>
      </c>
      <c r="N956">
        <v>1.0000000000145199</v>
      </c>
      <c r="O956">
        <v>466.99999999999898</v>
      </c>
      <c r="P956">
        <v>6</v>
      </c>
      <c r="Q956">
        <v>2.0000000000004499</v>
      </c>
      <c r="R956" s="1">
        <v>-2.1600499167107001E-12</v>
      </c>
      <c r="S956">
        <v>37.999999999998998</v>
      </c>
      <c r="T956">
        <v>7</v>
      </c>
      <c r="U956">
        <v>17.000000000004199</v>
      </c>
    </row>
    <row r="957" spans="1:21" x14ac:dyDescent="0.35">
      <c r="A957">
        <v>956</v>
      </c>
      <c r="B957">
        <v>8</v>
      </c>
      <c r="C957">
        <v>1</v>
      </c>
      <c r="D957">
        <v>0.85647527844151705</v>
      </c>
      <c r="E957">
        <v>4617.8463942694798</v>
      </c>
      <c r="F957">
        <v>126.500000000029</v>
      </c>
      <c r="G957">
        <v>315.87</v>
      </c>
      <c r="H957">
        <v>1236</v>
      </c>
      <c r="I957">
        <v>445.35</v>
      </c>
      <c r="J957">
        <v>8.0000000000362608</v>
      </c>
      <c r="K957">
        <v>12.000000000006301</v>
      </c>
      <c r="L957">
        <v>464.5</v>
      </c>
      <c r="M957">
        <v>38.000000000005898</v>
      </c>
      <c r="N957">
        <v>1.0000000000145</v>
      </c>
      <c r="O957">
        <v>466.99999999999898</v>
      </c>
      <c r="P957">
        <v>6</v>
      </c>
      <c r="Q957">
        <v>2.0000000000004499</v>
      </c>
      <c r="R957" s="1">
        <v>-2.1032064978498901E-12</v>
      </c>
      <c r="S957">
        <v>37.999999999998998</v>
      </c>
      <c r="T957">
        <v>7</v>
      </c>
      <c r="U957">
        <v>17.000000000004199</v>
      </c>
    </row>
    <row r="958" spans="1:21" x14ac:dyDescent="0.35">
      <c r="A958">
        <v>957</v>
      </c>
      <c r="B958">
        <v>9</v>
      </c>
      <c r="C958">
        <v>1</v>
      </c>
      <c r="D958">
        <v>0.77865084432835996</v>
      </c>
      <c r="E958">
        <v>4279.8964219417003</v>
      </c>
      <c r="F958">
        <v>126.500000000029</v>
      </c>
      <c r="G958">
        <v>285.14</v>
      </c>
      <c r="H958">
        <v>1236</v>
      </c>
      <c r="I958">
        <v>445.35</v>
      </c>
      <c r="J958">
        <v>8.0000000000362608</v>
      </c>
      <c r="K958">
        <v>12.000000000006301</v>
      </c>
      <c r="L958">
        <v>464.5</v>
      </c>
      <c r="M958">
        <v>38.000000000005898</v>
      </c>
      <c r="N958">
        <v>1.0000000000145199</v>
      </c>
      <c r="O958">
        <v>466.99999999999898</v>
      </c>
      <c r="P958">
        <v>6</v>
      </c>
      <c r="Q958">
        <v>2.0000000000004499</v>
      </c>
      <c r="R958" s="1">
        <v>-2.1600499167107001E-12</v>
      </c>
      <c r="S958">
        <v>37.999999999998998</v>
      </c>
      <c r="T958">
        <v>7</v>
      </c>
      <c r="U958">
        <v>17.0000000000041</v>
      </c>
    </row>
    <row r="959" spans="1:21" x14ac:dyDescent="0.35">
      <c r="A959">
        <v>958</v>
      </c>
      <c r="B959">
        <v>10</v>
      </c>
      <c r="C959">
        <v>1</v>
      </c>
      <c r="D959">
        <v>0.70715937074926305</v>
      </c>
      <c r="E959">
        <v>4200.4173950415097</v>
      </c>
      <c r="F959">
        <v>126.500000000029</v>
      </c>
      <c r="G959">
        <v>219.07999999999899</v>
      </c>
      <c r="H959">
        <v>1077.4000000000001</v>
      </c>
      <c r="I959">
        <v>445.35</v>
      </c>
      <c r="J959">
        <v>8.0000000000363798</v>
      </c>
      <c r="K959">
        <v>12.0000000000064</v>
      </c>
      <c r="L959">
        <v>464.5</v>
      </c>
      <c r="M959">
        <v>38.000000000005898</v>
      </c>
      <c r="N959">
        <v>1.0000000000145199</v>
      </c>
      <c r="O959">
        <v>466.99999999999898</v>
      </c>
      <c r="P959">
        <v>6</v>
      </c>
      <c r="Q959">
        <v>2.0000000000004499</v>
      </c>
      <c r="R959" s="1">
        <v>-2.1032064978498901E-12</v>
      </c>
      <c r="S959">
        <v>37.999999999998998</v>
      </c>
      <c r="T959">
        <v>7.0000000000000204</v>
      </c>
      <c r="U959">
        <v>17.0000000000041</v>
      </c>
    </row>
    <row r="960" spans="1:21" x14ac:dyDescent="0.35">
      <c r="A960">
        <v>959</v>
      </c>
      <c r="B960">
        <v>11</v>
      </c>
      <c r="C960">
        <v>1</v>
      </c>
      <c r="D960">
        <v>0.75325932810903196</v>
      </c>
      <c r="E960">
        <v>4244.1991118699498</v>
      </c>
      <c r="F960">
        <v>126.50000000003</v>
      </c>
      <c r="G960">
        <v>254.409999999999</v>
      </c>
      <c r="H960">
        <v>1097.99337986762</v>
      </c>
      <c r="I960">
        <v>445.35</v>
      </c>
      <c r="J960">
        <v>8.0000000000363798</v>
      </c>
      <c r="K960">
        <v>12.0000000000064</v>
      </c>
      <c r="L960">
        <v>422.573499999999</v>
      </c>
      <c r="M960">
        <v>38.000000000005898</v>
      </c>
      <c r="N960">
        <v>1.0000000000145499</v>
      </c>
      <c r="O960">
        <v>466.99999999999898</v>
      </c>
      <c r="P960">
        <v>6</v>
      </c>
      <c r="Q960">
        <v>2.0000000000004499</v>
      </c>
      <c r="R960" s="1">
        <v>-2.1032064978498901E-12</v>
      </c>
      <c r="S960">
        <v>37.999999999998998</v>
      </c>
      <c r="T960">
        <v>7</v>
      </c>
      <c r="U960">
        <v>17.0000000000041</v>
      </c>
    </row>
    <row r="961" spans="1:21" x14ac:dyDescent="0.35">
      <c r="A961">
        <v>960</v>
      </c>
      <c r="B961">
        <v>12</v>
      </c>
      <c r="C961">
        <v>1</v>
      </c>
      <c r="D961">
        <v>0.91445439585850596</v>
      </c>
      <c r="E961">
        <v>4521.0554121006398</v>
      </c>
      <c r="F961">
        <v>126.50000000003</v>
      </c>
      <c r="G961">
        <v>254.41</v>
      </c>
      <c r="H961">
        <v>1162.71878082987</v>
      </c>
      <c r="I961">
        <v>445.349999999999</v>
      </c>
      <c r="J961">
        <v>8.0000000000363798</v>
      </c>
      <c r="K961">
        <v>12.0000000000064</v>
      </c>
      <c r="L961">
        <v>618.47299999999996</v>
      </c>
      <c r="M961">
        <v>38.000000000005997</v>
      </c>
      <c r="N961">
        <v>1.0000000000146001</v>
      </c>
      <c r="O961">
        <v>466.99999999999898</v>
      </c>
      <c r="P961">
        <v>6</v>
      </c>
      <c r="Q961">
        <v>2.0000000000004601</v>
      </c>
      <c r="R961" s="1">
        <v>-2.0463630789890801E-12</v>
      </c>
      <c r="S961">
        <v>37.999999999998998</v>
      </c>
      <c r="T961">
        <v>7.0000000000000204</v>
      </c>
      <c r="U961">
        <v>17.000000000004299</v>
      </c>
    </row>
    <row r="962" spans="1:21" x14ac:dyDescent="0.35">
      <c r="A962">
        <v>961</v>
      </c>
      <c r="B962">
        <v>1</v>
      </c>
      <c r="C962">
        <v>1</v>
      </c>
      <c r="D962">
        <v>0.999999999999999</v>
      </c>
      <c r="E962">
        <v>4732</v>
      </c>
      <c r="F962">
        <v>126.50000000003</v>
      </c>
      <c r="G962">
        <v>351.19999999999902</v>
      </c>
      <c r="H962">
        <v>1236</v>
      </c>
      <c r="I962">
        <v>445.349999999999</v>
      </c>
      <c r="J962">
        <v>8.0000000000368292</v>
      </c>
      <c r="K962">
        <v>12.0000000000065</v>
      </c>
      <c r="L962">
        <v>658.404</v>
      </c>
      <c r="M962">
        <v>38.000000000006096</v>
      </c>
      <c r="N962">
        <v>1.0000000000146601</v>
      </c>
      <c r="O962">
        <v>466.99999999999898</v>
      </c>
      <c r="P962">
        <v>6</v>
      </c>
      <c r="Q962">
        <v>2.0000000000004801</v>
      </c>
      <c r="R962" s="1">
        <v>-2.0463630789890801E-12</v>
      </c>
      <c r="S962">
        <v>37.999999999998998</v>
      </c>
      <c r="T962">
        <v>7.0000000000000204</v>
      </c>
      <c r="U962">
        <v>17.000000000004199</v>
      </c>
    </row>
    <row r="963" spans="1:21" x14ac:dyDescent="0.35">
      <c r="A963">
        <v>962</v>
      </c>
      <c r="B963">
        <v>2</v>
      </c>
      <c r="C963">
        <v>1</v>
      </c>
      <c r="D963">
        <v>1</v>
      </c>
      <c r="E963">
        <v>4732</v>
      </c>
      <c r="F963">
        <v>126.50000000003</v>
      </c>
      <c r="G963">
        <v>373.15</v>
      </c>
      <c r="H963">
        <v>1236</v>
      </c>
      <c r="I963">
        <v>445.35</v>
      </c>
      <c r="J963">
        <v>8.0000000000370601</v>
      </c>
      <c r="K963">
        <v>12.0000000000065</v>
      </c>
      <c r="L963">
        <v>698.33299999999997</v>
      </c>
      <c r="M963">
        <v>38.000000000006096</v>
      </c>
      <c r="N963">
        <v>1.0000000000146301</v>
      </c>
      <c r="O963">
        <v>466.99999999999898</v>
      </c>
      <c r="P963">
        <v>6</v>
      </c>
      <c r="Q963">
        <v>2.0000000000004801</v>
      </c>
      <c r="R963" s="1">
        <v>-2.1032064978498901E-12</v>
      </c>
      <c r="S963">
        <v>37.999999999998998</v>
      </c>
      <c r="T963">
        <v>7.0000000000000204</v>
      </c>
      <c r="U963">
        <v>17.000000000004199</v>
      </c>
    </row>
    <row r="964" spans="1:21" x14ac:dyDescent="0.35">
      <c r="A964">
        <v>963</v>
      </c>
      <c r="B964">
        <v>3</v>
      </c>
      <c r="C964">
        <v>1</v>
      </c>
      <c r="D964">
        <v>1</v>
      </c>
      <c r="E964">
        <v>4732</v>
      </c>
      <c r="F964">
        <v>126.50000000003</v>
      </c>
      <c r="G964">
        <v>395.1</v>
      </c>
      <c r="H964">
        <v>1236</v>
      </c>
      <c r="I964">
        <v>445.349999999999</v>
      </c>
      <c r="J964">
        <v>8.0000000000372893</v>
      </c>
      <c r="K964">
        <v>12.0000000000065</v>
      </c>
      <c r="L964">
        <v>788.17499999999995</v>
      </c>
      <c r="M964">
        <v>38.000000000006096</v>
      </c>
      <c r="N964">
        <v>1.0000000000146601</v>
      </c>
      <c r="O964">
        <v>466.99999999999898</v>
      </c>
      <c r="P964">
        <v>6.0000000000004503</v>
      </c>
      <c r="Q964">
        <v>2.0000000000004898</v>
      </c>
      <c r="R964" s="1">
        <v>-2.1032064978498901E-12</v>
      </c>
      <c r="S964">
        <v>37.999999999998998</v>
      </c>
      <c r="T964">
        <v>7.0000000000000204</v>
      </c>
      <c r="U964">
        <v>17.000000000004199</v>
      </c>
    </row>
    <row r="965" spans="1:21" x14ac:dyDescent="0.35">
      <c r="A965">
        <v>964</v>
      </c>
      <c r="B965">
        <v>4</v>
      </c>
      <c r="C965">
        <v>1</v>
      </c>
      <c r="D965">
        <v>1</v>
      </c>
      <c r="E965">
        <v>4732</v>
      </c>
      <c r="F965">
        <v>126.50000000003</v>
      </c>
      <c r="G965">
        <v>439</v>
      </c>
      <c r="H965">
        <v>1236</v>
      </c>
      <c r="I965">
        <v>445.35</v>
      </c>
      <c r="J965">
        <v>8.0000000000375096</v>
      </c>
      <c r="K965">
        <v>12.0000000000065</v>
      </c>
      <c r="L965">
        <v>888</v>
      </c>
      <c r="M965">
        <v>38.000000000006096</v>
      </c>
      <c r="N965">
        <v>1.00000000001469</v>
      </c>
      <c r="O965">
        <v>466.99999999999898</v>
      </c>
      <c r="P965">
        <v>6</v>
      </c>
      <c r="Q965">
        <v>2.0000000000004898</v>
      </c>
      <c r="R965" s="1">
        <v>-2.1600499167107001E-12</v>
      </c>
      <c r="S965">
        <v>37.999999999998998</v>
      </c>
      <c r="T965">
        <v>7.0000000000000098</v>
      </c>
      <c r="U965">
        <v>17.000000000004199</v>
      </c>
    </row>
    <row r="966" spans="1:21" x14ac:dyDescent="0.35">
      <c r="A966">
        <v>965</v>
      </c>
      <c r="B966">
        <v>5</v>
      </c>
      <c r="C966">
        <v>1</v>
      </c>
      <c r="D966">
        <v>0.99211502316256595</v>
      </c>
      <c r="E966">
        <v>4732</v>
      </c>
      <c r="F966">
        <v>126.50000000003</v>
      </c>
      <c r="G966">
        <v>439</v>
      </c>
      <c r="H966">
        <v>1236</v>
      </c>
      <c r="I966">
        <v>445.35</v>
      </c>
      <c r="J966">
        <v>8.0000000000375096</v>
      </c>
      <c r="K966">
        <v>12.0000000000065</v>
      </c>
      <c r="L966">
        <v>853.76343057186205</v>
      </c>
      <c r="M966">
        <v>38.000000000006096</v>
      </c>
      <c r="N966">
        <v>1.00000000001469</v>
      </c>
      <c r="O966">
        <v>466.99999999999898</v>
      </c>
      <c r="P966">
        <v>6</v>
      </c>
      <c r="Q966">
        <v>2.0000000000004898</v>
      </c>
      <c r="R966" s="1">
        <v>-2.1032064978498901E-12</v>
      </c>
      <c r="S966">
        <v>37.999999999998998</v>
      </c>
      <c r="T966">
        <v>7.0000000000000098</v>
      </c>
      <c r="U966">
        <v>17.000000000004299</v>
      </c>
    </row>
    <row r="967" spans="1:21" x14ac:dyDescent="0.35">
      <c r="A967">
        <v>966</v>
      </c>
      <c r="B967">
        <v>6</v>
      </c>
      <c r="C967">
        <v>1</v>
      </c>
      <c r="D967">
        <v>0.95895262560636496</v>
      </c>
      <c r="E967">
        <v>4732</v>
      </c>
      <c r="F967">
        <v>126.50000000003099</v>
      </c>
      <c r="G967">
        <v>439</v>
      </c>
      <c r="H967">
        <v>1236</v>
      </c>
      <c r="I967">
        <v>445.35</v>
      </c>
      <c r="J967">
        <v>8.0000000000375096</v>
      </c>
      <c r="K967">
        <v>12.0000000000065</v>
      </c>
      <c r="L967">
        <v>709.77230038283994</v>
      </c>
      <c r="M967">
        <v>38.000000000006096</v>
      </c>
      <c r="N967">
        <v>1.00000000001469</v>
      </c>
      <c r="O967">
        <v>466.99999999999898</v>
      </c>
      <c r="P967">
        <v>6</v>
      </c>
      <c r="Q967">
        <v>2.0000000000004898</v>
      </c>
      <c r="R967" s="1">
        <v>-2.1600499167107001E-12</v>
      </c>
      <c r="S967">
        <v>37.999999999998998</v>
      </c>
      <c r="T967">
        <v>7.0000000000000098</v>
      </c>
      <c r="U967">
        <v>17.000000000004299</v>
      </c>
    </row>
    <row r="968" spans="1:21" x14ac:dyDescent="0.35">
      <c r="A968">
        <v>967</v>
      </c>
      <c r="B968">
        <v>7</v>
      </c>
      <c r="C968">
        <v>1</v>
      </c>
      <c r="D968">
        <v>0.90003664549960305</v>
      </c>
      <c r="E968">
        <v>4732</v>
      </c>
      <c r="F968">
        <v>126.50000000003099</v>
      </c>
      <c r="G968">
        <v>408.70331039056299</v>
      </c>
      <c r="H968">
        <v>1236</v>
      </c>
      <c r="I968">
        <v>445.35</v>
      </c>
      <c r="J968">
        <v>8.0000000000376303</v>
      </c>
      <c r="K968">
        <v>12.0000000000065</v>
      </c>
      <c r="L968">
        <v>464.5</v>
      </c>
      <c r="M968">
        <v>38.000000000006096</v>
      </c>
      <c r="N968">
        <v>1.0000000000146601</v>
      </c>
      <c r="O968">
        <v>466.99999999999898</v>
      </c>
      <c r="P968">
        <v>6.0000000000001101</v>
      </c>
      <c r="Q968">
        <v>2.0000000000004898</v>
      </c>
      <c r="R968" s="1">
        <v>-2.1032064978498901E-12</v>
      </c>
      <c r="S968">
        <v>37.999999999998998</v>
      </c>
      <c r="T968">
        <v>7</v>
      </c>
      <c r="U968">
        <v>17.000000000004199</v>
      </c>
    </row>
    <row r="969" spans="1:21" x14ac:dyDescent="0.35">
      <c r="A969">
        <v>968</v>
      </c>
      <c r="B969">
        <v>8</v>
      </c>
      <c r="C969">
        <v>1</v>
      </c>
      <c r="D969">
        <v>0.82653075628191996</v>
      </c>
      <c r="E969">
        <v>4489.1418435753203</v>
      </c>
      <c r="F969">
        <v>126.50000000003099</v>
      </c>
      <c r="G969">
        <v>315.87</v>
      </c>
      <c r="H969">
        <v>1236</v>
      </c>
      <c r="I969">
        <v>445.35</v>
      </c>
      <c r="J969">
        <v>8.0000000000375096</v>
      </c>
      <c r="K969">
        <v>12.000000000006599</v>
      </c>
      <c r="L969">
        <v>464.5</v>
      </c>
      <c r="M969">
        <v>38.000000000006096</v>
      </c>
      <c r="N969">
        <v>1.0000000000146501</v>
      </c>
      <c r="O969">
        <v>466.99999999999898</v>
      </c>
      <c r="P969">
        <v>6</v>
      </c>
      <c r="Q969">
        <v>2.0000000000004898</v>
      </c>
      <c r="R969" s="1">
        <v>-2.0463630789890801E-12</v>
      </c>
      <c r="S969">
        <v>37.999999999998998</v>
      </c>
      <c r="T969">
        <v>7</v>
      </c>
      <c r="U969">
        <v>17.000000000004199</v>
      </c>
    </row>
    <row r="970" spans="1:21" x14ac:dyDescent="0.35">
      <c r="A970">
        <v>969</v>
      </c>
      <c r="B970">
        <v>9</v>
      </c>
      <c r="C970">
        <v>1</v>
      </c>
      <c r="D970">
        <v>0.745383214539726</v>
      </c>
      <c r="E970">
        <v>4204.8</v>
      </c>
      <c r="F970">
        <v>126.50000000003</v>
      </c>
      <c r="G970">
        <v>285.14</v>
      </c>
      <c r="H970">
        <v>1169.5692712949001</v>
      </c>
      <c r="I970">
        <v>445.35</v>
      </c>
      <c r="J970">
        <v>8.0000000000375096</v>
      </c>
      <c r="K970">
        <v>12.0000000000065</v>
      </c>
      <c r="L970">
        <v>464.5</v>
      </c>
      <c r="M970">
        <v>38.000000000006096</v>
      </c>
      <c r="N970">
        <v>1.0000000000146601</v>
      </c>
      <c r="O970">
        <v>466.99999999999898</v>
      </c>
      <c r="P970">
        <v>6</v>
      </c>
      <c r="Q970">
        <v>2.0000000000004898</v>
      </c>
      <c r="R970" s="1">
        <v>-2.1032064978498901E-12</v>
      </c>
      <c r="S970">
        <v>37.999999999998998</v>
      </c>
      <c r="T970">
        <v>7</v>
      </c>
      <c r="U970">
        <v>17.0000000000041</v>
      </c>
    </row>
    <row r="971" spans="1:21" x14ac:dyDescent="0.35">
      <c r="A971">
        <v>970</v>
      </c>
      <c r="B971">
        <v>10</v>
      </c>
      <c r="C971">
        <v>1</v>
      </c>
      <c r="D971">
        <v>0.721749295385823</v>
      </c>
      <c r="E971">
        <v>4204.8</v>
      </c>
      <c r="F971">
        <v>126.50000000003099</v>
      </c>
      <c r="G971">
        <v>276.76585243036902</v>
      </c>
      <c r="H971">
        <v>1077.4000000000001</v>
      </c>
      <c r="I971">
        <v>445.35</v>
      </c>
      <c r="J971">
        <v>8.0000000000375096</v>
      </c>
      <c r="K971">
        <v>12.000000000006599</v>
      </c>
      <c r="L971">
        <v>464.5</v>
      </c>
      <c r="M971">
        <v>38.000000000006096</v>
      </c>
      <c r="N971">
        <v>1.0000000000146601</v>
      </c>
      <c r="O971">
        <v>466.99999999999898</v>
      </c>
      <c r="P971">
        <v>6.0000000000000497</v>
      </c>
      <c r="Q971">
        <v>2.0000000000004898</v>
      </c>
      <c r="R971" s="1">
        <v>-2.1032064978498901E-12</v>
      </c>
      <c r="S971">
        <v>37.999999999998998</v>
      </c>
      <c r="T971">
        <v>7.0000000000000098</v>
      </c>
      <c r="U971">
        <v>17.0000000000041</v>
      </c>
    </row>
    <row r="972" spans="1:21" x14ac:dyDescent="0.35">
      <c r="A972">
        <v>971</v>
      </c>
      <c r="B972">
        <v>11</v>
      </c>
      <c r="C972">
        <v>1</v>
      </c>
      <c r="D972">
        <v>0.716313948441756</v>
      </c>
      <c r="E972">
        <v>4167.2946612598498</v>
      </c>
      <c r="F972">
        <v>126.50000000003099</v>
      </c>
      <c r="G972">
        <v>201.52</v>
      </c>
      <c r="H972">
        <v>1077.4000000000001</v>
      </c>
      <c r="I972">
        <v>445.349999999999</v>
      </c>
      <c r="J972">
        <v>8.0000000000375096</v>
      </c>
      <c r="K972">
        <v>12.000000000006599</v>
      </c>
      <c r="L972">
        <v>422.573499999999</v>
      </c>
      <c r="M972">
        <v>38.000000000006096</v>
      </c>
      <c r="N972">
        <v>1.0000000000146601</v>
      </c>
      <c r="O972">
        <v>466.99999999999898</v>
      </c>
      <c r="P972">
        <v>6</v>
      </c>
      <c r="Q972">
        <v>2.0000000000004898</v>
      </c>
      <c r="R972" s="1">
        <v>-2.1600499167107001E-12</v>
      </c>
      <c r="S972">
        <v>37.999999999998998</v>
      </c>
      <c r="T972">
        <v>7.0000000000000204</v>
      </c>
      <c r="U972">
        <v>17.000000000004</v>
      </c>
    </row>
    <row r="973" spans="1:21" x14ac:dyDescent="0.35">
      <c r="A973">
        <v>972</v>
      </c>
      <c r="B973">
        <v>12</v>
      </c>
      <c r="C973">
        <v>1</v>
      </c>
      <c r="D973">
        <v>0.77148785410993004</v>
      </c>
      <c r="E973">
        <v>4239.88875950291</v>
      </c>
      <c r="F973">
        <v>126.50000000003099</v>
      </c>
      <c r="G973">
        <v>254.41</v>
      </c>
      <c r="H973">
        <v>1115.3178458014399</v>
      </c>
      <c r="I973">
        <v>445.35</v>
      </c>
      <c r="J973">
        <v>8.0000000000377405</v>
      </c>
      <c r="K973">
        <v>12.000000000006599</v>
      </c>
      <c r="L973">
        <v>383.641899999999</v>
      </c>
      <c r="M973">
        <v>38.000000000006096</v>
      </c>
      <c r="N973">
        <v>1.00000000001472</v>
      </c>
      <c r="O973">
        <v>466.99999999999898</v>
      </c>
      <c r="P973">
        <v>6.0000000000001101</v>
      </c>
      <c r="Q973">
        <v>2.0000000000004898</v>
      </c>
      <c r="R973" s="1">
        <v>-2.1032064978498901E-12</v>
      </c>
      <c r="S973">
        <v>37.999999999998998</v>
      </c>
      <c r="T973">
        <v>7.0000000000000204</v>
      </c>
      <c r="U973">
        <v>17.000000000004</v>
      </c>
    </row>
    <row r="974" spans="1:21" x14ac:dyDescent="0.35">
      <c r="A974">
        <v>973</v>
      </c>
      <c r="B974">
        <v>1</v>
      </c>
      <c r="C974">
        <v>1</v>
      </c>
      <c r="D974">
        <v>0.91881822511590105</v>
      </c>
      <c r="E974">
        <v>4479.1640414523799</v>
      </c>
      <c r="F974">
        <v>126.50000000003</v>
      </c>
      <c r="G974">
        <v>285.14</v>
      </c>
      <c r="H974">
        <v>1228.17146262197</v>
      </c>
      <c r="I974">
        <v>445.349999999999</v>
      </c>
      <c r="J974">
        <v>8.0000000000381899</v>
      </c>
      <c r="K974">
        <v>12.000000000006599</v>
      </c>
      <c r="L974">
        <v>658.404</v>
      </c>
      <c r="M974">
        <v>38.000000000006096</v>
      </c>
      <c r="N974">
        <v>1.00000000001477</v>
      </c>
      <c r="O974">
        <v>466.99999999999898</v>
      </c>
      <c r="P974">
        <v>6</v>
      </c>
      <c r="Q974">
        <v>2.0000000000004898</v>
      </c>
      <c r="R974" s="1">
        <v>-2.1032064978498901E-12</v>
      </c>
      <c r="S974">
        <v>37.999999999998998</v>
      </c>
      <c r="T974">
        <v>7.0000000000000204</v>
      </c>
      <c r="U974">
        <v>17.000000000004</v>
      </c>
    </row>
    <row r="975" spans="1:21" x14ac:dyDescent="0.35">
      <c r="A975">
        <v>974</v>
      </c>
      <c r="B975">
        <v>2</v>
      </c>
      <c r="C975">
        <v>1</v>
      </c>
      <c r="D975">
        <v>0.933113481413816</v>
      </c>
      <c r="E975">
        <v>4583.34137872879</v>
      </c>
      <c r="F975">
        <v>126.50000000003</v>
      </c>
      <c r="G975">
        <v>300.505</v>
      </c>
      <c r="H975">
        <v>1236</v>
      </c>
      <c r="I975">
        <v>445.35</v>
      </c>
      <c r="J975">
        <v>8.0000000000381899</v>
      </c>
      <c r="K975">
        <v>12.0000000000065</v>
      </c>
      <c r="L975">
        <v>646.30600013957906</v>
      </c>
      <c r="M975">
        <v>38.000000000005997</v>
      </c>
      <c r="N975">
        <v>1.00000000001477</v>
      </c>
      <c r="O975">
        <v>466.99999999999898</v>
      </c>
      <c r="P975">
        <v>5.9999999999998801</v>
      </c>
      <c r="Q975">
        <v>2.0000000000004898</v>
      </c>
      <c r="R975" s="1">
        <v>-2.1600499167107001E-12</v>
      </c>
      <c r="S975">
        <v>37.999999999998998</v>
      </c>
      <c r="T975">
        <v>7.0000000000000204</v>
      </c>
      <c r="U975">
        <v>17.000000000004</v>
      </c>
    </row>
    <row r="976" spans="1:21" x14ac:dyDescent="0.35">
      <c r="A976">
        <v>975</v>
      </c>
      <c r="B976">
        <v>3</v>
      </c>
      <c r="C976">
        <v>1</v>
      </c>
      <c r="D976">
        <v>0.89575083666288002</v>
      </c>
      <c r="E976">
        <v>4686.6125299556197</v>
      </c>
      <c r="F976">
        <v>126.50000000003</v>
      </c>
      <c r="G976">
        <v>315.87</v>
      </c>
      <c r="H976">
        <v>1236</v>
      </c>
      <c r="I976">
        <v>445.35</v>
      </c>
      <c r="J976">
        <v>8.0000000000381899</v>
      </c>
      <c r="K976">
        <v>12.0000000000065</v>
      </c>
      <c r="L976">
        <v>475.12581383523298</v>
      </c>
      <c r="M976">
        <v>38.000000000005997</v>
      </c>
      <c r="N976">
        <v>1.00000000001477</v>
      </c>
      <c r="O976">
        <v>466.99999999999898</v>
      </c>
      <c r="P976">
        <v>6</v>
      </c>
      <c r="Q976">
        <v>2.0000000000004898</v>
      </c>
      <c r="R976" s="1">
        <v>-2.1600499167107001E-12</v>
      </c>
      <c r="S976">
        <v>37.999999999998998</v>
      </c>
      <c r="T976">
        <v>7.0000000000000204</v>
      </c>
      <c r="U976">
        <v>17.0000000000041</v>
      </c>
    </row>
    <row r="977" spans="1:21" x14ac:dyDescent="0.35">
      <c r="A977">
        <v>976</v>
      </c>
      <c r="B977">
        <v>4</v>
      </c>
      <c r="C977">
        <v>1</v>
      </c>
      <c r="D977">
        <v>0.84133473888325105</v>
      </c>
      <c r="E977">
        <v>4558.9754362310696</v>
      </c>
      <c r="F977">
        <v>126.50000000003</v>
      </c>
      <c r="G977">
        <v>346.6</v>
      </c>
      <c r="H977">
        <v>1236</v>
      </c>
      <c r="I977">
        <v>445.35</v>
      </c>
      <c r="J977">
        <v>8.0000000000384208</v>
      </c>
      <c r="K977">
        <v>12.0000000000065</v>
      </c>
      <c r="L977">
        <v>464.5</v>
      </c>
      <c r="M977">
        <v>38.000000000006096</v>
      </c>
      <c r="N977">
        <v>1.00000000001475</v>
      </c>
      <c r="O977">
        <v>466.99999999999898</v>
      </c>
      <c r="P977">
        <v>6</v>
      </c>
      <c r="Q977">
        <v>2.0000000000004898</v>
      </c>
      <c r="R977" s="1">
        <v>-2.2168933355715102E-12</v>
      </c>
      <c r="S977">
        <v>37.999999999998998</v>
      </c>
      <c r="T977">
        <v>7.0000000000000204</v>
      </c>
      <c r="U977">
        <v>17.000000000004199</v>
      </c>
    </row>
    <row r="978" spans="1:21" x14ac:dyDescent="0.35">
      <c r="A978">
        <v>977</v>
      </c>
      <c r="B978">
        <v>5</v>
      </c>
      <c r="C978">
        <v>1</v>
      </c>
      <c r="D978">
        <v>0.81833653289670605</v>
      </c>
      <c r="E978">
        <v>4459.11722583749</v>
      </c>
      <c r="F978">
        <v>126.50000000003</v>
      </c>
      <c r="G978">
        <v>346.6</v>
      </c>
      <c r="H978">
        <v>1236</v>
      </c>
      <c r="I978">
        <v>445.35</v>
      </c>
      <c r="J978">
        <v>8.0000000000384208</v>
      </c>
      <c r="K978">
        <v>12.0000000000067</v>
      </c>
      <c r="L978">
        <v>464.5</v>
      </c>
      <c r="M978">
        <v>38.000000000006096</v>
      </c>
      <c r="N978">
        <v>1.00000000001475</v>
      </c>
      <c r="O978">
        <v>466.99999999999898</v>
      </c>
      <c r="P978">
        <v>6</v>
      </c>
      <c r="Q978">
        <v>2.0000000000004898</v>
      </c>
      <c r="R978" s="1">
        <v>-2.1600499167107001E-12</v>
      </c>
      <c r="S978">
        <v>37.999999999998998</v>
      </c>
      <c r="T978">
        <v>7.0000000000000204</v>
      </c>
      <c r="U978">
        <v>17.000000000004299</v>
      </c>
    </row>
    <row r="979" spans="1:21" x14ac:dyDescent="0.35">
      <c r="A979">
        <v>978</v>
      </c>
      <c r="B979">
        <v>6</v>
      </c>
      <c r="C979">
        <v>1</v>
      </c>
      <c r="D979">
        <v>0.81121983062280301</v>
      </c>
      <c r="E979">
        <v>4428.2165045642096</v>
      </c>
      <c r="F979">
        <v>126.50000000003</v>
      </c>
      <c r="G979">
        <v>346.6</v>
      </c>
      <c r="H979">
        <v>1236</v>
      </c>
      <c r="I979">
        <v>445.35</v>
      </c>
      <c r="J979">
        <v>8.0000000000384208</v>
      </c>
      <c r="K979">
        <v>12.0000000000067</v>
      </c>
      <c r="L979">
        <v>464.5</v>
      </c>
      <c r="M979">
        <v>38.000000000006096</v>
      </c>
      <c r="N979">
        <v>1.00000000001475</v>
      </c>
      <c r="O979">
        <v>466.99999999999898</v>
      </c>
      <c r="P979">
        <v>6</v>
      </c>
      <c r="Q979">
        <v>2.0000000000004898</v>
      </c>
      <c r="R979" s="1">
        <v>-2.2168933355715102E-12</v>
      </c>
      <c r="S979">
        <v>37.999999999998998</v>
      </c>
      <c r="T979">
        <v>7.0000000000000098</v>
      </c>
      <c r="U979">
        <v>17.000000000004299</v>
      </c>
    </row>
    <row r="980" spans="1:21" x14ac:dyDescent="0.35">
      <c r="A980">
        <v>979</v>
      </c>
      <c r="B980">
        <v>7</v>
      </c>
      <c r="C980">
        <v>1</v>
      </c>
      <c r="D980">
        <v>0.76677581412170703</v>
      </c>
      <c r="E980">
        <v>4233.7748557964796</v>
      </c>
      <c r="F980">
        <v>126.50000000003</v>
      </c>
      <c r="G980">
        <v>331.23500000000001</v>
      </c>
      <c r="H980">
        <v>1236</v>
      </c>
      <c r="I980">
        <v>445.35</v>
      </c>
      <c r="J980">
        <v>8.0000000000385398</v>
      </c>
      <c r="K980">
        <v>12.0000000000067</v>
      </c>
      <c r="L980">
        <v>464.5</v>
      </c>
      <c r="M980">
        <v>38.000000000006203</v>
      </c>
      <c r="N980">
        <v>1.00000000001473</v>
      </c>
      <c r="O980">
        <v>466.99999999999898</v>
      </c>
      <c r="P980">
        <v>6.0000000000001101</v>
      </c>
      <c r="Q980">
        <v>2.0000000000004898</v>
      </c>
      <c r="R980" s="1">
        <v>-2.1600499167107001E-12</v>
      </c>
      <c r="S980">
        <v>37.999999999998998</v>
      </c>
      <c r="T980">
        <v>7</v>
      </c>
      <c r="U980">
        <v>17.000000000004299</v>
      </c>
    </row>
    <row r="981" spans="1:21" x14ac:dyDescent="0.35">
      <c r="A981">
        <v>980</v>
      </c>
      <c r="B981">
        <v>8</v>
      </c>
      <c r="C981">
        <v>1</v>
      </c>
      <c r="D981">
        <v>0.71776687141074302</v>
      </c>
      <c r="E981">
        <v>4204.8</v>
      </c>
      <c r="F981">
        <v>126.50000000003</v>
      </c>
      <c r="G981">
        <v>291.33379001051799</v>
      </c>
      <c r="H981">
        <v>1077.4000000000001</v>
      </c>
      <c r="I981">
        <v>442.67366399999997</v>
      </c>
      <c r="J981">
        <v>8.0000000000385398</v>
      </c>
      <c r="K981">
        <v>12.0000000000067</v>
      </c>
      <c r="L981">
        <v>464.5</v>
      </c>
      <c r="M981">
        <v>38.000000000006203</v>
      </c>
      <c r="N981">
        <v>1.00000000001472</v>
      </c>
      <c r="O981">
        <v>466.99999999999898</v>
      </c>
      <c r="P981">
        <v>6.0000000000000497</v>
      </c>
      <c r="Q981">
        <v>2.0000000000004898</v>
      </c>
      <c r="R981" s="1">
        <v>-2.1032064978498901E-12</v>
      </c>
      <c r="S981">
        <v>37.999999999998998</v>
      </c>
      <c r="T981">
        <v>7</v>
      </c>
      <c r="U981">
        <v>17.000000000004299</v>
      </c>
    </row>
    <row r="982" spans="1:21" x14ac:dyDescent="0.35">
      <c r="A982">
        <v>981</v>
      </c>
      <c r="B982">
        <v>9</v>
      </c>
      <c r="C982">
        <v>2</v>
      </c>
      <c r="D982">
        <v>0.65940226897068699</v>
      </c>
      <c r="E982">
        <v>3997.2491326550899</v>
      </c>
      <c r="F982">
        <v>126.50000000003</v>
      </c>
      <c r="G982">
        <v>219.07999999999899</v>
      </c>
      <c r="H982">
        <v>1077.4000000000001</v>
      </c>
      <c r="I982">
        <v>443.11190399999998</v>
      </c>
      <c r="J982">
        <v>8.0000000000385398</v>
      </c>
      <c r="K982">
        <v>12.0000000000067</v>
      </c>
      <c r="L982">
        <v>464.49999999999898</v>
      </c>
      <c r="M982">
        <v>38.000000000006203</v>
      </c>
      <c r="N982">
        <v>1.00000000001473</v>
      </c>
      <c r="O982">
        <v>466.99999999999898</v>
      </c>
      <c r="P982">
        <v>5.9999999999999396</v>
      </c>
      <c r="Q982">
        <v>2.0000000000004898</v>
      </c>
      <c r="R982" s="1">
        <v>-2.1032064978498901E-12</v>
      </c>
      <c r="S982">
        <v>37.999999999998998</v>
      </c>
      <c r="T982">
        <v>7</v>
      </c>
      <c r="U982">
        <v>17.000000000004199</v>
      </c>
    </row>
    <row r="983" spans="1:21" x14ac:dyDescent="0.35">
      <c r="A983">
        <v>982</v>
      </c>
      <c r="B983">
        <v>10</v>
      </c>
      <c r="C983">
        <v>2</v>
      </c>
      <c r="D983">
        <v>0.60682257701029496</v>
      </c>
      <c r="E983">
        <v>3756.6522090510098</v>
      </c>
      <c r="F983">
        <v>126.50000000003</v>
      </c>
      <c r="G983">
        <v>219.08</v>
      </c>
      <c r="H983">
        <v>1094.3123980661801</v>
      </c>
      <c r="I983">
        <v>444.51753600000001</v>
      </c>
      <c r="J983">
        <v>8.0000000000385398</v>
      </c>
      <c r="K983">
        <v>12.0000000000067</v>
      </c>
      <c r="L983">
        <v>464.5</v>
      </c>
      <c r="M983">
        <v>38.000000000006203</v>
      </c>
      <c r="N983">
        <v>1.00000000001473</v>
      </c>
      <c r="O983">
        <v>466.99999999999898</v>
      </c>
      <c r="P983">
        <v>6.0000000000000497</v>
      </c>
      <c r="Q983">
        <v>2.0000000000004898</v>
      </c>
      <c r="R983" s="1">
        <v>-2.1032064978498901E-12</v>
      </c>
      <c r="S983">
        <v>37.999999999998998</v>
      </c>
      <c r="T983">
        <v>7</v>
      </c>
      <c r="U983">
        <v>17.000000000004199</v>
      </c>
    </row>
    <row r="984" spans="1:21" x14ac:dyDescent="0.35">
      <c r="A984">
        <v>983</v>
      </c>
      <c r="B984">
        <v>11</v>
      </c>
      <c r="C984">
        <v>1</v>
      </c>
      <c r="D984">
        <v>0.61330693545370996</v>
      </c>
      <c r="E984">
        <v>3766.6062039305498</v>
      </c>
      <c r="F984">
        <v>126.50000000003</v>
      </c>
      <c r="G984">
        <v>182.91377564587501</v>
      </c>
      <c r="H984">
        <v>1077.4000000000001</v>
      </c>
      <c r="I984">
        <v>445.35</v>
      </c>
      <c r="J984">
        <v>8.0000000000384208</v>
      </c>
      <c r="K984">
        <v>12.0000000000067</v>
      </c>
      <c r="L984">
        <v>422.573499999999</v>
      </c>
      <c r="M984">
        <v>38.000000000006203</v>
      </c>
      <c r="N984">
        <v>1.00000000001475</v>
      </c>
      <c r="O984">
        <v>466.99999999999898</v>
      </c>
      <c r="P984">
        <v>6.0000000000000497</v>
      </c>
      <c r="Q984">
        <v>2.0000000000004898</v>
      </c>
      <c r="R984" s="1">
        <v>-2.1032064978498901E-12</v>
      </c>
      <c r="S984">
        <v>37.999999999998998</v>
      </c>
      <c r="T984">
        <v>7</v>
      </c>
      <c r="U984">
        <v>17.000000000004199</v>
      </c>
    </row>
    <row r="985" spans="1:21" x14ac:dyDescent="0.35">
      <c r="A985">
        <v>984</v>
      </c>
      <c r="B985">
        <v>12</v>
      </c>
      <c r="C985">
        <v>1</v>
      </c>
      <c r="D985">
        <v>0.69010574259292101</v>
      </c>
      <c r="E985">
        <v>3948.9288715141001</v>
      </c>
      <c r="F985">
        <v>126.50000000003</v>
      </c>
      <c r="G985">
        <v>161.590126712917</v>
      </c>
      <c r="H985">
        <v>1128.70984580144</v>
      </c>
      <c r="I985">
        <v>445.35</v>
      </c>
      <c r="J985">
        <v>8.0000000000385398</v>
      </c>
      <c r="K985">
        <v>12.0000000000068</v>
      </c>
      <c r="L985">
        <v>433.32123352667003</v>
      </c>
      <c r="M985">
        <v>38.000000000006203</v>
      </c>
      <c r="N985">
        <v>1.00000000001475</v>
      </c>
      <c r="O985">
        <v>466.99999999999898</v>
      </c>
      <c r="P985">
        <v>6.0000000000000497</v>
      </c>
      <c r="Q985">
        <v>2.0000000000004898</v>
      </c>
      <c r="R985" s="1">
        <v>-2.1032064978498901E-12</v>
      </c>
      <c r="S985">
        <v>37.999999999998998</v>
      </c>
      <c r="T985">
        <v>6.9999999999999796</v>
      </c>
      <c r="U985">
        <v>17.000000000004199</v>
      </c>
    </row>
    <row r="986" spans="1:21" x14ac:dyDescent="0.35">
      <c r="A986">
        <v>985</v>
      </c>
      <c r="B986">
        <v>1</v>
      </c>
      <c r="C986">
        <v>1</v>
      </c>
      <c r="D986">
        <v>0.86129597404993996</v>
      </c>
      <c r="E986">
        <v>4250.3238162839298</v>
      </c>
      <c r="F986">
        <v>126.50000000003</v>
      </c>
      <c r="G986">
        <v>285.14</v>
      </c>
      <c r="H986">
        <v>1225.5074060613399</v>
      </c>
      <c r="I986">
        <v>445.349999999999</v>
      </c>
      <c r="J986">
        <v>8.0000000000390994</v>
      </c>
      <c r="K986">
        <v>12.0000000000068</v>
      </c>
      <c r="L986">
        <v>658.404</v>
      </c>
      <c r="M986">
        <v>38.000000000006303</v>
      </c>
      <c r="N986">
        <v>1.00000000001477</v>
      </c>
      <c r="O986">
        <v>466.99999999999898</v>
      </c>
      <c r="P986">
        <v>6.0000000000002203</v>
      </c>
      <c r="Q986">
        <v>2.0000000000005098</v>
      </c>
      <c r="R986" s="1">
        <v>-2.1032064978498901E-12</v>
      </c>
      <c r="S986">
        <v>37.999999999998998</v>
      </c>
      <c r="T986">
        <v>7.0000000000000204</v>
      </c>
      <c r="U986">
        <v>17.000000000004299</v>
      </c>
    </row>
    <row r="987" spans="1:21" x14ac:dyDescent="0.35">
      <c r="A987">
        <v>986</v>
      </c>
      <c r="B987">
        <v>2</v>
      </c>
      <c r="C987">
        <v>1</v>
      </c>
      <c r="D987">
        <v>0.93335465607327694</v>
      </c>
      <c r="E987">
        <v>4532.29993501429</v>
      </c>
      <c r="F987">
        <v>126.50000000003099</v>
      </c>
      <c r="G987">
        <v>300.505</v>
      </c>
      <c r="H987">
        <v>1236</v>
      </c>
      <c r="I987">
        <v>445.35</v>
      </c>
      <c r="J987">
        <v>8.0000000000390994</v>
      </c>
      <c r="K987">
        <v>12.0000000000068</v>
      </c>
      <c r="L987">
        <v>698.33299999999997</v>
      </c>
      <c r="M987">
        <v>38.000000000006303</v>
      </c>
      <c r="N987">
        <v>1.0000000000148299</v>
      </c>
      <c r="O987">
        <v>466.99999999999898</v>
      </c>
      <c r="P987">
        <v>6</v>
      </c>
      <c r="Q987">
        <v>2.0000000000005098</v>
      </c>
      <c r="R987" s="1">
        <v>-2.1600499167107001E-12</v>
      </c>
      <c r="S987">
        <v>37.999999999998899</v>
      </c>
      <c r="T987">
        <v>7.0000000000000204</v>
      </c>
      <c r="U987">
        <v>17.000000000004398</v>
      </c>
    </row>
    <row r="988" spans="1:21" x14ac:dyDescent="0.35">
      <c r="A988">
        <v>987</v>
      </c>
      <c r="B988">
        <v>3</v>
      </c>
      <c r="C988">
        <v>1</v>
      </c>
      <c r="D988">
        <v>0.99580051569803696</v>
      </c>
      <c r="E988">
        <v>4732</v>
      </c>
      <c r="F988">
        <v>126.50000000003099</v>
      </c>
      <c r="G988">
        <v>377.46941004217501</v>
      </c>
      <c r="H988">
        <v>1236</v>
      </c>
      <c r="I988">
        <v>445.349999999999</v>
      </c>
      <c r="J988">
        <v>8.0000000000390994</v>
      </c>
      <c r="K988">
        <v>12.0000000000067</v>
      </c>
      <c r="L988">
        <v>788.17499999999995</v>
      </c>
      <c r="M988">
        <v>38.000000000006303</v>
      </c>
      <c r="N988">
        <v>1.0000000000148901</v>
      </c>
      <c r="O988">
        <v>466.99999999999898</v>
      </c>
      <c r="P988">
        <v>5.99999999999977</v>
      </c>
      <c r="Q988">
        <v>2.0000000000005098</v>
      </c>
      <c r="R988" s="1">
        <v>-2.1600499167107001E-12</v>
      </c>
      <c r="S988">
        <v>37.999999999998899</v>
      </c>
      <c r="T988">
        <v>7.0000000000000204</v>
      </c>
      <c r="U988">
        <v>17.000000000004299</v>
      </c>
    </row>
    <row r="989" spans="1:21" x14ac:dyDescent="0.35">
      <c r="A989">
        <v>988</v>
      </c>
      <c r="B989">
        <v>4</v>
      </c>
      <c r="C989">
        <v>1</v>
      </c>
      <c r="D989">
        <v>0.99945483062912799</v>
      </c>
      <c r="E989">
        <v>4732</v>
      </c>
      <c r="F989">
        <v>126.50000000003099</v>
      </c>
      <c r="G989">
        <v>439</v>
      </c>
      <c r="H989">
        <v>1236</v>
      </c>
      <c r="I989">
        <v>445.35</v>
      </c>
      <c r="J989">
        <v>8.0000000000390994</v>
      </c>
      <c r="K989">
        <v>12.0000000000067</v>
      </c>
      <c r="L989">
        <v>885.63287459167702</v>
      </c>
      <c r="M989">
        <v>38.000000000006303</v>
      </c>
      <c r="N989">
        <v>1.0000000000149201</v>
      </c>
      <c r="O989">
        <v>466.99999999999898</v>
      </c>
      <c r="P989">
        <v>5.9999999999998801</v>
      </c>
      <c r="Q989">
        <v>2.0000000000005098</v>
      </c>
      <c r="R989" s="1">
        <v>-2.2168933355715102E-12</v>
      </c>
      <c r="S989">
        <v>37.999999999998899</v>
      </c>
      <c r="T989">
        <v>7.0000000000000204</v>
      </c>
      <c r="U989">
        <v>17.000000000004398</v>
      </c>
    </row>
    <row r="990" spans="1:21" x14ac:dyDescent="0.35">
      <c r="A990">
        <v>989</v>
      </c>
      <c r="B990">
        <v>5</v>
      </c>
      <c r="C990">
        <v>1</v>
      </c>
      <c r="D990">
        <v>0.95826041783590798</v>
      </c>
      <c r="E990">
        <v>4732</v>
      </c>
      <c r="F990">
        <v>126.50000000003099</v>
      </c>
      <c r="G990">
        <v>439</v>
      </c>
      <c r="H990">
        <v>1236</v>
      </c>
      <c r="I990">
        <v>445.35</v>
      </c>
      <c r="J990">
        <v>8.0000000000389893</v>
      </c>
      <c r="K990">
        <v>12.0000000000067</v>
      </c>
      <c r="L990">
        <v>706.76673424351202</v>
      </c>
      <c r="M990">
        <v>38.000000000006303</v>
      </c>
      <c r="N990">
        <v>1.0000000000149201</v>
      </c>
      <c r="O990">
        <v>466.99999999999898</v>
      </c>
      <c r="P990">
        <v>5.9999999999998801</v>
      </c>
      <c r="Q990">
        <v>2.0000000000005098</v>
      </c>
      <c r="R990" s="1">
        <v>-2.1600499167107001E-12</v>
      </c>
      <c r="S990">
        <v>37.999999999998899</v>
      </c>
      <c r="T990">
        <v>7.0000000000000204</v>
      </c>
      <c r="U990">
        <v>17.000000000004501</v>
      </c>
    </row>
    <row r="991" spans="1:21" x14ac:dyDescent="0.35">
      <c r="A991">
        <v>990</v>
      </c>
      <c r="B991">
        <v>6</v>
      </c>
      <c r="C991">
        <v>1</v>
      </c>
      <c r="D991">
        <v>0.90605732444535103</v>
      </c>
      <c r="E991">
        <v>4732</v>
      </c>
      <c r="F991">
        <v>126.50000000003099</v>
      </c>
      <c r="G991">
        <v>439</v>
      </c>
      <c r="H991">
        <v>1236</v>
      </c>
      <c r="I991">
        <v>445.35</v>
      </c>
      <c r="J991">
        <v>8.0000000000389893</v>
      </c>
      <c r="K991">
        <v>12.0000000000067</v>
      </c>
      <c r="L991">
        <v>480.10090274171603</v>
      </c>
      <c r="M991">
        <v>38.000000000006303</v>
      </c>
      <c r="N991">
        <v>1.0000000000149201</v>
      </c>
      <c r="O991">
        <v>466.99999999999898</v>
      </c>
      <c r="P991">
        <v>5.9999999999998801</v>
      </c>
      <c r="Q991">
        <v>2.0000000000005098</v>
      </c>
      <c r="R991" s="1">
        <v>-2.2168933355715102E-12</v>
      </c>
      <c r="S991">
        <v>37.999999999998899</v>
      </c>
      <c r="T991">
        <v>7.0000000000000204</v>
      </c>
      <c r="U991">
        <v>17.000000000004501</v>
      </c>
    </row>
    <row r="992" spans="1:21" x14ac:dyDescent="0.35">
      <c r="A992">
        <v>991</v>
      </c>
      <c r="B992">
        <v>7</v>
      </c>
      <c r="C992">
        <v>1</v>
      </c>
      <c r="D992">
        <v>0.86498380436154099</v>
      </c>
      <c r="E992">
        <v>4658.0382840320699</v>
      </c>
      <c r="F992">
        <v>126.50000000003099</v>
      </c>
      <c r="G992">
        <v>331.23500000000001</v>
      </c>
      <c r="H992">
        <v>1236</v>
      </c>
      <c r="I992">
        <v>445.35</v>
      </c>
      <c r="J992">
        <v>8.0000000000389893</v>
      </c>
      <c r="K992">
        <v>12.0000000000068</v>
      </c>
      <c r="L992">
        <v>464.5</v>
      </c>
      <c r="M992">
        <v>38.000000000006303</v>
      </c>
      <c r="N992">
        <v>1.0000000000149201</v>
      </c>
      <c r="O992">
        <v>466.99999999999898</v>
      </c>
      <c r="P992">
        <v>6</v>
      </c>
      <c r="Q992">
        <v>2.0000000000005098</v>
      </c>
      <c r="R992" s="1">
        <v>-2.1600499167107001E-12</v>
      </c>
      <c r="S992">
        <v>37.999999999998899</v>
      </c>
      <c r="T992">
        <v>7.0000000000000204</v>
      </c>
      <c r="U992">
        <v>17.000000000004398</v>
      </c>
    </row>
    <row r="993" spans="1:21" x14ac:dyDescent="0.35">
      <c r="A993">
        <v>992</v>
      </c>
      <c r="B993">
        <v>8</v>
      </c>
      <c r="C993">
        <v>1</v>
      </c>
      <c r="D993">
        <v>0.783902440445434</v>
      </c>
      <c r="E993">
        <v>4305.9507200895096</v>
      </c>
      <c r="F993">
        <v>126.50000000003099</v>
      </c>
      <c r="G993">
        <v>315.87</v>
      </c>
      <c r="H993">
        <v>1235.970359189</v>
      </c>
      <c r="I993">
        <v>445.35</v>
      </c>
      <c r="J993">
        <v>8.0000000000389893</v>
      </c>
      <c r="K993">
        <v>12.0000000000068</v>
      </c>
      <c r="L993">
        <v>464.5</v>
      </c>
      <c r="M993">
        <v>38.000000000006303</v>
      </c>
      <c r="N993">
        <v>1.0000000000148701</v>
      </c>
      <c r="O993">
        <v>466.99999999999898</v>
      </c>
      <c r="P993">
        <v>6.0000000000001101</v>
      </c>
      <c r="Q993">
        <v>2.0000000000005098</v>
      </c>
      <c r="R993" s="1">
        <v>-2.1032064978498901E-12</v>
      </c>
      <c r="S993">
        <v>37.999999999998899</v>
      </c>
      <c r="T993">
        <v>7.0000000000000204</v>
      </c>
      <c r="U993">
        <v>17.000000000004299</v>
      </c>
    </row>
    <row r="994" spans="1:21" x14ac:dyDescent="0.35">
      <c r="A994">
        <v>993</v>
      </c>
      <c r="B994">
        <v>9</v>
      </c>
      <c r="C994">
        <v>1</v>
      </c>
      <c r="D994">
        <v>0.73769966811449805</v>
      </c>
      <c r="E994">
        <v>4204.8</v>
      </c>
      <c r="F994">
        <v>126.50000000003099</v>
      </c>
      <c r="G994">
        <v>285.14</v>
      </c>
      <c r="H994">
        <v>1136.8819280927</v>
      </c>
      <c r="I994">
        <v>445.35</v>
      </c>
      <c r="J994">
        <v>8.0000000000389893</v>
      </c>
      <c r="K994">
        <v>12.000000000006899</v>
      </c>
      <c r="L994">
        <v>464.5</v>
      </c>
      <c r="M994">
        <v>38.000000000006303</v>
      </c>
      <c r="N994">
        <v>1.0000000000148901</v>
      </c>
      <c r="O994">
        <v>466.99999999999898</v>
      </c>
      <c r="P994">
        <v>6.0000000000001101</v>
      </c>
      <c r="Q994">
        <v>2.0000000000005098</v>
      </c>
      <c r="R994" s="1">
        <v>-2.1600499167107001E-12</v>
      </c>
      <c r="S994">
        <v>37.999999999998899</v>
      </c>
      <c r="T994">
        <v>7.0000000000000204</v>
      </c>
      <c r="U994">
        <v>17.000000000004299</v>
      </c>
    </row>
    <row r="995" spans="1:21" x14ac:dyDescent="0.35">
      <c r="A995">
        <v>994</v>
      </c>
      <c r="B995">
        <v>10</v>
      </c>
      <c r="C995">
        <v>1</v>
      </c>
      <c r="D995">
        <v>0.718475785563781</v>
      </c>
      <c r="E995">
        <v>4204.8</v>
      </c>
      <c r="F995">
        <v>126.50000000003099</v>
      </c>
      <c r="G995">
        <v>262.83968694543699</v>
      </c>
      <c r="H995">
        <v>1077.4000000000001</v>
      </c>
      <c r="I995">
        <v>445.35</v>
      </c>
      <c r="J995">
        <v>8.0000000000388791</v>
      </c>
      <c r="K995">
        <v>12.000000000006899</v>
      </c>
      <c r="L995">
        <v>464.5</v>
      </c>
      <c r="M995">
        <v>38.000000000006303</v>
      </c>
      <c r="N995">
        <v>1.0000000000149001</v>
      </c>
      <c r="O995">
        <v>466.99999999999898</v>
      </c>
      <c r="P995">
        <v>6.0000000000000497</v>
      </c>
      <c r="Q995">
        <v>2.0000000000005098</v>
      </c>
      <c r="R995" s="1">
        <v>-2.1600499167107001E-12</v>
      </c>
      <c r="S995">
        <v>37.999999999998899</v>
      </c>
      <c r="T995">
        <v>7.0000000000000204</v>
      </c>
      <c r="U995">
        <v>17.000000000004299</v>
      </c>
    </row>
    <row r="996" spans="1:21" x14ac:dyDescent="0.35">
      <c r="A996">
        <v>995</v>
      </c>
      <c r="B996">
        <v>11</v>
      </c>
      <c r="C996">
        <v>1</v>
      </c>
      <c r="D996">
        <v>0.73199072876637905</v>
      </c>
      <c r="E996">
        <v>4204.8</v>
      </c>
      <c r="F996">
        <v>126.50000000003099</v>
      </c>
      <c r="G996">
        <v>227.82770102634299</v>
      </c>
      <c r="H996">
        <v>1077.4000000000001</v>
      </c>
      <c r="I996">
        <v>445.349999999999</v>
      </c>
      <c r="J996">
        <v>8.0000000000387601</v>
      </c>
      <c r="K996">
        <v>12.000000000006899</v>
      </c>
      <c r="L996">
        <v>422.573499999999</v>
      </c>
      <c r="M996">
        <v>38.000000000006303</v>
      </c>
      <c r="N996">
        <v>1.0000000000149201</v>
      </c>
      <c r="O996">
        <v>466.99999999999898</v>
      </c>
      <c r="P996">
        <v>6</v>
      </c>
      <c r="Q996">
        <v>2.0000000000005098</v>
      </c>
      <c r="R996" s="1">
        <v>-2.2168933355715102E-12</v>
      </c>
      <c r="S996">
        <v>37.999999999998899</v>
      </c>
      <c r="T996">
        <v>7.0000000000000098</v>
      </c>
      <c r="U996">
        <v>17.000000000004299</v>
      </c>
    </row>
    <row r="997" spans="1:21" x14ac:dyDescent="0.35">
      <c r="A997">
        <v>996</v>
      </c>
      <c r="B997">
        <v>12</v>
      </c>
      <c r="C997">
        <v>1</v>
      </c>
      <c r="D997">
        <v>0.81013102784689195</v>
      </c>
      <c r="E997">
        <v>4369.2774016731601</v>
      </c>
      <c r="F997">
        <v>126.50000000003099</v>
      </c>
      <c r="G997">
        <v>254.41</v>
      </c>
      <c r="H997">
        <v>1104.6042458014399</v>
      </c>
      <c r="I997">
        <v>445.35</v>
      </c>
      <c r="J997">
        <v>8.0000000000390994</v>
      </c>
      <c r="K997">
        <v>12.000000000006899</v>
      </c>
      <c r="L997">
        <v>417.250833526669</v>
      </c>
      <c r="M997">
        <v>38.000000000006303</v>
      </c>
      <c r="N997">
        <v>1.00000000001494</v>
      </c>
      <c r="O997">
        <v>466.99999999999898</v>
      </c>
      <c r="P997">
        <v>6</v>
      </c>
      <c r="Q997">
        <v>2.0000000000005098</v>
      </c>
      <c r="R997" s="1">
        <v>-2.1600499167107001E-12</v>
      </c>
      <c r="S997">
        <v>37.999999999998899</v>
      </c>
      <c r="T997">
        <v>7.0000000000000204</v>
      </c>
      <c r="U997">
        <v>17.000000000004398</v>
      </c>
    </row>
    <row r="998" spans="1:21" x14ac:dyDescent="0.35">
      <c r="A998">
        <v>997</v>
      </c>
      <c r="B998">
        <v>1</v>
      </c>
      <c r="C998">
        <v>1</v>
      </c>
      <c r="D998">
        <v>0.766634307102807</v>
      </c>
      <c r="E998">
        <v>4236.6143248619601</v>
      </c>
      <c r="F998">
        <v>126.50000000003099</v>
      </c>
      <c r="G998">
        <v>285.14</v>
      </c>
      <c r="H998">
        <v>1121.0239740412201</v>
      </c>
      <c r="I998">
        <v>445.35</v>
      </c>
      <c r="J998">
        <v>8.0000000000392202</v>
      </c>
      <c r="K998">
        <v>12.000000000006899</v>
      </c>
      <c r="L998">
        <v>395.62119999999999</v>
      </c>
      <c r="M998">
        <v>38.000000000006303</v>
      </c>
      <c r="N998">
        <v>1.00000000001494</v>
      </c>
      <c r="O998">
        <v>466.99999999999898</v>
      </c>
      <c r="P998">
        <v>6</v>
      </c>
      <c r="Q998">
        <v>2.0000000000005098</v>
      </c>
      <c r="R998" s="1">
        <v>-2.1600499167107001E-12</v>
      </c>
      <c r="S998">
        <v>37.999999999998899</v>
      </c>
      <c r="T998">
        <v>7.0000000000000204</v>
      </c>
      <c r="U998">
        <v>17.000000000004398</v>
      </c>
    </row>
    <row r="999" spans="1:21" x14ac:dyDescent="0.35">
      <c r="A999">
        <v>998</v>
      </c>
      <c r="B999">
        <v>2</v>
      </c>
      <c r="C999">
        <v>1</v>
      </c>
      <c r="D999">
        <v>0.70891504650916204</v>
      </c>
      <c r="E999">
        <v>4137.1093860039</v>
      </c>
      <c r="F999">
        <v>126.50000000003099</v>
      </c>
      <c r="G999">
        <v>227.86</v>
      </c>
      <c r="H999">
        <v>1077.4000000000001</v>
      </c>
      <c r="I999">
        <v>445.35</v>
      </c>
      <c r="J999">
        <v>8.0000000000390994</v>
      </c>
      <c r="K999">
        <v>12.000000000006899</v>
      </c>
      <c r="L999">
        <v>407.59989999999902</v>
      </c>
      <c r="M999">
        <v>38.000000000006303</v>
      </c>
      <c r="N999">
        <v>1.00000000001494</v>
      </c>
      <c r="O999">
        <v>466.99999999999898</v>
      </c>
      <c r="P999">
        <v>6.0000000000000497</v>
      </c>
      <c r="Q999">
        <v>2.0000000000005098</v>
      </c>
      <c r="R999" s="1">
        <v>-2.1600499167107001E-12</v>
      </c>
      <c r="S999">
        <v>37.999999999998899</v>
      </c>
      <c r="T999">
        <v>7.0000000000000204</v>
      </c>
      <c r="U999">
        <v>17.000000000004501</v>
      </c>
    </row>
    <row r="1000" spans="1:21" x14ac:dyDescent="0.35">
      <c r="A1000">
        <v>999</v>
      </c>
      <c r="B1000">
        <v>3</v>
      </c>
      <c r="C1000">
        <v>2</v>
      </c>
      <c r="D1000">
        <v>0.67879338434613001</v>
      </c>
      <c r="E1000">
        <v>4028.6669296597302</v>
      </c>
      <c r="F1000">
        <v>126.50000000003099</v>
      </c>
      <c r="G1000">
        <v>236.63999999999899</v>
      </c>
      <c r="H1000">
        <v>1102.9018660060101</v>
      </c>
      <c r="I1000">
        <v>445.35</v>
      </c>
      <c r="J1000">
        <v>8.0000000000390994</v>
      </c>
      <c r="K1000">
        <v>12.000000000006899</v>
      </c>
      <c r="L1000">
        <v>434.55250000000001</v>
      </c>
      <c r="M1000">
        <v>38.000000000006303</v>
      </c>
      <c r="N1000">
        <v>1.0000000000149201</v>
      </c>
      <c r="O1000">
        <v>466.99999999999898</v>
      </c>
      <c r="P1000">
        <v>6.0000000000000497</v>
      </c>
      <c r="Q1000">
        <v>2.0000000000005098</v>
      </c>
      <c r="R1000" s="1">
        <v>-2.1600499167107001E-12</v>
      </c>
      <c r="S1000">
        <v>37.999999999998899</v>
      </c>
      <c r="T1000">
        <v>7.0000000000000204</v>
      </c>
      <c r="U1000">
        <v>17.000000000004601</v>
      </c>
    </row>
    <row r="1001" spans="1:21" x14ac:dyDescent="0.35">
      <c r="A1001">
        <v>1000</v>
      </c>
      <c r="B1001">
        <v>4</v>
      </c>
      <c r="C1001">
        <v>2</v>
      </c>
      <c r="D1001">
        <v>0.64552124839549097</v>
      </c>
      <c r="E1001">
        <v>3914.15652254934</v>
      </c>
      <c r="F1001">
        <v>126.50000000003099</v>
      </c>
      <c r="G1001">
        <v>254.2</v>
      </c>
      <c r="H1001">
        <v>1122.9967379838699</v>
      </c>
      <c r="I1001">
        <v>445.35</v>
      </c>
      <c r="J1001">
        <v>8.0000000000389893</v>
      </c>
      <c r="K1001">
        <v>12.000000000006899</v>
      </c>
      <c r="L1001">
        <v>464.5</v>
      </c>
      <c r="M1001">
        <v>38.000000000006303</v>
      </c>
      <c r="N1001">
        <v>1.0000000000149201</v>
      </c>
      <c r="O1001">
        <v>466.99999999999898</v>
      </c>
      <c r="P1001">
        <v>5.9999999999999396</v>
      </c>
      <c r="Q1001">
        <v>2.0000000000005098</v>
      </c>
      <c r="R1001" s="1">
        <v>-2.1600499167107001E-12</v>
      </c>
      <c r="S1001">
        <v>37.999999999998899</v>
      </c>
      <c r="T1001">
        <v>7.0000000000000098</v>
      </c>
      <c r="U1001">
        <v>17.000000000004601</v>
      </c>
    </row>
    <row r="1002" spans="1:21" x14ac:dyDescent="0.35">
      <c r="A1002">
        <v>1001</v>
      </c>
      <c r="B1002">
        <v>5</v>
      </c>
      <c r="C1002">
        <v>1</v>
      </c>
      <c r="D1002">
        <v>0.59206702430055103</v>
      </c>
      <c r="E1002">
        <v>3771.9296789130499</v>
      </c>
      <c r="F1002">
        <v>126.50000000003099</v>
      </c>
      <c r="G1002">
        <v>209.92534059994099</v>
      </c>
      <c r="H1002">
        <v>1077.4000000000001</v>
      </c>
      <c r="I1002">
        <v>445.35</v>
      </c>
      <c r="J1002">
        <v>8.0000000000389893</v>
      </c>
      <c r="K1002">
        <v>12.000000000006899</v>
      </c>
      <c r="L1002">
        <v>464.5</v>
      </c>
      <c r="M1002">
        <v>38.000000000006303</v>
      </c>
      <c r="N1002">
        <v>1.0000000000149201</v>
      </c>
      <c r="O1002">
        <v>466.99999999999898</v>
      </c>
      <c r="P1002">
        <v>6.0000000000000497</v>
      </c>
      <c r="Q1002">
        <v>2.0000000000005098</v>
      </c>
      <c r="R1002" s="1">
        <v>-2.1600499167107001E-12</v>
      </c>
      <c r="S1002">
        <v>37.999999999998899</v>
      </c>
      <c r="T1002">
        <v>7.0000000000000098</v>
      </c>
      <c r="U1002">
        <v>17.000000000004601</v>
      </c>
    </row>
    <row r="1003" spans="1:21" x14ac:dyDescent="0.35">
      <c r="A1003">
        <v>1002</v>
      </c>
      <c r="B1003">
        <v>6</v>
      </c>
      <c r="C1003">
        <v>2</v>
      </c>
      <c r="D1003">
        <v>0.53653021094708497</v>
      </c>
      <c r="E1003">
        <v>3486.0568555230898</v>
      </c>
      <c r="F1003">
        <v>126.50000000003099</v>
      </c>
      <c r="G1003">
        <v>254.2</v>
      </c>
      <c r="H1003">
        <v>1077.8573204091399</v>
      </c>
      <c r="I1003">
        <v>445.35</v>
      </c>
      <c r="J1003">
        <v>8.0000000000389306</v>
      </c>
      <c r="K1003">
        <v>12.000000000006899</v>
      </c>
      <c r="L1003">
        <v>464.49999999999898</v>
      </c>
      <c r="M1003">
        <v>38.000000000006303</v>
      </c>
      <c r="N1003">
        <v>1.0000000000149201</v>
      </c>
      <c r="O1003">
        <v>466.99999999999898</v>
      </c>
      <c r="P1003">
        <v>5.9999999999999396</v>
      </c>
      <c r="Q1003">
        <v>2.0000000000005098</v>
      </c>
      <c r="R1003" s="1">
        <v>-2.1600499167107001E-12</v>
      </c>
      <c r="S1003">
        <v>37.999999999998899</v>
      </c>
      <c r="T1003">
        <v>7.0000000000000204</v>
      </c>
      <c r="U1003">
        <v>17.000000000004601</v>
      </c>
    </row>
    <row r="1004" spans="1:21" x14ac:dyDescent="0.35">
      <c r="A1004">
        <v>1003</v>
      </c>
      <c r="B1004">
        <v>7</v>
      </c>
      <c r="C1004">
        <v>2</v>
      </c>
      <c r="D1004">
        <v>0.47516211367459499</v>
      </c>
      <c r="E1004">
        <v>3284.6149165127699</v>
      </c>
      <c r="F1004">
        <v>126.50000000003099</v>
      </c>
      <c r="G1004">
        <v>209.79480814187099</v>
      </c>
      <c r="H1004">
        <v>1075.6101582916101</v>
      </c>
      <c r="I1004">
        <v>445.35</v>
      </c>
      <c r="J1004">
        <v>8.0000000000388791</v>
      </c>
      <c r="K1004">
        <v>12.000000000006899</v>
      </c>
      <c r="L1004">
        <v>435.70420623367801</v>
      </c>
      <c r="M1004">
        <v>38.000000000006303</v>
      </c>
      <c r="N1004">
        <v>1.0000000000149201</v>
      </c>
      <c r="O1004">
        <v>466.99999999999898</v>
      </c>
      <c r="P1004">
        <v>6.0000000000000497</v>
      </c>
      <c r="Q1004">
        <v>2.0000000000005098</v>
      </c>
      <c r="R1004" s="1">
        <v>-2.1600499167107001E-12</v>
      </c>
      <c r="S1004">
        <v>37.999999999998899</v>
      </c>
      <c r="T1004">
        <v>7.0000000000000204</v>
      </c>
      <c r="U1004">
        <v>17.000000000004601</v>
      </c>
    </row>
    <row r="1005" spans="1:21" x14ac:dyDescent="0.35">
      <c r="A1005">
        <v>1004</v>
      </c>
      <c r="B1005">
        <v>8</v>
      </c>
      <c r="C1005">
        <v>2</v>
      </c>
      <c r="D1005">
        <v>0.40532385796146497</v>
      </c>
      <c r="E1005">
        <v>3150.4</v>
      </c>
      <c r="F1005">
        <v>126.50000000003099</v>
      </c>
      <c r="G1005">
        <v>236.64</v>
      </c>
      <c r="H1005">
        <v>843.582473904175</v>
      </c>
      <c r="I1005">
        <v>445.35</v>
      </c>
      <c r="J1005">
        <v>8.0000000000389893</v>
      </c>
      <c r="K1005">
        <v>12.000000000007001</v>
      </c>
      <c r="L1005">
        <v>464.5</v>
      </c>
      <c r="M1005">
        <v>38.000000000006303</v>
      </c>
      <c r="N1005">
        <v>1.0000000000149301</v>
      </c>
      <c r="O1005">
        <v>466.99999999999898</v>
      </c>
      <c r="P1005">
        <v>6.0000000000000497</v>
      </c>
      <c r="Q1005">
        <v>2.0000000000005098</v>
      </c>
      <c r="R1005" s="1">
        <v>-2.1600499167107001E-12</v>
      </c>
      <c r="S1005">
        <v>37.999999999998899</v>
      </c>
      <c r="T1005">
        <v>7.0000000000000204</v>
      </c>
      <c r="U1005">
        <v>17.000000000004601</v>
      </c>
    </row>
    <row r="1006" spans="1:21" x14ac:dyDescent="0.35">
      <c r="A1006">
        <v>1005</v>
      </c>
      <c r="B1006">
        <v>9</v>
      </c>
      <c r="C1006">
        <v>2</v>
      </c>
      <c r="D1006">
        <v>0.34169496155617302</v>
      </c>
      <c r="E1006">
        <v>3001.8261191004999</v>
      </c>
      <c r="F1006">
        <v>126.50000000003099</v>
      </c>
      <c r="G1006">
        <v>153.02000000000001</v>
      </c>
      <c r="H1006">
        <v>839.5</v>
      </c>
      <c r="I1006">
        <v>445.35</v>
      </c>
      <c r="J1006">
        <v>8.0000000000389306</v>
      </c>
      <c r="K1006">
        <v>12.000000000007001</v>
      </c>
      <c r="L1006">
        <v>412.29258635176598</v>
      </c>
      <c r="M1006">
        <v>38.000000000006303</v>
      </c>
      <c r="N1006">
        <v>1.0000000000149301</v>
      </c>
      <c r="O1006">
        <v>466.99999999999898</v>
      </c>
      <c r="P1006">
        <v>5.9999999999999396</v>
      </c>
      <c r="Q1006">
        <v>2.0000000000005098</v>
      </c>
      <c r="R1006" s="1">
        <v>-2.1600499167107001E-12</v>
      </c>
      <c r="S1006">
        <v>37.999999999998899</v>
      </c>
      <c r="T1006">
        <v>7.0000000000000204</v>
      </c>
      <c r="U1006">
        <v>17.000000000004601</v>
      </c>
    </row>
    <row r="1007" spans="1:21" x14ac:dyDescent="0.35">
      <c r="A1007">
        <v>1006</v>
      </c>
      <c r="B1007">
        <v>10</v>
      </c>
      <c r="C1007">
        <v>3</v>
      </c>
      <c r="D1007">
        <v>0.27029334308744501</v>
      </c>
      <c r="E1007">
        <v>2658.32018467339</v>
      </c>
      <c r="F1007">
        <v>126.50000000003099</v>
      </c>
      <c r="G1007">
        <v>153.02000000000001</v>
      </c>
      <c r="H1007">
        <v>827.04175548921205</v>
      </c>
      <c r="I1007">
        <v>444.07723199999998</v>
      </c>
      <c r="J1007">
        <v>8.0000000000389306</v>
      </c>
      <c r="K1007">
        <v>12.000000000007001</v>
      </c>
      <c r="L1007">
        <v>464.5</v>
      </c>
      <c r="M1007">
        <v>38.000000000006303</v>
      </c>
      <c r="N1007">
        <v>1.00000000001494</v>
      </c>
      <c r="O1007">
        <v>466.99999999999898</v>
      </c>
      <c r="P1007">
        <v>6.0000000000000497</v>
      </c>
      <c r="Q1007">
        <v>2.0000000000005098</v>
      </c>
      <c r="R1007" s="1">
        <v>-2.1600499167107001E-12</v>
      </c>
      <c r="S1007">
        <v>37.999999999998899</v>
      </c>
      <c r="T1007">
        <v>7.0000000000000204</v>
      </c>
      <c r="U1007">
        <v>17.000000000004501</v>
      </c>
    </row>
    <row r="1008" spans="1:21" x14ac:dyDescent="0.35">
      <c r="A1008">
        <v>1007</v>
      </c>
      <c r="B1008">
        <v>11</v>
      </c>
      <c r="C1008">
        <v>1</v>
      </c>
      <c r="D1008">
        <v>0.232045404666408</v>
      </c>
      <c r="E1008">
        <v>2512.0879018361602</v>
      </c>
      <c r="F1008">
        <v>126.50000000003099</v>
      </c>
      <c r="G1008">
        <v>131</v>
      </c>
      <c r="H1008">
        <v>831.88985990165997</v>
      </c>
      <c r="I1008">
        <v>445.35</v>
      </c>
      <c r="J1008">
        <v>8.0000000000389893</v>
      </c>
      <c r="K1008">
        <v>12.0000000000071</v>
      </c>
      <c r="L1008">
        <v>422.573499999999</v>
      </c>
      <c r="M1008">
        <v>38.000000000006303</v>
      </c>
      <c r="N1008">
        <v>1.0000000000149301</v>
      </c>
      <c r="O1008">
        <v>466.99999999999898</v>
      </c>
      <c r="P1008">
        <v>6.0000000000001101</v>
      </c>
      <c r="Q1008">
        <v>2.0000000000005098</v>
      </c>
      <c r="R1008" s="1">
        <v>-2.1600499167107001E-12</v>
      </c>
      <c r="S1008">
        <v>37.999999999998899</v>
      </c>
      <c r="T1008">
        <v>7.0000000000000204</v>
      </c>
      <c r="U1008">
        <v>17.000000000004501</v>
      </c>
    </row>
    <row r="1009" spans="1:21" x14ac:dyDescent="0.35">
      <c r="A1009">
        <v>1008</v>
      </c>
      <c r="B1009">
        <v>12</v>
      </c>
      <c r="C1009">
        <v>1</v>
      </c>
      <c r="D1009">
        <v>0.20810178595138701</v>
      </c>
      <c r="E1009">
        <v>2413.0221054471599</v>
      </c>
      <c r="F1009">
        <v>126.50000000003099</v>
      </c>
      <c r="G1009">
        <v>131</v>
      </c>
      <c r="H1009">
        <v>845.41789388183702</v>
      </c>
      <c r="I1009">
        <v>445.35</v>
      </c>
      <c r="J1009">
        <v>8.0000000000389893</v>
      </c>
      <c r="K1009">
        <v>12.0000000000071</v>
      </c>
      <c r="L1009">
        <v>383.641899999999</v>
      </c>
      <c r="M1009">
        <v>38.000000000006303</v>
      </c>
      <c r="N1009">
        <v>1.0000000000149301</v>
      </c>
      <c r="O1009">
        <v>466.99999999999898</v>
      </c>
      <c r="P1009">
        <v>6</v>
      </c>
      <c r="Q1009">
        <v>2.0000000000005098</v>
      </c>
      <c r="R1009" s="1">
        <v>-2.2168933355715102E-12</v>
      </c>
      <c r="S1009">
        <v>37.999999999998899</v>
      </c>
      <c r="T1009">
        <v>7.0000000000000204</v>
      </c>
      <c r="U1009">
        <v>17.000000000004501</v>
      </c>
    </row>
    <row r="1010" spans="1:21" x14ac:dyDescent="0.35">
      <c r="A1010">
        <v>1009</v>
      </c>
      <c r="B1010">
        <v>1</v>
      </c>
      <c r="C1010">
        <v>3</v>
      </c>
      <c r="D1010">
        <v>0.15854895949882999</v>
      </c>
      <c r="E1010">
        <v>2227.8000000000002</v>
      </c>
      <c r="F1010">
        <v>126.50000000003099</v>
      </c>
      <c r="G1010">
        <v>153.02000000000001</v>
      </c>
      <c r="H1010">
        <v>814.65557659482897</v>
      </c>
      <c r="I1010">
        <v>445.35</v>
      </c>
      <c r="J1010">
        <v>8.0000000000389893</v>
      </c>
      <c r="K1010">
        <v>12.0000000000072</v>
      </c>
      <c r="L1010">
        <v>395.62119999999999</v>
      </c>
      <c r="M1010">
        <v>38.000000000006303</v>
      </c>
      <c r="N1010">
        <v>1.0000000000149301</v>
      </c>
      <c r="O1010">
        <v>466.99999999999898</v>
      </c>
      <c r="P1010">
        <v>6.0000000000000497</v>
      </c>
      <c r="Q1010">
        <v>2.0000000000005098</v>
      </c>
      <c r="R1010" s="1">
        <v>-2.2168933355715102E-12</v>
      </c>
      <c r="S1010">
        <v>37.999999999998899</v>
      </c>
      <c r="T1010">
        <v>7.0000000000000204</v>
      </c>
      <c r="U1010">
        <v>17.000000000004501</v>
      </c>
    </row>
    <row r="1011" spans="1:21" x14ac:dyDescent="0.35">
      <c r="A1011">
        <v>1010</v>
      </c>
      <c r="B1011">
        <v>2</v>
      </c>
      <c r="C1011">
        <v>3</v>
      </c>
      <c r="D1011">
        <v>0.20476937797095701</v>
      </c>
      <c r="E1011">
        <v>2348.9775783852401</v>
      </c>
      <c r="F1011">
        <v>126.50000000003099</v>
      </c>
      <c r="G1011">
        <v>155.215</v>
      </c>
      <c r="H1011">
        <v>876.79648285374003</v>
      </c>
      <c r="I1011">
        <v>445.35</v>
      </c>
      <c r="J1011">
        <v>8.0000000000388791</v>
      </c>
      <c r="K1011">
        <v>12.0000000000072</v>
      </c>
      <c r="L1011">
        <v>408.79752075990899</v>
      </c>
      <c r="M1011">
        <v>38.000000000006303</v>
      </c>
      <c r="N1011">
        <v>1.00000000001494</v>
      </c>
      <c r="O1011">
        <v>466.99999999999898</v>
      </c>
      <c r="P1011">
        <v>6.0000000000000497</v>
      </c>
      <c r="Q1011">
        <v>2.0000000000005098</v>
      </c>
      <c r="R1011" s="1">
        <v>-2.2168933355715102E-12</v>
      </c>
      <c r="S1011">
        <v>37.999999999998899</v>
      </c>
      <c r="T1011">
        <v>7.0000000000000204</v>
      </c>
      <c r="U1011">
        <v>17.000000000004398</v>
      </c>
    </row>
    <row r="1012" spans="1:21" x14ac:dyDescent="0.35">
      <c r="A1012">
        <v>1011</v>
      </c>
      <c r="B1012">
        <v>3</v>
      </c>
      <c r="C1012">
        <v>2</v>
      </c>
      <c r="D1012">
        <v>0.248081202506681</v>
      </c>
      <c r="E1012">
        <v>2486.99541780452</v>
      </c>
      <c r="F1012">
        <v>126.50000000003099</v>
      </c>
      <c r="G1012">
        <v>136.07070038955399</v>
      </c>
      <c r="H1012">
        <v>936.89449225966405</v>
      </c>
      <c r="I1012">
        <v>445.35</v>
      </c>
      <c r="J1012">
        <v>8.0000000000389893</v>
      </c>
      <c r="K1012">
        <v>12.0000000000072</v>
      </c>
      <c r="L1012">
        <v>434.55250000000001</v>
      </c>
      <c r="M1012">
        <v>38.000000000006303</v>
      </c>
      <c r="N1012">
        <v>1.00000000001494</v>
      </c>
      <c r="O1012">
        <v>466.99999999999898</v>
      </c>
      <c r="P1012">
        <v>6.0000000000000497</v>
      </c>
      <c r="Q1012">
        <v>2.0000000000005098</v>
      </c>
      <c r="R1012" s="1">
        <v>-2.2168933355715102E-12</v>
      </c>
      <c r="S1012">
        <v>37.999999999998899</v>
      </c>
      <c r="T1012">
        <v>7.0000000000000204</v>
      </c>
      <c r="U1012">
        <v>17.000000000004601</v>
      </c>
    </row>
    <row r="1013" spans="1:21" x14ac:dyDescent="0.35">
      <c r="A1013">
        <v>1012</v>
      </c>
      <c r="B1013">
        <v>4</v>
      </c>
      <c r="C1013">
        <v>2</v>
      </c>
      <c r="D1013">
        <v>0.22534592685531801</v>
      </c>
      <c r="E1013">
        <v>2496.4520144057901</v>
      </c>
      <c r="F1013">
        <v>126.50000000003099</v>
      </c>
      <c r="G1013">
        <v>131</v>
      </c>
      <c r="H1013">
        <v>839.5</v>
      </c>
      <c r="I1013">
        <v>445.35</v>
      </c>
      <c r="J1013">
        <v>8.0000000000389893</v>
      </c>
      <c r="K1013">
        <v>12.0000000000072</v>
      </c>
      <c r="L1013">
        <v>464.5</v>
      </c>
      <c r="M1013">
        <v>38.000000000006303</v>
      </c>
      <c r="N1013">
        <v>1.00000000001494</v>
      </c>
      <c r="O1013">
        <v>466.99999999999898</v>
      </c>
      <c r="P1013">
        <v>6.0000000000001101</v>
      </c>
      <c r="Q1013">
        <v>2.0000000000005098</v>
      </c>
      <c r="R1013" s="1">
        <v>-2.2168933355715102E-12</v>
      </c>
      <c r="S1013">
        <v>37.999999999998899</v>
      </c>
      <c r="T1013">
        <v>7.0000000000000204</v>
      </c>
      <c r="U1013">
        <v>17.000000000004601</v>
      </c>
    </row>
    <row r="1014" spans="1:21" x14ac:dyDescent="0.35">
      <c r="A1014">
        <v>1013</v>
      </c>
      <c r="B1014">
        <v>5</v>
      </c>
      <c r="C1014">
        <v>3</v>
      </c>
      <c r="D1014">
        <v>0.17644258616300901</v>
      </c>
      <c r="E1014">
        <v>2246.6933841845098</v>
      </c>
      <c r="F1014">
        <v>126.50000000003099</v>
      </c>
      <c r="G1014">
        <v>161.79999999999899</v>
      </c>
      <c r="H1014">
        <v>846.12032493527704</v>
      </c>
      <c r="I1014">
        <v>445.35</v>
      </c>
      <c r="J1014">
        <v>8.0000000000389893</v>
      </c>
      <c r="K1014">
        <v>12.0000000000072</v>
      </c>
      <c r="L1014">
        <v>464.5</v>
      </c>
      <c r="M1014">
        <v>38.000000000006303</v>
      </c>
      <c r="N1014">
        <v>1.00000000001494</v>
      </c>
      <c r="O1014">
        <v>466.99999999999898</v>
      </c>
      <c r="P1014">
        <v>6.0000000000000497</v>
      </c>
      <c r="Q1014">
        <v>2.0000000000005098</v>
      </c>
      <c r="R1014" s="1">
        <v>-2.2168933355715102E-12</v>
      </c>
      <c r="S1014">
        <v>37.999999999998899</v>
      </c>
      <c r="T1014">
        <v>7.0000000000000204</v>
      </c>
      <c r="U1014">
        <v>17.000000000004601</v>
      </c>
    </row>
    <row r="1015" spans="1:21" x14ac:dyDescent="0.35">
      <c r="A1015">
        <v>1014</v>
      </c>
      <c r="B1015">
        <v>6</v>
      </c>
      <c r="C1015">
        <v>3</v>
      </c>
      <c r="D1015">
        <v>0.122448833926008</v>
      </c>
      <c r="E1015">
        <v>2227.8000000000002</v>
      </c>
      <c r="F1015">
        <v>126.50000000003099</v>
      </c>
      <c r="G1015">
        <v>161.80000000000001</v>
      </c>
      <c r="H1015">
        <v>630.57283690672602</v>
      </c>
      <c r="I1015">
        <v>445.35</v>
      </c>
      <c r="J1015">
        <v>8.0000000000389306</v>
      </c>
      <c r="K1015">
        <v>12.0000000000072</v>
      </c>
      <c r="L1015">
        <v>464.5</v>
      </c>
      <c r="M1015">
        <v>38.000000000006303</v>
      </c>
      <c r="N1015">
        <v>1.00000000001495</v>
      </c>
      <c r="O1015">
        <v>466.99999999999898</v>
      </c>
      <c r="P1015">
        <v>6.0000000000001101</v>
      </c>
      <c r="Q1015">
        <v>2.0000000000005098</v>
      </c>
      <c r="R1015" s="1">
        <v>-2.2168933355715102E-12</v>
      </c>
      <c r="S1015">
        <v>37.999999999998899</v>
      </c>
      <c r="T1015">
        <v>7.0000000000000204</v>
      </c>
      <c r="U1015">
        <v>17.000000000004501</v>
      </c>
    </row>
    <row r="1016" spans="1:21" x14ac:dyDescent="0.35">
      <c r="A1016">
        <v>1015</v>
      </c>
      <c r="B1016">
        <v>7</v>
      </c>
      <c r="C1016">
        <v>3</v>
      </c>
      <c r="D1016">
        <v>5.0644900349576298E-2</v>
      </c>
      <c r="E1016">
        <v>2014.0643678327399</v>
      </c>
      <c r="F1016">
        <v>126.50000000003099</v>
      </c>
      <c r="G1016">
        <v>131</v>
      </c>
      <c r="H1016">
        <v>601.6</v>
      </c>
      <c r="I1016">
        <v>445.35</v>
      </c>
      <c r="J1016">
        <v>8.0000000000388791</v>
      </c>
      <c r="K1016">
        <v>12.000000000007301</v>
      </c>
      <c r="L1016">
        <v>425.12413392244201</v>
      </c>
      <c r="M1016">
        <v>38.000000000006303</v>
      </c>
      <c r="N1016">
        <v>1.00000000001494</v>
      </c>
      <c r="O1016">
        <v>466.99999999999898</v>
      </c>
      <c r="P1016">
        <v>6.0000000000000497</v>
      </c>
      <c r="Q1016">
        <v>2.0000000000005098</v>
      </c>
      <c r="R1016" s="1">
        <v>-2.2168933355715102E-12</v>
      </c>
      <c r="S1016">
        <v>37.999999999998899</v>
      </c>
      <c r="T1016">
        <v>7.0000000000000204</v>
      </c>
      <c r="U1016">
        <v>17.000000000004398</v>
      </c>
    </row>
    <row r="1017" spans="1:21" x14ac:dyDescent="0.35">
      <c r="A1017">
        <v>1016</v>
      </c>
      <c r="B1017">
        <v>8</v>
      </c>
      <c r="C1017">
        <v>4</v>
      </c>
      <c r="D1017">
        <v>-3.84887279339046E-2</v>
      </c>
      <c r="E1017">
        <v>1671</v>
      </c>
      <c r="F1017">
        <v>126.50000000003099</v>
      </c>
      <c r="G1017">
        <v>157.41</v>
      </c>
      <c r="H1017">
        <v>595.11052486282904</v>
      </c>
      <c r="I1017">
        <v>439.99526400000002</v>
      </c>
      <c r="J1017">
        <v>8.0000000000388791</v>
      </c>
      <c r="K1017">
        <v>12.000000000007301</v>
      </c>
      <c r="L1017">
        <v>364.05107360445498</v>
      </c>
      <c r="M1017">
        <v>38.000000000006303</v>
      </c>
      <c r="N1017">
        <v>1.00000000001494</v>
      </c>
      <c r="O1017">
        <v>466.99999999999898</v>
      </c>
      <c r="P1017">
        <v>6</v>
      </c>
      <c r="Q1017">
        <v>2.0000000000005098</v>
      </c>
      <c r="R1017" s="1">
        <v>-2.2168933355715102E-12</v>
      </c>
      <c r="S1017">
        <v>37.999999999998899</v>
      </c>
      <c r="T1017">
        <v>7.0000000000000204</v>
      </c>
      <c r="U1017">
        <v>17.000000000004398</v>
      </c>
    </row>
    <row r="1018" spans="1:21" x14ac:dyDescent="0.35">
      <c r="A1018">
        <v>1017</v>
      </c>
      <c r="B1018">
        <v>9</v>
      </c>
      <c r="C1018">
        <v>3</v>
      </c>
      <c r="D1018">
        <v>-9.9901274035071194E-2</v>
      </c>
      <c r="E1018">
        <v>1671</v>
      </c>
      <c r="F1018">
        <v>126.50000000003099</v>
      </c>
      <c r="G1018">
        <v>131</v>
      </c>
      <c r="H1018">
        <v>443</v>
      </c>
      <c r="I1018">
        <v>443.02550400000001</v>
      </c>
      <c r="J1018">
        <v>8.0000000000388205</v>
      </c>
      <c r="K1018">
        <v>12.000000000007301</v>
      </c>
      <c r="L1018">
        <v>283</v>
      </c>
      <c r="M1018">
        <v>38.000000000006303</v>
      </c>
      <c r="N1018">
        <v>1.00000000001494</v>
      </c>
      <c r="O1018">
        <v>466.99999999999898</v>
      </c>
      <c r="P1018">
        <v>60.204748226892001</v>
      </c>
      <c r="Q1018">
        <v>2.0000000000005098</v>
      </c>
      <c r="R1018" s="1">
        <v>-2.2168933355715102E-12</v>
      </c>
      <c r="S1018">
        <v>37.999999999998899</v>
      </c>
      <c r="T1018">
        <v>7.0000000000000204</v>
      </c>
      <c r="U1018">
        <v>17.000000000004299</v>
      </c>
    </row>
    <row r="1019" spans="1:21" x14ac:dyDescent="0.35">
      <c r="A1019">
        <v>1018</v>
      </c>
      <c r="B1019">
        <v>10</v>
      </c>
      <c r="C1019">
        <v>4</v>
      </c>
      <c r="D1019">
        <v>-9.9901274035071194E-2</v>
      </c>
      <c r="E1019">
        <v>1671</v>
      </c>
      <c r="F1019">
        <v>126.50000000003099</v>
      </c>
      <c r="G1019">
        <v>131</v>
      </c>
      <c r="H1019">
        <v>443</v>
      </c>
      <c r="I1019">
        <v>444.43113599999998</v>
      </c>
      <c r="J1019">
        <v>8.0000000000388205</v>
      </c>
      <c r="K1019">
        <v>12.000000000007301</v>
      </c>
      <c r="L1019">
        <v>283</v>
      </c>
      <c r="M1019">
        <v>38.000000000006303</v>
      </c>
      <c r="N1019">
        <v>1.00000000001494</v>
      </c>
      <c r="O1019">
        <v>466.99999999999898</v>
      </c>
      <c r="P1019">
        <v>6</v>
      </c>
      <c r="Q1019">
        <v>2.0000000000005098</v>
      </c>
      <c r="R1019" s="1">
        <v>-2.2168933355715102E-12</v>
      </c>
      <c r="S1019">
        <v>37.999999999998899</v>
      </c>
      <c r="T1019">
        <v>7.0000000000000302</v>
      </c>
      <c r="U1019">
        <v>17.000000000004398</v>
      </c>
    </row>
    <row r="1020" spans="1:21" x14ac:dyDescent="0.35">
      <c r="A1020">
        <v>1019</v>
      </c>
      <c r="B1020">
        <v>11</v>
      </c>
      <c r="C1020">
        <v>4</v>
      </c>
      <c r="D1020">
        <v>-0.10423169324668</v>
      </c>
      <c r="E1020">
        <v>1671</v>
      </c>
      <c r="F1020">
        <v>126.50000000003099</v>
      </c>
      <c r="G1020">
        <v>131</v>
      </c>
      <c r="H1020">
        <v>443.72020221319099</v>
      </c>
      <c r="I1020">
        <v>445.35</v>
      </c>
      <c r="J1020">
        <v>8.0000000000388791</v>
      </c>
      <c r="K1020">
        <v>12.000000000007301</v>
      </c>
      <c r="L1020">
        <v>283</v>
      </c>
      <c r="M1020">
        <v>38.000000000006303</v>
      </c>
      <c r="N1020">
        <v>1.00000000001494</v>
      </c>
      <c r="O1020">
        <v>466.99999999999898</v>
      </c>
      <c r="P1020">
        <v>6</v>
      </c>
      <c r="Q1020">
        <v>2.0000000000005098</v>
      </c>
      <c r="R1020" s="1">
        <v>-2.2168933355715102E-12</v>
      </c>
      <c r="S1020">
        <v>37.999999999998899</v>
      </c>
      <c r="T1020">
        <v>7.0000000000000302</v>
      </c>
      <c r="U1020">
        <v>17.000000000004398</v>
      </c>
    </row>
    <row r="1021" spans="1:21" x14ac:dyDescent="0.35">
      <c r="A1021">
        <v>1020</v>
      </c>
      <c r="B1021">
        <v>12</v>
      </c>
      <c r="C1021">
        <v>4</v>
      </c>
      <c r="D1021">
        <v>1.9959148539406599E-2</v>
      </c>
      <c r="E1021">
        <v>1862.2324099565001</v>
      </c>
      <c r="F1021">
        <v>126.50000000003099</v>
      </c>
      <c r="G1021">
        <v>148.629999999999</v>
      </c>
      <c r="H1021">
        <v>510.33342110794598</v>
      </c>
      <c r="I1021">
        <v>445.35</v>
      </c>
      <c r="J1021">
        <v>8.0000000000388791</v>
      </c>
      <c r="K1021">
        <v>12.000000000007301</v>
      </c>
      <c r="L1021">
        <v>510.45864260262903</v>
      </c>
      <c r="M1021">
        <v>38.000000000006303</v>
      </c>
      <c r="N1021">
        <v>1.000000000015</v>
      </c>
      <c r="O1021">
        <v>466.99999999999898</v>
      </c>
      <c r="P1021">
        <v>6.0000000000000497</v>
      </c>
      <c r="Q1021">
        <v>2.0000000000005098</v>
      </c>
      <c r="R1021" s="1">
        <v>-2.2168933355715102E-12</v>
      </c>
      <c r="S1021">
        <v>37.999999999998899</v>
      </c>
      <c r="T1021">
        <v>7.0000000000000204</v>
      </c>
      <c r="U1021">
        <v>17.000000000004398</v>
      </c>
    </row>
    <row r="1022" spans="1:21" x14ac:dyDescent="0.35">
      <c r="A1022">
        <v>1021</v>
      </c>
      <c r="B1022">
        <v>1</v>
      </c>
      <c r="C1022">
        <v>1</v>
      </c>
      <c r="D1022">
        <v>0.14127390788258301</v>
      </c>
      <c r="E1022">
        <v>2096</v>
      </c>
      <c r="F1022">
        <v>126.50000000003099</v>
      </c>
      <c r="G1022">
        <v>158.05125655545899</v>
      </c>
      <c r="H1022">
        <v>609.11627820441799</v>
      </c>
      <c r="I1022">
        <v>445.349999999999</v>
      </c>
      <c r="J1022">
        <v>8.0000000000390994</v>
      </c>
      <c r="K1022">
        <v>12.000000000007301</v>
      </c>
      <c r="L1022">
        <v>658.404</v>
      </c>
      <c r="M1022">
        <v>38.000000000006303</v>
      </c>
      <c r="N1022">
        <v>1.00000000001506</v>
      </c>
      <c r="O1022">
        <v>466.99999999999898</v>
      </c>
      <c r="P1022">
        <v>6.0000000000001101</v>
      </c>
      <c r="Q1022">
        <v>2.0000000000005098</v>
      </c>
      <c r="R1022" s="1">
        <v>-2.2168933355715102E-12</v>
      </c>
      <c r="S1022">
        <v>37.999999999998899</v>
      </c>
      <c r="T1022">
        <v>7.0000000000000204</v>
      </c>
      <c r="U1022">
        <v>17.000000000004398</v>
      </c>
    </row>
    <row r="1023" spans="1:21" x14ac:dyDescent="0.35">
      <c r="A1023">
        <v>1022</v>
      </c>
      <c r="B1023">
        <v>2</v>
      </c>
      <c r="C1023">
        <v>1</v>
      </c>
      <c r="D1023">
        <v>0.21326343890018401</v>
      </c>
      <c r="E1023">
        <v>2302.0331292514802</v>
      </c>
      <c r="F1023">
        <v>126.50000000003099</v>
      </c>
      <c r="G1023">
        <v>145.47795666169699</v>
      </c>
      <c r="H1023">
        <v>678.65333167396</v>
      </c>
      <c r="I1023">
        <v>445.35</v>
      </c>
      <c r="J1023">
        <v>8.0000000000390994</v>
      </c>
      <c r="K1023">
        <v>12.0000000000072</v>
      </c>
      <c r="L1023">
        <v>698.33299999999997</v>
      </c>
      <c r="M1023">
        <v>38.000000000006203</v>
      </c>
      <c r="N1023">
        <v>1.0000000000150899</v>
      </c>
      <c r="O1023">
        <v>466.99999999999898</v>
      </c>
      <c r="P1023">
        <v>6</v>
      </c>
      <c r="Q1023">
        <v>2.0000000000005098</v>
      </c>
      <c r="R1023" s="1">
        <v>-2.2737367544323202E-12</v>
      </c>
      <c r="S1023">
        <v>37.999999999998899</v>
      </c>
      <c r="T1023">
        <v>7.0000000000000098</v>
      </c>
      <c r="U1023">
        <v>17.000000000004398</v>
      </c>
    </row>
    <row r="1024" spans="1:21" x14ac:dyDescent="0.35">
      <c r="A1024">
        <v>1023</v>
      </c>
      <c r="B1024">
        <v>3</v>
      </c>
      <c r="C1024">
        <v>1</v>
      </c>
      <c r="D1024">
        <v>0.30229566210771502</v>
      </c>
      <c r="E1024">
        <v>2523.0845375102199</v>
      </c>
      <c r="F1024">
        <v>126.50000000003099</v>
      </c>
      <c r="G1024">
        <v>153.12341984073501</v>
      </c>
      <c r="H1024">
        <v>757.73736348430202</v>
      </c>
      <c r="I1024">
        <v>445.35</v>
      </c>
      <c r="J1024">
        <v>8.0000000000388791</v>
      </c>
      <c r="K1024">
        <v>12.000000000007301</v>
      </c>
      <c r="L1024">
        <v>788.17499999999995</v>
      </c>
      <c r="M1024">
        <v>38.000000000006303</v>
      </c>
      <c r="N1024">
        <v>1.0000000000151199</v>
      </c>
      <c r="O1024">
        <v>466.99999999999898</v>
      </c>
      <c r="P1024">
        <v>5.9999999999998801</v>
      </c>
      <c r="Q1024">
        <v>2.0000000000005098</v>
      </c>
      <c r="R1024" s="1">
        <v>-2.2737367544323202E-12</v>
      </c>
      <c r="S1024">
        <v>37.999999999998899</v>
      </c>
      <c r="T1024">
        <v>7.00000000000004</v>
      </c>
      <c r="U1024">
        <v>17.000000000004501</v>
      </c>
    </row>
    <row r="1025" spans="1:21" x14ac:dyDescent="0.35">
      <c r="A1025">
        <v>1024</v>
      </c>
      <c r="B1025">
        <v>4</v>
      </c>
      <c r="C1025">
        <v>1</v>
      </c>
      <c r="D1025">
        <v>0.28489444457288898</v>
      </c>
      <c r="E1025">
        <v>2598.1700676709002</v>
      </c>
      <c r="F1025">
        <v>126.50000000003099</v>
      </c>
      <c r="G1025">
        <v>131</v>
      </c>
      <c r="H1025">
        <v>767.91405755084099</v>
      </c>
      <c r="I1025">
        <v>445.35</v>
      </c>
      <c r="J1025">
        <v>8.0000000000387601</v>
      </c>
      <c r="K1025">
        <v>12.000000000007301</v>
      </c>
      <c r="L1025">
        <v>692.92755311373605</v>
      </c>
      <c r="M1025">
        <v>38.000000000006303</v>
      </c>
      <c r="N1025">
        <v>1.0000000000150999</v>
      </c>
      <c r="O1025">
        <v>466.99999999999898</v>
      </c>
      <c r="P1025">
        <v>6</v>
      </c>
      <c r="Q1025">
        <v>2.0000000000005098</v>
      </c>
      <c r="R1025" s="1">
        <v>-2.2737367544323202E-12</v>
      </c>
      <c r="S1025">
        <v>37.999999999998899</v>
      </c>
      <c r="T1025">
        <v>7.0000000000000497</v>
      </c>
      <c r="U1025">
        <v>17.000000000004501</v>
      </c>
    </row>
    <row r="1026" spans="1:21" x14ac:dyDescent="0.35">
      <c r="A1026">
        <v>1025</v>
      </c>
      <c r="B1026">
        <v>5</v>
      </c>
      <c r="C1026">
        <v>1</v>
      </c>
      <c r="D1026">
        <v>0.245133304948148</v>
      </c>
      <c r="E1026">
        <v>2641.8083873044402</v>
      </c>
      <c r="F1026">
        <v>126.50000000003099</v>
      </c>
      <c r="G1026">
        <v>131</v>
      </c>
      <c r="H1026">
        <v>780.060422780419</v>
      </c>
      <c r="I1026">
        <v>445.35</v>
      </c>
      <c r="J1026">
        <v>8.0000000000387601</v>
      </c>
      <c r="K1026">
        <v>12.000000000007301</v>
      </c>
      <c r="L1026">
        <v>464.5</v>
      </c>
      <c r="M1026">
        <v>38.000000000006303</v>
      </c>
      <c r="N1026">
        <v>1.0000000000150899</v>
      </c>
      <c r="O1026">
        <v>466.99999999999898</v>
      </c>
      <c r="P1026">
        <v>6.0000000000001696</v>
      </c>
      <c r="Q1026">
        <v>2.0000000000005098</v>
      </c>
      <c r="R1026" s="1">
        <v>-2.2737367544323202E-12</v>
      </c>
      <c r="S1026">
        <v>37.999999999998899</v>
      </c>
      <c r="T1026">
        <v>7.00000000000004</v>
      </c>
      <c r="U1026">
        <v>17.000000000004501</v>
      </c>
    </row>
    <row r="1027" spans="1:21" x14ac:dyDescent="0.35">
      <c r="A1027">
        <v>1026</v>
      </c>
      <c r="B1027">
        <v>6</v>
      </c>
      <c r="C1027">
        <v>3</v>
      </c>
      <c r="D1027">
        <v>0.29903191990778299</v>
      </c>
      <c r="E1027">
        <v>2750.5214376066901</v>
      </c>
      <c r="F1027">
        <v>126.50000000003099</v>
      </c>
      <c r="G1027">
        <v>161.80000000000001</v>
      </c>
      <c r="H1027">
        <v>840.84556788917303</v>
      </c>
      <c r="I1027">
        <v>445.35</v>
      </c>
      <c r="J1027">
        <v>8.0000000000387601</v>
      </c>
      <c r="K1027">
        <v>12.000000000007301</v>
      </c>
      <c r="L1027">
        <v>498.22959074372699</v>
      </c>
      <c r="M1027">
        <v>38.000000000006303</v>
      </c>
      <c r="N1027">
        <v>1.0000000000150699</v>
      </c>
      <c r="O1027">
        <v>466.99999999999898</v>
      </c>
      <c r="P1027">
        <v>5.9999999999999396</v>
      </c>
      <c r="Q1027">
        <v>2.0000000000005098</v>
      </c>
      <c r="R1027" s="1">
        <v>-2.2737367544323202E-12</v>
      </c>
      <c r="S1027">
        <v>37.999999999998899</v>
      </c>
      <c r="T1027">
        <v>7.00000000000004</v>
      </c>
      <c r="U1027">
        <v>17.000000000004601</v>
      </c>
    </row>
    <row r="1028" spans="1:21" x14ac:dyDescent="0.35">
      <c r="A1028">
        <v>1027</v>
      </c>
      <c r="B1028">
        <v>7</v>
      </c>
      <c r="C1028">
        <v>1</v>
      </c>
      <c r="D1028">
        <v>0.24506402658523099</v>
      </c>
      <c r="E1028">
        <v>2571.6519710805501</v>
      </c>
      <c r="F1028">
        <v>126.50000000003099</v>
      </c>
      <c r="G1028">
        <v>131</v>
      </c>
      <c r="H1028">
        <v>844.53687696896998</v>
      </c>
      <c r="I1028">
        <v>444.98884800000002</v>
      </c>
      <c r="J1028">
        <v>8.0000000000387601</v>
      </c>
      <c r="K1028">
        <v>12.000000000007301</v>
      </c>
      <c r="L1028">
        <v>464.5</v>
      </c>
      <c r="M1028">
        <v>38.000000000006303</v>
      </c>
      <c r="N1028">
        <v>1.0000000000150699</v>
      </c>
      <c r="O1028">
        <v>466.99999999999898</v>
      </c>
      <c r="P1028">
        <v>6.0000000000000497</v>
      </c>
      <c r="Q1028">
        <v>2.0000000000005098</v>
      </c>
      <c r="R1028" s="1">
        <v>-2.2737367544323202E-12</v>
      </c>
      <c r="S1028">
        <v>37.999999999998899</v>
      </c>
      <c r="T1028">
        <v>7.00000000000004</v>
      </c>
      <c r="U1028">
        <v>17.000000000004601</v>
      </c>
    </row>
    <row r="1029" spans="1:21" x14ac:dyDescent="0.35">
      <c r="A1029">
        <v>1028</v>
      </c>
      <c r="B1029">
        <v>8</v>
      </c>
      <c r="C1029">
        <v>3</v>
      </c>
      <c r="D1029">
        <v>0.18077086238706999</v>
      </c>
      <c r="E1029">
        <v>2259.9225962881601</v>
      </c>
      <c r="F1029">
        <v>126.50000000003099</v>
      </c>
      <c r="G1029">
        <v>157.41</v>
      </c>
      <c r="H1029">
        <v>848.13864733770197</v>
      </c>
      <c r="I1029">
        <v>444.99091199999998</v>
      </c>
      <c r="J1029">
        <v>8.0000000000388205</v>
      </c>
      <c r="K1029">
        <v>12.000000000007301</v>
      </c>
      <c r="L1029">
        <v>464.5</v>
      </c>
      <c r="M1029">
        <v>38.000000000006303</v>
      </c>
      <c r="N1029">
        <v>1.0000000000150699</v>
      </c>
      <c r="O1029">
        <v>466.99999999999898</v>
      </c>
      <c r="P1029">
        <v>6.0000000000000497</v>
      </c>
      <c r="Q1029">
        <v>2.0000000000005098</v>
      </c>
      <c r="R1029" s="1">
        <v>-2.2168933355715102E-12</v>
      </c>
      <c r="S1029">
        <v>37.999999999998899</v>
      </c>
      <c r="T1029">
        <v>7.0000000000000302</v>
      </c>
      <c r="U1029">
        <v>17.000000000004601</v>
      </c>
    </row>
    <row r="1030" spans="1:21" x14ac:dyDescent="0.35">
      <c r="A1030">
        <v>1029</v>
      </c>
      <c r="B1030">
        <v>9</v>
      </c>
      <c r="C1030">
        <v>3</v>
      </c>
      <c r="D1030">
        <v>0.107810831617973</v>
      </c>
      <c r="E1030">
        <v>2227.8000000000002</v>
      </c>
      <c r="F1030">
        <v>126.50000000003099</v>
      </c>
      <c r="G1030">
        <v>131</v>
      </c>
      <c r="H1030">
        <v>622.48561967778096</v>
      </c>
      <c r="I1030">
        <v>437.65315199999998</v>
      </c>
      <c r="J1030">
        <v>8.0000000000388205</v>
      </c>
      <c r="K1030">
        <v>12.000000000007301</v>
      </c>
      <c r="L1030">
        <v>430.36322019139999</v>
      </c>
      <c r="M1030">
        <v>38.000000000006303</v>
      </c>
      <c r="N1030">
        <v>1.0000000000150699</v>
      </c>
      <c r="O1030">
        <v>466.99999999999898</v>
      </c>
      <c r="P1030">
        <v>6.0000000000001101</v>
      </c>
      <c r="Q1030">
        <v>2.0000000000005098</v>
      </c>
      <c r="R1030" s="1">
        <v>-2.2168933355715102E-12</v>
      </c>
      <c r="S1030">
        <v>37.999999999998899</v>
      </c>
      <c r="T1030">
        <v>7.00000000000004</v>
      </c>
      <c r="U1030">
        <v>17.000000000004601</v>
      </c>
    </row>
    <row r="1031" spans="1:21" x14ac:dyDescent="0.35">
      <c r="A1031">
        <v>1030</v>
      </c>
      <c r="B1031">
        <v>10</v>
      </c>
      <c r="C1031">
        <v>3</v>
      </c>
      <c r="D1031">
        <v>5.5350880815260697E-2</v>
      </c>
      <c r="E1031">
        <v>1969.3537171642799</v>
      </c>
      <c r="F1031">
        <v>126.50000000003099</v>
      </c>
      <c r="G1031">
        <v>153.02000000000001</v>
      </c>
      <c r="H1031">
        <v>601.6</v>
      </c>
      <c r="I1031">
        <v>439.058784</v>
      </c>
      <c r="J1031">
        <v>8.0000000000388791</v>
      </c>
      <c r="K1031">
        <v>12.0000000000074</v>
      </c>
      <c r="L1031">
        <v>464.5</v>
      </c>
      <c r="M1031">
        <v>38.000000000006303</v>
      </c>
      <c r="N1031">
        <v>1.0000000000150699</v>
      </c>
      <c r="O1031">
        <v>466.99999999999898</v>
      </c>
      <c r="P1031">
        <v>6.0000000000000497</v>
      </c>
      <c r="Q1031">
        <v>2.0000000000005098</v>
      </c>
      <c r="R1031" s="1">
        <v>-2.2168933355715102E-12</v>
      </c>
      <c r="S1031">
        <v>37.999999999998899</v>
      </c>
      <c r="T1031">
        <v>7.00000000000004</v>
      </c>
      <c r="U1031">
        <v>17.000000000004501</v>
      </c>
    </row>
    <row r="1032" spans="1:21" x14ac:dyDescent="0.35">
      <c r="A1032">
        <v>1031</v>
      </c>
      <c r="B1032">
        <v>11</v>
      </c>
      <c r="C1032">
        <v>1</v>
      </c>
      <c r="D1032">
        <v>8.1094018903508105E-2</v>
      </c>
      <c r="E1032">
        <v>2096</v>
      </c>
      <c r="F1032">
        <v>126.50000000003099</v>
      </c>
      <c r="G1032">
        <v>131</v>
      </c>
      <c r="H1032">
        <v>629.59420807168203</v>
      </c>
      <c r="I1032">
        <v>445.35</v>
      </c>
      <c r="J1032">
        <v>8.0000000000388791</v>
      </c>
      <c r="K1032">
        <v>12.0000000000074</v>
      </c>
      <c r="L1032">
        <v>426.50264510589801</v>
      </c>
      <c r="M1032">
        <v>38.000000000006303</v>
      </c>
      <c r="N1032">
        <v>1.0000000000151199</v>
      </c>
      <c r="O1032">
        <v>466.99999999999898</v>
      </c>
      <c r="P1032">
        <v>5.9999999999999396</v>
      </c>
      <c r="Q1032">
        <v>2.0000000000005098</v>
      </c>
      <c r="R1032" s="1">
        <v>-2.2168933355715102E-12</v>
      </c>
      <c r="S1032">
        <v>37.999999999998899</v>
      </c>
      <c r="T1032">
        <v>7.0000000000000204</v>
      </c>
      <c r="U1032">
        <v>17.000000000004501</v>
      </c>
    </row>
    <row r="1033" spans="1:21" x14ac:dyDescent="0.35">
      <c r="A1033">
        <v>1032</v>
      </c>
      <c r="B1033">
        <v>12</v>
      </c>
      <c r="C1033">
        <v>1</v>
      </c>
      <c r="D1033">
        <v>0.122646919228157</v>
      </c>
      <c r="E1033">
        <v>2211.7559054415801</v>
      </c>
      <c r="F1033">
        <v>126.50000000003099</v>
      </c>
      <c r="G1033">
        <v>131</v>
      </c>
      <c r="H1033">
        <v>656.27060880338502</v>
      </c>
      <c r="I1033">
        <v>445.35</v>
      </c>
      <c r="J1033">
        <v>8.0000000000388791</v>
      </c>
      <c r="K1033">
        <v>12.0000000000074</v>
      </c>
      <c r="L1033">
        <v>437.29715358253497</v>
      </c>
      <c r="M1033">
        <v>38.000000000006303</v>
      </c>
      <c r="N1033">
        <v>1.0000000000151701</v>
      </c>
      <c r="O1033">
        <v>466.99999999999898</v>
      </c>
      <c r="P1033">
        <v>6.0000000000001696</v>
      </c>
      <c r="Q1033">
        <v>2.0000000000005098</v>
      </c>
      <c r="R1033" s="1">
        <v>-2.2168933355715102E-12</v>
      </c>
      <c r="S1033">
        <v>37.999999999998899</v>
      </c>
      <c r="T1033">
        <v>7.0000000000000204</v>
      </c>
      <c r="U1033">
        <v>17.000000000004601</v>
      </c>
    </row>
    <row r="1034" spans="1:21" x14ac:dyDescent="0.35">
      <c r="A1034">
        <v>1033</v>
      </c>
      <c r="B1034">
        <v>1</v>
      </c>
      <c r="C1034">
        <v>1</v>
      </c>
      <c r="D1034">
        <v>0.26413282136993599</v>
      </c>
      <c r="E1034">
        <v>2471.39939542911</v>
      </c>
      <c r="F1034">
        <v>126.50000000003099</v>
      </c>
      <c r="G1034">
        <v>131</v>
      </c>
      <c r="H1034">
        <v>755.22661398761602</v>
      </c>
      <c r="I1034">
        <v>445.35</v>
      </c>
      <c r="J1034">
        <v>8.0000000000390994</v>
      </c>
      <c r="K1034">
        <v>12.0000000000075</v>
      </c>
      <c r="L1034">
        <v>658.404</v>
      </c>
      <c r="M1034">
        <v>38.000000000006303</v>
      </c>
      <c r="N1034">
        <v>1.0000000000151701</v>
      </c>
      <c r="O1034">
        <v>466.99999999999898</v>
      </c>
      <c r="P1034">
        <v>6.0000000000001101</v>
      </c>
      <c r="Q1034">
        <v>2.0000000000005098</v>
      </c>
      <c r="R1034" s="1">
        <v>-2.2168933355715102E-12</v>
      </c>
      <c r="S1034">
        <v>37.999999999998899</v>
      </c>
      <c r="T1034">
        <v>7.0000000000000204</v>
      </c>
      <c r="U1034">
        <v>17.000000000004601</v>
      </c>
    </row>
    <row r="1035" spans="1:21" x14ac:dyDescent="0.35">
      <c r="A1035">
        <v>1034</v>
      </c>
      <c r="B1035">
        <v>2</v>
      </c>
      <c r="C1035">
        <v>1</v>
      </c>
      <c r="D1035">
        <v>0.29476090752776601</v>
      </c>
      <c r="E1035">
        <v>2587.4350592477799</v>
      </c>
      <c r="F1035">
        <v>126.50000000003099</v>
      </c>
      <c r="G1035">
        <v>131</v>
      </c>
      <c r="H1035">
        <v>784.76052595890201</v>
      </c>
      <c r="I1035">
        <v>445.35</v>
      </c>
      <c r="J1035">
        <v>8.0000000000389893</v>
      </c>
      <c r="K1035">
        <v>12.0000000000075</v>
      </c>
      <c r="L1035">
        <v>654.339852470099</v>
      </c>
      <c r="M1035">
        <v>38.000000000006303</v>
      </c>
      <c r="N1035">
        <v>1.0000000000151701</v>
      </c>
      <c r="O1035">
        <v>466.99999999999898</v>
      </c>
      <c r="P1035">
        <v>6.0000000000000497</v>
      </c>
      <c r="Q1035">
        <v>2.0000000000005098</v>
      </c>
      <c r="R1035" s="1">
        <v>-2.2168933355715102E-12</v>
      </c>
      <c r="S1035">
        <v>37.999999999998899</v>
      </c>
      <c r="T1035">
        <v>7.0000000000000204</v>
      </c>
      <c r="U1035">
        <v>17.000000000004601</v>
      </c>
    </row>
    <row r="1036" spans="1:21" x14ac:dyDescent="0.35">
      <c r="A1036">
        <v>1035</v>
      </c>
      <c r="B1036">
        <v>3</v>
      </c>
      <c r="C1036">
        <v>1</v>
      </c>
      <c r="D1036">
        <v>0.38389558822772901</v>
      </c>
      <c r="E1036">
        <v>2803.11075978495</v>
      </c>
      <c r="F1036">
        <v>126.50000000003099</v>
      </c>
      <c r="G1036">
        <v>131</v>
      </c>
      <c r="H1036">
        <v>842.413490881813</v>
      </c>
      <c r="I1036">
        <v>445.35</v>
      </c>
      <c r="J1036">
        <v>8.0000000000392202</v>
      </c>
      <c r="K1036">
        <v>12.0000000000075</v>
      </c>
      <c r="L1036">
        <v>788.17499999999995</v>
      </c>
      <c r="M1036">
        <v>38.000000000006303</v>
      </c>
      <c r="N1036">
        <v>1.0000000000151701</v>
      </c>
      <c r="O1036">
        <v>466.99999999999898</v>
      </c>
      <c r="P1036">
        <v>6</v>
      </c>
      <c r="Q1036">
        <v>2.0000000000005098</v>
      </c>
      <c r="R1036" s="1">
        <v>-2.2168933355715102E-12</v>
      </c>
      <c r="S1036">
        <v>37.999999999998899</v>
      </c>
      <c r="T1036">
        <v>7.0000000000000204</v>
      </c>
      <c r="U1036">
        <v>17.000000000004601</v>
      </c>
    </row>
    <row r="1037" spans="1:21" x14ac:dyDescent="0.35">
      <c r="A1037">
        <v>1036</v>
      </c>
      <c r="B1037">
        <v>4</v>
      </c>
      <c r="C1037">
        <v>1</v>
      </c>
      <c r="D1037">
        <v>0.36012451740191298</v>
      </c>
      <c r="E1037">
        <v>2898.6272804887599</v>
      </c>
      <c r="F1037">
        <v>126.50000000003099</v>
      </c>
      <c r="G1037">
        <v>131</v>
      </c>
      <c r="H1037">
        <v>862.84586594061295</v>
      </c>
      <c r="I1037">
        <v>445.35</v>
      </c>
      <c r="J1037">
        <v>8.0000000000390994</v>
      </c>
      <c r="K1037">
        <v>12.0000000000075</v>
      </c>
      <c r="L1037">
        <v>624.18750812972996</v>
      </c>
      <c r="M1037">
        <v>38.000000000006303</v>
      </c>
      <c r="N1037">
        <v>1.0000000000151601</v>
      </c>
      <c r="O1037">
        <v>466.99999999999898</v>
      </c>
      <c r="P1037">
        <v>6</v>
      </c>
      <c r="Q1037">
        <v>2.0000000000005098</v>
      </c>
      <c r="R1037" s="1">
        <v>-2.2168933355715102E-12</v>
      </c>
      <c r="S1037">
        <v>37.999999999998899</v>
      </c>
      <c r="T1037">
        <v>7.0000000000000302</v>
      </c>
      <c r="U1037">
        <v>17.000000000004601</v>
      </c>
    </row>
    <row r="1038" spans="1:21" x14ac:dyDescent="0.35">
      <c r="A1038">
        <v>1037</v>
      </c>
      <c r="B1038">
        <v>5</v>
      </c>
      <c r="C1038">
        <v>1</v>
      </c>
      <c r="D1038">
        <v>0.35351450787244998</v>
      </c>
      <c r="E1038">
        <v>2996.5989898068401</v>
      </c>
      <c r="F1038">
        <v>126.50000000003099</v>
      </c>
      <c r="G1038">
        <v>131</v>
      </c>
      <c r="H1038">
        <v>895.86100337533696</v>
      </c>
      <c r="I1038">
        <v>445.35</v>
      </c>
      <c r="J1038">
        <v>8.0000000000390994</v>
      </c>
      <c r="K1038">
        <v>12.0000000000075</v>
      </c>
      <c r="L1038">
        <v>464.5</v>
      </c>
      <c r="M1038">
        <v>38.000000000006303</v>
      </c>
      <c r="N1038">
        <v>1.0000000000151601</v>
      </c>
      <c r="O1038">
        <v>466.99999999999898</v>
      </c>
      <c r="P1038">
        <v>6.0000000000000497</v>
      </c>
      <c r="Q1038">
        <v>2.0000000000005098</v>
      </c>
      <c r="R1038" s="1">
        <v>-2.2168933355715102E-12</v>
      </c>
      <c r="S1038">
        <v>37.999999999998899</v>
      </c>
      <c r="T1038">
        <v>7.0000000000000204</v>
      </c>
      <c r="U1038">
        <v>17.000000000004601</v>
      </c>
    </row>
    <row r="1039" spans="1:21" x14ac:dyDescent="0.35">
      <c r="A1039">
        <v>1038</v>
      </c>
      <c r="B1039">
        <v>6</v>
      </c>
      <c r="C1039">
        <v>2</v>
      </c>
      <c r="D1039">
        <v>0.32060509346731297</v>
      </c>
      <c r="E1039">
        <v>2910.0673158350701</v>
      </c>
      <c r="F1039">
        <v>126.50000000003099</v>
      </c>
      <c r="G1039">
        <v>131</v>
      </c>
      <c r="H1039">
        <v>839.5</v>
      </c>
      <c r="I1039">
        <v>445.35</v>
      </c>
      <c r="J1039">
        <v>8.0000000000390994</v>
      </c>
      <c r="K1039">
        <v>12.0000000000075</v>
      </c>
      <c r="L1039">
        <v>464.5</v>
      </c>
      <c r="M1039">
        <v>38.000000000006303</v>
      </c>
      <c r="N1039">
        <v>1.0000000000151701</v>
      </c>
      <c r="O1039">
        <v>466.99999999999898</v>
      </c>
      <c r="P1039">
        <v>5.9999999999999396</v>
      </c>
      <c r="Q1039">
        <v>2.0000000000005098</v>
      </c>
      <c r="R1039" s="1">
        <v>-2.2168933355715102E-12</v>
      </c>
      <c r="S1039">
        <v>37.999999999998899</v>
      </c>
      <c r="T1039">
        <v>7.0000000000000204</v>
      </c>
      <c r="U1039">
        <v>17.000000000004601</v>
      </c>
    </row>
    <row r="1040" spans="1:21" x14ac:dyDescent="0.35">
      <c r="A1040">
        <v>1039</v>
      </c>
      <c r="B1040">
        <v>7</v>
      </c>
      <c r="C1040">
        <v>3</v>
      </c>
      <c r="D1040">
        <v>0.25989156399331698</v>
      </c>
      <c r="E1040">
        <v>2611.12329173434</v>
      </c>
      <c r="F1040">
        <v>126.50000000003099</v>
      </c>
      <c r="G1040">
        <v>159.60499999999999</v>
      </c>
      <c r="H1040">
        <v>840.51625929499096</v>
      </c>
      <c r="I1040">
        <v>445.35</v>
      </c>
      <c r="J1040">
        <v>8.0000000000389893</v>
      </c>
      <c r="K1040">
        <v>12.0000000000075</v>
      </c>
      <c r="L1040">
        <v>464.5</v>
      </c>
      <c r="M1040">
        <v>38.000000000006303</v>
      </c>
      <c r="N1040">
        <v>1.0000000000151701</v>
      </c>
      <c r="O1040">
        <v>466.99999999999898</v>
      </c>
      <c r="P1040">
        <v>6.0000000000000497</v>
      </c>
      <c r="Q1040">
        <v>2.0000000000005098</v>
      </c>
      <c r="R1040" s="1">
        <v>-2.2168933355715102E-12</v>
      </c>
      <c r="S1040">
        <v>37.999999999998899</v>
      </c>
      <c r="T1040">
        <v>7.0000000000000204</v>
      </c>
      <c r="U1040">
        <v>17.000000000004601</v>
      </c>
    </row>
    <row r="1041" spans="1:21" x14ac:dyDescent="0.35">
      <c r="A1041">
        <v>1040</v>
      </c>
      <c r="B1041">
        <v>8</v>
      </c>
      <c r="C1041">
        <v>3</v>
      </c>
      <c r="D1041">
        <v>0.20311914799664099</v>
      </c>
      <c r="E1041">
        <v>2406.6604276519802</v>
      </c>
      <c r="F1041">
        <v>126.50000000003099</v>
      </c>
      <c r="G1041">
        <v>131</v>
      </c>
      <c r="H1041">
        <v>839.5</v>
      </c>
      <c r="I1041">
        <v>445.35</v>
      </c>
      <c r="J1041">
        <v>8.0000000000389893</v>
      </c>
      <c r="K1041">
        <v>12.0000000000075</v>
      </c>
      <c r="L1041">
        <v>448.865982352375</v>
      </c>
      <c r="M1041">
        <v>38.000000000006303</v>
      </c>
      <c r="N1041">
        <v>1.0000000000151701</v>
      </c>
      <c r="O1041">
        <v>466.99999999999898</v>
      </c>
      <c r="P1041">
        <v>6.0000000000000497</v>
      </c>
      <c r="Q1041">
        <v>2.0000000000005098</v>
      </c>
      <c r="R1041" s="1">
        <v>-2.2168933355715102E-12</v>
      </c>
      <c r="S1041">
        <v>37.999999999998899</v>
      </c>
      <c r="T1041">
        <v>7.0000000000000204</v>
      </c>
      <c r="U1041">
        <v>17.000000000004601</v>
      </c>
    </row>
    <row r="1042" spans="1:21" x14ac:dyDescent="0.35">
      <c r="A1042">
        <v>1041</v>
      </c>
      <c r="B1042">
        <v>9</v>
      </c>
      <c r="C1042">
        <v>3</v>
      </c>
      <c r="D1042">
        <v>0.12305173853661899</v>
      </c>
      <c r="E1042">
        <v>2227.8000000000002</v>
      </c>
      <c r="F1042">
        <v>126.50000000003099</v>
      </c>
      <c r="G1042">
        <v>153.01999999999899</v>
      </c>
      <c r="H1042">
        <v>631.16670608248501</v>
      </c>
      <c r="I1042">
        <v>445.35</v>
      </c>
      <c r="J1042">
        <v>8.0000000000389306</v>
      </c>
      <c r="K1042">
        <v>12.000000000007599</v>
      </c>
      <c r="L1042">
        <v>464.5</v>
      </c>
      <c r="M1042">
        <v>38.000000000006303</v>
      </c>
      <c r="N1042">
        <v>1.0000000000151701</v>
      </c>
      <c r="O1042">
        <v>466.99999999999898</v>
      </c>
      <c r="P1042">
        <v>6.0000000000000497</v>
      </c>
      <c r="Q1042">
        <v>2.0000000000005098</v>
      </c>
      <c r="R1042" s="1">
        <v>-2.2737367544323202E-12</v>
      </c>
      <c r="S1042">
        <v>37.999999999998899</v>
      </c>
      <c r="T1042">
        <v>7.0000000000000302</v>
      </c>
      <c r="U1042">
        <v>17.000000000004601</v>
      </c>
    </row>
    <row r="1043" spans="1:21" x14ac:dyDescent="0.35">
      <c r="A1043">
        <v>1042</v>
      </c>
      <c r="B1043">
        <v>10</v>
      </c>
      <c r="C1043">
        <v>3</v>
      </c>
      <c r="D1043">
        <v>5.3589397162678597E-2</v>
      </c>
      <c r="E1043">
        <v>1961.86001340946</v>
      </c>
      <c r="F1043">
        <v>126.50000000003099</v>
      </c>
      <c r="G1043">
        <v>153.02000000000001</v>
      </c>
      <c r="H1043">
        <v>601.6</v>
      </c>
      <c r="I1043">
        <v>445.35</v>
      </c>
      <c r="J1043">
        <v>8.0000000000389306</v>
      </c>
      <c r="K1043">
        <v>12.000000000007599</v>
      </c>
      <c r="L1043">
        <v>464.5</v>
      </c>
      <c r="M1043">
        <v>38.000000000006303</v>
      </c>
      <c r="N1043">
        <v>1.0000000000151701</v>
      </c>
      <c r="O1043">
        <v>466.99999999999898</v>
      </c>
      <c r="P1043">
        <v>6</v>
      </c>
      <c r="Q1043">
        <v>2.0000000000005098</v>
      </c>
      <c r="R1043" s="1">
        <v>-2.2737367544323202E-12</v>
      </c>
      <c r="S1043">
        <v>37.999999999998899</v>
      </c>
      <c r="T1043">
        <v>7.0000000000000302</v>
      </c>
      <c r="U1043">
        <v>17.000000000004601</v>
      </c>
    </row>
    <row r="1044" spans="1:21" x14ac:dyDescent="0.35">
      <c r="A1044">
        <v>1043</v>
      </c>
      <c r="B1044">
        <v>11</v>
      </c>
      <c r="C1044">
        <v>1</v>
      </c>
      <c r="D1044">
        <v>3.7224741123586501E-2</v>
      </c>
      <c r="E1044">
        <v>1949.3514838569099</v>
      </c>
      <c r="F1044">
        <v>126.50000000003099</v>
      </c>
      <c r="G1044">
        <v>131</v>
      </c>
      <c r="H1044">
        <v>601.6</v>
      </c>
      <c r="I1044">
        <v>445.35</v>
      </c>
      <c r="J1044">
        <v>8.0000000000388791</v>
      </c>
      <c r="K1044">
        <v>12.000000000007599</v>
      </c>
      <c r="L1044">
        <v>422.573499999999</v>
      </c>
      <c r="M1044">
        <v>38.000000000006303</v>
      </c>
      <c r="N1044">
        <v>1.0000000000151601</v>
      </c>
      <c r="O1044">
        <v>466.99999999999898</v>
      </c>
      <c r="P1044">
        <v>6</v>
      </c>
      <c r="Q1044">
        <v>2.0000000000005098</v>
      </c>
      <c r="R1044" s="1">
        <v>-2.2737367544323202E-12</v>
      </c>
      <c r="S1044">
        <v>37.999999999998899</v>
      </c>
      <c r="T1044">
        <v>7.0000000000000204</v>
      </c>
      <c r="U1044">
        <v>17.000000000004601</v>
      </c>
    </row>
    <row r="1045" spans="1:21" x14ac:dyDescent="0.35">
      <c r="A1045">
        <v>1044</v>
      </c>
      <c r="B1045">
        <v>12</v>
      </c>
      <c r="C1045">
        <v>1</v>
      </c>
      <c r="D1045">
        <v>1.1337100505276899E-2</v>
      </c>
      <c r="E1045">
        <v>1881.4350395694801</v>
      </c>
      <c r="F1045">
        <v>126.50000000003099</v>
      </c>
      <c r="G1045">
        <v>131</v>
      </c>
      <c r="H1045">
        <v>601.6</v>
      </c>
      <c r="I1045">
        <v>445.35</v>
      </c>
      <c r="J1045">
        <v>8.0000000000388791</v>
      </c>
      <c r="K1045">
        <v>12.000000000007599</v>
      </c>
      <c r="L1045">
        <v>383.641899999999</v>
      </c>
      <c r="M1045">
        <v>38.000000000006303</v>
      </c>
      <c r="N1045">
        <v>1.0000000000151601</v>
      </c>
      <c r="O1045">
        <v>466.99999999999898</v>
      </c>
      <c r="P1045">
        <v>6.0000000000000497</v>
      </c>
      <c r="Q1045">
        <v>2.0000000000005098</v>
      </c>
      <c r="R1045" s="1">
        <v>-2.2737367544323202E-12</v>
      </c>
      <c r="S1045">
        <v>37.999999999998899</v>
      </c>
      <c r="T1045">
        <v>7.0000000000000204</v>
      </c>
      <c r="U1045">
        <v>17.000000000004601</v>
      </c>
    </row>
    <row r="1046" spans="1:21" x14ac:dyDescent="0.35">
      <c r="A1046">
        <v>1045</v>
      </c>
      <c r="B1046">
        <v>1</v>
      </c>
      <c r="C1046">
        <v>4</v>
      </c>
      <c r="D1046">
        <v>0.16064684457021799</v>
      </c>
      <c r="E1046">
        <v>2180.2830132710401</v>
      </c>
      <c r="F1046">
        <v>126.50000000003099</v>
      </c>
      <c r="G1046">
        <v>153.02000000000001</v>
      </c>
      <c r="H1046">
        <v>673.708254646461</v>
      </c>
      <c r="I1046">
        <v>445.35</v>
      </c>
      <c r="J1046">
        <v>8.0000000000389893</v>
      </c>
      <c r="K1046">
        <v>12.000000000007599</v>
      </c>
      <c r="L1046">
        <v>592.52866532717303</v>
      </c>
      <c r="M1046">
        <v>38.000000000006303</v>
      </c>
      <c r="N1046">
        <v>1.0000000000151701</v>
      </c>
      <c r="O1046">
        <v>466.99999999999898</v>
      </c>
      <c r="P1046">
        <v>6.0000000000000497</v>
      </c>
      <c r="Q1046">
        <v>2.0000000000005098</v>
      </c>
      <c r="R1046" s="1">
        <v>-2.2737367544323202E-12</v>
      </c>
      <c r="S1046">
        <v>37.999999999998899</v>
      </c>
      <c r="T1046">
        <v>7.0000000000000098</v>
      </c>
      <c r="U1046">
        <v>17.000000000004601</v>
      </c>
    </row>
    <row r="1047" spans="1:21" x14ac:dyDescent="0.35">
      <c r="A1047">
        <v>1046</v>
      </c>
      <c r="B1047">
        <v>2</v>
      </c>
      <c r="C1047">
        <v>1</v>
      </c>
      <c r="D1047">
        <v>0.23744683179706</v>
      </c>
      <c r="E1047">
        <v>2381.3518536697502</v>
      </c>
      <c r="F1047">
        <v>126.50000000003099</v>
      </c>
      <c r="G1047">
        <v>137.93757146501301</v>
      </c>
      <c r="H1047">
        <v>705.70001640777696</v>
      </c>
      <c r="I1047">
        <v>445.35</v>
      </c>
      <c r="J1047">
        <v>8.0000000000389893</v>
      </c>
      <c r="K1047">
        <v>12.000000000007599</v>
      </c>
      <c r="L1047">
        <v>698.33299999999997</v>
      </c>
      <c r="M1047">
        <v>38.000000000006303</v>
      </c>
      <c r="N1047">
        <v>1.0000000000151701</v>
      </c>
      <c r="O1047">
        <v>466.99999999999898</v>
      </c>
      <c r="P1047">
        <v>6.0000000000001101</v>
      </c>
      <c r="Q1047">
        <v>2.0000000000005098</v>
      </c>
      <c r="R1047" s="1">
        <v>-2.3305801732931201E-12</v>
      </c>
      <c r="S1047">
        <v>37.999999999998899</v>
      </c>
      <c r="T1047">
        <v>7.0000000000000098</v>
      </c>
      <c r="U1047">
        <v>17.000000000004601</v>
      </c>
    </row>
    <row r="1048" spans="1:21" x14ac:dyDescent="0.35">
      <c r="A1048">
        <v>1047</v>
      </c>
      <c r="B1048">
        <v>3</v>
      </c>
      <c r="C1048">
        <v>1</v>
      </c>
      <c r="D1048">
        <v>0.30797126395549301</v>
      </c>
      <c r="E1048">
        <v>2570.2571215527601</v>
      </c>
      <c r="F1048">
        <v>126.50000000003099</v>
      </c>
      <c r="G1048">
        <v>137.55208484110901</v>
      </c>
      <c r="H1048">
        <v>749.96385178887294</v>
      </c>
      <c r="I1048">
        <v>445.349999999999</v>
      </c>
      <c r="J1048">
        <v>8.00000000003865</v>
      </c>
      <c r="K1048">
        <v>12.000000000007599</v>
      </c>
      <c r="L1048">
        <v>788.17499999999995</v>
      </c>
      <c r="M1048">
        <v>38.000000000006303</v>
      </c>
      <c r="N1048">
        <v>1.0000000000152001</v>
      </c>
      <c r="O1048">
        <v>466.99999999999898</v>
      </c>
      <c r="P1048">
        <v>5.9999999999998801</v>
      </c>
      <c r="Q1048">
        <v>2.0000000000005098</v>
      </c>
      <c r="R1048" s="1">
        <v>-2.3305801732931201E-12</v>
      </c>
      <c r="S1048">
        <v>37.999999999998899</v>
      </c>
      <c r="T1048">
        <v>7.0000000000000204</v>
      </c>
      <c r="U1048">
        <v>17.000000000004601</v>
      </c>
    </row>
    <row r="1049" spans="1:21" x14ac:dyDescent="0.35">
      <c r="A1049">
        <v>1048</v>
      </c>
      <c r="B1049">
        <v>4</v>
      </c>
      <c r="C1049">
        <v>1</v>
      </c>
      <c r="D1049">
        <v>0.30172128398687897</v>
      </c>
      <c r="E1049">
        <v>2673.80236817797</v>
      </c>
      <c r="F1049">
        <v>126.50000000003099</v>
      </c>
      <c r="G1049">
        <v>131</v>
      </c>
      <c r="H1049">
        <v>754.96696325821199</v>
      </c>
      <c r="I1049">
        <v>445.35</v>
      </c>
      <c r="J1049">
        <v>8.0000000000385398</v>
      </c>
      <c r="K1049">
        <v>12.000000000007599</v>
      </c>
      <c r="L1049">
        <v>703.30448363484197</v>
      </c>
      <c r="M1049">
        <v>38.000000000006303</v>
      </c>
      <c r="N1049">
        <v>1.0000000000152001</v>
      </c>
      <c r="O1049">
        <v>466.99999999999898</v>
      </c>
      <c r="P1049">
        <v>6.0000000000000497</v>
      </c>
      <c r="Q1049">
        <v>2.0000000000005098</v>
      </c>
      <c r="R1049" s="1">
        <v>-2.3305801732931201E-12</v>
      </c>
      <c r="S1049">
        <v>37.999999999998899</v>
      </c>
      <c r="T1049">
        <v>7.0000000000000204</v>
      </c>
      <c r="U1049">
        <v>17.000000000004601</v>
      </c>
    </row>
    <row r="1050" spans="1:21" x14ac:dyDescent="0.35">
      <c r="A1050">
        <v>1049</v>
      </c>
      <c r="B1050">
        <v>5</v>
      </c>
      <c r="C1050">
        <v>1</v>
      </c>
      <c r="D1050">
        <v>0.25390926514210199</v>
      </c>
      <c r="E1050">
        <v>2706.2218083745502</v>
      </c>
      <c r="F1050">
        <v>126.50000000003099</v>
      </c>
      <c r="G1050">
        <v>131</v>
      </c>
      <c r="H1050">
        <v>753.75222087246004</v>
      </c>
      <c r="I1050">
        <v>445.35</v>
      </c>
      <c r="J1050">
        <v>8.0000000000385398</v>
      </c>
      <c r="K1050">
        <v>12.000000000007599</v>
      </c>
      <c r="L1050">
        <v>464.5</v>
      </c>
      <c r="M1050">
        <v>38.000000000006303</v>
      </c>
      <c r="N1050">
        <v>1.0000000000152001</v>
      </c>
      <c r="O1050">
        <v>466.99999999999898</v>
      </c>
      <c r="P1050">
        <v>6.0000000000000497</v>
      </c>
      <c r="Q1050">
        <v>2.0000000000005098</v>
      </c>
      <c r="R1050" s="1">
        <v>-2.3305801732931201E-12</v>
      </c>
      <c r="S1050">
        <v>37.999999999998899</v>
      </c>
      <c r="T1050">
        <v>7.0000000000000204</v>
      </c>
      <c r="U1050">
        <v>17.000000000004601</v>
      </c>
    </row>
    <row r="1051" spans="1:21" x14ac:dyDescent="0.35">
      <c r="A1051">
        <v>1050</v>
      </c>
      <c r="B1051">
        <v>6</v>
      </c>
      <c r="C1051">
        <v>3</v>
      </c>
      <c r="D1051">
        <v>0.19854493410073301</v>
      </c>
      <c r="E1051">
        <v>2436.3881461499</v>
      </c>
      <c r="F1051">
        <v>126.50000000003099</v>
      </c>
      <c r="G1051">
        <v>161.80000000000001</v>
      </c>
      <c r="H1051">
        <v>752.39395771548197</v>
      </c>
      <c r="I1051">
        <v>445.35</v>
      </c>
      <c r="J1051">
        <v>8.0000000000384794</v>
      </c>
      <c r="K1051">
        <v>12.000000000007599</v>
      </c>
      <c r="L1051">
        <v>464.5</v>
      </c>
      <c r="M1051">
        <v>38.000000000006303</v>
      </c>
      <c r="N1051">
        <v>1.0000000000152101</v>
      </c>
      <c r="O1051">
        <v>466.99999999999898</v>
      </c>
      <c r="P1051">
        <v>6.0000000000001101</v>
      </c>
      <c r="Q1051">
        <v>2.0000000000005098</v>
      </c>
      <c r="R1051" s="1">
        <v>-2.3305801732931201E-12</v>
      </c>
      <c r="S1051">
        <v>37.999999999998899</v>
      </c>
      <c r="T1051">
        <v>7.0000000000000302</v>
      </c>
      <c r="U1051">
        <v>17.000000000004601</v>
      </c>
    </row>
    <row r="1052" spans="1:21" x14ac:dyDescent="0.35">
      <c r="A1052">
        <v>1051</v>
      </c>
      <c r="B1052">
        <v>7</v>
      </c>
      <c r="C1052">
        <v>3</v>
      </c>
      <c r="D1052">
        <v>0.12508255208615399</v>
      </c>
      <c r="E1052">
        <v>2227.8000000000002</v>
      </c>
      <c r="F1052">
        <v>126.50000000003099</v>
      </c>
      <c r="G1052">
        <v>131</v>
      </c>
      <c r="H1052">
        <v>722.83074521734795</v>
      </c>
      <c r="I1052">
        <v>445.35</v>
      </c>
      <c r="J1052">
        <v>8.0000000000384794</v>
      </c>
      <c r="K1052">
        <v>12.000000000007599</v>
      </c>
      <c r="L1052">
        <v>411.73213392244202</v>
      </c>
      <c r="M1052">
        <v>38.000000000006303</v>
      </c>
      <c r="N1052">
        <v>1.0000000000152101</v>
      </c>
      <c r="O1052">
        <v>466.99999999999898</v>
      </c>
      <c r="P1052">
        <v>6.0000000000000497</v>
      </c>
      <c r="Q1052">
        <v>2.0000000000005098</v>
      </c>
      <c r="R1052" s="1">
        <v>-2.3305801732931201E-12</v>
      </c>
      <c r="S1052">
        <v>37.999999999998899</v>
      </c>
      <c r="T1052">
        <v>7.0000000000000302</v>
      </c>
      <c r="U1052">
        <v>17.000000000004601</v>
      </c>
    </row>
    <row r="1053" spans="1:21" x14ac:dyDescent="0.35">
      <c r="A1053">
        <v>1052</v>
      </c>
      <c r="B1053">
        <v>8</v>
      </c>
      <c r="C1053">
        <v>3</v>
      </c>
      <c r="D1053">
        <v>7.04284567271245E-2</v>
      </c>
      <c r="E1053">
        <v>2032.93682235408</v>
      </c>
      <c r="F1053">
        <v>126.50000000003099</v>
      </c>
      <c r="G1053">
        <v>156.67172750476999</v>
      </c>
      <c r="H1053">
        <v>601.6</v>
      </c>
      <c r="I1053">
        <v>445.35</v>
      </c>
      <c r="J1053">
        <v>8.0000000000384208</v>
      </c>
      <c r="K1053">
        <v>12.000000000007701</v>
      </c>
      <c r="L1053">
        <v>464.5</v>
      </c>
      <c r="M1053">
        <v>38.000000000006303</v>
      </c>
      <c r="N1053">
        <v>1.00000000001524</v>
      </c>
      <c r="O1053">
        <v>466.99999999999898</v>
      </c>
      <c r="P1053">
        <v>6.0000000000000497</v>
      </c>
      <c r="Q1053">
        <v>2.0000000000005098</v>
      </c>
      <c r="R1053" s="1">
        <v>-2.3305801732931201E-12</v>
      </c>
      <c r="S1053">
        <v>37.999999999998899</v>
      </c>
      <c r="T1053">
        <v>7.00000000000004</v>
      </c>
      <c r="U1053">
        <v>17.000000000004601</v>
      </c>
    </row>
    <row r="1054" spans="1:21" x14ac:dyDescent="0.35">
      <c r="A1054">
        <v>1053</v>
      </c>
      <c r="B1054">
        <v>9</v>
      </c>
      <c r="C1054">
        <v>3</v>
      </c>
      <c r="D1054">
        <v>1.3780685683022699E-3</v>
      </c>
      <c r="E1054">
        <v>1823.84</v>
      </c>
      <c r="F1054">
        <v>126.50000000003099</v>
      </c>
      <c r="G1054">
        <v>131</v>
      </c>
      <c r="H1054">
        <v>598.70037366504198</v>
      </c>
      <c r="I1054">
        <v>445.35</v>
      </c>
      <c r="J1054">
        <v>8.0000000000384794</v>
      </c>
      <c r="K1054">
        <v>12.000000000007701</v>
      </c>
      <c r="L1054">
        <v>405.32220563822898</v>
      </c>
      <c r="M1054">
        <v>38.000000000006303</v>
      </c>
      <c r="N1054">
        <v>1.00000000001524</v>
      </c>
      <c r="O1054">
        <v>466.99999999999898</v>
      </c>
      <c r="P1054">
        <v>6.0000000000000497</v>
      </c>
      <c r="Q1054">
        <v>2.0000000000005098</v>
      </c>
      <c r="R1054" s="1">
        <v>-2.3874235921539302E-12</v>
      </c>
      <c r="S1054">
        <v>37.999999999998899</v>
      </c>
      <c r="T1054">
        <v>7.0000000000000497</v>
      </c>
      <c r="U1054">
        <v>17.000000000004601</v>
      </c>
    </row>
    <row r="1055" spans="1:21" x14ac:dyDescent="0.35">
      <c r="A1055">
        <v>1054</v>
      </c>
      <c r="B1055">
        <v>10</v>
      </c>
      <c r="C1055">
        <v>4</v>
      </c>
      <c r="D1055">
        <v>-1.5170604261303299E-2</v>
      </c>
      <c r="E1055">
        <v>1671</v>
      </c>
      <c r="F1055">
        <v>126.50000000003099</v>
      </c>
      <c r="G1055">
        <v>153.02000000000001</v>
      </c>
      <c r="H1055">
        <v>601.6</v>
      </c>
      <c r="I1055">
        <v>445.35</v>
      </c>
      <c r="J1055">
        <v>8.00000000003865</v>
      </c>
      <c r="K1055">
        <v>12.000000000007701</v>
      </c>
      <c r="L1055">
        <v>462.84121535156299</v>
      </c>
      <c r="M1055">
        <v>38.000000000006303</v>
      </c>
      <c r="N1055">
        <v>1.00000000001524</v>
      </c>
      <c r="O1055">
        <v>466.99999999999898</v>
      </c>
      <c r="P1055">
        <v>6.0000000000000497</v>
      </c>
      <c r="Q1055">
        <v>2.0000000000005098</v>
      </c>
      <c r="R1055" s="1">
        <v>-2.3874235921539302E-12</v>
      </c>
      <c r="S1055">
        <v>37.999999999998899</v>
      </c>
      <c r="T1055">
        <v>7.0000000000000497</v>
      </c>
      <c r="U1055">
        <v>17.0000000000047</v>
      </c>
    </row>
    <row r="1056" spans="1:21" x14ac:dyDescent="0.35">
      <c r="A1056">
        <v>1055</v>
      </c>
      <c r="B1056">
        <v>11</v>
      </c>
      <c r="C1056">
        <v>1</v>
      </c>
      <c r="D1056">
        <v>3.7893596296800801E-2</v>
      </c>
      <c r="E1056">
        <v>1899.9447021702499</v>
      </c>
      <c r="F1056">
        <v>126.50000000003099</v>
      </c>
      <c r="G1056">
        <v>131</v>
      </c>
      <c r="H1056">
        <v>639.96220807168197</v>
      </c>
      <c r="I1056">
        <v>445.349999999999</v>
      </c>
      <c r="J1056">
        <v>8.0000000000385398</v>
      </c>
      <c r="K1056">
        <v>12.000000000007701</v>
      </c>
      <c r="L1056">
        <v>436.340678696022</v>
      </c>
      <c r="M1056">
        <v>38.000000000006303</v>
      </c>
      <c r="N1056">
        <v>1.00000000001529</v>
      </c>
      <c r="O1056">
        <v>466.99999999999898</v>
      </c>
      <c r="P1056">
        <v>5.9999999999999396</v>
      </c>
      <c r="Q1056">
        <v>2.0000000000005098</v>
      </c>
      <c r="R1056" s="1">
        <v>-2.3874235921539302E-12</v>
      </c>
      <c r="S1056">
        <v>37.999999999998899</v>
      </c>
      <c r="T1056">
        <v>7.0000000000000204</v>
      </c>
      <c r="U1056">
        <v>17.0000000000047</v>
      </c>
    </row>
    <row r="1057" spans="1:21" x14ac:dyDescent="0.35">
      <c r="A1057">
        <v>1056</v>
      </c>
      <c r="B1057">
        <v>12</v>
      </c>
      <c r="C1057">
        <v>1</v>
      </c>
      <c r="D1057">
        <v>9.4265228297132894E-2</v>
      </c>
      <c r="E1057">
        <v>2063.6048200027899</v>
      </c>
      <c r="F1057">
        <v>126.50000000003</v>
      </c>
      <c r="G1057">
        <v>131</v>
      </c>
      <c r="H1057">
        <v>682.721851186462</v>
      </c>
      <c r="I1057">
        <v>445.35</v>
      </c>
      <c r="J1057">
        <v>8.0000000000385398</v>
      </c>
      <c r="K1057">
        <v>12.000000000007701</v>
      </c>
      <c r="L1057">
        <v>447.15119532291902</v>
      </c>
      <c r="M1057">
        <v>38.000000000006303</v>
      </c>
      <c r="N1057">
        <v>1.00000000001529</v>
      </c>
      <c r="O1057">
        <v>466.99999999999898</v>
      </c>
      <c r="P1057">
        <v>6.0000000000000497</v>
      </c>
      <c r="Q1057">
        <v>2.0000000000005098</v>
      </c>
      <c r="R1057" s="1">
        <v>-2.3874235921539302E-12</v>
      </c>
      <c r="S1057">
        <v>37.999999999998899</v>
      </c>
      <c r="T1057">
        <v>7.0000000000000204</v>
      </c>
      <c r="U1057">
        <v>17.000000000004601</v>
      </c>
    </row>
    <row r="1058" spans="1:21" x14ac:dyDescent="0.35">
      <c r="A1058">
        <v>1057</v>
      </c>
      <c r="B1058">
        <v>1</v>
      </c>
      <c r="C1058">
        <v>1</v>
      </c>
      <c r="D1058">
        <v>0.15677175994134801</v>
      </c>
      <c r="E1058">
        <v>2237.3591130042901</v>
      </c>
      <c r="F1058">
        <v>126.50000000003</v>
      </c>
      <c r="G1058">
        <v>131</v>
      </c>
      <c r="H1058">
        <v>736.17547990841501</v>
      </c>
      <c r="I1058">
        <v>445.35</v>
      </c>
      <c r="J1058">
        <v>8.0000000000385398</v>
      </c>
      <c r="K1058">
        <v>12.000000000007701</v>
      </c>
      <c r="L1058">
        <v>479.40965923427501</v>
      </c>
      <c r="M1058">
        <v>38.000000000006303</v>
      </c>
      <c r="N1058">
        <v>1.00000000001527</v>
      </c>
      <c r="O1058">
        <v>466.99999999999898</v>
      </c>
      <c r="P1058">
        <v>6.0000000000000497</v>
      </c>
      <c r="Q1058">
        <v>2.0000000000005098</v>
      </c>
      <c r="R1058" s="1">
        <v>-2.3874235921539302E-12</v>
      </c>
      <c r="S1058">
        <v>37.999999999998899</v>
      </c>
      <c r="T1058">
        <v>7.0000000000000204</v>
      </c>
      <c r="U1058">
        <v>17.000000000004601</v>
      </c>
    </row>
    <row r="1059" spans="1:21" x14ac:dyDescent="0.35">
      <c r="A1059">
        <v>1058</v>
      </c>
      <c r="B1059">
        <v>2</v>
      </c>
      <c r="C1059">
        <v>1</v>
      </c>
      <c r="D1059">
        <v>0.21959193822988099</v>
      </c>
      <c r="E1059">
        <v>2420.9201596707198</v>
      </c>
      <c r="F1059">
        <v>126.50000000003099</v>
      </c>
      <c r="G1059">
        <v>131</v>
      </c>
      <c r="H1059">
        <v>785.74312874617306</v>
      </c>
      <c r="I1059">
        <v>445.35</v>
      </c>
      <c r="J1059">
        <v>8.0000000000384208</v>
      </c>
      <c r="K1059">
        <v>12.0000000000078</v>
      </c>
      <c r="L1059">
        <v>512.69543409656296</v>
      </c>
      <c r="M1059">
        <v>38.000000000006303</v>
      </c>
      <c r="N1059">
        <v>1.00000000001529</v>
      </c>
      <c r="O1059">
        <v>466.99999999999898</v>
      </c>
      <c r="P1059">
        <v>6.0000000000000497</v>
      </c>
      <c r="Q1059">
        <v>2.0000000000005098</v>
      </c>
      <c r="R1059" s="1">
        <v>-2.3874235921539302E-12</v>
      </c>
      <c r="S1059">
        <v>37.999999999998899</v>
      </c>
      <c r="T1059">
        <v>7.0000000000000204</v>
      </c>
      <c r="U1059">
        <v>17.000000000004601</v>
      </c>
    </row>
    <row r="1060" spans="1:21" x14ac:dyDescent="0.35">
      <c r="A1060">
        <v>1059</v>
      </c>
      <c r="B1060">
        <v>3</v>
      </c>
      <c r="C1060">
        <v>1</v>
      </c>
      <c r="D1060">
        <v>0.359142992518096</v>
      </c>
      <c r="E1060">
        <v>2682.1395885731999</v>
      </c>
      <c r="F1060">
        <v>126.50000000003099</v>
      </c>
      <c r="G1060">
        <v>131</v>
      </c>
      <c r="H1060">
        <v>859.46645834070796</v>
      </c>
      <c r="I1060">
        <v>445.349999999999</v>
      </c>
      <c r="J1060">
        <v>8.0000000000384208</v>
      </c>
      <c r="K1060">
        <v>12.0000000000078</v>
      </c>
      <c r="L1060">
        <v>788.17499999999995</v>
      </c>
      <c r="M1060">
        <v>38.000000000006402</v>
      </c>
      <c r="N1060">
        <v>1.00000000001529</v>
      </c>
      <c r="O1060">
        <v>466.99999999999898</v>
      </c>
      <c r="P1060">
        <v>6</v>
      </c>
      <c r="Q1060">
        <v>2.0000000000005098</v>
      </c>
      <c r="R1060" s="1">
        <v>-2.3874235921539302E-12</v>
      </c>
      <c r="S1060">
        <v>37.999999999998899</v>
      </c>
      <c r="T1060">
        <v>7.0000000000000204</v>
      </c>
      <c r="U1060">
        <v>17.000000000004398</v>
      </c>
    </row>
    <row r="1061" spans="1:21" x14ac:dyDescent="0.35">
      <c r="A1061">
        <v>1060</v>
      </c>
      <c r="B1061">
        <v>4</v>
      </c>
      <c r="C1061">
        <v>1</v>
      </c>
      <c r="D1061">
        <v>0.38994248217817601</v>
      </c>
      <c r="E1061">
        <v>2819.2583181887699</v>
      </c>
      <c r="F1061">
        <v>126.50000000003099</v>
      </c>
      <c r="G1061">
        <v>131</v>
      </c>
      <c r="H1061">
        <v>898.02043129913602</v>
      </c>
      <c r="I1061">
        <v>445.35</v>
      </c>
      <c r="J1061">
        <v>8.0000000000383107</v>
      </c>
      <c r="K1061">
        <v>12.000000000007899</v>
      </c>
      <c r="L1061">
        <v>797.85150812972995</v>
      </c>
      <c r="M1061">
        <v>38.000000000006402</v>
      </c>
      <c r="N1061">
        <v>1.00000000001529</v>
      </c>
      <c r="O1061">
        <v>466.99999999999898</v>
      </c>
      <c r="P1061">
        <v>6.0000000000001101</v>
      </c>
      <c r="Q1061">
        <v>2.0000000000005098</v>
      </c>
      <c r="R1061" s="1">
        <v>-2.4442670110147402E-12</v>
      </c>
      <c r="S1061">
        <v>37.999999999998899</v>
      </c>
      <c r="T1061">
        <v>7.0000000000000204</v>
      </c>
      <c r="U1061">
        <v>17.000000000004398</v>
      </c>
    </row>
    <row r="1062" spans="1:21" x14ac:dyDescent="0.35">
      <c r="A1062">
        <v>1061</v>
      </c>
      <c r="B1062">
        <v>5</v>
      </c>
      <c r="C1062">
        <v>1</v>
      </c>
      <c r="D1062">
        <v>0.41165572721731197</v>
      </c>
      <c r="E1062">
        <v>2973.6296508676701</v>
      </c>
      <c r="F1062">
        <v>126.50000000003099</v>
      </c>
      <c r="G1062">
        <v>131</v>
      </c>
      <c r="H1062">
        <v>923.25279277657398</v>
      </c>
      <c r="I1062">
        <v>445.349999999999</v>
      </c>
      <c r="J1062">
        <v>8.0000000000383107</v>
      </c>
      <c r="K1062">
        <v>12.000000000007899</v>
      </c>
      <c r="L1062">
        <v>712.52672393332102</v>
      </c>
      <c r="M1062">
        <v>38.000000000006402</v>
      </c>
      <c r="N1062">
        <v>1.00000000001527</v>
      </c>
      <c r="O1062">
        <v>466.99999999999898</v>
      </c>
      <c r="P1062">
        <v>6.0000000000000497</v>
      </c>
      <c r="Q1062">
        <v>2.00000000000052</v>
      </c>
      <c r="R1062" s="1">
        <v>-2.3874235921539302E-12</v>
      </c>
      <c r="S1062">
        <v>37.999999999998899</v>
      </c>
      <c r="T1062">
        <v>7.0000000000000204</v>
      </c>
      <c r="U1062">
        <v>17.000000000004501</v>
      </c>
    </row>
    <row r="1063" spans="1:21" x14ac:dyDescent="0.35">
      <c r="A1063">
        <v>1062</v>
      </c>
      <c r="B1063">
        <v>6</v>
      </c>
      <c r="C1063">
        <v>1</v>
      </c>
      <c r="D1063">
        <v>0.383397723335555</v>
      </c>
      <c r="E1063">
        <v>3066.8533836459701</v>
      </c>
      <c r="F1063">
        <v>126.50000000003099</v>
      </c>
      <c r="G1063">
        <v>131</v>
      </c>
      <c r="H1063">
        <v>937.03602471503598</v>
      </c>
      <c r="I1063">
        <v>445.35</v>
      </c>
      <c r="J1063">
        <v>8.0000000000382503</v>
      </c>
      <c r="K1063">
        <v>12.000000000008001</v>
      </c>
      <c r="L1063">
        <v>482.82350636197401</v>
      </c>
      <c r="M1063">
        <v>38.000000000006402</v>
      </c>
      <c r="N1063">
        <v>1.00000000001527</v>
      </c>
      <c r="O1063">
        <v>466.99999999999898</v>
      </c>
      <c r="P1063">
        <v>6.0000000000001101</v>
      </c>
      <c r="Q1063">
        <v>2.00000000000052</v>
      </c>
      <c r="R1063" s="1">
        <v>-2.3874235921539302E-12</v>
      </c>
      <c r="S1063">
        <v>37.999999999998899</v>
      </c>
      <c r="T1063">
        <v>7.0000000000000204</v>
      </c>
      <c r="U1063">
        <v>17.000000000004398</v>
      </c>
    </row>
    <row r="1064" spans="1:21" x14ac:dyDescent="0.35">
      <c r="A1064">
        <v>1063</v>
      </c>
      <c r="B1064">
        <v>7</v>
      </c>
      <c r="C1064">
        <v>1</v>
      </c>
      <c r="D1064">
        <v>0.35757833556171198</v>
      </c>
      <c r="E1064">
        <v>3062.7562885433699</v>
      </c>
      <c r="F1064">
        <v>126.50000000003099</v>
      </c>
      <c r="G1064">
        <v>131</v>
      </c>
      <c r="H1064">
        <v>839.5</v>
      </c>
      <c r="I1064">
        <v>445.35</v>
      </c>
      <c r="J1064">
        <v>8.0000000000382503</v>
      </c>
      <c r="K1064">
        <v>12.000000000008001</v>
      </c>
      <c r="L1064">
        <v>464.5</v>
      </c>
      <c r="M1064">
        <v>38.000000000006402</v>
      </c>
      <c r="N1064">
        <v>1.00000000001527</v>
      </c>
      <c r="O1064">
        <v>466.99999999999898</v>
      </c>
      <c r="P1064">
        <v>6.0000000000000497</v>
      </c>
      <c r="Q1064">
        <v>2.00000000000052</v>
      </c>
      <c r="R1064" s="1">
        <v>-2.3874235921539302E-12</v>
      </c>
      <c r="S1064">
        <v>37.999999999998899</v>
      </c>
      <c r="T1064">
        <v>7.0000000000000204</v>
      </c>
      <c r="U1064">
        <v>17.000000000004398</v>
      </c>
    </row>
    <row r="1065" spans="1:21" x14ac:dyDescent="0.35">
      <c r="A1065">
        <v>1064</v>
      </c>
      <c r="B1065">
        <v>8</v>
      </c>
      <c r="C1065">
        <v>3</v>
      </c>
      <c r="D1065">
        <v>0.30048824081435899</v>
      </c>
      <c r="E1065">
        <v>2779.5042005492</v>
      </c>
      <c r="F1065">
        <v>126.50000000003099</v>
      </c>
      <c r="G1065">
        <v>157.41</v>
      </c>
      <c r="H1065">
        <v>843.11430729499</v>
      </c>
      <c r="I1065">
        <v>445.35</v>
      </c>
      <c r="J1065">
        <v>8.0000000000383107</v>
      </c>
      <c r="K1065">
        <v>12.000000000008001</v>
      </c>
      <c r="L1065">
        <v>464.5</v>
      </c>
      <c r="M1065">
        <v>38.000000000006402</v>
      </c>
      <c r="N1065">
        <v>1.00000000001529</v>
      </c>
      <c r="O1065">
        <v>466.99999999999898</v>
      </c>
      <c r="P1065">
        <v>6.0000000000000497</v>
      </c>
      <c r="Q1065">
        <v>2.00000000000052</v>
      </c>
      <c r="R1065" s="1">
        <v>-2.3874235921539302E-12</v>
      </c>
      <c r="S1065">
        <v>37.999999999998899</v>
      </c>
      <c r="T1065">
        <v>7.0000000000000204</v>
      </c>
      <c r="U1065">
        <v>17.000000000004501</v>
      </c>
    </row>
    <row r="1066" spans="1:21" x14ac:dyDescent="0.35">
      <c r="A1066">
        <v>1065</v>
      </c>
      <c r="B1066">
        <v>9</v>
      </c>
      <c r="C1066">
        <v>3</v>
      </c>
      <c r="D1066">
        <v>0.24932107807887099</v>
      </c>
      <c r="E1066">
        <v>2586.7104586516698</v>
      </c>
      <c r="F1066">
        <v>126.50000000003099</v>
      </c>
      <c r="G1066">
        <v>131</v>
      </c>
      <c r="H1066">
        <v>839.5</v>
      </c>
      <c r="I1066">
        <v>445.35</v>
      </c>
      <c r="J1066">
        <v>8.0000000000383693</v>
      </c>
      <c r="K1066">
        <v>12.000000000008001</v>
      </c>
      <c r="L1066">
        <v>456.45127171146402</v>
      </c>
      <c r="M1066">
        <v>38.000000000006402</v>
      </c>
      <c r="N1066">
        <v>1.00000000001529</v>
      </c>
      <c r="O1066">
        <v>466.99999999999898</v>
      </c>
      <c r="P1066">
        <v>5.9999999999999396</v>
      </c>
      <c r="Q1066">
        <v>2.00000000000052</v>
      </c>
      <c r="R1066" s="1">
        <v>-2.3874235921539302E-12</v>
      </c>
      <c r="S1066">
        <v>37.999999999998899</v>
      </c>
      <c r="T1066">
        <v>7.0000000000000204</v>
      </c>
      <c r="U1066">
        <v>17.000000000004601</v>
      </c>
    </row>
    <row r="1067" spans="1:21" x14ac:dyDescent="0.35">
      <c r="A1067">
        <v>1066</v>
      </c>
      <c r="B1067">
        <v>10</v>
      </c>
      <c r="C1067">
        <v>3</v>
      </c>
      <c r="D1067">
        <v>0.195562408475662</v>
      </c>
      <c r="E1067">
        <v>2327.0078426479399</v>
      </c>
      <c r="F1067">
        <v>126.50000000003</v>
      </c>
      <c r="G1067">
        <v>153.02000000000001</v>
      </c>
      <c r="H1067">
        <v>840.43375548921199</v>
      </c>
      <c r="I1067">
        <v>445.35</v>
      </c>
      <c r="J1067">
        <v>8.0000000000383107</v>
      </c>
      <c r="K1067">
        <v>12.000000000008001</v>
      </c>
      <c r="L1067">
        <v>464.5</v>
      </c>
      <c r="M1067">
        <v>38.000000000006402</v>
      </c>
      <c r="N1067">
        <v>1.00000000001529</v>
      </c>
      <c r="O1067">
        <v>466.99999999999898</v>
      </c>
      <c r="P1067">
        <v>6.0000000000000497</v>
      </c>
      <c r="Q1067">
        <v>2.00000000000052</v>
      </c>
      <c r="R1067" s="1">
        <v>-2.3874235921539302E-12</v>
      </c>
      <c r="S1067">
        <v>37.999999999998899</v>
      </c>
      <c r="T1067">
        <v>7.0000000000000204</v>
      </c>
      <c r="U1067">
        <v>17.000000000004601</v>
      </c>
    </row>
    <row r="1068" spans="1:21" x14ac:dyDescent="0.35">
      <c r="A1068">
        <v>1067</v>
      </c>
      <c r="B1068">
        <v>11</v>
      </c>
      <c r="C1068">
        <v>1</v>
      </c>
      <c r="D1068">
        <v>0.17298687490087999</v>
      </c>
      <c r="E1068">
        <v>2253.1010074805699</v>
      </c>
      <c r="F1068">
        <v>126.50000000003099</v>
      </c>
      <c r="G1068">
        <v>131</v>
      </c>
      <c r="H1068">
        <v>850.47635121283395</v>
      </c>
      <c r="I1068">
        <v>445.349999999999</v>
      </c>
      <c r="J1068">
        <v>8.0000000000384208</v>
      </c>
      <c r="K1068">
        <v>12.000000000008001</v>
      </c>
      <c r="L1068">
        <v>422.573499999999</v>
      </c>
      <c r="M1068">
        <v>38.000000000006402</v>
      </c>
      <c r="N1068">
        <v>1.00000000001529</v>
      </c>
      <c r="O1068">
        <v>466.99999999999898</v>
      </c>
      <c r="P1068">
        <v>6.0000000000000497</v>
      </c>
      <c r="Q1068">
        <v>2.00000000000052</v>
      </c>
      <c r="R1068" s="1">
        <v>-2.3874235921539302E-12</v>
      </c>
      <c r="S1068">
        <v>37.999999999998899</v>
      </c>
      <c r="T1068">
        <v>7.0000000000000098</v>
      </c>
      <c r="U1068">
        <v>17.000000000004601</v>
      </c>
    </row>
    <row r="1069" spans="1:21" x14ac:dyDescent="0.35">
      <c r="A1069">
        <v>1068</v>
      </c>
      <c r="B1069">
        <v>12</v>
      </c>
      <c r="C1069">
        <v>1</v>
      </c>
      <c r="D1069">
        <v>0.22516854796784</v>
      </c>
      <c r="E1069">
        <v>2358.38236658388</v>
      </c>
      <c r="F1069">
        <v>126.50000000003</v>
      </c>
      <c r="G1069">
        <v>131</v>
      </c>
      <c r="H1069">
        <v>874.73979793081696</v>
      </c>
      <c r="I1069">
        <v>445.35</v>
      </c>
      <c r="J1069">
        <v>8.0000000000385398</v>
      </c>
      <c r="K1069">
        <v>12.000000000008001</v>
      </c>
      <c r="L1069">
        <v>476.21596976616399</v>
      </c>
      <c r="M1069">
        <v>38.000000000006402</v>
      </c>
      <c r="N1069">
        <v>1.00000000001529</v>
      </c>
      <c r="O1069">
        <v>466.99999999999898</v>
      </c>
      <c r="P1069">
        <v>6.0000000000000497</v>
      </c>
      <c r="Q1069">
        <v>2.00000000000052</v>
      </c>
      <c r="R1069" s="1">
        <v>-2.3874235921539302E-12</v>
      </c>
      <c r="S1069">
        <v>37.999999999998899</v>
      </c>
      <c r="T1069">
        <v>7.0000000000000204</v>
      </c>
      <c r="U1069">
        <v>17.000000000004601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averages</vt:lpstr>
      <vt:lpstr>parabola_menor</vt:lpstr>
      <vt:lpstr>parabola maior</vt:lpstr>
      <vt:lpstr>janeiro</vt:lpstr>
      <vt:lpstr>example_reservoir_hm3</vt:lpstr>
      <vt:lpstr>fator_acel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Benoliel</cp:lastModifiedBy>
  <dcterms:created xsi:type="dcterms:W3CDTF">2021-11-26T14:31:06Z</dcterms:created>
  <dcterms:modified xsi:type="dcterms:W3CDTF">2021-11-30T14:19:13Z</dcterms:modified>
</cp:coreProperties>
</file>