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ana\Desktop\TestesLight\1_PMO_Agosto_ONS_Paraiba_Sul_211_suishi_2017\"/>
    </mc:Choice>
  </mc:AlternateContent>
  <xr:revisionPtr revIDLastSave="0" documentId="13_ncr:40009_{BFAC4D35-1725-4D6C-A882-267B1FB9F795}" xr6:coauthVersionLast="47" xr6:coauthVersionMax="47" xr10:uidLastSave="{00000000-0000-0000-0000-000000000000}"/>
  <bookViews>
    <workbookView xWindow="-120" yWindow="-120" windowWidth="20730" windowHeight="11310"/>
  </bookViews>
  <sheets>
    <sheet name="productionenergy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FI3" i="1" l="1"/>
  <c r="FI124" i="1"/>
  <c r="FI123" i="1"/>
  <c r="FI122" i="1"/>
  <c r="FI121" i="1"/>
  <c r="FI120" i="1"/>
  <c r="FI119" i="1"/>
  <c r="FI118" i="1"/>
  <c r="FI117" i="1"/>
  <c r="FI116" i="1"/>
  <c r="FI115" i="1"/>
  <c r="FI114" i="1"/>
  <c r="FI113" i="1"/>
  <c r="FI112" i="1"/>
  <c r="FI111" i="1"/>
  <c r="FI110" i="1"/>
  <c r="FI109" i="1"/>
  <c r="FI108" i="1"/>
  <c r="FI107" i="1"/>
  <c r="FI106" i="1"/>
  <c r="FI105" i="1"/>
  <c r="FI104" i="1"/>
  <c r="FI103" i="1"/>
  <c r="FI102" i="1"/>
  <c r="FI101" i="1"/>
  <c r="FI100" i="1"/>
  <c r="FI99" i="1"/>
  <c r="FI98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I83" i="1"/>
  <c r="FI82" i="1"/>
  <c r="FI81" i="1"/>
  <c r="FI80" i="1"/>
  <c r="FI79" i="1"/>
  <c r="FI78" i="1"/>
  <c r="FI77" i="1"/>
  <c r="FI76" i="1"/>
  <c r="FI75" i="1"/>
  <c r="FI74" i="1"/>
  <c r="FI73" i="1"/>
  <c r="FI72" i="1"/>
  <c r="FI71" i="1"/>
  <c r="FI70" i="1"/>
  <c r="FI69" i="1"/>
  <c r="FI68" i="1"/>
  <c r="FI67" i="1"/>
  <c r="FI66" i="1"/>
  <c r="FI65" i="1"/>
  <c r="FI64" i="1"/>
  <c r="FI63" i="1"/>
  <c r="FI62" i="1"/>
  <c r="FI61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FH124" i="1"/>
  <c r="FH123" i="1"/>
  <c r="FH122" i="1"/>
  <c r="FH121" i="1"/>
  <c r="FH120" i="1"/>
  <c r="FH119" i="1"/>
  <c r="FH118" i="1"/>
  <c r="FH117" i="1"/>
  <c r="FH116" i="1"/>
  <c r="FH115" i="1"/>
  <c r="FH114" i="1"/>
  <c r="FH113" i="1"/>
  <c r="JV113" i="1" s="1"/>
  <c r="FH112" i="1"/>
  <c r="FH111" i="1"/>
  <c r="FH110" i="1"/>
  <c r="FH109" i="1"/>
  <c r="FH108" i="1"/>
  <c r="FH107" i="1"/>
  <c r="FH106" i="1"/>
  <c r="FH105" i="1"/>
  <c r="FH104" i="1"/>
  <c r="FH103" i="1"/>
  <c r="FH102" i="1"/>
  <c r="FH101" i="1"/>
  <c r="FH100" i="1"/>
  <c r="FH99" i="1"/>
  <c r="FH98" i="1"/>
  <c r="FH97" i="1"/>
  <c r="FH96" i="1"/>
  <c r="FH95" i="1"/>
  <c r="FH94" i="1"/>
  <c r="FH93" i="1"/>
  <c r="IB93" i="1" s="1"/>
  <c r="FH92" i="1"/>
  <c r="FH91" i="1"/>
  <c r="FH90" i="1"/>
  <c r="FH89" i="1"/>
  <c r="FH88" i="1"/>
  <c r="FH87" i="1"/>
  <c r="FH86" i="1"/>
  <c r="FH85" i="1"/>
  <c r="GT85" i="1" s="1"/>
  <c r="FH84" i="1"/>
  <c r="FH83" i="1"/>
  <c r="FH82" i="1"/>
  <c r="FH81" i="1"/>
  <c r="JY81" i="1" s="1"/>
  <c r="FH80" i="1"/>
  <c r="FH79" i="1"/>
  <c r="FH78" i="1"/>
  <c r="FH77" i="1"/>
  <c r="KM77" i="1" s="1"/>
  <c r="FH76" i="1"/>
  <c r="FH75" i="1"/>
  <c r="FH74" i="1"/>
  <c r="FH73" i="1"/>
  <c r="FH72" i="1"/>
  <c r="FH71" i="1"/>
  <c r="FH70" i="1"/>
  <c r="FH69" i="1"/>
  <c r="KF69" i="1" s="1"/>
  <c r="FH68" i="1"/>
  <c r="FH67" i="1"/>
  <c r="FH66" i="1"/>
  <c r="FH65" i="1"/>
  <c r="FH64" i="1"/>
  <c r="FH63" i="1"/>
  <c r="FH62" i="1"/>
  <c r="FH61" i="1"/>
  <c r="KT61" i="1" s="1"/>
  <c r="FH60" i="1"/>
  <c r="FH59" i="1"/>
  <c r="FH58" i="1"/>
  <c r="FH57" i="1"/>
  <c r="LE57" i="1" s="1"/>
  <c r="FH56" i="1"/>
  <c r="FH55" i="1"/>
  <c r="FH54" i="1"/>
  <c r="FH53" i="1"/>
  <c r="FH52" i="1"/>
  <c r="FH51" i="1"/>
  <c r="FH50" i="1"/>
  <c r="FH49" i="1"/>
  <c r="LK49" i="1" s="1"/>
  <c r="FH48" i="1"/>
  <c r="FH47" i="1"/>
  <c r="FH46" i="1"/>
  <c r="FH45" i="1"/>
  <c r="LA45" i="1" s="1"/>
  <c r="FH44" i="1"/>
  <c r="FH43" i="1"/>
  <c r="FH42" i="1"/>
  <c r="FH41" i="1"/>
  <c r="LI41" i="1" s="1"/>
  <c r="FH40" i="1"/>
  <c r="FH39" i="1"/>
  <c r="FH38" i="1"/>
  <c r="FH37" i="1"/>
  <c r="FH36" i="1"/>
  <c r="FH35" i="1"/>
  <c r="FH34" i="1"/>
  <c r="FH33" i="1"/>
  <c r="LG33" i="1" s="1"/>
  <c r="FH32" i="1"/>
  <c r="FH31" i="1"/>
  <c r="FH30" i="1"/>
  <c r="FH29" i="1"/>
  <c r="LG29" i="1" s="1"/>
  <c r="FH28" i="1"/>
  <c r="FH27" i="1"/>
  <c r="FH26" i="1"/>
  <c r="FH25" i="1"/>
  <c r="LG25" i="1" s="1"/>
  <c r="FH24" i="1"/>
  <c r="FH23" i="1"/>
  <c r="FH22" i="1"/>
  <c r="FH21" i="1"/>
  <c r="LG21" i="1" s="1"/>
  <c r="FH20" i="1"/>
  <c r="FH19" i="1"/>
  <c r="FH18" i="1"/>
  <c r="FH17" i="1"/>
  <c r="LG17" i="1" s="1"/>
  <c r="FH16" i="1"/>
  <c r="FH15" i="1"/>
  <c r="FH14" i="1"/>
  <c r="FH13" i="1"/>
  <c r="LG13" i="1" s="1"/>
  <c r="FH12" i="1"/>
  <c r="FH11" i="1"/>
  <c r="FH10" i="1"/>
  <c r="FH9" i="1"/>
  <c r="LG9" i="1" s="1"/>
  <c r="FH8" i="1"/>
  <c r="FH7" i="1"/>
  <c r="FH6" i="1"/>
  <c r="FH5" i="1"/>
  <c r="IZ124" i="1"/>
  <c r="GN124" i="1"/>
  <c r="JP124" i="1"/>
  <c r="KF123" i="1"/>
  <c r="KZ122" i="1"/>
  <c r="KS122" i="1"/>
  <c r="KO122" i="1"/>
  <c r="KK122" i="1"/>
  <c r="KG122" i="1"/>
  <c r="KC122" i="1"/>
  <c r="JY122" i="1"/>
  <c r="JU122" i="1"/>
  <c r="JQ122" i="1"/>
  <c r="JM122" i="1"/>
  <c r="JI122" i="1"/>
  <c r="JE122" i="1"/>
  <c r="JA122" i="1"/>
  <c r="IW122" i="1"/>
  <c r="IS122" i="1"/>
  <c r="IO122" i="1"/>
  <c r="IK122" i="1"/>
  <c r="IG122" i="1"/>
  <c r="IC122" i="1"/>
  <c r="HY122" i="1"/>
  <c r="HU122" i="1"/>
  <c r="HQ122" i="1"/>
  <c r="HM122" i="1"/>
  <c r="HI122" i="1"/>
  <c r="HE122" i="1"/>
  <c r="HA122" i="1"/>
  <c r="GW122" i="1"/>
  <c r="GS122" i="1"/>
  <c r="GO122" i="1"/>
  <c r="GK122" i="1"/>
  <c r="GG122" i="1"/>
  <c r="GC122" i="1"/>
  <c r="FZ122" i="1"/>
  <c r="FY122" i="1"/>
  <c r="FV122" i="1"/>
  <c r="FU122" i="1"/>
  <c r="FR122" i="1"/>
  <c r="FQ122" i="1"/>
  <c r="FN122" i="1"/>
  <c r="FM122" i="1"/>
  <c r="FJ122" i="1"/>
  <c r="LD122" i="1"/>
  <c r="KP121" i="1"/>
  <c r="LI120" i="1"/>
  <c r="KX120" i="1"/>
  <c r="KN120" i="1"/>
  <c r="KC120" i="1"/>
  <c r="JR120" i="1"/>
  <c r="JM120" i="1"/>
  <c r="JH120" i="1"/>
  <c r="JB120" i="1"/>
  <c r="IW120" i="1"/>
  <c r="IR120" i="1"/>
  <c r="IL120" i="1"/>
  <c r="IG120" i="1"/>
  <c r="IB120" i="1"/>
  <c r="HV120" i="1"/>
  <c r="HQ120" i="1"/>
  <c r="HL120" i="1"/>
  <c r="HF120" i="1"/>
  <c r="HA120" i="1"/>
  <c r="GV120" i="1"/>
  <c r="GP120" i="1"/>
  <c r="GK120" i="1"/>
  <c r="GF120" i="1"/>
  <c r="FZ120" i="1"/>
  <c r="FU120" i="1"/>
  <c r="FP120" i="1"/>
  <c r="FJ120" i="1"/>
  <c r="FX119" i="1"/>
  <c r="IL119" i="1"/>
  <c r="KV118" i="1"/>
  <c r="KF118" i="1"/>
  <c r="JP118" i="1"/>
  <c r="IZ118" i="1"/>
  <c r="IN118" i="1"/>
  <c r="IF118" i="1"/>
  <c r="HX118" i="1"/>
  <c r="HP118" i="1"/>
  <c r="HH118" i="1"/>
  <c r="GZ118" i="1"/>
  <c r="GR118" i="1"/>
  <c r="GJ118" i="1"/>
  <c r="GB118" i="1"/>
  <c r="FT118" i="1"/>
  <c r="FL118" i="1"/>
  <c r="KZ118" i="1"/>
  <c r="LK116" i="1"/>
  <c r="LG116" i="1"/>
  <c r="LC116" i="1"/>
  <c r="KY116" i="1"/>
  <c r="KU116" i="1"/>
  <c r="KQ116" i="1"/>
  <c r="KM116" i="1"/>
  <c r="KI116" i="1"/>
  <c r="KE116" i="1"/>
  <c r="KA116" i="1"/>
  <c r="JW116" i="1"/>
  <c r="JS116" i="1"/>
  <c r="JO116" i="1"/>
  <c r="JK116" i="1"/>
  <c r="JG116" i="1"/>
  <c r="JE116" i="1"/>
  <c r="JC116" i="1"/>
  <c r="JA116" i="1"/>
  <c r="IY116" i="1"/>
  <c r="IW116" i="1"/>
  <c r="IU116" i="1"/>
  <c r="IS116" i="1"/>
  <c r="IQ116" i="1"/>
  <c r="IO116" i="1"/>
  <c r="IM116" i="1"/>
  <c r="IK116" i="1"/>
  <c r="II116" i="1"/>
  <c r="IG116" i="1"/>
  <c r="IE116" i="1"/>
  <c r="IC116" i="1"/>
  <c r="IA116" i="1"/>
  <c r="HY116" i="1"/>
  <c r="HW116" i="1"/>
  <c r="HU116" i="1"/>
  <c r="HS116" i="1"/>
  <c r="HQ116" i="1"/>
  <c r="HO116" i="1"/>
  <c r="HM116" i="1"/>
  <c r="HK116" i="1"/>
  <c r="HI116" i="1"/>
  <c r="HG116" i="1"/>
  <c r="HE116" i="1"/>
  <c r="HC116" i="1"/>
  <c r="HA116" i="1"/>
  <c r="GY116" i="1"/>
  <c r="GW116" i="1"/>
  <c r="GU116" i="1"/>
  <c r="GS116" i="1"/>
  <c r="GQ116" i="1"/>
  <c r="GO116" i="1"/>
  <c r="GM116" i="1"/>
  <c r="GK116" i="1"/>
  <c r="GI116" i="1"/>
  <c r="GG116" i="1"/>
  <c r="GE116" i="1"/>
  <c r="GC116" i="1"/>
  <c r="GA116" i="1"/>
  <c r="FY116" i="1"/>
  <c r="FW116" i="1"/>
  <c r="FU116" i="1"/>
  <c r="FS116" i="1"/>
  <c r="FQ116" i="1"/>
  <c r="FO116" i="1"/>
  <c r="FM116" i="1"/>
  <c r="FK116" i="1"/>
  <c r="LJ116" i="1"/>
  <c r="LK115" i="1"/>
  <c r="LG115" i="1"/>
  <c r="LC115" i="1"/>
  <c r="LA115" i="1"/>
  <c r="KY115" i="1"/>
  <c r="KW115" i="1"/>
  <c r="KU115" i="1"/>
  <c r="KS115" i="1"/>
  <c r="KQ115" i="1"/>
  <c r="KO115" i="1"/>
  <c r="KM115" i="1"/>
  <c r="KK115" i="1"/>
  <c r="KI115" i="1"/>
  <c r="KG115" i="1"/>
  <c r="KE115" i="1"/>
  <c r="KC115" i="1"/>
  <c r="KA115" i="1"/>
  <c r="JY115" i="1"/>
  <c r="JW115" i="1"/>
  <c r="JU115" i="1"/>
  <c r="JS115" i="1"/>
  <c r="JQ115" i="1"/>
  <c r="JO115" i="1"/>
  <c r="JM115" i="1"/>
  <c r="JK115" i="1"/>
  <c r="JI115" i="1"/>
  <c r="JG115" i="1"/>
  <c r="JE115" i="1"/>
  <c r="JC115" i="1"/>
  <c r="JA115" i="1"/>
  <c r="IY115" i="1"/>
  <c r="IW115" i="1"/>
  <c r="IU115" i="1"/>
  <c r="IS115" i="1"/>
  <c r="IQ115" i="1"/>
  <c r="IO115" i="1"/>
  <c r="IM115" i="1"/>
  <c r="IK115" i="1"/>
  <c r="II115" i="1"/>
  <c r="IG115" i="1"/>
  <c r="IE115" i="1"/>
  <c r="IC115" i="1"/>
  <c r="IA115" i="1"/>
  <c r="HY115" i="1"/>
  <c r="HW115" i="1"/>
  <c r="HU115" i="1"/>
  <c r="HS115" i="1"/>
  <c r="HQ115" i="1"/>
  <c r="HO115" i="1"/>
  <c r="HM115" i="1"/>
  <c r="HK115" i="1"/>
  <c r="HI115" i="1"/>
  <c r="HG115" i="1"/>
  <c r="HE115" i="1"/>
  <c r="HC115" i="1"/>
  <c r="HA115" i="1"/>
  <c r="GY115" i="1"/>
  <c r="GW115" i="1"/>
  <c r="GU115" i="1"/>
  <c r="GS115" i="1"/>
  <c r="GQ115" i="1"/>
  <c r="GO115" i="1"/>
  <c r="GM115" i="1"/>
  <c r="GK115" i="1"/>
  <c r="GI115" i="1"/>
  <c r="GG115" i="1"/>
  <c r="GE115" i="1"/>
  <c r="GC115" i="1"/>
  <c r="GA115" i="1"/>
  <c r="FY115" i="1"/>
  <c r="FW115" i="1"/>
  <c r="FU115" i="1"/>
  <c r="FS115" i="1"/>
  <c r="FQ115" i="1"/>
  <c r="FO115" i="1"/>
  <c r="FM115" i="1"/>
  <c r="FK115" i="1"/>
  <c r="LJ115" i="1"/>
  <c r="LG114" i="1"/>
  <c r="LE114" i="1"/>
  <c r="KY114" i="1"/>
  <c r="KW114" i="1"/>
  <c r="KQ114" i="1"/>
  <c r="KO114" i="1"/>
  <c r="KI114" i="1"/>
  <c r="KG114" i="1"/>
  <c r="KA114" i="1"/>
  <c r="JY114" i="1"/>
  <c r="JS114" i="1"/>
  <c r="JQ114" i="1"/>
  <c r="JK114" i="1"/>
  <c r="JI114" i="1"/>
  <c r="JC114" i="1"/>
  <c r="JA114" i="1"/>
  <c r="IU114" i="1"/>
  <c r="IS114" i="1"/>
  <c r="IO114" i="1"/>
  <c r="IN114" i="1"/>
  <c r="IJ114" i="1"/>
  <c r="II114" i="1"/>
  <c r="IE114" i="1"/>
  <c r="IC114" i="1"/>
  <c r="HY114" i="1"/>
  <c r="HX114" i="1"/>
  <c r="HT114" i="1"/>
  <c r="HS114" i="1"/>
  <c r="HO114" i="1"/>
  <c r="HM114" i="1"/>
  <c r="HI114" i="1"/>
  <c r="HH114" i="1"/>
  <c r="HD114" i="1"/>
  <c r="HC114" i="1"/>
  <c r="GY114" i="1"/>
  <c r="GW114" i="1"/>
  <c r="GS114" i="1"/>
  <c r="GR114" i="1"/>
  <c r="GQ114" i="1"/>
  <c r="GN114" i="1"/>
  <c r="GM114" i="1"/>
  <c r="GK114" i="1"/>
  <c r="GI114" i="1"/>
  <c r="GG114" i="1"/>
  <c r="GF114" i="1"/>
  <c r="GC114" i="1"/>
  <c r="GB114" i="1"/>
  <c r="GA114" i="1"/>
  <c r="FX114" i="1"/>
  <c r="FW114" i="1"/>
  <c r="FU114" i="1"/>
  <c r="FS114" i="1"/>
  <c r="FR114" i="1"/>
  <c r="FQ114" i="1"/>
  <c r="FO114" i="1"/>
  <c r="FN114" i="1"/>
  <c r="FM114" i="1"/>
  <c r="FK114" i="1"/>
  <c r="FJ114" i="1"/>
  <c r="LK112" i="1"/>
  <c r="LJ112" i="1"/>
  <c r="LG112" i="1"/>
  <c r="LF112" i="1"/>
  <c r="LC112" i="1"/>
  <c r="LB112" i="1"/>
  <c r="KY112" i="1"/>
  <c r="KX112" i="1"/>
  <c r="KU112" i="1"/>
  <c r="KT112" i="1"/>
  <c r="KQ112" i="1"/>
  <c r="KP112" i="1"/>
  <c r="KM112" i="1"/>
  <c r="KL112" i="1"/>
  <c r="KI112" i="1"/>
  <c r="KH112" i="1"/>
  <c r="KE112" i="1"/>
  <c r="KD112" i="1"/>
  <c r="KA112" i="1"/>
  <c r="JZ112" i="1"/>
  <c r="JW112" i="1"/>
  <c r="JV112" i="1"/>
  <c r="JS112" i="1"/>
  <c r="JR112" i="1"/>
  <c r="JO112" i="1"/>
  <c r="JN112" i="1"/>
  <c r="JK112" i="1"/>
  <c r="JJ112" i="1"/>
  <c r="JG112" i="1"/>
  <c r="JF112" i="1"/>
  <c r="JC112" i="1"/>
  <c r="JB112" i="1"/>
  <c r="IY112" i="1"/>
  <c r="IX112" i="1"/>
  <c r="IU112" i="1"/>
  <c r="IT112" i="1"/>
  <c r="IQ112" i="1"/>
  <c r="IP112" i="1"/>
  <c r="IM112" i="1"/>
  <c r="IL112" i="1"/>
  <c r="II112" i="1"/>
  <c r="IH112" i="1"/>
  <c r="IE112" i="1"/>
  <c r="ID112" i="1"/>
  <c r="IA112" i="1"/>
  <c r="HZ112" i="1"/>
  <c r="HW112" i="1"/>
  <c r="HV112" i="1"/>
  <c r="HS112" i="1"/>
  <c r="HR112" i="1"/>
  <c r="HO112" i="1"/>
  <c r="HN112" i="1"/>
  <c r="HK112" i="1"/>
  <c r="HJ112" i="1"/>
  <c r="HG112" i="1"/>
  <c r="HF112" i="1"/>
  <c r="HC112" i="1"/>
  <c r="HB112" i="1"/>
  <c r="GY112" i="1"/>
  <c r="GX112" i="1"/>
  <c r="GU112" i="1"/>
  <c r="GT112" i="1"/>
  <c r="GQ112" i="1"/>
  <c r="GP112" i="1"/>
  <c r="GM112" i="1"/>
  <c r="GL112" i="1"/>
  <c r="GI112" i="1"/>
  <c r="GH112" i="1"/>
  <c r="GE112" i="1"/>
  <c r="GD112" i="1"/>
  <c r="GA112" i="1"/>
  <c r="FZ112" i="1"/>
  <c r="FW112" i="1"/>
  <c r="FV112" i="1"/>
  <c r="FS112" i="1"/>
  <c r="FR112" i="1"/>
  <c r="FO112" i="1"/>
  <c r="FN112" i="1"/>
  <c r="FK112" i="1"/>
  <c r="FJ112" i="1"/>
  <c r="LI112" i="1"/>
  <c r="LK111" i="1"/>
  <c r="LJ111" i="1"/>
  <c r="LG111" i="1"/>
  <c r="LF111" i="1"/>
  <c r="LC111" i="1"/>
  <c r="LB111" i="1"/>
  <c r="KY111" i="1"/>
  <c r="KX111" i="1"/>
  <c r="KU111" i="1"/>
  <c r="KT111" i="1"/>
  <c r="KQ111" i="1"/>
  <c r="KP111" i="1"/>
  <c r="KM111" i="1"/>
  <c r="KL111" i="1"/>
  <c r="KI111" i="1"/>
  <c r="KH111" i="1"/>
  <c r="KE111" i="1"/>
  <c r="KD111" i="1"/>
  <c r="KA111" i="1"/>
  <c r="JZ111" i="1"/>
  <c r="JW111" i="1"/>
  <c r="JV111" i="1"/>
  <c r="JS111" i="1"/>
  <c r="JR111" i="1"/>
  <c r="JO111" i="1"/>
  <c r="JN111" i="1"/>
  <c r="JK111" i="1"/>
  <c r="JJ111" i="1"/>
  <c r="JG111" i="1"/>
  <c r="JF111" i="1"/>
  <c r="JC111" i="1"/>
  <c r="JB111" i="1"/>
  <c r="IY111" i="1"/>
  <c r="IX111" i="1"/>
  <c r="IU111" i="1"/>
  <c r="IT111" i="1"/>
  <c r="IQ111" i="1"/>
  <c r="IP111" i="1"/>
  <c r="IM111" i="1"/>
  <c r="IL111" i="1"/>
  <c r="II111" i="1"/>
  <c r="IH111" i="1"/>
  <c r="IE111" i="1"/>
  <c r="ID111" i="1"/>
  <c r="IA111" i="1"/>
  <c r="HZ111" i="1"/>
  <c r="HW111" i="1"/>
  <c r="HV111" i="1"/>
  <c r="HS111" i="1"/>
  <c r="HR111" i="1"/>
  <c r="HO111" i="1"/>
  <c r="HN111" i="1"/>
  <c r="HK111" i="1"/>
  <c r="HJ111" i="1"/>
  <c r="HG111" i="1"/>
  <c r="HF111" i="1"/>
  <c r="HC111" i="1"/>
  <c r="HB111" i="1"/>
  <c r="GY111" i="1"/>
  <c r="GX111" i="1"/>
  <c r="GU111" i="1"/>
  <c r="GT111" i="1"/>
  <c r="GQ111" i="1"/>
  <c r="GP111" i="1"/>
  <c r="GM111" i="1"/>
  <c r="GL111" i="1"/>
  <c r="GI111" i="1"/>
  <c r="GH111" i="1"/>
  <c r="GE111" i="1"/>
  <c r="GD111" i="1"/>
  <c r="GA111" i="1"/>
  <c r="FZ111" i="1"/>
  <c r="FW111" i="1"/>
  <c r="FV111" i="1"/>
  <c r="FS111" i="1"/>
  <c r="FR111" i="1"/>
  <c r="FO111" i="1"/>
  <c r="FN111" i="1"/>
  <c r="FK111" i="1"/>
  <c r="FJ111" i="1"/>
  <c r="LI111" i="1"/>
  <c r="LK110" i="1"/>
  <c r="LJ110" i="1"/>
  <c r="LF110" i="1"/>
  <c r="LC110" i="1"/>
  <c r="LB110" i="1"/>
  <c r="KX110" i="1"/>
  <c r="KU110" i="1"/>
  <c r="KT110" i="1"/>
  <c r="KP110" i="1"/>
  <c r="KM110" i="1"/>
  <c r="KL110" i="1"/>
  <c r="KH110" i="1"/>
  <c r="KE110" i="1"/>
  <c r="KD110" i="1"/>
  <c r="JZ110" i="1"/>
  <c r="JW110" i="1"/>
  <c r="JV110" i="1"/>
  <c r="JR110" i="1"/>
  <c r="JO110" i="1"/>
  <c r="JN110" i="1"/>
  <c r="JJ110" i="1"/>
  <c r="JG110" i="1"/>
  <c r="JF110" i="1"/>
  <c r="JB110" i="1"/>
  <c r="IY110" i="1"/>
  <c r="IX110" i="1"/>
  <c r="IT110" i="1"/>
  <c r="IQ110" i="1"/>
  <c r="IP110" i="1"/>
  <c r="IL110" i="1"/>
  <c r="II110" i="1"/>
  <c r="IH110" i="1"/>
  <c r="ID110" i="1"/>
  <c r="IA110" i="1"/>
  <c r="HZ110" i="1"/>
  <c r="HV110" i="1"/>
  <c r="HS110" i="1"/>
  <c r="HR110" i="1"/>
  <c r="HN110" i="1"/>
  <c r="HK110" i="1"/>
  <c r="HJ110" i="1"/>
  <c r="HG110" i="1"/>
  <c r="HF110" i="1"/>
  <c r="HD110" i="1"/>
  <c r="HB110" i="1"/>
  <c r="GZ110" i="1"/>
  <c r="GY110" i="1"/>
  <c r="GV110" i="1"/>
  <c r="GU110" i="1"/>
  <c r="GT110" i="1"/>
  <c r="GQ110" i="1"/>
  <c r="GP110" i="1"/>
  <c r="GO110" i="1"/>
  <c r="GM110" i="1"/>
  <c r="GL110" i="1"/>
  <c r="GK110" i="1"/>
  <c r="GI110" i="1"/>
  <c r="GH110" i="1"/>
  <c r="GG110" i="1"/>
  <c r="GE110" i="1"/>
  <c r="GD110" i="1"/>
  <c r="GC110" i="1"/>
  <c r="GA110" i="1"/>
  <c r="FZ110" i="1"/>
  <c r="FY110" i="1"/>
  <c r="FW110" i="1"/>
  <c r="FV110" i="1"/>
  <c r="FU110" i="1"/>
  <c r="FS110" i="1"/>
  <c r="FR110" i="1"/>
  <c r="FQ110" i="1"/>
  <c r="FO110" i="1"/>
  <c r="FN110" i="1"/>
  <c r="FM110" i="1"/>
  <c r="FK110" i="1"/>
  <c r="FJ110" i="1"/>
  <c r="LK108" i="1"/>
  <c r="LI108" i="1"/>
  <c r="LG108" i="1"/>
  <c r="LE108" i="1"/>
  <c r="LC108" i="1"/>
  <c r="LA108" i="1"/>
  <c r="KY108" i="1"/>
  <c r="KW108" i="1"/>
  <c r="KU108" i="1"/>
  <c r="KS108" i="1"/>
  <c r="KQ108" i="1"/>
  <c r="KO108" i="1"/>
  <c r="KM108" i="1"/>
  <c r="KK108" i="1"/>
  <c r="KI108" i="1"/>
  <c r="KG108" i="1"/>
  <c r="KE108" i="1"/>
  <c r="KC108" i="1"/>
  <c r="KA108" i="1"/>
  <c r="JY108" i="1"/>
  <c r="JW108" i="1"/>
  <c r="JU108" i="1"/>
  <c r="JS108" i="1"/>
  <c r="JQ108" i="1"/>
  <c r="JO108" i="1"/>
  <c r="JM108" i="1"/>
  <c r="JK108" i="1"/>
  <c r="JI108" i="1"/>
  <c r="JG108" i="1"/>
  <c r="JE108" i="1"/>
  <c r="JC108" i="1"/>
  <c r="JA108" i="1"/>
  <c r="IY108" i="1"/>
  <c r="IX108" i="1"/>
  <c r="IW108" i="1"/>
  <c r="IU108" i="1"/>
  <c r="IT108" i="1"/>
  <c r="IS108" i="1"/>
  <c r="IQ108" i="1"/>
  <c r="IP108" i="1"/>
  <c r="IO108" i="1"/>
  <c r="IM108" i="1"/>
  <c r="IL108" i="1"/>
  <c r="IK108" i="1"/>
  <c r="II108" i="1"/>
  <c r="IH108" i="1"/>
  <c r="IG108" i="1"/>
  <c r="IE108" i="1"/>
  <c r="ID108" i="1"/>
  <c r="IC108" i="1"/>
  <c r="IA108" i="1"/>
  <c r="HZ108" i="1"/>
  <c r="HY108" i="1"/>
  <c r="HW108" i="1"/>
  <c r="HV108" i="1"/>
  <c r="HU108" i="1"/>
  <c r="HS108" i="1"/>
  <c r="HR108" i="1"/>
  <c r="HQ108" i="1"/>
  <c r="HO108" i="1"/>
  <c r="HN108" i="1"/>
  <c r="HM108" i="1"/>
  <c r="HK108" i="1"/>
  <c r="HJ108" i="1"/>
  <c r="HI108" i="1"/>
  <c r="HG108" i="1"/>
  <c r="HF108" i="1"/>
  <c r="HE108" i="1"/>
  <c r="HC108" i="1"/>
  <c r="HB108" i="1"/>
  <c r="HA108" i="1"/>
  <c r="GY108" i="1"/>
  <c r="GX108" i="1"/>
  <c r="GW108" i="1"/>
  <c r="GU108" i="1"/>
  <c r="GT108" i="1"/>
  <c r="GS108" i="1"/>
  <c r="GQ108" i="1"/>
  <c r="GP108" i="1"/>
  <c r="GO108" i="1"/>
  <c r="GM108" i="1"/>
  <c r="GL108" i="1"/>
  <c r="GK108" i="1"/>
  <c r="GI108" i="1"/>
  <c r="GH108" i="1"/>
  <c r="GG108" i="1"/>
  <c r="GE108" i="1"/>
  <c r="GD108" i="1"/>
  <c r="GC108" i="1"/>
  <c r="GA108" i="1"/>
  <c r="FZ108" i="1"/>
  <c r="FY108" i="1"/>
  <c r="FW108" i="1"/>
  <c r="FV108" i="1"/>
  <c r="FU108" i="1"/>
  <c r="FS108" i="1"/>
  <c r="FR108" i="1"/>
  <c r="FQ108" i="1"/>
  <c r="FO108" i="1"/>
  <c r="FN108" i="1"/>
  <c r="FM108" i="1"/>
  <c r="FK108" i="1"/>
  <c r="FJ108" i="1"/>
  <c r="LJ108" i="1"/>
  <c r="LK107" i="1"/>
  <c r="LG107" i="1"/>
  <c r="LC107" i="1"/>
  <c r="KY107" i="1"/>
  <c r="KU107" i="1"/>
  <c r="KQ107" i="1"/>
  <c r="KM107" i="1"/>
  <c r="KI107" i="1"/>
  <c r="KE107" i="1"/>
  <c r="KA107" i="1"/>
  <c r="JW107" i="1"/>
  <c r="JS107" i="1"/>
  <c r="JO107" i="1"/>
  <c r="JK107" i="1"/>
  <c r="JG107" i="1"/>
  <c r="JC107" i="1"/>
  <c r="IY107" i="1"/>
  <c r="IU107" i="1"/>
  <c r="IQ107" i="1"/>
  <c r="IO107" i="1"/>
  <c r="IM107" i="1"/>
  <c r="IK107" i="1"/>
  <c r="II107" i="1"/>
  <c r="IG107" i="1"/>
  <c r="IE107" i="1"/>
  <c r="IC107" i="1"/>
  <c r="IA107" i="1"/>
  <c r="HY107" i="1"/>
  <c r="HW107" i="1"/>
  <c r="HU107" i="1"/>
  <c r="HS107" i="1"/>
  <c r="HQ107" i="1"/>
  <c r="HO107" i="1"/>
  <c r="HM107" i="1"/>
  <c r="HK107" i="1"/>
  <c r="HI107" i="1"/>
  <c r="HG107" i="1"/>
  <c r="HE107" i="1"/>
  <c r="HC107" i="1"/>
  <c r="HA107" i="1"/>
  <c r="GY107" i="1"/>
  <c r="GW107" i="1"/>
  <c r="GU107" i="1"/>
  <c r="GS107" i="1"/>
  <c r="GQ107" i="1"/>
  <c r="GO107" i="1"/>
  <c r="GM107" i="1"/>
  <c r="GK107" i="1"/>
  <c r="GI107" i="1"/>
  <c r="GG107" i="1"/>
  <c r="GE107" i="1"/>
  <c r="GC107" i="1"/>
  <c r="GA107" i="1"/>
  <c r="FY107" i="1"/>
  <c r="FW107" i="1"/>
  <c r="FU107" i="1"/>
  <c r="FS107" i="1"/>
  <c r="FQ107" i="1"/>
  <c r="FO107" i="1"/>
  <c r="FM107" i="1"/>
  <c r="FK107" i="1"/>
  <c r="LJ107" i="1"/>
  <c r="LK106" i="1"/>
  <c r="LG106" i="1"/>
  <c r="LC106" i="1"/>
  <c r="KY106" i="1"/>
  <c r="KU106" i="1"/>
  <c r="KQ106" i="1"/>
  <c r="KM106" i="1"/>
  <c r="KI106" i="1"/>
  <c r="KE106" i="1"/>
  <c r="KA106" i="1"/>
  <c r="JW106" i="1"/>
  <c r="JS106" i="1"/>
  <c r="JQ106" i="1"/>
  <c r="JO106" i="1"/>
  <c r="JM106" i="1"/>
  <c r="JK106" i="1"/>
  <c r="JI106" i="1"/>
  <c r="JG106" i="1"/>
  <c r="JE106" i="1"/>
  <c r="JC106" i="1"/>
  <c r="JA106" i="1"/>
  <c r="IY106" i="1"/>
  <c r="IW106" i="1"/>
  <c r="IU106" i="1"/>
  <c r="IS106" i="1"/>
  <c r="IQ106" i="1"/>
  <c r="IO106" i="1"/>
  <c r="IM106" i="1"/>
  <c r="IK106" i="1"/>
  <c r="II106" i="1"/>
  <c r="IG106" i="1"/>
  <c r="IE106" i="1"/>
  <c r="IC106" i="1"/>
  <c r="IA106" i="1"/>
  <c r="HY106" i="1"/>
  <c r="HW106" i="1"/>
  <c r="HU106" i="1"/>
  <c r="HS106" i="1"/>
  <c r="HQ106" i="1"/>
  <c r="HO106" i="1"/>
  <c r="HM106" i="1"/>
  <c r="HK106" i="1"/>
  <c r="HI106" i="1"/>
  <c r="HG106" i="1"/>
  <c r="HE106" i="1"/>
  <c r="HC106" i="1"/>
  <c r="HA106" i="1"/>
  <c r="GY106" i="1"/>
  <c r="GW106" i="1"/>
  <c r="GU106" i="1"/>
  <c r="GS106" i="1"/>
  <c r="GQ106" i="1"/>
  <c r="GO106" i="1"/>
  <c r="GM106" i="1"/>
  <c r="GK106" i="1"/>
  <c r="GI106" i="1"/>
  <c r="GG106" i="1"/>
  <c r="GE106" i="1"/>
  <c r="GC106" i="1"/>
  <c r="GA106" i="1"/>
  <c r="FY106" i="1"/>
  <c r="FW106" i="1"/>
  <c r="FU106" i="1"/>
  <c r="FS106" i="1"/>
  <c r="FQ106" i="1"/>
  <c r="FO106" i="1"/>
  <c r="FM106" i="1"/>
  <c r="FK106" i="1"/>
  <c r="LJ106" i="1"/>
  <c r="LK104" i="1"/>
  <c r="LI104" i="1"/>
  <c r="LG104" i="1"/>
  <c r="LE104" i="1"/>
  <c r="LC104" i="1"/>
  <c r="LA104" i="1"/>
  <c r="KY104" i="1"/>
  <c r="KW104" i="1"/>
  <c r="KU104" i="1"/>
  <c r="KS104" i="1"/>
  <c r="KQ104" i="1"/>
  <c r="KO104" i="1"/>
  <c r="KM104" i="1"/>
  <c r="KK104" i="1"/>
  <c r="KI104" i="1"/>
  <c r="KG104" i="1"/>
  <c r="KE104" i="1"/>
  <c r="KC104" i="1"/>
  <c r="KA104" i="1"/>
  <c r="JY104" i="1"/>
  <c r="JW104" i="1"/>
  <c r="JU104" i="1"/>
  <c r="JS104" i="1"/>
  <c r="JQ104" i="1"/>
  <c r="JO104" i="1"/>
  <c r="JM104" i="1"/>
  <c r="JK104" i="1"/>
  <c r="JI104" i="1"/>
  <c r="JG104" i="1"/>
  <c r="JE104" i="1"/>
  <c r="JC104" i="1"/>
  <c r="JA104" i="1"/>
  <c r="IY104" i="1"/>
  <c r="IW104" i="1"/>
  <c r="IU104" i="1"/>
  <c r="IS104" i="1"/>
  <c r="IQ104" i="1"/>
  <c r="IO104" i="1"/>
  <c r="IM104" i="1"/>
  <c r="IK104" i="1"/>
  <c r="II104" i="1"/>
  <c r="IG104" i="1"/>
  <c r="IE104" i="1"/>
  <c r="IC104" i="1"/>
  <c r="IA104" i="1"/>
  <c r="HY104" i="1"/>
  <c r="HW104" i="1"/>
  <c r="HU104" i="1"/>
  <c r="HS104" i="1"/>
  <c r="HQ104" i="1"/>
  <c r="HO104" i="1"/>
  <c r="HM104" i="1"/>
  <c r="HK104" i="1"/>
  <c r="HI104" i="1"/>
  <c r="HG104" i="1"/>
  <c r="HE104" i="1"/>
  <c r="HC104" i="1"/>
  <c r="HA104" i="1"/>
  <c r="GY104" i="1"/>
  <c r="GW104" i="1"/>
  <c r="GU104" i="1"/>
  <c r="GS104" i="1"/>
  <c r="GQ104" i="1"/>
  <c r="GO104" i="1"/>
  <c r="GM104" i="1"/>
  <c r="GK104" i="1"/>
  <c r="GI104" i="1"/>
  <c r="GG104" i="1"/>
  <c r="GE104" i="1"/>
  <c r="GC104" i="1"/>
  <c r="GA104" i="1"/>
  <c r="FY104" i="1"/>
  <c r="FW104" i="1"/>
  <c r="FU104" i="1"/>
  <c r="FS104" i="1"/>
  <c r="FQ104" i="1"/>
  <c r="FO104" i="1"/>
  <c r="FM104" i="1"/>
  <c r="FK104" i="1"/>
  <c r="LJ104" i="1"/>
  <c r="LK103" i="1"/>
  <c r="LI103" i="1"/>
  <c r="LG103" i="1"/>
  <c r="LE103" i="1"/>
  <c r="LC103" i="1"/>
  <c r="LA103" i="1"/>
  <c r="KY103" i="1"/>
  <c r="KW103" i="1"/>
  <c r="KU103" i="1"/>
  <c r="KS103" i="1"/>
  <c r="KQ103" i="1"/>
  <c r="KO103" i="1"/>
  <c r="KM103" i="1"/>
  <c r="KK103" i="1"/>
  <c r="KI103" i="1"/>
  <c r="KG103" i="1"/>
  <c r="KE103" i="1"/>
  <c r="KC103" i="1"/>
  <c r="KA103" i="1"/>
  <c r="JY103" i="1"/>
  <c r="JW103" i="1"/>
  <c r="JU103" i="1"/>
  <c r="JS103" i="1"/>
  <c r="JQ103" i="1"/>
  <c r="JO103" i="1"/>
  <c r="JM103" i="1"/>
  <c r="JK103" i="1"/>
  <c r="JI103" i="1"/>
  <c r="JG103" i="1"/>
  <c r="JE103" i="1"/>
  <c r="JC103" i="1"/>
  <c r="JA103" i="1"/>
  <c r="IY103" i="1"/>
  <c r="IW103" i="1"/>
  <c r="IU103" i="1"/>
  <c r="IS103" i="1"/>
  <c r="IQ103" i="1"/>
  <c r="IO103" i="1"/>
  <c r="IM103" i="1"/>
  <c r="IK103" i="1"/>
  <c r="II103" i="1"/>
  <c r="IG103" i="1"/>
  <c r="IE103" i="1"/>
  <c r="IC103" i="1"/>
  <c r="IA103" i="1"/>
  <c r="HY103" i="1"/>
  <c r="HW103" i="1"/>
  <c r="HU103" i="1"/>
  <c r="HS103" i="1"/>
  <c r="HQ103" i="1"/>
  <c r="HO103" i="1"/>
  <c r="HM103" i="1"/>
  <c r="HK103" i="1"/>
  <c r="HI103" i="1"/>
  <c r="HG103" i="1"/>
  <c r="HE103" i="1"/>
  <c r="HC103" i="1"/>
  <c r="HA103" i="1"/>
  <c r="GY103" i="1"/>
  <c r="GW103" i="1"/>
  <c r="GU103" i="1"/>
  <c r="GS103" i="1"/>
  <c r="GQ103" i="1"/>
  <c r="GO103" i="1"/>
  <c r="GM103" i="1"/>
  <c r="GK103" i="1"/>
  <c r="GI103" i="1"/>
  <c r="GG103" i="1"/>
  <c r="GE103" i="1"/>
  <c r="GC103" i="1"/>
  <c r="GA103" i="1"/>
  <c r="FY103" i="1"/>
  <c r="FW103" i="1"/>
  <c r="FU103" i="1"/>
  <c r="FS103" i="1"/>
  <c r="FQ103" i="1"/>
  <c r="FO103" i="1"/>
  <c r="FM103" i="1"/>
  <c r="FK103" i="1"/>
  <c r="LJ103" i="1"/>
  <c r="LK102" i="1"/>
  <c r="LI102" i="1"/>
  <c r="LG102" i="1"/>
  <c r="LE102" i="1"/>
  <c r="LC102" i="1"/>
  <c r="LA102" i="1"/>
  <c r="KY102" i="1"/>
  <c r="KW102" i="1"/>
  <c r="KU102" i="1"/>
  <c r="KS102" i="1"/>
  <c r="KQ102" i="1"/>
  <c r="KO102" i="1"/>
  <c r="KM102" i="1"/>
  <c r="KK102" i="1"/>
  <c r="KI102" i="1"/>
  <c r="KG102" i="1"/>
  <c r="KE102" i="1"/>
  <c r="KC102" i="1"/>
  <c r="KA102" i="1"/>
  <c r="JY102" i="1"/>
  <c r="JW102" i="1"/>
  <c r="JU102" i="1"/>
  <c r="JS102" i="1"/>
  <c r="JQ102" i="1"/>
  <c r="JO102" i="1"/>
  <c r="JM102" i="1"/>
  <c r="JK102" i="1"/>
  <c r="JI102" i="1"/>
  <c r="JG102" i="1"/>
  <c r="JE102" i="1"/>
  <c r="JC102" i="1"/>
  <c r="JA102" i="1"/>
  <c r="IY102" i="1"/>
  <c r="IW102" i="1"/>
  <c r="IU102" i="1"/>
  <c r="IS102" i="1"/>
  <c r="IQ102" i="1"/>
  <c r="IO102" i="1"/>
  <c r="IM102" i="1"/>
  <c r="IK102" i="1"/>
  <c r="II102" i="1"/>
  <c r="IG102" i="1"/>
  <c r="IE102" i="1"/>
  <c r="IC102" i="1"/>
  <c r="IA102" i="1"/>
  <c r="HY102" i="1"/>
  <c r="HW102" i="1"/>
  <c r="HU102" i="1"/>
  <c r="HS102" i="1"/>
  <c r="HQ102" i="1"/>
  <c r="HO102" i="1"/>
  <c r="HM102" i="1"/>
  <c r="HK102" i="1"/>
  <c r="HI102" i="1"/>
  <c r="HG102" i="1"/>
  <c r="HE102" i="1"/>
  <c r="HC102" i="1"/>
  <c r="HA102" i="1"/>
  <c r="GY102" i="1"/>
  <c r="GW102" i="1"/>
  <c r="GU102" i="1"/>
  <c r="GS102" i="1"/>
  <c r="GQ102" i="1"/>
  <c r="GO102" i="1"/>
  <c r="GM102" i="1"/>
  <c r="GK102" i="1"/>
  <c r="GI102" i="1"/>
  <c r="GG102" i="1"/>
  <c r="GE102" i="1"/>
  <c r="GC102" i="1"/>
  <c r="GA102" i="1"/>
  <c r="FY102" i="1"/>
  <c r="FW102" i="1"/>
  <c r="FU102" i="1"/>
  <c r="FS102" i="1"/>
  <c r="FQ102" i="1"/>
  <c r="FO102" i="1"/>
  <c r="FM102" i="1"/>
  <c r="FK102" i="1"/>
  <c r="LJ102" i="1"/>
  <c r="LK100" i="1"/>
  <c r="LE100" i="1"/>
  <c r="KZ100" i="1"/>
  <c r="KU100" i="1"/>
  <c r="KP100" i="1"/>
  <c r="KL100" i="1"/>
  <c r="KH100" i="1"/>
  <c r="KD100" i="1"/>
  <c r="JZ100" i="1"/>
  <c r="JV100" i="1"/>
  <c r="JR100" i="1"/>
  <c r="JN100" i="1"/>
  <c r="JJ100" i="1"/>
  <c r="JF100" i="1"/>
  <c r="JB100" i="1"/>
  <c r="IX100" i="1"/>
  <c r="IT100" i="1"/>
  <c r="IP100" i="1"/>
  <c r="IL100" i="1"/>
  <c r="IH100" i="1"/>
  <c r="ID100" i="1"/>
  <c r="HZ100" i="1"/>
  <c r="HV100" i="1"/>
  <c r="HR100" i="1"/>
  <c r="HN100" i="1"/>
  <c r="HJ100" i="1"/>
  <c r="HF100" i="1"/>
  <c r="HB100" i="1"/>
  <c r="GX100" i="1"/>
  <c r="GT100" i="1"/>
  <c r="GP100" i="1"/>
  <c r="GL100" i="1"/>
  <c r="GH100" i="1"/>
  <c r="GD100" i="1"/>
  <c r="FZ100" i="1"/>
  <c r="FV100" i="1"/>
  <c r="FR100" i="1"/>
  <c r="FN100" i="1"/>
  <c r="FJ100" i="1"/>
  <c r="LG100" i="1"/>
  <c r="LJ99" i="1"/>
  <c r="LF99" i="1"/>
  <c r="LB99" i="1"/>
  <c r="KX99" i="1"/>
  <c r="KT99" i="1"/>
  <c r="KP99" i="1"/>
  <c r="KL99" i="1"/>
  <c r="KH99" i="1"/>
  <c r="KD99" i="1"/>
  <c r="JZ99" i="1"/>
  <c r="JV99" i="1"/>
  <c r="JR99" i="1"/>
  <c r="JN99" i="1"/>
  <c r="JJ99" i="1"/>
  <c r="JF99" i="1"/>
  <c r="JB99" i="1"/>
  <c r="IX99" i="1"/>
  <c r="IT99" i="1"/>
  <c r="IP99" i="1"/>
  <c r="IL99" i="1"/>
  <c r="IH99" i="1"/>
  <c r="ID99" i="1"/>
  <c r="HZ99" i="1"/>
  <c r="HV99" i="1"/>
  <c r="HR99" i="1"/>
  <c r="HN99" i="1"/>
  <c r="HJ99" i="1"/>
  <c r="HF99" i="1"/>
  <c r="HB99" i="1"/>
  <c r="GX99" i="1"/>
  <c r="GT99" i="1"/>
  <c r="GP99" i="1"/>
  <c r="GL99" i="1"/>
  <c r="GH99" i="1"/>
  <c r="GD99" i="1"/>
  <c r="FZ99" i="1"/>
  <c r="FV99" i="1"/>
  <c r="FR99" i="1"/>
  <c r="FN99" i="1"/>
  <c r="FJ99" i="1"/>
  <c r="LI99" i="1"/>
  <c r="LJ98" i="1"/>
  <c r="LF98" i="1"/>
  <c r="LB98" i="1"/>
  <c r="KX98" i="1"/>
  <c r="KT98" i="1"/>
  <c r="KP98" i="1"/>
  <c r="KL98" i="1"/>
  <c r="KH98" i="1"/>
  <c r="KD98" i="1"/>
  <c r="JZ98" i="1"/>
  <c r="JV98" i="1"/>
  <c r="JR98" i="1"/>
  <c r="JN98" i="1"/>
  <c r="JJ98" i="1"/>
  <c r="JF98" i="1"/>
  <c r="JB98" i="1"/>
  <c r="IX98" i="1"/>
  <c r="IT98" i="1"/>
  <c r="IP98" i="1"/>
  <c r="IL98" i="1"/>
  <c r="IH98" i="1"/>
  <c r="ID98" i="1"/>
  <c r="HZ98" i="1"/>
  <c r="HV98" i="1"/>
  <c r="HR98" i="1"/>
  <c r="HN98" i="1"/>
  <c r="HJ98" i="1"/>
  <c r="HF98" i="1"/>
  <c r="HB98" i="1"/>
  <c r="GX98" i="1"/>
  <c r="GT98" i="1"/>
  <c r="GP98" i="1"/>
  <c r="GL98" i="1"/>
  <c r="GH98" i="1"/>
  <c r="GD98" i="1"/>
  <c r="FZ98" i="1"/>
  <c r="FV98" i="1"/>
  <c r="FR98" i="1"/>
  <c r="FN98" i="1"/>
  <c r="FJ98" i="1"/>
  <c r="LI98" i="1"/>
  <c r="LJ96" i="1"/>
  <c r="LF96" i="1"/>
  <c r="LB96" i="1"/>
  <c r="KX96" i="1"/>
  <c r="KT96" i="1"/>
  <c r="KP96" i="1"/>
  <c r="KL96" i="1"/>
  <c r="KH96" i="1"/>
  <c r="KD96" i="1"/>
  <c r="JZ96" i="1"/>
  <c r="JV96" i="1"/>
  <c r="JR96" i="1"/>
  <c r="JN96" i="1"/>
  <c r="JJ96" i="1"/>
  <c r="JF96" i="1"/>
  <c r="JB96" i="1"/>
  <c r="IX96" i="1"/>
  <c r="IT96" i="1"/>
  <c r="IP96" i="1"/>
  <c r="IL96" i="1"/>
  <c r="IH96" i="1"/>
  <c r="ID96" i="1"/>
  <c r="HZ96" i="1"/>
  <c r="HV96" i="1"/>
  <c r="HR96" i="1"/>
  <c r="HN96" i="1"/>
  <c r="HJ96" i="1"/>
  <c r="HF96" i="1"/>
  <c r="HB96" i="1"/>
  <c r="GX96" i="1"/>
  <c r="GT96" i="1"/>
  <c r="GP96" i="1"/>
  <c r="GL96" i="1"/>
  <c r="GH96" i="1"/>
  <c r="GD96" i="1"/>
  <c r="FZ96" i="1"/>
  <c r="FV96" i="1"/>
  <c r="FR96" i="1"/>
  <c r="FN96" i="1"/>
  <c r="FJ96" i="1"/>
  <c r="LI96" i="1"/>
  <c r="KN95" i="1"/>
  <c r="JH95" i="1"/>
  <c r="IB95" i="1"/>
  <c r="GV95" i="1"/>
  <c r="FP95" i="1"/>
  <c r="LD95" i="1"/>
  <c r="KN94" i="1"/>
  <c r="JH94" i="1"/>
  <c r="IB94" i="1"/>
  <c r="GV94" i="1"/>
  <c r="FP94" i="1"/>
  <c r="LD94" i="1"/>
  <c r="KV92" i="1"/>
  <c r="IZ92" i="1"/>
  <c r="IJ92" i="1"/>
  <c r="GN92" i="1"/>
  <c r="FX92" i="1"/>
  <c r="JP92" i="1"/>
  <c r="JP91" i="1"/>
  <c r="HD91" i="1"/>
  <c r="KV90" i="1"/>
  <c r="IZ90" i="1"/>
  <c r="IJ90" i="1"/>
  <c r="GN90" i="1"/>
  <c r="FX90" i="1"/>
  <c r="JP90" i="1"/>
  <c r="KV88" i="1"/>
  <c r="IJ88" i="1"/>
  <c r="GN88" i="1"/>
  <c r="FX88" i="1"/>
  <c r="JP88" i="1"/>
  <c r="JP87" i="1"/>
  <c r="HD87" i="1"/>
  <c r="KV86" i="1"/>
  <c r="KF86" i="1"/>
  <c r="JP86" i="1"/>
  <c r="JL86" i="1"/>
  <c r="IZ86" i="1"/>
  <c r="IV86" i="1"/>
  <c r="IJ86" i="1"/>
  <c r="IF86" i="1"/>
  <c r="HT86" i="1"/>
  <c r="HP86" i="1"/>
  <c r="HD86" i="1"/>
  <c r="GZ86" i="1"/>
  <c r="GN86" i="1"/>
  <c r="GJ86" i="1"/>
  <c r="FX86" i="1"/>
  <c r="FT86" i="1"/>
  <c r="FL86" i="1"/>
  <c r="FJ86" i="1"/>
  <c r="KZ86" i="1"/>
  <c r="LK84" i="1"/>
  <c r="LJ84" i="1"/>
  <c r="LI84" i="1"/>
  <c r="LG84" i="1"/>
  <c r="LF84" i="1"/>
  <c r="LE84" i="1"/>
  <c r="LC84" i="1"/>
  <c r="LB84" i="1"/>
  <c r="LA84" i="1"/>
  <c r="KY84" i="1"/>
  <c r="KX84" i="1"/>
  <c r="KW84" i="1"/>
  <c r="KU84" i="1"/>
  <c r="KT84" i="1"/>
  <c r="KS84" i="1"/>
  <c r="KQ84" i="1"/>
  <c r="KP84" i="1"/>
  <c r="KO84" i="1"/>
  <c r="KM84" i="1"/>
  <c r="KL84" i="1"/>
  <c r="KK84" i="1"/>
  <c r="KI84" i="1"/>
  <c r="KH84" i="1"/>
  <c r="KG84" i="1"/>
  <c r="KE84" i="1"/>
  <c r="KD84" i="1"/>
  <c r="KC84" i="1"/>
  <c r="KA84" i="1"/>
  <c r="JZ84" i="1"/>
  <c r="JY84" i="1"/>
  <c r="JW84" i="1"/>
  <c r="JV84" i="1"/>
  <c r="JU84" i="1"/>
  <c r="JS84" i="1"/>
  <c r="JR84" i="1"/>
  <c r="JQ84" i="1"/>
  <c r="JO84" i="1"/>
  <c r="JN84" i="1"/>
  <c r="JM84" i="1"/>
  <c r="JK84" i="1"/>
  <c r="JJ84" i="1"/>
  <c r="JI84" i="1"/>
  <c r="JG84" i="1"/>
  <c r="JF84" i="1"/>
  <c r="JE84" i="1"/>
  <c r="JC84" i="1"/>
  <c r="JB84" i="1"/>
  <c r="JA84" i="1"/>
  <c r="IY84" i="1"/>
  <c r="IX84" i="1"/>
  <c r="IW84" i="1"/>
  <c r="IU84" i="1"/>
  <c r="IT84" i="1"/>
  <c r="IS84" i="1"/>
  <c r="IQ84" i="1"/>
  <c r="IP84" i="1"/>
  <c r="IO84" i="1"/>
  <c r="IM84" i="1"/>
  <c r="IL84" i="1"/>
  <c r="IK84" i="1"/>
  <c r="II84" i="1"/>
  <c r="IH84" i="1"/>
  <c r="IG84" i="1"/>
  <c r="IE84" i="1"/>
  <c r="ID84" i="1"/>
  <c r="IC84" i="1"/>
  <c r="IA84" i="1"/>
  <c r="HZ84" i="1"/>
  <c r="HY84" i="1"/>
  <c r="HW84" i="1"/>
  <c r="HV84" i="1"/>
  <c r="HU84" i="1"/>
  <c r="HS84" i="1"/>
  <c r="HR84" i="1"/>
  <c r="HQ84" i="1"/>
  <c r="HO84" i="1"/>
  <c r="HN84" i="1"/>
  <c r="HM84" i="1"/>
  <c r="HK84" i="1"/>
  <c r="HJ84" i="1"/>
  <c r="HI84" i="1"/>
  <c r="HG84" i="1"/>
  <c r="HF84" i="1"/>
  <c r="HE84" i="1"/>
  <c r="HC84" i="1"/>
  <c r="HB84" i="1"/>
  <c r="HA84" i="1"/>
  <c r="GY84" i="1"/>
  <c r="GX84" i="1"/>
  <c r="GW84" i="1"/>
  <c r="GU84" i="1"/>
  <c r="GT84" i="1"/>
  <c r="GS84" i="1"/>
  <c r="GQ84" i="1"/>
  <c r="GP84" i="1"/>
  <c r="GO84" i="1"/>
  <c r="GM84" i="1"/>
  <c r="GL84" i="1"/>
  <c r="GK84" i="1"/>
  <c r="GI84" i="1"/>
  <c r="GH84" i="1"/>
  <c r="GG84" i="1"/>
  <c r="GE84" i="1"/>
  <c r="GD84" i="1"/>
  <c r="GC84" i="1"/>
  <c r="GA84" i="1"/>
  <c r="FZ84" i="1"/>
  <c r="FY84" i="1"/>
  <c r="FW84" i="1"/>
  <c r="FV84" i="1"/>
  <c r="FU84" i="1"/>
  <c r="FS84" i="1"/>
  <c r="FR84" i="1"/>
  <c r="FQ84" i="1"/>
  <c r="FO84" i="1"/>
  <c r="FN84" i="1"/>
  <c r="FM84" i="1"/>
  <c r="FK84" i="1"/>
  <c r="FJ84" i="1"/>
  <c r="LH84" i="1"/>
  <c r="LK83" i="1"/>
  <c r="LG83" i="1"/>
  <c r="LC83" i="1"/>
  <c r="KY83" i="1"/>
  <c r="KU83" i="1"/>
  <c r="KS83" i="1"/>
  <c r="KQ83" i="1"/>
  <c r="KO83" i="1"/>
  <c r="KM83" i="1"/>
  <c r="KK83" i="1"/>
  <c r="KI83" i="1"/>
  <c r="KG83" i="1"/>
  <c r="KE83" i="1"/>
  <c r="KC83" i="1"/>
  <c r="KA83" i="1"/>
  <c r="JY83" i="1"/>
  <c r="JW83" i="1"/>
  <c r="JU83" i="1"/>
  <c r="JS83" i="1"/>
  <c r="JQ83" i="1"/>
  <c r="JO83" i="1"/>
  <c r="JM83" i="1"/>
  <c r="JK83" i="1"/>
  <c r="JI83" i="1"/>
  <c r="JG83" i="1"/>
  <c r="JE83" i="1"/>
  <c r="JC83" i="1"/>
  <c r="JA83" i="1"/>
  <c r="IY83" i="1"/>
  <c r="IW83" i="1"/>
  <c r="IU83" i="1"/>
  <c r="IS83" i="1"/>
  <c r="IQ83" i="1"/>
  <c r="IO83" i="1"/>
  <c r="IM83" i="1"/>
  <c r="IK83" i="1"/>
  <c r="II83" i="1"/>
  <c r="IG83" i="1"/>
  <c r="IE83" i="1"/>
  <c r="IC83" i="1"/>
  <c r="IA83" i="1"/>
  <c r="HY83" i="1"/>
  <c r="HW83" i="1"/>
  <c r="HU83" i="1"/>
  <c r="HS83" i="1"/>
  <c r="HQ83" i="1"/>
  <c r="HO83" i="1"/>
  <c r="HM83" i="1"/>
  <c r="HK83" i="1"/>
  <c r="HI83" i="1"/>
  <c r="HG83" i="1"/>
  <c r="HE83" i="1"/>
  <c r="HC83" i="1"/>
  <c r="HB83" i="1"/>
  <c r="HA83" i="1"/>
  <c r="GY83" i="1"/>
  <c r="GX83" i="1"/>
  <c r="GW83" i="1"/>
  <c r="GU83" i="1"/>
  <c r="GT83" i="1"/>
  <c r="GS83" i="1"/>
  <c r="GQ83" i="1"/>
  <c r="GP83" i="1"/>
  <c r="GO83" i="1"/>
  <c r="GM83" i="1"/>
  <c r="GL83" i="1"/>
  <c r="GK83" i="1"/>
  <c r="GI83" i="1"/>
  <c r="GH83" i="1"/>
  <c r="GG83" i="1"/>
  <c r="GE83" i="1"/>
  <c r="GD83" i="1"/>
  <c r="GC83" i="1"/>
  <c r="GA83" i="1"/>
  <c r="FZ83" i="1"/>
  <c r="FY83" i="1"/>
  <c r="FW83" i="1"/>
  <c r="FV83" i="1"/>
  <c r="FU83" i="1"/>
  <c r="FS83" i="1"/>
  <c r="FR83" i="1"/>
  <c r="FQ83" i="1"/>
  <c r="FO83" i="1"/>
  <c r="FN83" i="1"/>
  <c r="FM83" i="1"/>
  <c r="FK83" i="1"/>
  <c r="FJ83" i="1"/>
  <c r="LJ83" i="1"/>
  <c r="LK82" i="1"/>
  <c r="LI82" i="1"/>
  <c r="LG82" i="1"/>
  <c r="LE82" i="1"/>
  <c r="LC82" i="1"/>
  <c r="LA82" i="1"/>
  <c r="KY82" i="1"/>
  <c r="KW82" i="1"/>
  <c r="KU82" i="1"/>
  <c r="KS82" i="1"/>
  <c r="KQ82" i="1"/>
  <c r="KO82" i="1"/>
  <c r="KM82" i="1"/>
  <c r="KK82" i="1"/>
  <c r="KI82" i="1"/>
  <c r="KG82" i="1"/>
  <c r="KE82" i="1"/>
  <c r="KC82" i="1"/>
  <c r="KA82" i="1"/>
  <c r="JY82" i="1"/>
  <c r="JW82" i="1"/>
  <c r="JU82" i="1"/>
  <c r="JS82" i="1"/>
  <c r="JQ82" i="1"/>
  <c r="JO82" i="1"/>
  <c r="JM82" i="1"/>
  <c r="JK82" i="1"/>
  <c r="JI82" i="1"/>
  <c r="JG82" i="1"/>
  <c r="JE82" i="1"/>
  <c r="JC82" i="1"/>
  <c r="JA82" i="1"/>
  <c r="IY82" i="1"/>
  <c r="IW82" i="1"/>
  <c r="IU82" i="1"/>
  <c r="IS82" i="1"/>
  <c r="IQ82" i="1"/>
  <c r="IO82" i="1"/>
  <c r="IM82" i="1"/>
  <c r="IK82" i="1"/>
  <c r="II82" i="1"/>
  <c r="IG82" i="1"/>
  <c r="IE82" i="1"/>
  <c r="IC82" i="1"/>
  <c r="IA82" i="1"/>
  <c r="HY82" i="1"/>
  <c r="HW82" i="1"/>
  <c r="HU82" i="1"/>
  <c r="HS82" i="1"/>
  <c r="HQ82" i="1"/>
  <c r="HO82" i="1"/>
  <c r="HM82" i="1"/>
  <c r="HK82" i="1"/>
  <c r="HI82" i="1"/>
  <c r="HG82" i="1"/>
  <c r="HE82" i="1"/>
  <c r="HC82" i="1"/>
  <c r="HA82" i="1"/>
  <c r="GY82" i="1"/>
  <c r="GW82" i="1"/>
  <c r="GU82" i="1"/>
  <c r="GS82" i="1"/>
  <c r="GQ82" i="1"/>
  <c r="GO82" i="1"/>
  <c r="GM82" i="1"/>
  <c r="GK82" i="1"/>
  <c r="GI82" i="1"/>
  <c r="GG82" i="1"/>
  <c r="GE82" i="1"/>
  <c r="GC82" i="1"/>
  <c r="GA82" i="1"/>
  <c r="FY82" i="1"/>
  <c r="FW82" i="1"/>
  <c r="FU82" i="1"/>
  <c r="FS82" i="1"/>
  <c r="FQ82" i="1"/>
  <c r="FO82" i="1"/>
  <c r="FM82" i="1"/>
  <c r="FK82" i="1"/>
  <c r="FJ82" i="1"/>
  <c r="LJ82" i="1"/>
  <c r="IA81" i="1"/>
  <c r="LK80" i="1"/>
  <c r="LI80" i="1"/>
  <c r="LG80" i="1"/>
  <c r="LE80" i="1"/>
  <c r="LC80" i="1"/>
  <c r="LA80" i="1"/>
  <c r="KY80" i="1"/>
  <c r="KW80" i="1"/>
  <c r="KU80" i="1"/>
  <c r="KS80" i="1"/>
  <c r="KQ80" i="1"/>
  <c r="KO80" i="1"/>
  <c r="KM80" i="1"/>
  <c r="KK80" i="1"/>
  <c r="KI80" i="1"/>
  <c r="KG80" i="1"/>
  <c r="KE80" i="1"/>
  <c r="KC80" i="1"/>
  <c r="KA80" i="1"/>
  <c r="JY80" i="1"/>
  <c r="JW80" i="1"/>
  <c r="JU80" i="1"/>
  <c r="JS80" i="1"/>
  <c r="JQ80" i="1"/>
  <c r="JO80" i="1"/>
  <c r="JM80" i="1"/>
  <c r="JK80" i="1"/>
  <c r="JI80" i="1"/>
  <c r="JG80" i="1"/>
  <c r="JE80" i="1"/>
  <c r="JC80" i="1"/>
  <c r="JA80" i="1"/>
  <c r="IY80" i="1"/>
  <c r="IW80" i="1"/>
  <c r="IU80" i="1"/>
  <c r="IS80" i="1"/>
  <c r="IQ80" i="1"/>
  <c r="IO80" i="1"/>
  <c r="IM80" i="1"/>
  <c r="IK80" i="1"/>
  <c r="II80" i="1"/>
  <c r="IG80" i="1"/>
  <c r="IE80" i="1"/>
  <c r="IC80" i="1"/>
  <c r="IA80" i="1"/>
  <c r="HY80" i="1"/>
  <c r="HW80" i="1"/>
  <c r="HU80" i="1"/>
  <c r="HS80" i="1"/>
  <c r="HQ80" i="1"/>
  <c r="HO80" i="1"/>
  <c r="HM80" i="1"/>
  <c r="HK80" i="1"/>
  <c r="HI80" i="1"/>
  <c r="HG80" i="1"/>
  <c r="HE80" i="1"/>
  <c r="HC80" i="1"/>
  <c r="HA80" i="1"/>
  <c r="GY80" i="1"/>
  <c r="GW80" i="1"/>
  <c r="GU80" i="1"/>
  <c r="GS80" i="1"/>
  <c r="GQ80" i="1"/>
  <c r="GO80" i="1"/>
  <c r="GM80" i="1"/>
  <c r="GK80" i="1"/>
  <c r="GI80" i="1"/>
  <c r="GG80" i="1"/>
  <c r="GE80" i="1"/>
  <c r="GC80" i="1"/>
  <c r="GA80" i="1"/>
  <c r="FY80" i="1"/>
  <c r="FW80" i="1"/>
  <c r="FU80" i="1"/>
  <c r="FS80" i="1"/>
  <c r="FQ80" i="1"/>
  <c r="FO80" i="1"/>
  <c r="FM80" i="1"/>
  <c r="FK80" i="1"/>
  <c r="LJ80" i="1"/>
  <c r="LK79" i="1"/>
  <c r="LI79" i="1"/>
  <c r="LG79" i="1"/>
  <c r="LE79" i="1"/>
  <c r="LC79" i="1"/>
  <c r="LA79" i="1"/>
  <c r="KY79" i="1"/>
  <c r="KW79" i="1"/>
  <c r="KU79" i="1"/>
  <c r="KS79" i="1"/>
  <c r="KQ79" i="1"/>
  <c r="KO79" i="1"/>
  <c r="KM79" i="1"/>
  <c r="KK79" i="1"/>
  <c r="KI79" i="1"/>
  <c r="KG79" i="1"/>
  <c r="KE79" i="1"/>
  <c r="KC79" i="1"/>
  <c r="KA79" i="1"/>
  <c r="JY79" i="1"/>
  <c r="JW79" i="1"/>
  <c r="JU79" i="1"/>
  <c r="JS79" i="1"/>
  <c r="JQ79" i="1"/>
  <c r="JO79" i="1"/>
  <c r="JM79" i="1"/>
  <c r="JK79" i="1"/>
  <c r="JI79" i="1"/>
  <c r="JG79" i="1"/>
  <c r="JE79" i="1"/>
  <c r="JC79" i="1"/>
  <c r="JA79" i="1"/>
  <c r="IY79" i="1"/>
  <c r="IW79" i="1"/>
  <c r="IU79" i="1"/>
  <c r="IS79" i="1"/>
  <c r="IQ79" i="1"/>
  <c r="IO79" i="1"/>
  <c r="IM79" i="1"/>
  <c r="IK79" i="1"/>
  <c r="II79" i="1"/>
  <c r="IG79" i="1"/>
  <c r="IE79" i="1"/>
  <c r="IC79" i="1"/>
  <c r="IA79" i="1"/>
  <c r="HY79" i="1"/>
  <c r="HW79" i="1"/>
  <c r="HU79" i="1"/>
  <c r="HS79" i="1"/>
  <c r="HQ79" i="1"/>
  <c r="HO79" i="1"/>
  <c r="HM79" i="1"/>
  <c r="HK79" i="1"/>
  <c r="HI79" i="1"/>
  <c r="HG79" i="1"/>
  <c r="HE79" i="1"/>
  <c r="HC79" i="1"/>
  <c r="HA79" i="1"/>
  <c r="GY79" i="1"/>
  <c r="GW79" i="1"/>
  <c r="GU79" i="1"/>
  <c r="GS79" i="1"/>
  <c r="GQ79" i="1"/>
  <c r="GO79" i="1"/>
  <c r="GM79" i="1"/>
  <c r="GK79" i="1"/>
  <c r="GI79" i="1"/>
  <c r="GG79" i="1"/>
  <c r="GE79" i="1"/>
  <c r="GC79" i="1"/>
  <c r="GA79" i="1"/>
  <c r="FY79" i="1"/>
  <c r="FW79" i="1"/>
  <c r="FU79" i="1"/>
  <c r="FS79" i="1"/>
  <c r="FQ79" i="1"/>
  <c r="FO79" i="1"/>
  <c r="FM79" i="1"/>
  <c r="FK79" i="1"/>
  <c r="LJ79" i="1"/>
  <c r="LK78" i="1"/>
  <c r="LI78" i="1"/>
  <c r="LG78" i="1"/>
  <c r="LE78" i="1"/>
  <c r="LC78" i="1"/>
  <c r="LA78" i="1"/>
  <c r="KY78" i="1"/>
  <c r="KW78" i="1"/>
  <c r="KU78" i="1"/>
  <c r="KS78" i="1"/>
  <c r="KQ78" i="1"/>
  <c r="KO78" i="1"/>
  <c r="KM78" i="1"/>
  <c r="KK78" i="1"/>
  <c r="KI78" i="1"/>
  <c r="KG78" i="1"/>
  <c r="KE78" i="1"/>
  <c r="KC78" i="1"/>
  <c r="KA78" i="1"/>
  <c r="JY78" i="1"/>
  <c r="JW78" i="1"/>
  <c r="JU78" i="1"/>
  <c r="JS78" i="1"/>
  <c r="JQ78" i="1"/>
  <c r="JO78" i="1"/>
  <c r="JM78" i="1"/>
  <c r="JK78" i="1"/>
  <c r="JI78" i="1"/>
  <c r="JG78" i="1"/>
  <c r="JE78" i="1"/>
  <c r="JC78" i="1"/>
  <c r="JA78" i="1"/>
  <c r="IY78" i="1"/>
  <c r="IW78" i="1"/>
  <c r="IU78" i="1"/>
  <c r="IS78" i="1"/>
  <c r="IQ78" i="1"/>
  <c r="IO78" i="1"/>
  <c r="IM78" i="1"/>
  <c r="IK78" i="1"/>
  <c r="II78" i="1"/>
  <c r="IG78" i="1"/>
  <c r="IE78" i="1"/>
  <c r="IC78" i="1"/>
  <c r="IA78" i="1"/>
  <c r="HY78" i="1"/>
  <c r="HW78" i="1"/>
  <c r="HU78" i="1"/>
  <c r="HS78" i="1"/>
  <c r="HQ78" i="1"/>
  <c r="HO78" i="1"/>
  <c r="HM78" i="1"/>
  <c r="HK78" i="1"/>
  <c r="HI78" i="1"/>
  <c r="HG78" i="1"/>
  <c r="HE78" i="1"/>
  <c r="HC78" i="1"/>
  <c r="HA78" i="1"/>
  <c r="GY78" i="1"/>
  <c r="GW78" i="1"/>
  <c r="GU78" i="1"/>
  <c r="GS78" i="1"/>
  <c r="GQ78" i="1"/>
  <c r="GO78" i="1"/>
  <c r="GM78" i="1"/>
  <c r="GK78" i="1"/>
  <c r="GI78" i="1"/>
  <c r="GG78" i="1"/>
  <c r="GE78" i="1"/>
  <c r="GC78" i="1"/>
  <c r="GA78" i="1"/>
  <c r="FY78" i="1"/>
  <c r="FW78" i="1"/>
  <c r="FU78" i="1"/>
  <c r="FS78" i="1"/>
  <c r="FQ78" i="1"/>
  <c r="FO78" i="1"/>
  <c r="FM78" i="1"/>
  <c r="FK78" i="1"/>
  <c r="LJ78" i="1"/>
  <c r="IA77" i="1"/>
  <c r="LK76" i="1"/>
  <c r="LI76" i="1"/>
  <c r="LG76" i="1"/>
  <c r="LE76" i="1"/>
  <c r="LC76" i="1"/>
  <c r="LA76" i="1"/>
  <c r="KY76" i="1"/>
  <c r="KW76" i="1"/>
  <c r="KU76" i="1"/>
  <c r="KS76" i="1"/>
  <c r="KQ76" i="1"/>
  <c r="KO76" i="1"/>
  <c r="KM76" i="1"/>
  <c r="KK76" i="1"/>
  <c r="KI76" i="1"/>
  <c r="KG76" i="1"/>
  <c r="KE76" i="1"/>
  <c r="KC76" i="1"/>
  <c r="KA76" i="1"/>
  <c r="JY76" i="1"/>
  <c r="JW76" i="1"/>
  <c r="JU76" i="1"/>
  <c r="JS76" i="1"/>
  <c r="JQ76" i="1"/>
  <c r="JO76" i="1"/>
  <c r="JM76" i="1"/>
  <c r="JK76" i="1"/>
  <c r="JI76" i="1"/>
  <c r="JG76" i="1"/>
  <c r="JE76" i="1"/>
  <c r="JC76" i="1"/>
  <c r="JA76" i="1"/>
  <c r="IY76" i="1"/>
  <c r="IW76" i="1"/>
  <c r="IU76" i="1"/>
  <c r="IS76" i="1"/>
  <c r="IQ76" i="1"/>
  <c r="IO76" i="1"/>
  <c r="IM76" i="1"/>
  <c r="IK76" i="1"/>
  <c r="II76" i="1"/>
  <c r="IG76" i="1"/>
  <c r="IE76" i="1"/>
  <c r="IC76" i="1"/>
  <c r="IA76" i="1"/>
  <c r="HY76" i="1"/>
  <c r="HW76" i="1"/>
  <c r="HU76" i="1"/>
  <c r="HS76" i="1"/>
  <c r="HQ76" i="1"/>
  <c r="HO76" i="1"/>
  <c r="HM76" i="1"/>
  <c r="HK76" i="1"/>
  <c r="HI76" i="1"/>
  <c r="HG76" i="1"/>
  <c r="HE76" i="1"/>
  <c r="HC76" i="1"/>
  <c r="HA76" i="1"/>
  <c r="GY76" i="1"/>
  <c r="GW76" i="1"/>
  <c r="GU76" i="1"/>
  <c r="GS76" i="1"/>
  <c r="GQ76" i="1"/>
  <c r="GO76" i="1"/>
  <c r="GM76" i="1"/>
  <c r="GK76" i="1"/>
  <c r="GI76" i="1"/>
  <c r="GG76" i="1"/>
  <c r="GE76" i="1"/>
  <c r="GC76" i="1"/>
  <c r="GA76" i="1"/>
  <c r="FY76" i="1"/>
  <c r="FW76" i="1"/>
  <c r="FU76" i="1"/>
  <c r="FS76" i="1"/>
  <c r="FQ76" i="1"/>
  <c r="FO76" i="1"/>
  <c r="FM76" i="1"/>
  <c r="FK76" i="1"/>
  <c r="LJ76" i="1"/>
  <c r="LK75" i="1"/>
  <c r="LI75" i="1"/>
  <c r="LG75" i="1"/>
  <c r="LE75" i="1"/>
  <c r="LC75" i="1"/>
  <c r="LA75" i="1"/>
  <c r="KY75" i="1"/>
  <c r="KW75" i="1"/>
  <c r="KU75" i="1"/>
  <c r="KS75" i="1"/>
  <c r="KQ75" i="1"/>
  <c r="KO75" i="1"/>
  <c r="KM75" i="1"/>
  <c r="KK75" i="1"/>
  <c r="KI75" i="1"/>
  <c r="KG75" i="1"/>
  <c r="KE75" i="1"/>
  <c r="KC75" i="1"/>
  <c r="KA75" i="1"/>
  <c r="JY75" i="1"/>
  <c r="JW75" i="1"/>
  <c r="JU75" i="1"/>
  <c r="JS75" i="1"/>
  <c r="JQ75" i="1"/>
  <c r="JO75" i="1"/>
  <c r="JM75" i="1"/>
  <c r="JK75" i="1"/>
  <c r="JI75" i="1"/>
  <c r="JG75" i="1"/>
  <c r="JE75" i="1"/>
  <c r="JC75" i="1"/>
  <c r="JA75" i="1"/>
  <c r="IY75" i="1"/>
  <c r="IW75" i="1"/>
  <c r="IU75" i="1"/>
  <c r="IS75" i="1"/>
  <c r="IQ75" i="1"/>
  <c r="IO75" i="1"/>
  <c r="IM75" i="1"/>
  <c r="IK75" i="1"/>
  <c r="II75" i="1"/>
  <c r="IG75" i="1"/>
  <c r="IE75" i="1"/>
  <c r="IC75" i="1"/>
  <c r="IA75" i="1"/>
  <c r="HY75" i="1"/>
  <c r="HW75" i="1"/>
  <c r="HU75" i="1"/>
  <c r="HS75" i="1"/>
  <c r="HQ75" i="1"/>
  <c r="HO75" i="1"/>
  <c r="HM75" i="1"/>
  <c r="HK75" i="1"/>
  <c r="HI75" i="1"/>
  <c r="HG75" i="1"/>
  <c r="HE75" i="1"/>
  <c r="HC75" i="1"/>
  <c r="HA75" i="1"/>
  <c r="GY75" i="1"/>
  <c r="GW75" i="1"/>
  <c r="GU75" i="1"/>
  <c r="GS75" i="1"/>
  <c r="GQ75" i="1"/>
  <c r="GO75" i="1"/>
  <c r="GM75" i="1"/>
  <c r="GK75" i="1"/>
  <c r="GI75" i="1"/>
  <c r="GG75" i="1"/>
  <c r="GE75" i="1"/>
  <c r="GC75" i="1"/>
  <c r="GA75" i="1"/>
  <c r="FY75" i="1"/>
  <c r="FW75" i="1"/>
  <c r="FU75" i="1"/>
  <c r="FS75" i="1"/>
  <c r="FQ75" i="1"/>
  <c r="FO75" i="1"/>
  <c r="FM75" i="1"/>
  <c r="FK75" i="1"/>
  <c r="LJ75" i="1"/>
  <c r="LK74" i="1"/>
  <c r="LI74" i="1"/>
  <c r="LG74" i="1"/>
  <c r="LE74" i="1"/>
  <c r="LC74" i="1"/>
  <c r="LA74" i="1"/>
  <c r="KY74" i="1"/>
  <c r="KW74" i="1"/>
  <c r="KU74" i="1"/>
  <c r="KS74" i="1"/>
  <c r="KQ74" i="1"/>
  <c r="KO74" i="1"/>
  <c r="KM74" i="1"/>
  <c r="KK74" i="1"/>
  <c r="KI74" i="1"/>
  <c r="KG74" i="1"/>
  <c r="KE74" i="1"/>
  <c r="KC74" i="1"/>
  <c r="KA74" i="1"/>
  <c r="JY74" i="1"/>
  <c r="JW74" i="1"/>
  <c r="JU74" i="1"/>
  <c r="JS74" i="1"/>
  <c r="JQ74" i="1"/>
  <c r="JO74" i="1"/>
  <c r="JM74" i="1"/>
  <c r="JK74" i="1"/>
  <c r="JI74" i="1"/>
  <c r="JG74" i="1"/>
  <c r="JE74" i="1"/>
  <c r="JC74" i="1"/>
  <c r="JA74" i="1"/>
  <c r="IY74" i="1"/>
  <c r="IW74" i="1"/>
  <c r="IU74" i="1"/>
  <c r="IS74" i="1"/>
  <c r="IQ74" i="1"/>
  <c r="IO74" i="1"/>
  <c r="IM74" i="1"/>
  <c r="IK74" i="1"/>
  <c r="II74" i="1"/>
  <c r="IG74" i="1"/>
  <c r="IE74" i="1"/>
  <c r="IC74" i="1"/>
  <c r="IA74" i="1"/>
  <c r="HY74" i="1"/>
  <c r="HW74" i="1"/>
  <c r="HU74" i="1"/>
  <c r="HS74" i="1"/>
  <c r="HQ74" i="1"/>
  <c r="HO74" i="1"/>
  <c r="HM74" i="1"/>
  <c r="HK74" i="1"/>
  <c r="HI74" i="1"/>
  <c r="HG74" i="1"/>
  <c r="HE74" i="1"/>
  <c r="HC74" i="1"/>
  <c r="HA74" i="1"/>
  <c r="GY74" i="1"/>
  <c r="GW74" i="1"/>
  <c r="GU74" i="1"/>
  <c r="GS74" i="1"/>
  <c r="GQ74" i="1"/>
  <c r="GO74" i="1"/>
  <c r="GM74" i="1"/>
  <c r="GK74" i="1"/>
  <c r="GI74" i="1"/>
  <c r="GG74" i="1"/>
  <c r="GE74" i="1"/>
  <c r="GC74" i="1"/>
  <c r="GA74" i="1"/>
  <c r="FY74" i="1"/>
  <c r="FW74" i="1"/>
  <c r="FU74" i="1"/>
  <c r="FS74" i="1"/>
  <c r="FQ74" i="1"/>
  <c r="FO74" i="1"/>
  <c r="FM74" i="1"/>
  <c r="FK74" i="1"/>
  <c r="LJ74" i="1"/>
  <c r="IA73" i="1"/>
  <c r="LK72" i="1"/>
  <c r="LI72" i="1"/>
  <c r="LG72" i="1"/>
  <c r="LE72" i="1"/>
  <c r="LC72" i="1"/>
  <c r="LA72" i="1"/>
  <c r="KY72" i="1"/>
  <c r="KW72" i="1"/>
  <c r="KU72" i="1"/>
  <c r="KS72" i="1"/>
  <c r="KQ72" i="1"/>
  <c r="KO72" i="1"/>
  <c r="KM72" i="1"/>
  <c r="KK72" i="1"/>
  <c r="KI72" i="1"/>
  <c r="KG72" i="1"/>
  <c r="KE72" i="1"/>
  <c r="KC72" i="1"/>
  <c r="KA72" i="1"/>
  <c r="JY72" i="1"/>
  <c r="JW72" i="1"/>
  <c r="JU72" i="1"/>
  <c r="JS72" i="1"/>
  <c r="JQ72" i="1"/>
  <c r="JO72" i="1"/>
  <c r="JM72" i="1"/>
  <c r="JK72" i="1"/>
  <c r="JI72" i="1"/>
  <c r="JG72" i="1"/>
  <c r="JE72" i="1"/>
  <c r="JC72" i="1"/>
  <c r="JA72" i="1"/>
  <c r="IY72" i="1"/>
  <c r="IW72" i="1"/>
  <c r="IU72" i="1"/>
  <c r="IS72" i="1"/>
  <c r="IQ72" i="1"/>
  <c r="IO72" i="1"/>
  <c r="IM72" i="1"/>
  <c r="IK72" i="1"/>
  <c r="II72" i="1"/>
  <c r="IG72" i="1"/>
  <c r="IE72" i="1"/>
  <c r="IC72" i="1"/>
  <c r="IA72" i="1"/>
  <c r="HY72" i="1"/>
  <c r="HW72" i="1"/>
  <c r="HU72" i="1"/>
  <c r="HS72" i="1"/>
  <c r="HQ72" i="1"/>
  <c r="HO72" i="1"/>
  <c r="HM72" i="1"/>
  <c r="HK72" i="1"/>
  <c r="HI72" i="1"/>
  <c r="HG72" i="1"/>
  <c r="HE72" i="1"/>
  <c r="HC72" i="1"/>
  <c r="HA72" i="1"/>
  <c r="GY72" i="1"/>
  <c r="GW72" i="1"/>
  <c r="GU72" i="1"/>
  <c r="GS72" i="1"/>
  <c r="GQ72" i="1"/>
  <c r="GO72" i="1"/>
  <c r="GM72" i="1"/>
  <c r="GK72" i="1"/>
  <c r="GI72" i="1"/>
  <c r="GG72" i="1"/>
  <c r="GE72" i="1"/>
  <c r="GC72" i="1"/>
  <c r="GA72" i="1"/>
  <c r="FY72" i="1"/>
  <c r="FW72" i="1"/>
  <c r="FU72" i="1"/>
  <c r="FS72" i="1"/>
  <c r="FQ72" i="1"/>
  <c r="FO72" i="1"/>
  <c r="FM72" i="1"/>
  <c r="FK72" i="1"/>
  <c r="LJ72" i="1"/>
  <c r="LK71" i="1"/>
  <c r="LI71" i="1"/>
  <c r="LG71" i="1"/>
  <c r="LE71" i="1"/>
  <c r="LC71" i="1"/>
  <c r="LA71" i="1"/>
  <c r="KY71" i="1"/>
  <c r="KW71" i="1"/>
  <c r="KU71" i="1"/>
  <c r="KS71" i="1"/>
  <c r="KQ71" i="1"/>
  <c r="KO71" i="1"/>
  <c r="KM71" i="1"/>
  <c r="KK71" i="1"/>
  <c r="KI71" i="1"/>
  <c r="KG71" i="1"/>
  <c r="KE71" i="1"/>
  <c r="KC71" i="1"/>
  <c r="KA71" i="1"/>
  <c r="JY71" i="1"/>
  <c r="JW71" i="1"/>
  <c r="JU71" i="1"/>
  <c r="JS71" i="1"/>
  <c r="JQ71" i="1"/>
  <c r="JO71" i="1"/>
  <c r="JM71" i="1"/>
  <c r="JK71" i="1"/>
  <c r="JI71" i="1"/>
  <c r="JG71" i="1"/>
  <c r="JE71" i="1"/>
  <c r="JC71" i="1"/>
  <c r="JA71" i="1"/>
  <c r="IY71" i="1"/>
  <c r="IW71" i="1"/>
  <c r="IU71" i="1"/>
  <c r="IS71" i="1"/>
  <c r="IQ71" i="1"/>
  <c r="IO71" i="1"/>
  <c r="IM71" i="1"/>
  <c r="IK71" i="1"/>
  <c r="II71" i="1"/>
  <c r="IG71" i="1"/>
  <c r="IE71" i="1"/>
  <c r="IC71" i="1"/>
  <c r="IA71" i="1"/>
  <c r="HY71" i="1"/>
  <c r="HW71" i="1"/>
  <c r="HU71" i="1"/>
  <c r="HS71" i="1"/>
  <c r="HQ71" i="1"/>
  <c r="HO71" i="1"/>
  <c r="HM71" i="1"/>
  <c r="HK71" i="1"/>
  <c r="HI71" i="1"/>
  <c r="HG71" i="1"/>
  <c r="HE71" i="1"/>
  <c r="HC71" i="1"/>
  <c r="HA71" i="1"/>
  <c r="GY71" i="1"/>
  <c r="GW71" i="1"/>
  <c r="GU71" i="1"/>
  <c r="GS71" i="1"/>
  <c r="GQ71" i="1"/>
  <c r="GO71" i="1"/>
  <c r="GM71" i="1"/>
  <c r="GK71" i="1"/>
  <c r="GI71" i="1"/>
  <c r="GG71" i="1"/>
  <c r="GE71" i="1"/>
  <c r="GC71" i="1"/>
  <c r="GA71" i="1"/>
  <c r="FY71" i="1"/>
  <c r="FW71" i="1"/>
  <c r="FU71" i="1"/>
  <c r="FS71" i="1"/>
  <c r="FQ71" i="1"/>
  <c r="FO71" i="1"/>
  <c r="FM71" i="1"/>
  <c r="FK71" i="1"/>
  <c r="LJ71" i="1"/>
  <c r="IL69" i="1"/>
  <c r="GU69" i="1"/>
  <c r="LK68" i="1"/>
  <c r="LJ68" i="1"/>
  <c r="LI68" i="1"/>
  <c r="LG68" i="1"/>
  <c r="LF68" i="1"/>
  <c r="LE68" i="1"/>
  <c r="LC68" i="1"/>
  <c r="LB68" i="1"/>
  <c r="LA68" i="1"/>
  <c r="KY68" i="1"/>
  <c r="KX68" i="1"/>
  <c r="KW68" i="1"/>
  <c r="KU68" i="1"/>
  <c r="KT68" i="1"/>
  <c r="KS68" i="1"/>
  <c r="KQ68" i="1"/>
  <c r="KP68" i="1"/>
  <c r="KO68" i="1"/>
  <c r="KM68" i="1"/>
  <c r="KL68" i="1"/>
  <c r="KK68" i="1"/>
  <c r="KI68" i="1"/>
  <c r="KH68" i="1"/>
  <c r="KG68" i="1"/>
  <c r="KE68" i="1"/>
  <c r="KD68" i="1"/>
  <c r="KC68" i="1"/>
  <c r="KA68" i="1"/>
  <c r="JZ68" i="1"/>
  <c r="JY68" i="1"/>
  <c r="JW68" i="1"/>
  <c r="JV68" i="1"/>
  <c r="JU68" i="1"/>
  <c r="JS68" i="1"/>
  <c r="JR68" i="1"/>
  <c r="JQ68" i="1"/>
  <c r="JO68" i="1"/>
  <c r="JN68" i="1"/>
  <c r="JM68" i="1"/>
  <c r="JK68" i="1"/>
  <c r="JJ68" i="1"/>
  <c r="JI68" i="1"/>
  <c r="JG68" i="1"/>
  <c r="JF68" i="1"/>
  <c r="JE68" i="1"/>
  <c r="JC68" i="1"/>
  <c r="JB68" i="1"/>
  <c r="JA68" i="1"/>
  <c r="IY68" i="1"/>
  <c r="IX68" i="1"/>
  <c r="IW68" i="1"/>
  <c r="IU68" i="1"/>
  <c r="IT68" i="1"/>
  <c r="IS68" i="1"/>
  <c r="IQ68" i="1"/>
  <c r="IP68" i="1"/>
  <c r="IO68" i="1"/>
  <c r="IM68" i="1"/>
  <c r="IL68" i="1"/>
  <c r="IK68" i="1"/>
  <c r="II68" i="1"/>
  <c r="IH68" i="1"/>
  <c r="IG68" i="1"/>
  <c r="IE68" i="1"/>
  <c r="ID68" i="1"/>
  <c r="IC68" i="1"/>
  <c r="IA68" i="1"/>
  <c r="HZ68" i="1"/>
  <c r="HY68" i="1"/>
  <c r="HW68" i="1"/>
  <c r="HV68" i="1"/>
  <c r="HU68" i="1"/>
  <c r="HS68" i="1"/>
  <c r="HR68" i="1"/>
  <c r="HQ68" i="1"/>
  <c r="HO68" i="1"/>
  <c r="HN68" i="1"/>
  <c r="HM68" i="1"/>
  <c r="HK68" i="1"/>
  <c r="HJ68" i="1"/>
  <c r="HI68" i="1"/>
  <c r="HG68" i="1"/>
  <c r="HF68" i="1"/>
  <c r="HE68" i="1"/>
  <c r="HC68" i="1"/>
  <c r="HB68" i="1"/>
  <c r="HA68" i="1"/>
  <c r="GY68" i="1"/>
  <c r="GX68" i="1"/>
  <c r="GW68" i="1"/>
  <c r="GU68" i="1"/>
  <c r="GT68" i="1"/>
  <c r="GS68" i="1"/>
  <c r="GQ68" i="1"/>
  <c r="GP68" i="1"/>
  <c r="GO68" i="1"/>
  <c r="GM68" i="1"/>
  <c r="GL68" i="1"/>
  <c r="GK68" i="1"/>
  <c r="GI68" i="1"/>
  <c r="GH68" i="1"/>
  <c r="GG68" i="1"/>
  <c r="GE68" i="1"/>
  <c r="GD68" i="1"/>
  <c r="GC68" i="1"/>
  <c r="GA68" i="1"/>
  <c r="FZ68" i="1"/>
  <c r="FY68" i="1"/>
  <c r="FW68" i="1"/>
  <c r="FV68" i="1"/>
  <c r="FU68" i="1"/>
  <c r="FS68" i="1"/>
  <c r="FR68" i="1"/>
  <c r="FQ68" i="1"/>
  <c r="FO68" i="1"/>
  <c r="FN68" i="1"/>
  <c r="FM68" i="1"/>
  <c r="FK68" i="1"/>
  <c r="FJ68" i="1"/>
  <c r="LH68" i="1"/>
  <c r="LK67" i="1"/>
  <c r="LJ67" i="1"/>
  <c r="LI67" i="1"/>
  <c r="LG67" i="1"/>
  <c r="LF67" i="1"/>
  <c r="LE67" i="1"/>
  <c r="LC67" i="1"/>
  <c r="LB67" i="1"/>
  <c r="LA67" i="1"/>
  <c r="KY67" i="1"/>
  <c r="KX67" i="1"/>
  <c r="KW67" i="1"/>
  <c r="KU67" i="1"/>
  <c r="KT67" i="1"/>
  <c r="KS67" i="1"/>
  <c r="KQ67" i="1"/>
  <c r="KP67" i="1"/>
  <c r="KO67" i="1"/>
  <c r="KM67" i="1"/>
  <c r="KL67" i="1"/>
  <c r="KK67" i="1"/>
  <c r="KI67" i="1"/>
  <c r="KH67" i="1"/>
  <c r="KG67" i="1"/>
  <c r="KE67" i="1"/>
  <c r="KD67" i="1"/>
  <c r="KC67" i="1"/>
  <c r="KA67" i="1"/>
  <c r="JZ67" i="1"/>
  <c r="JY67" i="1"/>
  <c r="JW67" i="1"/>
  <c r="JV67" i="1"/>
  <c r="JU67" i="1"/>
  <c r="JS67" i="1"/>
  <c r="JR67" i="1"/>
  <c r="JQ67" i="1"/>
  <c r="JO67" i="1"/>
  <c r="JN67" i="1"/>
  <c r="JM67" i="1"/>
  <c r="JK67" i="1"/>
  <c r="JJ67" i="1"/>
  <c r="JI67" i="1"/>
  <c r="JG67" i="1"/>
  <c r="JF67" i="1"/>
  <c r="JE67" i="1"/>
  <c r="JC67" i="1"/>
  <c r="JB67" i="1"/>
  <c r="JA67" i="1"/>
  <c r="IY67" i="1"/>
  <c r="IX67" i="1"/>
  <c r="IW67" i="1"/>
  <c r="IU67" i="1"/>
  <c r="IT67" i="1"/>
  <c r="IS67" i="1"/>
  <c r="IQ67" i="1"/>
  <c r="IP67" i="1"/>
  <c r="IO67" i="1"/>
  <c r="IM67" i="1"/>
  <c r="IL67" i="1"/>
  <c r="IK67" i="1"/>
  <c r="II67" i="1"/>
  <c r="IH67" i="1"/>
  <c r="IG67" i="1"/>
  <c r="IE67" i="1"/>
  <c r="ID67" i="1"/>
  <c r="IC67" i="1"/>
  <c r="IA67" i="1"/>
  <c r="HZ67" i="1"/>
  <c r="HY67" i="1"/>
  <c r="HW67" i="1"/>
  <c r="HV67" i="1"/>
  <c r="HU67" i="1"/>
  <c r="HS67" i="1"/>
  <c r="HR67" i="1"/>
  <c r="HQ67" i="1"/>
  <c r="HO67" i="1"/>
  <c r="HN67" i="1"/>
  <c r="HM67" i="1"/>
  <c r="HK67" i="1"/>
  <c r="HJ67" i="1"/>
  <c r="HI67" i="1"/>
  <c r="HG67" i="1"/>
  <c r="HF67" i="1"/>
  <c r="HE67" i="1"/>
  <c r="HC67" i="1"/>
  <c r="HB67" i="1"/>
  <c r="HA67" i="1"/>
  <c r="GY67" i="1"/>
  <c r="GX67" i="1"/>
  <c r="GW67" i="1"/>
  <c r="GU67" i="1"/>
  <c r="GT67" i="1"/>
  <c r="GS67" i="1"/>
  <c r="GQ67" i="1"/>
  <c r="GP67" i="1"/>
  <c r="GO67" i="1"/>
  <c r="GM67" i="1"/>
  <c r="GL67" i="1"/>
  <c r="GK67" i="1"/>
  <c r="GI67" i="1"/>
  <c r="GH67" i="1"/>
  <c r="GG67" i="1"/>
  <c r="GE67" i="1"/>
  <c r="GD67" i="1"/>
  <c r="GC67" i="1"/>
  <c r="GA67" i="1"/>
  <c r="FZ67" i="1"/>
  <c r="FY67" i="1"/>
  <c r="FW67" i="1"/>
  <c r="FV67" i="1"/>
  <c r="FU67" i="1"/>
  <c r="FS67" i="1"/>
  <c r="FR67" i="1"/>
  <c r="FQ67" i="1"/>
  <c r="FO67" i="1"/>
  <c r="FN67" i="1"/>
  <c r="FM67" i="1"/>
  <c r="FK67" i="1"/>
  <c r="FJ67" i="1"/>
  <c r="LH67" i="1"/>
  <c r="LK66" i="1"/>
  <c r="LJ66" i="1"/>
  <c r="LI66" i="1"/>
  <c r="LG66" i="1"/>
  <c r="LF66" i="1"/>
  <c r="LE66" i="1"/>
  <c r="LC66" i="1"/>
  <c r="LB66" i="1"/>
  <c r="LA66" i="1"/>
  <c r="KY66" i="1"/>
  <c r="KX66" i="1"/>
  <c r="KW66" i="1"/>
  <c r="KU66" i="1"/>
  <c r="KT66" i="1"/>
  <c r="KS66" i="1"/>
  <c r="KQ66" i="1"/>
  <c r="KP66" i="1"/>
  <c r="KO66" i="1"/>
  <c r="KM66" i="1"/>
  <c r="KL66" i="1"/>
  <c r="KK66" i="1"/>
  <c r="KI66" i="1"/>
  <c r="KH66" i="1"/>
  <c r="KG66" i="1"/>
  <c r="KE66" i="1"/>
  <c r="KD66" i="1"/>
  <c r="KC66" i="1"/>
  <c r="KA66" i="1"/>
  <c r="JZ66" i="1"/>
  <c r="JY66" i="1"/>
  <c r="JW66" i="1"/>
  <c r="JV66" i="1"/>
  <c r="JU66" i="1"/>
  <c r="JS66" i="1"/>
  <c r="JR66" i="1"/>
  <c r="JQ66" i="1"/>
  <c r="JO66" i="1"/>
  <c r="JN66" i="1"/>
  <c r="JM66" i="1"/>
  <c r="JK66" i="1"/>
  <c r="JJ66" i="1"/>
  <c r="JI66" i="1"/>
  <c r="JG66" i="1"/>
  <c r="JF66" i="1"/>
  <c r="JE66" i="1"/>
  <c r="JC66" i="1"/>
  <c r="JB66" i="1"/>
  <c r="JA66" i="1"/>
  <c r="IY66" i="1"/>
  <c r="IX66" i="1"/>
  <c r="IW66" i="1"/>
  <c r="IU66" i="1"/>
  <c r="IT66" i="1"/>
  <c r="IS66" i="1"/>
  <c r="IQ66" i="1"/>
  <c r="IP66" i="1"/>
  <c r="IO66" i="1"/>
  <c r="IM66" i="1"/>
  <c r="IL66" i="1"/>
  <c r="IK66" i="1"/>
  <c r="II66" i="1"/>
  <c r="IH66" i="1"/>
  <c r="IG66" i="1"/>
  <c r="IE66" i="1"/>
  <c r="ID66" i="1"/>
  <c r="IC66" i="1"/>
  <c r="IA66" i="1"/>
  <c r="HZ66" i="1"/>
  <c r="HY66" i="1"/>
  <c r="HW66" i="1"/>
  <c r="HV66" i="1"/>
  <c r="HU66" i="1"/>
  <c r="HS66" i="1"/>
  <c r="HR66" i="1"/>
  <c r="HQ66" i="1"/>
  <c r="HO66" i="1"/>
  <c r="HN66" i="1"/>
  <c r="HM66" i="1"/>
  <c r="HK66" i="1"/>
  <c r="HJ66" i="1"/>
  <c r="HI66" i="1"/>
  <c r="HG66" i="1"/>
  <c r="HF66" i="1"/>
  <c r="HE66" i="1"/>
  <c r="HC66" i="1"/>
  <c r="HB66" i="1"/>
  <c r="HA66" i="1"/>
  <c r="GY66" i="1"/>
  <c r="GX66" i="1"/>
  <c r="GW66" i="1"/>
  <c r="GU66" i="1"/>
  <c r="GT66" i="1"/>
  <c r="GS66" i="1"/>
  <c r="GQ66" i="1"/>
  <c r="GP66" i="1"/>
  <c r="GO66" i="1"/>
  <c r="GM66" i="1"/>
  <c r="GL66" i="1"/>
  <c r="GK66" i="1"/>
  <c r="GI66" i="1"/>
  <c r="GH66" i="1"/>
  <c r="GG66" i="1"/>
  <c r="GE66" i="1"/>
  <c r="GD66" i="1"/>
  <c r="GC66" i="1"/>
  <c r="GA66" i="1"/>
  <c r="FZ66" i="1"/>
  <c r="FY66" i="1"/>
  <c r="FW66" i="1"/>
  <c r="FV66" i="1"/>
  <c r="FU66" i="1"/>
  <c r="FS66" i="1"/>
  <c r="FR66" i="1"/>
  <c r="FQ66" i="1"/>
  <c r="FO66" i="1"/>
  <c r="FN66" i="1"/>
  <c r="FM66" i="1"/>
  <c r="FK66" i="1"/>
  <c r="FJ66" i="1"/>
  <c r="LH66" i="1"/>
  <c r="LE65" i="1"/>
  <c r="KI65" i="1"/>
  <c r="JN65" i="1"/>
  <c r="IS65" i="1"/>
  <c r="HW65" i="1"/>
  <c r="HB65" i="1"/>
  <c r="GG65" i="1"/>
  <c r="FK65" i="1"/>
  <c r="LK64" i="1"/>
  <c r="LJ64" i="1"/>
  <c r="LI64" i="1"/>
  <c r="LG64" i="1"/>
  <c r="LF64" i="1"/>
  <c r="LE64" i="1"/>
  <c r="LC64" i="1"/>
  <c r="LB64" i="1"/>
  <c r="LA64" i="1"/>
  <c r="KY64" i="1"/>
  <c r="KX64" i="1"/>
  <c r="KW64" i="1"/>
  <c r="KU64" i="1"/>
  <c r="KT64" i="1"/>
  <c r="KS64" i="1"/>
  <c r="KQ64" i="1"/>
  <c r="KP64" i="1"/>
  <c r="KO64" i="1"/>
  <c r="KM64" i="1"/>
  <c r="KL64" i="1"/>
  <c r="KK64" i="1"/>
  <c r="KI64" i="1"/>
  <c r="KH64" i="1"/>
  <c r="KG64" i="1"/>
  <c r="KE64" i="1"/>
  <c r="KD64" i="1"/>
  <c r="KC64" i="1"/>
  <c r="KA64" i="1"/>
  <c r="JZ64" i="1"/>
  <c r="JY64" i="1"/>
  <c r="JW64" i="1"/>
  <c r="JV64" i="1"/>
  <c r="JU64" i="1"/>
  <c r="JS64" i="1"/>
  <c r="JR64" i="1"/>
  <c r="JQ64" i="1"/>
  <c r="JO64" i="1"/>
  <c r="JN64" i="1"/>
  <c r="JM64" i="1"/>
  <c r="JK64" i="1"/>
  <c r="JJ64" i="1"/>
  <c r="JI64" i="1"/>
  <c r="JG64" i="1"/>
  <c r="JF64" i="1"/>
  <c r="JE64" i="1"/>
  <c r="JC64" i="1"/>
  <c r="JB64" i="1"/>
  <c r="JA64" i="1"/>
  <c r="IY64" i="1"/>
  <c r="IX64" i="1"/>
  <c r="IW64" i="1"/>
  <c r="IU64" i="1"/>
  <c r="IT64" i="1"/>
  <c r="IS64" i="1"/>
  <c r="IQ64" i="1"/>
  <c r="IP64" i="1"/>
  <c r="IO64" i="1"/>
  <c r="IM64" i="1"/>
  <c r="IL64" i="1"/>
  <c r="IK64" i="1"/>
  <c r="II64" i="1"/>
  <c r="IH64" i="1"/>
  <c r="IG64" i="1"/>
  <c r="IE64" i="1"/>
  <c r="ID64" i="1"/>
  <c r="IC64" i="1"/>
  <c r="IA64" i="1"/>
  <c r="HZ64" i="1"/>
  <c r="HY64" i="1"/>
  <c r="HW64" i="1"/>
  <c r="HV64" i="1"/>
  <c r="HU64" i="1"/>
  <c r="HS64" i="1"/>
  <c r="HR64" i="1"/>
  <c r="HQ64" i="1"/>
  <c r="HO64" i="1"/>
  <c r="HN64" i="1"/>
  <c r="HM64" i="1"/>
  <c r="HK64" i="1"/>
  <c r="HJ64" i="1"/>
  <c r="HI64" i="1"/>
  <c r="HG64" i="1"/>
  <c r="HF64" i="1"/>
  <c r="HE64" i="1"/>
  <c r="HC64" i="1"/>
  <c r="HB64" i="1"/>
  <c r="HA64" i="1"/>
  <c r="GY64" i="1"/>
  <c r="GX64" i="1"/>
  <c r="GW64" i="1"/>
  <c r="GU64" i="1"/>
  <c r="GT64" i="1"/>
  <c r="GS64" i="1"/>
  <c r="GQ64" i="1"/>
  <c r="GP64" i="1"/>
  <c r="GO64" i="1"/>
  <c r="GM64" i="1"/>
  <c r="GL64" i="1"/>
  <c r="GK64" i="1"/>
  <c r="GI64" i="1"/>
  <c r="GH64" i="1"/>
  <c r="GG64" i="1"/>
  <c r="GE64" i="1"/>
  <c r="GD64" i="1"/>
  <c r="GC64" i="1"/>
  <c r="GA64" i="1"/>
  <c r="FZ64" i="1"/>
  <c r="FY64" i="1"/>
  <c r="FW64" i="1"/>
  <c r="FV64" i="1"/>
  <c r="FU64" i="1"/>
  <c r="FS64" i="1"/>
  <c r="FR64" i="1"/>
  <c r="FQ64" i="1"/>
  <c r="FO64" i="1"/>
  <c r="FN64" i="1"/>
  <c r="FM64" i="1"/>
  <c r="FK64" i="1"/>
  <c r="FJ64" i="1"/>
  <c r="LH64" i="1"/>
  <c r="LK63" i="1"/>
  <c r="LJ63" i="1"/>
  <c r="LI63" i="1"/>
  <c r="LG63" i="1"/>
  <c r="LF63" i="1"/>
  <c r="LE63" i="1"/>
  <c r="LC63" i="1"/>
  <c r="LB63" i="1"/>
  <c r="LA63" i="1"/>
  <c r="KY63" i="1"/>
  <c r="KX63" i="1"/>
  <c r="KW63" i="1"/>
  <c r="KU63" i="1"/>
  <c r="KT63" i="1"/>
  <c r="KS63" i="1"/>
  <c r="KQ63" i="1"/>
  <c r="KP63" i="1"/>
  <c r="KO63" i="1"/>
  <c r="KM63" i="1"/>
  <c r="KL63" i="1"/>
  <c r="KK63" i="1"/>
  <c r="KI63" i="1"/>
  <c r="KH63" i="1"/>
  <c r="KG63" i="1"/>
  <c r="KE63" i="1"/>
  <c r="KD63" i="1"/>
  <c r="KC63" i="1"/>
  <c r="KA63" i="1"/>
  <c r="JZ63" i="1"/>
  <c r="JY63" i="1"/>
  <c r="JW63" i="1"/>
  <c r="JV63" i="1"/>
  <c r="JU63" i="1"/>
  <c r="JS63" i="1"/>
  <c r="JR63" i="1"/>
  <c r="JQ63" i="1"/>
  <c r="JO63" i="1"/>
  <c r="JN63" i="1"/>
  <c r="JM63" i="1"/>
  <c r="JK63" i="1"/>
  <c r="JJ63" i="1"/>
  <c r="JI63" i="1"/>
  <c r="JG63" i="1"/>
  <c r="JF63" i="1"/>
  <c r="JE63" i="1"/>
  <c r="JC63" i="1"/>
  <c r="JB63" i="1"/>
  <c r="JA63" i="1"/>
  <c r="IY63" i="1"/>
  <c r="IX63" i="1"/>
  <c r="IW63" i="1"/>
  <c r="IU63" i="1"/>
  <c r="IT63" i="1"/>
  <c r="IS63" i="1"/>
  <c r="IQ63" i="1"/>
  <c r="IP63" i="1"/>
  <c r="IO63" i="1"/>
  <c r="IM63" i="1"/>
  <c r="IL63" i="1"/>
  <c r="IK63" i="1"/>
  <c r="II63" i="1"/>
  <c r="IH63" i="1"/>
  <c r="IG63" i="1"/>
  <c r="IE63" i="1"/>
  <c r="ID63" i="1"/>
  <c r="IC63" i="1"/>
  <c r="IA63" i="1"/>
  <c r="HZ63" i="1"/>
  <c r="HY63" i="1"/>
  <c r="HW63" i="1"/>
  <c r="HV63" i="1"/>
  <c r="HU63" i="1"/>
  <c r="HS63" i="1"/>
  <c r="HR63" i="1"/>
  <c r="HQ63" i="1"/>
  <c r="HO63" i="1"/>
  <c r="HN63" i="1"/>
  <c r="HM63" i="1"/>
  <c r="HK63" i="1"/>
  <c r="HJ63" i="1"/>
  <c r="HI63" i="1"/>
  <c r="HG63" i="1"/>
  <c r="HF63" i="1"/>
  <c r="HE63" i="1"/>
  <c r="HC63" i="1"/>
  <c r="HB63" i="1"/>
  <c r="HA63" i="1"/>
  <c r="GY63" i="1"/>
  <c r="GX63" i="1"/>
  <c r="GW63" i="1"/>
  <c r="GU63" i="1"/>
  <c r="GT63" i="1"/>
  <c r="GS63" i="1"/>
  <c r="GQ63" i="1"/>
  <c r="GP63" i="1"/>
  <c r="GO63" i="1"/>
  <c r="GM63" i="1"/>
  <c r="GL63" i="1"/>
  <c r="GK63" i="1"/>
  <c r="GI63" i="1"/>
  <c r="GH63" i="1"/>
  <c r="GG63" i="1"/>
  <c r="GE63" i="1"/>
  <c r="GD63" i="1"/>
  <c r="GC63" i="1"/>
  <c r="GA63" i="1"/>
  <c r="FZ63" i="1"/>
  <c r="FY63" i="1"/>
  <c r="FW63" i="1"/>
  <c r="FV63" i="1"/>
  <c r="FU63" i="1"/>
  <c r="FS63" i="1"/>
  <c r="FR63" i="1"/>
  <c r="FQ63" i="1"/>
  <c r="FO63" i="1"/>
  <c r="FN63" i="1"/>
  <c r="FM63" i="1"/>
  <c r="FK63" i="1"/>
  <c r="FJ63" i="1"/>
  <c r="LH63" i="1"/>
  <c r="LK62" i="1"/>
  <c r="LJ62" i="1"/>
  <c r="LI62" i="1"/>
  <c r="LG62" i="1"/>
  <c r="LF62" i="1"/>
  <c r="LE62" i="1"/>
  <c r="LC62" i="1"/>
  <c r="LB62" i="1"/>
  <c r="LA62" i="1"/>
  <c r="KY62" i="1"/>
  <c r="KX62" i="1"/>
  <c r="KW62" i="1"/>
  <c r="KU62" i="1"/>
  <c r="KT62" i="1"/>
  <c r="KS62" i="1"/>
  <c r="KQ62" i="1"/>
  <c r="KP62" i="1"/>
  <c r="KO62" i="1"/>
  <c r="KM62" i="1"/>
  <c r="KL62" i="1"/>
  <c r="KK62" i="1"/>
  <c r="KI62" i="1"/>
  <c r="KH62" i="1"/>
  <c r="KG62" i="1"/>
  <c r="KE62" i="1"/>
  <c r="KD62" i="1"/>
  <c r="KC62" i="1"/>
  <c r="KA62" i="1"/>
  <c r="JZ62" i="1"/>
  <c r="JY62" i="1"/>
  <c r="JW62" i="1"/>
  <c r="JV62" i="1"/>
  <c r="JU62" i="1"/>
  <c r="JS62" i="1"/>
  <c r="JR62" i="1"/>
  <c r="JQ62" i="1"/>
  <c r="JO62" i="1"/>
  <c r="JN62" i="1"/>
  <c r="JM62" i="1"/>
  <c r="JK62" i="1"/>
  <c r="JJ62" i="1"/>
  <c r="JI62" i="1"/>
  <c r="JG62" i="1"/>
  <c r="JF62" i="1"/>
  <c r="JE62" i="1"/>
  <c r="JC62" i="1"/>
  <c r="JB62" i="1"/>
  <c r="JA62" i="1"/>
  <c r="IY62" i="1"/>
  <c r="IX62" i="1"/>
  <c r="IW62" i="1"/>
  <c r="IU62" i="1"/>
  <c r="IT62" i="1"/>
  <c r="IS62" i="1"/>
  <c r="IQ62" i="1"/>
  <c r="IP62" i="1"/>
  <c r="IO62" i="1"/>
  <c r="IM62" i="1"/>
  <c r="IL62" i="1"/>
  <c r="IK62" i="1"/>
  <c r="II62" i="1"/>
  <c r="IH62" i="1"/>
  <c r="IG62" i="1"/>
  <c r="IE62" i="1"/>
  <c r="ID62" i="1"/>
  <c r="IC62" i="1"/>
  <c r="IA62" i="1"/>
  <c r="HZ62" i="1"/>
  <c r="HY62" i="1"/>
  <c r="HW62" i="1"/>
  <c r="HV62" i="1"/>
  <c r="HU62" i="1"/>
  <c r="HS62" i="1"/>
  <c r="HR62" i="1"/>
  <c r="HQ62" i="1"/>
  <c r="HO62" i="1"/>
  <c r="HN62" i="1"/>
  <c r="HM62" i="1"/>
  <c r="HK62" i="1"/>
  <c r="HJ62" i="1"/>
  <c r="HI62" i="1"/>
  <c r="HG62" i="1"/>
  <c r="HF62" i="1"/>
  <c r="HE62" i="1"/>
  <c r="HC62" i="1"/>
  <c r="HB62" i="1"/>
  <c r="HA62" i="1"/>
  <c r="GY62" i="1"/>
  <c r="GX62" i="1"/>
  <c r="GW62" i="1"/>
  <c r="GU62" i="1"/>
  <c r="GT62" i="1"/>
  <c r="GS62" i="1"/>
  <c r="GQ62" i="1"/>
  <c r="GP62" i="1"/>
  <c r="GO62" i="1"/>
  <c r="GM62" i="1"/>
  <c r="GL62" i="1"/>
  <c r="GK62" i="1"/>
  <c r="GI62" i="1"/>
  <c r="GH62" i="1"/>
  <c r="GG62" i="1"/>
  <c r="GE62" i="1"/>
  <c r="GD62" i="1"/>
  <c r="GC62" i="1"/>
  <c r="GA62" i="1"/>
  <c r="FZ62" i="1"/>
  <c r="FY62" i="1"/>
  <c r="FW62" i="1"/>
  <c r="FV62" i="1"/>
  <c r="FU62" i="1"/>
  <c r="FS62" i="1"/>
  <c r="FR62" i="1"/>
  <c r="FQ62" i="1"/>
  <c r="FO62" i="1"/>
  <c r="FN62" i="1"/>
  <c r="FM62" i="1"/>
  <c r="FK62" i="1"/>
  <c r="FJ62" i="1"/>
  <c r="LH62" i="1"/>
  <c r="LJ61" i="1"/>
  <c r="KO61" i="1"/>
  <c r="JS61" i="1"/>
  <c r="IX61" i="1"/>
  <c r="IC61" i="1"/>
  <c r="HG61" i="1"/>
  <c r="GL61" i="1"/>
  <c r="FQ61" i="1"/>
  <c r="LK60" i="1"/>
  <c r="LJ60" i="1"/>
  <c r="LI60" i="1"/>
  <c r="LG60" i="1"/>
  <c r="LF60" i="1"/>
  <c r="LE60" i="1"/>
  <c r="LC60" i="1"/>
  <c r="LB60" i="1"/>
  <c r="LA60" i="1"/>
  <c r="KY60" i="1"/>
  <c r="KX60" i="1"/>
  <c r="KW60" i="1"/>
  <c r="KU60" i="1"/>
  <c r="KT60" i="1"/>
  <c r="KS60" i="1"/>
  <c r="KQ60" i="1"/>
  <c r="KP60" i="1"/>
  <c r="KO60" i="1"/>
  <c r="KM60" i="1"/>
  <c r="KL60" i="1"/>
  <c r="KK60" i="1"/>
  <c r="KI60" i="1"/>
  <c r="KH60" i="1"/>
  <c r="KG60" i="1"/>
  <c r="KE60" i="1"/>
  <c r="KD60" i="1"/>
  <c r="KC60" i="1"/>
  <c r="KA60" i="1"/>
  <c r="JZ60" i="1"/>
  <c r="JY60" i="1"/>
  <c r="JW60" i="1"/>
  <c r="JV60" i="1"/>
  <c r="JU60" i="1"/>
  <c r="JS60" i="1"/>
  <c r="JR60" i="1"/>
  <c r="JQ60" i="1"/>
  <c r="JO60" i="1"/>
  <c r="JN60" i="1"/>
  <c r="JM60" i="1"/>
  <c r="JK60" i="1"/>
  <c r="JJ60" i="1"/>
  <c r="JI60" i="1"/>
  <c r="JG60" i="1"/>
  <c r="JF60" i="1"/>
  <c r="JE60" i="1"/>
  <c r="JC60" i="1"/>
  <c r="JB60" i="1"/>
  <c r="JA60" i="1"/>
  <c r="IY60" i="1"/>
  <c r="IX60" i="1"/>
  <c r="IW60" i="1"/>
  <c r="IU60" i="1"/>
  <c r="IT60" i="1"/>
  <c r="IS60" i="1"/>
  <c r="IQ60" i="1"/>
  <c r="IP60" i="1"/>
  <c r="IO60" i="1"/>
  <c r="IM60" i="1"/>
  <c r="IL60" i="1"/>
  <c r="IK60" i="1"/>
  <c r="II60" i="1"/>
  <c r="IH60" i="1"/>
  <c r="IG60" i="1"/>
  <c r="IE60" i="1"/>
  <c r="ID60" i="1"/>
  <c r="IC60" i="1"/>
  <c r="IA60" i="1"/>
  <c r="HZ60" i="1"/>
  <c r="HY60" i="1"/>
  <c r="HW60" i="1"/>
  <c r="HV60" i="1"/>
  <c r="HU60" i="1"/>
  <c r="HS60" i="1"/>
  <c r="HR60" i="1"/>
  <c r="HQ60" i="1"/>
  <c r="HO60" i="1"/>
  <c r="HN60" i="1"/>
  <c r="HM60" i="1"/>
  <c r="HK60" i="1"/>
  <c r="HJ60" i="1"/>
  <c r="HI60" i="1"/>
  <c r="HG60" i="1"/>
  <c r="HF60" i="1"/>
  <c r="HE60" i="1"/>
  <c r="HC60" i="1"/>
  <c r="HB60" i="1"/>
  <c r="HA60" i="1"/>
  <c r="GY60" i="1"/>
  <c r="GX60" i="1"/>
  <c r="GW60" i="1"/>
  <c r="GU60" i="1"/>
  <c r="GT60" i="1"/>
  <c r="GS60" i="1"/>
  <c r="GQ60" i="1"/>
  <c r="GP60" i="1"/>
  <c r="GO60" i="1"/>
  <c r="GM60" i="1"/>
  <c r="GL60" i="1"/>
  <c r="GK60" i="1"/>
  <c r="GI60" i="1"/>
  <c r="GH60" i="1"/>
  <c r="GG60" i="1"/>
  <c r="GE60" i="1"/>
  <c r="GD60" i="1"/>
  <c r="GC60" i="1"/>
  <c r="GA60" i="1"/>
  <c r="FZ60" i="1"/>
  <c r="FY60" i="1"/>
  <c r="FW60" i="1"/>
  <c r="FV60" i="1"/>
  <c r="FU60" i="1"/>
  <c r="FS60" i="1"/>
  <c r="FR60" i="1"/>
  <c r="FQ60" i="1"/>
  <c r="FO60" i="1"/>
  <c r="FN60" i="1"/>
  <c r="FM60" i="1"/>
  <c r="FK60" i="1"/>
  <c r="FJ60" i="1"/>
  <c r="LH60" i="1"/>
  <c r="LK59" i="1"/>
  <c r="LJ59" i="1"/>
  <c r="LI59" i="1"/>
  <c r="LG59" i="1"/>
  <c r="LF59" i="1"/>
  <c r="LE59" i="1"/>
  <c r="LC59" i="1"/>
  <c r="LB59" i="1"/>
  <c r="LA59" i="1"/>
  <c r="KY59" i="1"/>
  <c r="KX59" i="1"/>
  <c r="KW59" i="1"/>
  <c r="KU59" i="1"/>
  <c r="KT59" i="1"/>
  <c r="KS59" i="1"/>
  <c r="KQ59" i="1"/>
  <c r="KP59" i="1"/>
  <c r="KO59" i="1"/>
  <c r="KM59" i="1"/>
  <c r="KL59" i="1"/>
  <c r="KK59" i="1"/>
  <c r="KI59" i="1"/>
  <c r="KH59" i="1"/>
  <c r="KG59" i="1"/>
  <c r="KE59" i="1"/>
  <c r="KD59" i="1"/>
  <c r="KC59" i="1"/>
  <c r="KA59" i="1"/>
  <c r="JZ59" i="1"/>
  <c r="JY59" i="1"/>
  <c r="JW59" i="1"/>
  <c r="JV59" i="1"/>
  <c r="JU59" i="1"/>
  <c r="JS59" i="1"/>
  <c r="JR59" i="1"/>
  <c r="JQ59" i="1"/>
  <c r="JO59" i="1"/>
  <c r="JN59" i="1"/>
  <c r="JM59" i="1"/>
  <c r="JK59" i="1"/>
  <c r="JJ59" i="1"/>
  <c r="JI59" i="1"/>
  <c r="JG59" i="1"/>
  <c r="JF59" i="1"/>
  <c r="JE59" i="1"/>
  <c r="JC59" i="1"/>
  <c r="JB59" i="1"/>
  <c r="JA59" i="1"/>
  <c r="IY59" i="1"/>
  <c r="IX59" i="1"/>
  <c r="IW59" i="1"/>
  <c r="IU59" i="1"/>
  <c r="IT59" i="1"/>
  <c r="IS59" i="1"/>
  <c r="IQ59" i="1"/>
  <c r="IP59" i="1"/>
  <c r="IO59" i="1"/>
  <c r="IM59" i="1"/>
  <c r="IL59" i="1"/>
  <c r="IK59" i="1"/>
  <c r="II59" i="1"/>
  <c r="IH59" i="1"/>
  <c r="IG59" i="1"/>
  <c r="IE59" i="1"/>
  <c r="ID59" i="1"/>
  <c r="IC59" i="1"/>
  <c r="IA59" i="1"/>
  <c r="HZ59" i="1"/>
  <c r="HY59" i="1"/>
  <c r="HW59" i="1"/>
  <c r="HV59" i="1"/>
  <c r="HU59" i="1"/>
  <c r="HS59" i="1"/>
  <c r="HR59" i="1"/>
  <c r="HQ59" i="1"/>
  <c r="HO59" i="1"/>
  <c r="HN59" i="1"/>
  <c r="HM59" i="1"/>
  <c r="HK59" i="1"/>
  <c r="HJ59" i="1"/>
  <c r="HI59" i="1"/>
  <c r="HG59" i="1"/>
  <c r="HF59" i="1"/>
  <c r="HE59" i="1"/>
  <c r="HC59" i="1"/>
  <c r="HB59" i="1"/>
  <c r="HA59" i="1"/>
  <c r="GY59" i="1"/>
  <c r="GX59" i="1"/>
  <c r="GW59" i="1"/>
  <c r="GU59" i="1"/>
  <c r="GT59" i="1"/>
  <c r="GS59" i="1"/>
  <c r="GQ59" i="1"/>
  <c r="GP59" i="1"/>
  <c r="GO59" i="1"/>
  <c r="GM59" i="1"/>
  <c r="GL59" i="1"/>
  <c r="GK59" i="1"/>
  <c r="GI59" i="1"/>
  <c r="GH59" i="1"/>
  <c r="GG59" i="1"/>
  <c r="GE59" i="1"/>
  <c r="GD59" i="1"/>
  <c r="GC59" i="1"/>
  <c r="GA59" i="1"/>
  <c r="FZ59" i="1"/>
  <c r="FY59" i="1"/>
  <c r="FW59" i="1"/>
  <c r="FV59" i="1"/>
  <c r="FU59" i="1"/>
  <c r="FS59" i="1"/>
  <c r="FR59" i="1"/>
  <c r="FQ59" i="1"/>
  <c r="FO59" i="1"/>
  <c r="FN59" i="1"/>
  <c r="FM59" i="1"/>
  <c r="FK59" i="1"/>
  <c r="FJ59" i="1"/>
  <c r="LH59" i="1"/>
  <c r="LK58" i="1"/>
  <c r="LJ58" i="1"/>
  <c r="LI58" i="1"/>
  <c r="LG58" i="1"/>
  <c r="LF58" i="1"/>
  <c r="LE58" i="1"/>
  <c r="LC58" i="1"/>
  <c r="LB58" i="1"/>
  <c r="LA58" i="1"/>
  <c r="KY58" i="1"/>
  <c r="KX58" i="1"/>
  <c r="KW58" i="1"/>
  <c r="KU58" i="1"/>
  <c r="KT58" i="1"/>
  <c r="KS58" i="1"/>
  <c r="KQ58" i="1"/>
  <c r="KP58" i="1"/>
  <c r="KO58" i="1"/>
  <c r="KM58" i="1"/>
  <c r="KL58" i="1"/>
  <c r="KK58" i="1"/>
  <c r="KI58" i="1"/>
  <c r="KH58" i="1"/>
  <c r="KG58" i="1"/>
  <c r="KE58" i="1"/>
  <c r="KD58" i="1"/>
  <c r="KC58" i="1"/>
  <c r="KA58" i="1"/>
  <c r="JZ58" i="1"/>
  <c r="JY58" i="1"/>
  <c r="JW58" i="1"/>
  <c r="JV58" i="1"/>
  <c r="JU58" i="1"/>
  <c r="JS58" i="1"/>
  <c r="JR58" i="1"/>
  <c r="JQ58" i="1"/>
  <c r="JO58" i="1"/>
  <c r="JN58" i="1"/>
  <c r="JM58" i="1"/>
  <c r="JK58" i="1"/>
  <c r="JJ58" i="1"/>
  <c r="JI58" i="1"/>
  <c r="JG58" i="1"/>
  <c r="JF58" i="1"/>
  <c r="JE58" i="1"/>
  <c r="JC58" i="1"/>
  <c r="JB58" i="1"/>
  <c r="JA58" i="1"/>
  <c r="IY58" i="1"/>
  <c r="IX58" i="1"/>
  <c r="IW58" i="1"/>
  <c r="IU58" i="1"/>
  <c r="IT58" i="1"/>
  <c r="IS58" i="1"/>
  <c r="IQ58" i="1"/>
  <c r="IP58" i="1"/>
  <c r="IO58" i="1"/>
  <c r="IM58" i="1"/>
  <c r="IL58" i="1"/>
  <c r="IK58" i="1"/>
  <c r="II58" i="1"/>
  <c r="IH58" i="1"/>
  <c r="IG58" i="1"/>
  <c r="IE58" i="1"/>
  <c r="ID58" i="1"/>
  <c r="IC58" i="1"/>
  <c r="IA58" i="1"/>
  <c r="HZ58" i="1"/>
  <c r="HY58" i="1"/>
  <c r="HW58" i="1"/>
  <c r="HV58" i="1"/>
  <c r="HU58" i="1"/>
  <c r="HS58" i="1"/>
  <c r="HR58" i="1"/>
  <c r="HQ58" i="1"/>
  <c r="HO58" i="1"/>
  <c r="HN58" i="1"/>
  <c r="HM58" i="1"/>
  <c r="HK58" i="1"/>
  <c r="HJ58" i="1"/>
  <c r="HI58" i="1"/>
  <c r="HG58" i="1"/>
  <c r="HF58" i="1"/>
  <c r="HE58" i="1"/>
  <c r="HC58" i="1"/>
  <c r="HB58" i="1"/>
  <c r="HA58" i="1"/>
  <c r="GY58" i="1"/>
  <c r="GX58" i="1"/>
  <c r="GW58" i="1"/>
  <c r="GU58" i="1"/>
  <c r="GT58" i="1"/>
  <c r="GS58" i="1"/>
  <c r="GQ58" i="1"/>
  <c r="GP58" i="1"/>
  <c r="GO58" i="1"/>
  <c r="GM58" i="1"/>
  <c r="GL58" i="1"/>
  <c r="GK58" i="1"/>
  <c r="GI58" i="1"/>
  <c r="GH58" i="1"/>
  <c r="GG58" i="1"/>
  <c r="GE58" i="1"/>
  <c r="GD58" i="1"/>
  <c r="GC58" i="1"/>
  <c r="GA58" i="1"/>
  <c r="FZ58" i="1"/>
  <c r="FY58" i="1"/>
  <c r="FW58" i="1"/>
  <c r="FV58" i="1"/>
  <c r="FU58" i="1"/>
  <c r="FS58" i="1"/>
  <c r="FR58" i="1"/>
  <c r="FQ58" i="1"/>
  <c r="FO58" i="1"/>
  <c r="FN58" i="1"/>
  <c r="FM58" i="1"/>
  <c r="FK58" i="1"/>
  <c r="FJ58" i="1"/>
  <c r="LH58" i="1"/>
  <c r="KT57" i="1"/>
  <c r="JY57" i="1"/>
  <c r="JC57" i="1"/>
  <c r="IH57" i="1"/>
  <c r="HM57" i="1"/>
  <c r="GQ57" i="1"/>
  <c r="FV57" i="1"/>
  <c r="LK56" i="1"/>
  <c r="LJ56" i="1"/>
  <c r="LI56" i="1"/>
  <c r="LG56" i="1"/>
  <c r="LF56" i="1"/>
  <c r="LE56" i="1"/>
  <c r="LC56" i="1"/>
  <c r="LB56" i="1"/>
  <c r="LA56" i="1"/>
  <c r="KY56" i="1"/>
  <c r="KX56" i="1"/>
  <c r="KW56" i="1"/>
  <c r="KU56" i="1"/>
  <c r="KT56" i="1"/>
  <c r="KS56" i="1"/>
  <c r="KQ56" i="1"/>
  <c r="KP56" i="1"/>
  <c r="KO56" i="1"/>
  <c r="KM56" i="1"/>
  <c r="KL56" i="1"/>
  <c r="KK56" i="1"/>
  <c r="KI56" i="1"/>
  <c r="KH56" i="1"/>
  <c r="KG56" i="1"/>
  <c r="KE56" i="1"/>
  <c r="KD56" i="1"/>
  <c r="KC56" i="1"/>
  <c r="KA56" i="1"/>
  <c r="JZ56" i="1"/>
  <c r="JY56" i="1"/>
  <c r="JW56" i="1"/>
  <c r="JV56" i="1"/>
  <c r="JU56" i="1"/>
  <c r="JS56" i="1"/>
  <c r="JR56" i="1"/>
  <c r="JQ56" i="1"/>
  <c r="JO56" i="1"/>
  <c r="JN56" i="1"/>
  <c r="JM56" i="1"/>
  <c r="JK56" i="1"/>
  <c r="JJ56" i="1"/>
  <c r="JI56" i="1"/>
  <c r="JG56" i="1"/>
  <c r="JF56" i="1"/>
  <c r="JE56" i="1"/>
  <c r="JC56" i="1"/>
  <c r="JB56" i="1"/>
  <c r="JA56" i="1"/>
  <c r="IY56" i="1"/>
  <c r="IX56" i="1"/>
  <c r="IW56" i="1"/>
  <c r="IU56" i="1"/>
  <c r="IT56" i="1"/>
  <c r="IS56" i="1"/>
  <c r="IQ56" i="1"/>
  <c r="IP56" i="1"/>
  <c r="IO56" i="1"/>
  <c r="IM56" i="1"/>
  <c r="IL56" i="1"/>
  <c r="IK56" i="1"/>
  <c r="II56" i="1"/>
  <c r="IH56" i="1"/>
  <c r="IG56" i="1"/>
  <c r="IE56" i="1"/>
  <c r="ID56" i="1"/>
  <c r="IC56" i="1"/>
  <c r="IA56" i="1"/>
  <c r="HZ56" i="1"/>
  <c r="HY56" i="1"/>
  <c r="HW56" i="1"/>
  <c r="HV56" i="1"/>
  <c r="HU56" i="1"/>
  <c r="HS56" i="1"/>
  <c r="HR56" i="1"/>
  <c r="HQ56" i="1"/>
  <c r="HO56" i="1"/>
  <c r="HN56" i="1"/>
  <c r="HM56" i="1"/>
  <c r="HK56" i="1"/>
  <c r="HJ56" i="1"/>
  <c r="HI56" i="1"/>
  <c r="HG56" i="1"/>
  <c r="HF56" i="1"/>
  <c r="HE56" i="1"/>
  <c r="HC56" i="1"/>
  <c r="HB56" i="1"/>
  <c r="HA56" i="1"/>
  <c r="GY56" i="1"/>
  <c r="GX56" i="1"/>
  <c r="GW56" i="1"/>
  <c r="GU56" i="1"/>
  <c r="GT56" i="1"/>
  <c r="GS56" i="1"/>
  <c r="GQ56" i="1"/>
  <c r="GP56" i="1"/>
  <c r="GO56" i="1"/>
  <c r="GM56" i="1"/>
  <c r="GL56" i="1"/>
  <c r="GK56" i="1"/>
  <c r="GI56" i="1"/>
  <c r="GH56" i="1"/>
  <c r="GG56" i="1"/>
  <c r="GE56" i="1"/>
  <c r="GD56" i="1"/>
  <c r="GC56" i="1"/>
  <c r="GA56" i="1"/>
  <c r="FZ56" i="1"/>
  <c r="FY56" i="1"/>
  <c r="FW56" i="1"/>
  <c r="FV56" i="1"/>
  <c r="FU56" i="1"/>
  <c r="FS56" i="1"/>
  <c r="FR56" i="1"/>
  <c r="FQ56" i="1"/>
  <c r="FO56" i="1"/>
  <c r="FN56" i="1"/>
  <c r="FM56" i="1"/>
  <c r="FK56" i="1"/>
  <c r="FJ56" i="1"/>
  <c r="LH56" i="1"/>
  <c r="LK55" i="1"/>
  <c r="LJ55" i="1"/>
  <c r="LI55" i="1"/>
  <c r="LG55" i="1"/>
  <c r="LF55" i="1"/>
  <c r="LE55" i="1"/>
  <c r="LC55" i="1"/>
  <c r="LB55" i="1"/>
  <c r="LA55" i="1"/>
  <c r="KY55" i="1"/>
  <c r="KX55" i="1"/>
  <c r="KW55" i="1"/>
  <c r="KU55" i="1"/>
  <c r="KT55" i="1"/>
  <c r="KS55" i="1"/>
  <c r="KQ55" i="1"/>
  <c r="KP55" i="1"/>
  <c r="KO55" i="1"/>
  <c r="KM55" i="1"/>
  <c r="KL55" i="1"/>
  <c r="KK55" i="1"/>
  <c r="KI55" i="1"/>
  <c r="KH55" i="1"/>
  <c r="KG55" i="1"/>
  <c r="KE55" i="1"/>
  <c r="KD55" i="1"/>
  <c r="KC55" i="1"/>
  <c r="KA55" i="1"/>
  <c r="JZ55" i="1"/>
  <c r="JY55" i="1"/>
  <c r="JW55" i="1"/>
  <c r="JV55" i="1"/>
  <c r="JU55" i="1"/>
  <c r="JS55" i="1"/>
  <c r="JR55" i="1"/>
  <c r="JQ55" i="1"/>
  <c r="JO55" i="1"/>
  <c r="JN55" i="1"/>
  <c r="JM55" i="1"/>
  <c r="JK55" i="1"/>
  <c r="JJ55" i="1"/>
  <c r="JI55" i="1"/>
  <c r="JG55" i="1"/>
  <c r="JF55" i="1"/>
  <c r="JE55" i="1"/>
  <c r="JC55" i="1"/>
  <c r="JB55" i="1"/>
  <c r="JA55" i="1"/>
  <c r="IY55" i="1"/>
  <c r="IX55" i="1"/>
  <c r="IW55" i="1"/>
  <c r="IU55" i="1"/>
  <c r="IT55" i="1"/>
  <c r="IS55" i="1"/>
  <c r="IQ55" i="1"/>
  <c r="IP55" i="1"/>
  <c r="IO55" i="1"/>
  <c r="IM55" i="1"/>
  <c r="IL55" i="1"/>
  <c r="IK55" i="1"/>
  <c r="II55" i="1"/>
  <c r="IH55" i="1"/>
  <c r="IG55" i="1"/>
  <c r="IE55" i="1"/>
  <c r="ID55" i="1"/>
  <c r="IC55" i="1"/>
  <c r="IA55" i="1"/>
  <c r="HZ55" i="1"/>
  <c r="HY55" i="1"/>
  <c r="HW55" i="1"/>
  <c r="HV55" i="1"/>
  <c r="HU55" i="1"/>
  <c r="HS55" i="1"/>
  <c r="HR55" i="1"/>
  <c r="HQ55" i="1"/>
  <c r="HO55" i="1"/>
  <c r="HN55" i="1"/>
  <c r="HM55" i="1"/>
  <c r="HK55" i="1"/>
  <c r="HJ55" i="1"/>
  <c r="HI55" i="1"/>
  <c r="HG55" i="1"/>
  <c r="HF55" i="1"/>
  <c r="HE55" i="1"/>
  <c r="HC55" i="1"/>
  <c r="HB55" i="1"/>
  <c r="HA55" i="1"/>
  <c r="GY55" i="1"/>
  <c r="GX55" i="1"/>
  <c r="GW55" i="1"/>
  <c r="GU55" i="1"/>
  <c r="GT55" i="1"/>
  <c r="GS55" i="1"/>
  <c r="GQ55" i="1"/>
  <c r="GP55" i="1"/>
  <c r="GO55" i="1"/>
  <c r="GM55" i="1"/>
  <c r="GL55" i="1"/>
  <c r="GK55" i="1"/>
  <c r="GI55" i="1"/>
  <c r="GH55" i="1"/>
  <c r="GG55" i="1"/>
  <c r="GE55" i="1"/>
  <c r="GD55" i="1"/>
  <c r="GC55" i="1"/>
  <c r="GA55" i="1"/>
  <c r="FZ55" i="1"/>
  <c r="FY55" i="1"/>
  <c r="FW55" i="1"/>
  <c r="FV55" i="1"/>
  <c r="FU55" i="1"/>
  <c r="FS55" i="1"/>
  <c r="FR55" i="1"/>
  <c r="FQ55" i="1"/>
  <c r="FO55" i="1"/>
  <c r="FN55" i="1"/>
  <c r="FM55" i="1"/>
  <c r="FK55" i="1"/>
  <c r="FJ55" i="1"/>
  <c r="LH55" i="1"/>
  <c r="LK54" i="1"/>
  <c r="LJ54" i="1"/>
  <c r="LI54" i="1"/>
  <c r="LG54" i="1"/>
  <c r="LF54" i="1"/>
  <c r="LE54" i="1"/>
  <c r="LC54" i="1"/>
  <c r="LB54" i="1"/>
  <c r="LA54" i="1"/>
  <c r="KY54" i="1"/>
  <c r="KX54" i="1"/>
  <c r="KW54" i="1"/>
  <c r="KU54" i="1"/>
  <c r="KT54" i="1"/>
  <c r="KS54" i="1"/>
  <c r="KQ54" i="1"/>
  <c r="KP54" i="1"/>
  <c r="KO54" i="1"/>
  <c r="KM54" i="1"/>
  <c r="KL54" i="1"/>
  <c r="KK54" i="1"/>
  <c r="KI54" i="1"/>
  <c r="KH54" i="1"/>
  <c r="KG54" i="1"/>
  <c r="KE54" i="1"/>
  <c r="KD54" i="1"/>
  <c r="KC54" i="1"/>
  <c r="KA54" i="1"/>
  <c r="JZ54" i="1"/>
  <c r="JY54" i="1"/>
  <c r="JW54" i="1"/>
  <c r="JV54" i="1"/>
  <c r="JU54" i="1"/>
  <c r="JS54" i="1"/>
  <c r="JR54" i="1"/>
  <c r="JQ54" i="1"/>
  <c r="JO54" i="1"/>
  <c r="JN54" i="1"/>
  <c r="JM54" i="1"/>
  <c r="JK54" i="1"/>
  <c r="JJ54" i="1"/>
  <c r="JI54" i="1"/>
  <c r="JG54" i="1"/>
  <c r="JF54" i="1"/>
  <c r="JE54" i="1"/>
  <c r="JC54" i="1"/>
  <c r="JB54" i="1"/>
  <c r="JA54" i="1"/>
  <c r="IY54" i="1"/>
  <c r="IX54" i="1"/>
  <c r="IW54" i="1"/>
  <c r="IU54" i="1"/>
  <c r="IT54" i="1"/>
  <c r="IS54" i="1"/>
  <c r="IQ54" i="1"/>
  <c r="IP54" i="1"/>
  <c r="IO54" i="1"/>
  <c r="IM54" i="1"/>
  <c r="IL54" i="1"/>
  <c r="IK54" i="1"/>
  <c r="II54" i="1"/>
  <c r="IH54" i="1"/>
  <c r="IG54" i="1"/>
  <c r="IE54" i="1"/>
  <c r="ID54" i="1"/>
  <c r="IC54" i="1"/>
  <c r="IA54" i="1"/>
  <c r="HZ54" i="1"/>
  <c r="HY54" i="1"/>
  <c r="HW54" i="1"/>
  <c r="HV54" i="1"/>
  <c r="HU54" i="1"/>
  <c r="HS54" i="1"/>
  <c r="HR54" i="1"/>
  <c r="HQ54" i="1"/>
  <c r="HO54" i="1"/>
  <c r="HN54" i="1"/>
  <c r="HM54" i="1"/>
  <c r="HK54" i="1"/>
  <c r="HJ54" i="1"/>
  <c r="HI54" i="1"/>
  <c r="HG54" i="1"/>
  <c r="HF54" i="1"/>
  <c r="HE54" i="1"/>
  <c r="HC54" i="1"/>
  <c r="HB54" i="1"/>
  <c r="HA54" i="1"/>
  <c r="GY54" i="1"/>
  <c r="GX54" i="1"/>
  <c r="GW54" i="1"/>
  <c r="GU54" i="1"/>
  <c r="GT54" i="1"/>
  <c r="GS54" i="1"/>
  <c r="GQ54" i="1"/>
  <c r="GP54" i="1"/>
  <c r="GO54" i="1"/>
  <c r="GM54" i="1"/>
  <c r="GL54" i="1"/>
  <c r="GK54" i="1"/>
  <c r="GI54" i="1"/>
  <c r="GH54" i="1"/>
  <c r="GG54" i="1"/>
  <c r="GE54" i="1"/>
  <c r="GD54" i="1"/>
  <c r="GC54" i="1"/>
  <c r="GA54" i="1"/>
  <c r="FZ54" i="1"/>
  <c r="FY54" i="1"/>
  <c r="FW54" i="1"/>
  <c r="FV54" i="1"/>
  <c r="FU54" i="1"/>
  <c r="FS54" i="1"/>
  <c r="FR54" i="1"/>
  <c r="FQ54" i="1"/>
  <c r="FO54" i="1"/>
  <c r="FN54" i="1"/>
  <c r="FM54" i="1"/>
  <c r="FK54" i="1"/>
  <c r="FJ54" i="1"/>
  <c r="LH54" i="1"/>
  <c r="KL53" i="1"/>
  <c r="IU53" i="1"/>
  <c r="HM53" i="1"/>
  <c r="GG53" i="1"/>
  <c r="LK52" i="1"/>
  <c r="LI52" i="1"/>
  <c r="LG52" i="1"/>
  <c r="LE52" i="1"/>
  <c r="LC52" i="1"/>
  <c r="LA52" i="1"/>
  <c r="KY52" i="1"/>
  <c r="KW52" i="1"/>
  <c r="KU52" i="1"/>
  <c r="KS52" i="1"/>
  <c r="KQ52" i="1"/>
  <c r="KO52" i="1"/>
  <c r="KM52" i="1"/>
  <c r="KK52" i="1"/>
  <c r="KI52" i="1"/>
  <c r="KG52" i="1"/>
  <c r="KE52" i="1"/>
  <c r="KC52" i="1"/>
  <c r="KA52" i="1"/>
  <c r="JY52" i="1"/>
  <c r="JW52" i="1"/>
  <c r="JU52" i="1"/>
  <c r="JS52" i="1"/>
  <c r="JQ52" i="1"/>
  <c r="JO52" i="1"/>
  <c r="JM52" i="1"/>
  <c r="JK52" i="1"/>
  <c r="JI52" i="1"/>
  <c r="JG52" i="1"/>
  <c r="JE52" i="1"/>
  <c r="JC52" i="1"/>
  <c r="JA52" i="1"/>
  <c r="IY52" i="1"/>
  <c r="IW52" i="1"/>
  <c r="IU52" i="1"/>
  <c r="IS52" i="1"/>
  <c r="IQ52" i="1"/>
  <c r="IO52" i="1"/>
  <c r="IM52" i="1"/>
  <c r="IK52" i="1"/>
  <c r="II52" i="1"/>
  <c r="IG52" i="1"/>
  <c r="IE52" i="1"/>
  <c r="IC52" i="1"/>
  <c r="IA52" i="1"/>
  <c r="HY52" i="1"/>
  <c r="HW52" i="1"/>
  <c r="HU52" i="1"/>
  <c r="HS52" i="1"/>
  <c r="HQ52" i="1"/>
  <c r="HO52" i="1"/>
  <c r="HM52" i="1"/>
  <c r="HK52" i="1"/>
  <c r="HI52" i="1"/>
  <c r="HG52" i="1"/>
  <c r="HE52" i="1"/>
  <c r="HC52" i="1"/>
  <c r="HA52" i="1"/>
  <c r="GY52" i="1"/>
  <c r="GW52" i="1"/>
  <c r="GU52" i="1"/>
  <c r="GS52" i="1"/>
  <c r="GQ52" i="1"/>
  <c r="GO52" i="1"/>
  <c r="GM52" i="1"/>
  <c r="GK52" i="1"/>
  <c r="GI52" i="1"/>
  <c r="GG52" i="1"/>
  <c r="GE52" i="1"/>
  <c r="GC52" i="1"/>
  <c r="GA52" i="1"/>
  <c r="FY52" i="1"/>
  <c r="FW52" i="1"/>
  <c r="FU52" i="1"/>
  <c r="FS52" i="1"/>
  <c r="FQ52" i="1"/>
  <c r="FO52" i="1"/>
  <c r="FM52" i="1"/>
  <c r="FK52" i="1"/>
  <c r="LJ52" i="1"/>
  <c r="LK51" i="1"/>
  <c r="LI51" i="1"/>
  <c r="LG51" i="1"/>
  <c r="LE51" i="1"/>
  <c r="LC51" i="1"/>
  <c r="LA51" i="1"/>
  <c r="KY51" i="1"/>
  <c r="KW51" i="1"/>
  <c r="KU51" i="1"/>
  <c r="KS51" i="1"/>
  <c r="KQ51" i="1"/>
  <c r="KO51" i="1"/>
  <c r="KM51" i="1"/>
  <c r="KK51" i="1"/>
  <c r="KI51" i="1"/>
  <c r="KG51" i="1"/>
  <c r="KE51" i="1"/>
  <c r="KC51" i="1"/>
  <c r="KA51" i="1"/>
  <c r="JY51" i="1"/>
  <c r="JW51" i="1"/>
  <c r="JU51" i="1"/>
  <c r="JS51" i="1"/>
  <c r="JQ51" i="1"/>
  <c r="JO51" i="1"/>
  <c r="JM51" i="1"/>
  <c r="JK51" i="1"/>
  <c r="JI51" i="1"/>
  <c r="JG51" i="1"/>
  <c r="JE51" i="1"/>
  <c r="JC51" i="1"/>
  <c r="JA51" i="1"/>
  <c r="IY51" i="1"/>
  <c r="IW51" i="1"/>
  <c r="IU51" i="1"/>
  <c r="IS51" i="1"/>
  <c r="IQ51" i="1"/>
  <c r="IO51" i="1"/>
  <c r="IM51" i="1"/>
  <c r="IK51" i="1"/>
  <c r="II51" i="1"/>
  <c r="IG51" i="1"/>
  <c r="IE51" i="1"/>
  <c r="IC51" i="1"/>
  <c r="IA51" i="1"/>
  <c r="HY51" i="1"/>
  <c r="HW51" i="1"/>
  <c r="HU51" i="1"/>
  <c r="HS51" i="1"/>
  <c r="HQ51" i="1"/>
  <c r="HO51" i="1"/>
  <c r="HM51" i="1"/>
  <c r="HK51" i="1"/>
  <c r="HI51" i="1"/>
  <c r="HG51" i="1"/>
  <c r="HE51" i="1"/>
  <c r="HC51" i="1"/>
  <c r="HA51" i="1"/>
  <c r="GY51" i="1"/>
  <c r="GW51" i="1"/>
  <c r="GU51" i="1"/>
  <c r="GS51" i="1"/>
  <c r="GQ51" i="1"/>
  <c r="GO51" i="1"/>
  <c r="GM51" i="1"/>
  <c r="GK51" i="1"/>
  <c r="GI51" i="1"/>
  <c r="GG51" i="1"/>
  <c r="GE51" i="1"/>
  <c r="GC51" i="1"/>
  <c r="GA51" i="1"/>
  <c r="FY51" i="1"/>
  <c r="FW51" i="1"/>
  <c r="FU51" i="1"/>
  <c r="FS51" i="1"/>
  <c r="FQ51" i="1"/>
  <c r="FO51" i="1"/>
  <c r="FM51" i="1"/>
  <c r="FK51" i="1"/>
  <c r="LJ51" i="1"/>
  <c r="LK50" i="1"/>
  <c r="LI50" i="1"/>
  <c r="LG50" i="1"/>
  <c r="LE50" i="1"/>
  <c r="LC50" i="1"/>
  <c r="LA50" i="1"/>
  <c r="KY50" i="1"/>
  <c r="KW50" i="1"/>
  <c r="KU50" i="1"/>
  <c r="KS50" i="1"/>
  <c r="KQ50" i="1"/>
  <c r="KO50" i="1"/>
  <c r="KM50" i="1"/>
  <c r="KK50" i="1"/>
  <c r="KI50" i="1"/>
  <c r="KG50" i="1"/>
  <c r="KE50" i="1"/>
  <c r="KC50" i="1"/>
  <c r="KA50" i="1"/>
  <c r="JY50" i="1"/>
  <c r="JW50" i="1"/>
  <c r="JU50" i="1"/>
  <c r="JS50" i="1"/>
  <c r="JQ50" i="1"/>
  <c r="JO50" i="1"/>
  <c r="JM50" i="1"/>
  <c r="JK50" i="1"/>
  <c r="JI50" i="1"/>
  <c r="JG50" i="1"/>
  <c r="JE50" i="1"/>
  <c r="JC50" i="1"/>
  <c r="JA50" i="1"/>
  <c r="IY50" i="1"/>
  <c r="IW50" i="1"/>
  <c r="IU50" i="1"/>
  <c r="IS50" i="1"/>
  <c r="IQ50" i="1"/>
  <c r="IO50" i="1"/>
  <c r="IM50" i="1"/>
  <c r="IK50" i="1"/>
  <c r="II50" i="1"/>
  <c r="IG50" i="1"/>
  <c r="IE50" i="1"/>
  <c r="IC50" i="1"/>
  <c r="IA50" i="1"/>
  <c r="HY50" i="1"/>
  <c r="HW50" i="1"/>
  <c r="HU50" i="1"/>
  <c r="HS50" i="1"/>
  <c r="HQ50" i="1"/>
  <c r="HO50" i="1"/>
  <c r="HM50" i="1"/>
  <c r="HK50" i="1"/>
  <c r="HI50" i="1"/>
  <c r="HG50" i="1"/>
  <c r="HE50" i="1"/>
  <c r="HC50" i="1"/>
  <c r="HA50" i="1"/>
  <c r="GY50" i="1"/>
  <c r="GW50" i="1"/>
  <c r="GU50" i="1"/>
  <c r="GS50" i="1"/>
  <c r="GQ50" i="1"/>
  <c r="GO50" i="1"/>
  <c r="GM50" i="1"/>
  <c r="GK50" i="1"/>
  <c r="GI50" i="1"/>
  <c r="GG50" i="1"/>
  <c r="GE50" i="1"/>
  <c r="GC50" i="1"/>
  <c r="GA50" i="1"/>
  <c r="FY50" i="1"/>
  <c r="FW50" i="1"/>
  <c r="FU50" i="1"/>
  <c r="FS50" i="1"/>
  <c r="FQ50" i="1"/>
  <c r="FO50" i="1"/>
  <c r="FM50" i="1"/>
  <c r="FK50" i="1"/>
  <c r="LJ50" i="1"/>
  <c r="LC49" i="1"/>
  <c r="JW49" i="1"/>
  <c r="IY49" i="1"/>
  <c r="II49" i="1"/>
  <c r="HS49" i="1"/>
  <c r="HC49" i="1"/>
  <c r="GM49" i="1"/>
  <c r="FW49" i="1"/>
  <c r="LJ49" i="1"/>
  <c r="LK48" i="1"/>
  <c r="LI48" i="1"/>
  <c r="LG48" i="1"/>
  <c r="LE48" i="1"/>
  <c r="LC48" i="1"/>
  <c r="LA48" i="1"/>
  <c r="KY48" i="1"/>
  <c r="KW48" i="1"/>
  <c r="KU48" i="1"/>
  <c r="KS48" i="1"/>
  <c r="KQ48" i="1"/>
  <c r="KO48" i="1"/>
  <c r="KM48" i="1"/>
  <c r="KK48" i="1"/>
  <c r="KI48" i="1"/>
  <c r="KG48" i="1"/>
  <c r="KE48" i="1"/>
  <c r="KC48" i="1"/>
  <c r="KA48" i="1"/>
  <c r="JY48" i="1"/>
  <c r="JW48" i="1"/>
  <c r="JU48" i="1"/>
  <c r="JS48" i="1"/>
  <c r="JQ48" i="1"/>
  <c r="JO48" i="1"/>
  <c r="JM48" i="1"/>
  <c r="JK48" i="1"/>
  <c r="JI48" i="1"/>
  <c r="JG48" i="1"/>
  <c r="JE48" i="1"/>
  <c r="JC48" i="1"/>
  <c r="JA48" i="1"/>
  <c r="IY48" i="1"/>
  <c r="IW48" i="1"/>
  <c r="IU48" i="1"/>
  <c r="IS48" i="1"/>
  <c r="IQ48" i="1"/>
  <c r="IO48" i="1"/>
  <c r="IM48" i="1"/>
  <c r="IK48" i="1"/>
  <c r="II48" i="1"/>
  <c r="IG48" i="1"/>
  <c r="IE48" i="1"/>
  <c r="IC48" i="1"/>
  <c r="IA48" i="1"/>
  <c r="HY48" i="1"/>
  <c r="HW48" i="1"/>
  <c r="HU48" i="1"/>
  <c r="HS48" i="1"/>
  <c r="HQ48" i="1"/>
  <c r="HO48" i="1"/>
  <c r="HM48" i="1"/>
  <c r="HK48" i="1"/>
  <c r="HI48" i="1"/>
  <c r="HG48" i="1"/>
  <c r="HE48" i="1"/>
  <c r="HC48" i="1"/>
  <c r="HA48" i="1"/>
  <c r="GY48" i="1"/>
  <c r="GW48" i="1"/>
  <c r="GU48" i="1"/>
  <c r="GS48" i="1"/>
  <c r="GQ48" i="1"/>
  <c r="GO48" i="1"/>
  <c r="GM48" i="1"/>
  <c r="GK48" i="1"/>
  <c r="GI48" i="1"/>
  <c r="GG48" i="1"/>
  <c r="GE48" i="1"/>
  <c r="GC48" i="1"/>
  <c r="GA48" i="1"/>
  <c r="FY48" i="1"/>
  <c r="FW48" i="1"/>
  <c r="FU48" i="1"/>
  <c r="FS48" i="1"/>
  <c r="FQ48" i="1"/>
  <c r="FO48" i="1"/>
  <c r="FM48" i="1"/>
  <c r="FK48" i="1"/>
  <c r="LJ48" i="1"/>
  <c r="LK47" i="1"/>
  <c r="LI47" i="1"/>
  <c r="LG47" i="1"/>
  <c r="LE47" i="1"/>
  <c r="LC47" i="1"/>
  <c r="LA47" i="1"/>
  <c r="KY47" i="1"/>
  <c r="KW47" i="1"/>
  <c r="KU47" i="1"/>
  <c r="KS47" i="1"/>
  <c r="KQ47" i="1"/>
  <c r="KO47" i="1"/>
  <c r="KM47" i="1"/>
  <c r="KK47" i="1"/>
  <c r="KI47" i="1"/>
  <c r="KG47" i="1"/>
  <c r="KE47" i="1"/>
  <c r="KC47" i="1"/>
  <c r="KA47" i="1"/>
  <c r="JY47" i="1"/>
  <c r="JW47" i="1"/>
  <c r="JU47" i="1"/>
  <c r="JS47" i="1"/>
  <c r="JQ47" i="1"/>
  <c r="JO47" i="1"/>
  <c r="JM47" i="1"/>
  <c r="JK47" i="1"/>
  <c r="JI47" i="1"/>
  <c r="JG47" i="1"/>
  <c r="JE47" i="1"/>
  <c r="JC47" i="1"/>
  <c r="JA47" i="1"/>
  <c r="IY47" i="1"/>
  <c r="IW47" i="1"/>
  <c r="IU47" i="1"/>
  <c r="IS47" i="1"/>
  <c r="IQ47" i="1"/>
  <c r="IO47" i="1"/>
  <c r="IM47" i="1"/>
  <c r="IK47" i="1"/>
  <c r="II47" i="1"/>
  <c r="IG47" i="1"/>
  <c r="IE47" i="1"/>
  <c r="IC47" i="1"/>
  <c r="IA47" i="1"/>
  <c r="HY47" i="1"/>
  <c r="HW47" i="1"/>
  <c r="HU47" i="1"/>
  <c r="HS47" i="1"/>
  <c r="HQ47" i="1"/>
  <c r="HO47" i="1"/>
  <c r="HM47" i="1"/>
  <c r="HK47" i="1"/>
  <c r="HI47" i="1"/>
  <c r="HG47" i="1"/>
  <c r="HE47" i="1"/>
  <c r="HC47" i="1"/>
  <c r="HA47" i="1"/>
  <c r="GY47" i="1"/>
  <c r="GW47" i="1"/>
  <c r="GU47" i="1"/>
  <c r="GS47" i="1"/>
  <c r="GQ47" i="1"/>
  <c r="GO47" i="1"/>
  <c r="GM47" i="1"/>
  <c r="GK47" i="1"/>
  <c r="GI47" i="1"/>
  <c r="GG47" i="1"/>
  <c r="GE47" i="1"/>
  <c r="GC47" i="1"/>
  <c r="GA47" i="1"/>
  <c r="FY47" i="1"/>
  <c r="FW47" i="1"/>
  <c r="FU47" i="1"/>
  <c r="FS47" i="1"/>
  <c r="FQ47" i="1"/>
  <c r="FO47" i="1"/>
  <c r="FM47" i="1"/>
  <c r="FK47" i="1"/>
  <c r="LJ47" i="1"/>
  <c r="LK46" i="1"/>
  <c r="LI46" i="1"/>
  <c r="LG46" i="1"/>
  <c r="LE46" i="1"/>
  <c r="LC46" i="1"/>
  <c r="LA46" i="1"/>
  <c r="KY46" i="1"/>
  <c r="KW46" i="1"/>
  <c r="KU46" i="1"/>
  <c r="KS46" i="1"/>
  <c r="KQ46" i="1"/>
  <c r="KO46" i="1"/>
  <c r="KM46" i="1"/>
  <c r="KK46" i="1"/>
  <c r="KI46" i="1"/>
  <c r="KG46" i="1"/>
  <c r="KE46" i="1"/>
  <c r="KC46" i="1"/>
  <c r="KA46" i="1"/>
  <c r="JY46" i="1"/>
  <c r="JW46" i="1"/>
  <c r="JU46" i="1"/>
  <c r="JS46" i="1"/>
  <c r="JQ46" i="1"/>
  <c r="JO46" i="1"/>
  <c r="JM46" i="1"/>
  <c r="JK46" i="1"/>
  <c r="JI46" i="1"/>
  <c r="JG46" i="1"/>
  <c r="JE46" i="1"/>
  <c r="JC46" i="1"/>
  <c r="JA46" i="1"/>
  <c r="IY46" i="1"/>
  <c r="IW46" i="1"/>
  <c r="IU46" i="1"/>
  <c r="IS46" i="1"/>
  <c r="IQ46" i="1"/>
  <c r="IO46" i="1"/>
  <c r="IM46" i="1"/>
  <c r="IK46" i="1"/>
  <c r="II46" i="1"/>
  <c r="IG46" i="1"/>
  <c r="IE46" i="1"/>
  <c r="IC46" i="1"/>
  <c r="IA46" i="1"/>
  <c r="HY46" i="1"/>
  <c r="HW46" i="1"/>
  <c r="HU46" i="1"/>
  <c r="HS46" i="1"/>
  <c r="HQ46" i="1"/>
  <c r="HO46" i="1"/>
  <c r="HM46" i="1"/>
  <c r="HK46" i="1"/>
  <c r="HI46" i="1"/>
  <c r="HG46" i="1"/>
  <c r="HE46" i="1"/>
  <c r="HC46" i="1"/>
  <c r="HA46" i="1"/>
  <c r="GY46" i="1"/>
  <c r="GW46" i="1"/>
  <c r="GU46" i="1"/>
  <c r="GS46" i="1"/>
  <c r="GQ46" i="1"/>
  <c r="GO46" i="1"/>
  <c r="GM46" i="1"/>
  <c r="GK46" i="1"/>
  <c r="GI46" i="1"/>
  <c r="GG46" i="1"/>
  <c r="GE46" i="1"/>
  <c r="GC46" i="1"/>
  <c r="GA46" i="1"/>
  <c r="FY46" i="1"/>
  <c r="FW46" i="1"/>
  <c r="FU46" i="1"/>
  <c r="FS46" i="1"/>
  <c r="FQ46" i="1"/>
  <c r="FO46" i="1"/>
  <c r="FM46" i="1"/>
  <c r="FK46" i="1"/>
  <c r="LJ46" i="1"/>
  <c r="LK45" i="1"/>
  <c r="KU45" i="1"/>
  <c r="KE45" i="1"/>
  <c r="JO45" i="1"/>
  <c r="JA45" i="1"/>
  <c r="IQ45" i="1"/>
  <c r="IG45" i="1"/>
  <c r="HU45" i="1"/>
  <c r="HK45" i="1"/>
  <c r="HC45" i="1"/>
  <c r="GU45" i="1"/>
  <c r="GM45" i="1"/>
  <c r="GE45" i="1"/>
  <c r="FW45" i="1"/>
  <c r="FO45" i="1"/>
  <c r="LJ45" i="1"/>
  <c r="LK44" i="1"/>
  <c r="LI44" i="1"/>
  <c r="LG44" i="1"/>
  <c r="LE44" i="1"/>
  <c r="LC44" i="1"/>
  <c r="LA44" i="1"/>
  <c r="KY44" i="1"/>
  <c r="KW44" i="1"/>
  <c r="KU44" i="1"/>
  <c r="KS44" i="1"/>
  <c r="KQ44" i="1"/>
  <c r="KO44" i="1"/>
  <c r="KM44" i="1"/>
  <c r="KK44" i="1"/>
  <c r="KI44" i="1"/>
  <c r="KG44" i="1"/>
  <c r="KE44" i="1"/>
  <c r="KC44" i="1"/>
  <c r="KA44" i="1"/>
  <c r="JY44" i="1"/>
  <c r="JW44" i="1"/>
  <c r="JU44" i="1"/>
  <c r="JS44" i="1"/>
  <c r="JQ44" i="1"/>
  <c r="JO44" i="1"/>
  <c r="JM44" i="1"/>
  <c r="JK44" i="1"/>
  <c r="JI44" i="1"/>
  <c r="JG44" i="1"/>
  <c r="JE44" i="1"/>
  <c r="JC44" i="1"/>
  <c r="JA44" i="1"/>
  <c r="IY44" i="1"/>
  <c r="IW44" i="1"/>
  <c r="IU44" i="1"/>
  <c r="IS44" i="1"/>
  <c r="IQ44" i="1"/>
  <c r="IO44" i="1"/>
  <c r="IM44" i="1"/>
  <c r="IK44" i="1"/>
  <c r="II44" i="1"/>
  <c r="IG44" i="1"/>
  <c r="IE44" i="1"/>
  <c r="IC44" i="1"/>
  <c r="IA44" i="1"/>
  <c r="HY44" i="1"/>
  <c r="HW44" i="1"/>
  <c r="HU44" i="1"/>
  <c r="HS44" i="1"/>
  <c r="HQ44" i="1"/>
  <c r="HO44" i="1"/>
  <c r="HM44" i="1"/>
  <c r="HK44" i="1"/>
  <c r="HI44" i="1"/>
  <c r="HG44" i="1"/>
  <c r="HE44" i="1"/>
  <c r="HC44" i="1"/>
  <c r="HA44" i="1"/>
  <c r="GY44" i="1"/>
  <c r="GW44" i="1"/>
  <c r="GU44" i="1"/>
  <c r="GS44" i="1"/>
  <c r="GQ44" i="1"/>
  <c r="GO44" i="1"/>
  <c r="GM44" i="1"/>
  <c r="GK44" i="1"/>
  <c r="GI44" i="1"/>
  <c r="GG44" i="1"/>
  <c r="GE44" i="1"/>
  <c r="GC44" i="1"/>
  <c r="GA44" i="1"/>
  <c r="FY44" i="1"/>
  <c r="FW44" i="1"/>
  <c r="FU44" i="1"/>
  <c r="FS44" i="1"/>
  <c r="FQ44" i="1"/>
  <c r="FO44" i="1"/>
  <c r="FM44" i="1"/>
  <c r="FK44" i="1"/>
  <c r="LJ44" i="1"/>
  <c r="LK43" i="1"/>
  <c r="LI43" i="1"/>
  <c r="LG43" i="1"/>
  <c r="LE43" i="1"/>
  <c r="LC43" i="1"/>
  <c r="LA43" i="1"/>
  <c r="KY43" i="1"/>
  <c r="KW43" i="1"/>
  <c r="KU43" i="1"/>
  <c r="KS43" i="1"/>
  <c r="KQ43" i="1"/>
  <c r="KO43" i="1"/>
  <c r="KM43" i="1"/>
  <c r="KK43" i="1"/>
  <c r="KI43" i="1"/>
  <c r="KG43" i="1"/>
  <c r="KE43" i="1"/>
  <c r="KC43" i="1"/>
  <c r="KA43" i="1"/>
  <c r="JY43" i="1"/>
  <c r="JW43" i="1"/>
  <c r="JU43" i="1"/>
  <c r="JS43" i="1"/>
  <c r="JQ43" i="1"/>
  <c r="JO43" i="1"/>
  <c r="JM43" i="1"/>
  <c r="JK43" i="1"/>
  <c r="JI43" i="1"/>
  <c r="JG43" i="1"/>
  <c r="JE43" i="1"/>
  <c r="JC43" i="1"/>
  <c r="JA43" i="1"/>
  <c r="IY43" i="1"/>
  <c r="IW43" i="1"/>
  <c r="IU43" i="1"/>
  <c r="IS43" i="1"/>
  <c r="IQ43" i="1"/>
  <c r="IO43" i="1"/>
  <c r="IM43" i="1"/>
  <c r="IK43" i="1"/>
  <c r="II43" i="1"/>
  <c r="IG43" i="1"/>
  <c r="IE43" i="1"/>
  <c r="IC43" i="1"/>
  <c r="IA43" i="1"/>
  <c r="HY43" i="1"/>
  <c r="HW43" i="1"/>
  <c r="HU43" i="1"/>
  <c r="HS43" i="1"/>
  <c r="HQ43" i="1"/>
  <c r="HO43" i="1"/>
  <c r="HM43" i="1"/>
  <c r="HK43" i="1"/>
  <c r="HI43" i="1"/>
  <c r="HG43" i="1"/>
  <c r="HE43" i="1"/>
  <c r="HC43" i="1"/>
  <c r="HA43" i="1"/>
  <c r="GY43" i="1"/>
  <c r="GW43" i="1"/>
  <c r="GU43" i="1"/>
  <c r="GS43" i="1"/>
  <c r="GQ43" i="1"/>
  <c r="GO43" i="1"/>
  <c r="GM43" i="1"/>
  <c r="GK43" i="1"/>
  <c r="GI43" i="1"/>
  <c r="GG43" i="1"/>
  <c r="GE43" i="1"/>
  <c r="GC43" i="1"/>
  <c r="GA43" i="1"/>
  <c r="FY43" i="1"/>
  <c r="FW43" i="1"/>
  <c r="FU43" i="1"/>
  <c r="FS43" i="1"/>
  <c r="FQ43" i="1"/>
  <c r="FO43" i="1"/>
  <c r="FM43" i="1"/>
  <c r="FK43" i="1"/>
  <c r="LJ43" i="1"/>
  <c r="LK42" i="1"/>
  <c r="LI42" i="1"/>
  <c r="LG42" i="1"/>
  <c r="LE42" i="1"/>
  <c r="LC42" i="1"/>
  <c r="LA42" i="1"/>
  <c r="KY42" i="1"/>
  <c r="KW42" i="1"/>
  <c r="KU42" i="1"/>
  <c r="KS42" i="1"/>
  <c r="KQ42" i="1"/>
  <c r="KO42" i="1"/>
  <c r="KM42" i="1"/>
  <c r="KK42" i="1"/>
  <c r="KI42" i="1"/>
  <c r="KG42" i="1"/>
  <c r="KE42" i="1"/>
  <c r="KC42" i="1"/>
  <c r="KA42" i="1"/>
  <c r="JY42" i="1"/>
  <c r="JW42" i="1"/>
  <c r="JU42" i="1"/>
  <c r="JS42" i="1"/>
  <c r="JQ42" i="1"/>
  <c r="JO42" i="1"/>
  <c r="JM42" i="1"/>
  <c r="JK42" i="1"/>
  <c r="JI42" i="1"/>
  <c r="JG42" i="1"/>
  <c r="JE42" i="1"/>
  <c r="JC42" i="1"/>
  <c r="JA42" i="1"/>
  <c r="IY42" i="1"/>
  <c r="IW42" i="1"/>
  <c r="IU42" i="1"/>
  <c r="IS42" i="1"/>
  <c r="IQ42" i="1"/>
  <c r="IO42" i="1"/>
  <c r="IM42" i="1"/>
  <c r="IK42" i="1"/>
  <c r="II42" i="1"/>
  <c r="IG42" i="1"/>
  <c r="IE42" i="1"/>
  <c r="IC42" i="1"/>
  <c r="IA42" i="1"/>
  <c r="HY42" i="1"/>
  <c r="HW42" i="1"/>
  <c r="HU42" i="1"/>
  <c r="HS42" i="1"/>
  <c r="HQ42" i="1"/>
  <c r="HO42" i="1"/>
  <c r="HM42" i="1"/>
  <c r="HK42" i="1"/>
  <c r="HI42" i="1"/>
  <c r="HG42" i="1"/>
  <c r="HE42" i="1"/>
  <c r="HC42" i="1"/>
  <c r="HA42" i="1"/>
  <c r="GY42" i="1"/>
  <c r="GW42" i="1"/>
  <c r="GU42" i="1"/>
  <c r="GS42" i="1"/>
  <c r="GQ42" i="1"/>
  <c r="GO42" i="1"/>
  <c r="GM42" i="1"/>
  <c r="GK42" i="1"/>
  <c r="GI42" i="1"/>
  <c r="GG42" i="1"/>
  <c r="GE42" i="1"/>
  <c r="GC42" i="1"/>
  <c r="GA42" i="1"/>
  <c r="FY42" i="1"/>
  <c r="FW42" i="1"/>
  <c r="FU42" i="1"/>
  <c r="FS42" i="1"/>
  <c r="FQ42" i="1"/>
  <c r="FO42" i="1"/>
  <c r="FM42" i="1"/>
  <c r="FK42" i="1"/>
  <c r="LJ42" i="1"/>
  <c r="LK41" i="1"/>
  <c r="LC41" i="1"/>
  <c r="KU41" i="1"/>
  <c r="KM41" i="1"/>
  <c r="KE41" i="1"/>
  <c r="JW41" i="1"/>
  <c r="JO41" i="1"/>
  <c r="JG41" i="1"/>
  <c r="IY41" i="1"/>
  <c r="IQ41" i="1"/>
  <c r="II41" i="1"/>
  <c r="IA41" i="1"/>
  <c r="HS41" i="1"/>
  <c r="HK41" i="1"/>
  <c r="HC41" i="1"/>
  <c r="GU41" i="1"/>
  <c r="GM41" i="1"/>
  <c r="GE41" i="1"/>
  <c r="FW41" i="1"/>
  <c r="FO41" i="1"/>
  <c r="LJ41" i="1"/>
  <c r="LK40" i="1"/>
  <c r="LI40" i="1"/>
  <c r="LG40" i="1"/>
  <c r="LE40" i="1"/>
  <c r="LC40" i="1"/>
  <c r="LA40" i="1"/>
  <c r="KY40" i="1"/>
  <c r="KW40" i="1"/>
  <c r="KU40" i="1"/>
  <c r="KS40" i="1"/>
  <c r="KQ40" i="1"/>
  <c r="KO40" i="1"/>
  <c r="KM40" i="1"/>
  <c r="KK40" i="1"/>
  <c r="KI40" i="1"/>
  <c r="KG40" i="1"/>
  <c r="KE40" i="1"/>
  <c r="KC40" i="1"/>
  <c r="KA40" i="1"/>
  <c r="JY40" i="1"/>
  <c r="JW40" i="1"/>
  <c r="JU40" i="1"/>
  <c r="JS40" i="1"/>
  <c r="JQ40" i="1"/>
  <c r="JO40" i="1"/>
  <c r="JM40" i="1"/>
  <c r="JK40" i="1"/>
  <c r="JI40" i="1"/>
  <c r="JG40" i="1"/>
  <c r="JE40" i="1"/>
  <c r="JC40" i="1"/>
  <c r="JA40" i="1"/>
  <c r="IY40" i="1"/>
  <c r="IW40" i="1"/>
  <c r="IU40" i="1"/>
  <c r="IS40" i="1"/>
  <c r="IQ40" i="1"/>
  <c r="IO40" i="1"/>
  <c r="IM40" i="1"/>
  <c r="IK40" i="1"/>
  <c r="II40" i="1"/>
  <c r="IG40" i="1"/>
  <c r="IE40" i="1"/>
  <c r="IC40" i="1"/>
  <c r="IA40" i="1"/>
  <c r="HY40" i="1"/>
  <c r="HW40" i="1"/>
  <c r="HU40" i="1"/>
  <c r="HS40" i="1"/>
  <c r="HQ40" i="1"/>
  <c r="HO40" i="1"/>
  <c r="HM40" i="1"/>
  <c r="HK40" i="1"/>
  <c r="HI40" i="1"/>
  <c r="HG40" i="1"/>
  <c r="HE40" i="1"/>
  <c r="HC40" i="1"/>
  <c r="HA40" i="1"/>
  <c r="GY40" i="1"/>
  <c r="GW40" i="1"/>
  <c r="GU40" i="1"/>
  <c r="GS40" i="1"/>
  <c r="GQ40" i="1"/>
  <c r="GO40" i="1"/>
  <c r="GM40" i="1"/>
  <c r="GK40" i="1"/>
  <c r="GI40" i="1"/>
  <c r="GG40" i="1"/>
  <c r="GE40" i="1"/>
  <c r="GC40" i="1"/>
  <c r="GA40" i="1"/>
  <c r="FY40" i="1"/>
  <c r="FW40" i="1"/>
  <c r="FU40" i="1"/>
  <c r="FS40" i="1"/>
  <c r="FQ40" i="1"/>
  <c r="FO40" i="1"/>
  <c r="FM40" i="1"/>
  <c r="FK40" i="1"/>
  <c r="LJ40" i="1"/>
  <c r="LG36" i="1"/>
  <c r="LC36" i="1"/>
  <c r="KY36" i="1"/>
  <c r="KU36" i="1"/>
  <c r="KQ36" i="1"/>
  <c r="KM36" i="1"/>
  <c r="KI36" i="1"/>
  <c r="KE36" i="1"/>
  <c r="KA36" i="1"/>
  <c r="JW36" i="1"/>
  <c r="JS36" i="1"/>
  <c r="JO36" i="1"/>
  <c r="JK36" i="1"/>
  <c r="JG36" i="1"/>
  <c r="JC36" i="1"/>
  <c r="IY36" i="1"/>
  <c r="IU36" i="1"/>
  <c r="IQ36" i="1"/>
  <c r="IM36" i="1"/>
  <c r="II36" i="1"/>
  <c r="IE36" i="1"/>
  <c r="IA36" i="1"/>
  <c r="HW36" i="1"/>
  <c r="HS36" i="1"/>
  <c r="HO36" i="1"/>
  <c r="HK36" i="1"/>
  <c r="HG36" i="1"/>
  <c r="HC36" i="1"/>
  <c r="GY36" i="1"/>
  <c r="GU36" i="1"/>
  <c r="GQ36" i="1"/>
  <c r="GM36" i="1"/>
  <c r="GI36" i="1"/>
  <c r="GE36" i="1"/>
  <c r="GA36" i="1"/>
  <c r="FW36" i="1"/>
  <c r="FS36" i="1"/>
  <c r="FO36" i="1"/>
  <c r="FK36" i="1"/>
  <c r="LJ36" i="1"/>
  <c r="LK35" i="1"/>
  <c r="LG35" i="1"/>
  <c r="LC35" i="1"/>
  <c r="KY35" i="1"/>
  <c r="KU35" i="1"/>
  <c r="KQ35" i="1"/>
  <c r="KM35" i="1"/>
  <c r="KI35" i="1"/>
  <c r="KE35" i="1"/>
  <c r="KA35" i="1"/>
  <c r="JW35" i="1"/>
  <c r="JS35" i="1"/>
  <c r="JO35" i="1"/>
  <c r="JK35" i="1"/>
  <c r="JG35" i="1"/>
  <c r="JC35" i="1"/>
  <c r="IY35" i="1"/>
  <c r="IU35" i="1"/>
  <c r="IQ35" i="1"/>
  <c r="IM35" i="1"/>
  <c r="II35" i="1"/>
  <c r="IE35" i="1"/>
  <c r="IA35" i="1"/>
  <c r="HW35" i="1"/>
  <c r="HS35" i="1"/>
  <c r="HO35" i="1"/>
  <c r="HK35" i="1"/>
  <c r="HG35" i="1"/>
  <c r="HC35" i="1"/>
  <c r="GY35" i="1"/>
  <c r="GU35" i="1"/>
  <c r="GQ35" i="1"/>
  <c r="GM35" i="1"/>
  <c r="GI35" i="1"/>
  <c r="GE35" i="1"/>
  <c r="GA35" i="1"/>
  <c r="FW35" i="1"/>
  <c r="FS35" i="1"/>
  <c r="FO35" i="1"/>
  <c r="FK35" i="1"/>
  <c r="LJ35" i="1"/>
  <c r="LK34" i="1"/>
  <c r="LG34" i="1"/>
  <c r="LC34" i="1"/>
  <c r="KY34" i="1"/>
  <c r="KU34" i="1"/>
  <c r="KQ34" i="1"/>
  <c r="KM34" i="1"/>
  <c r="KI34" i="1"/>
  <c r="KE34" i="1"/>
  <c r="KA34" i="1"/>
  <c r="JW34" i="1"/>
  <c r="JS34" i="1"/>
  <c r="JO34" i="1"/>
  <c r="JK34" i="1"/>
  <c r="JG34" i="1"/>
  <c r="JC34" i="1"/>
  <c r="IY34" i="1"/>
  <c r="IU34" i="1"/>
  <c r="IQ34" i="1"/>
  <c r="IM34" i="1"/>
  <c r="II34" i="1"/>
  <c r="IE34" i="1"/>
  <c r="IA34" i="1"/>
  <c r="HW34" i="1"/>
  <c r="HS34" i="1"/>
  <c r="HO34" i="1"/>
  <c r="HK34" i="1"/>
  <c r="HG34" i="1"/>
  <c r="HC34" i="1"/>
  <c r="GY34" i="1"/>
  <c r="GU34" i="1"/>
  <c r="GQ34" i="1"/>
  <c r="GM34" i="1"/>
  <c r="GI34" i="1"/>
  <c r="GE34" i="1"/>
  <c r="GA34" i="1"/>
  <c r="FW34" i="1"/>
  <c r="FS34" i="1"/>
  <c r="FO34" i="1"/>
  <c r="FK34" i="1"/>
  <c r="LJ34" i="1"/>
  <c r="LK33" i="1"/>
  <c r="KU33" i="1"/>
  <c r="KE33" i="1"/>
  <c r="JO33" i="1"/>
  <c r="IY33" i="1"/>
  <c r="II33" i="1"/>
  <c r="HS33" i="1"/>
  <c r="HC33" i="1"/>
  <c r="GM33" i="1"/>
  <c r="FW33" i="1"/>
  <c r="LJ33" i="1"/>
  <c r="LK32" i="1"/>
  <c r="LG32" i="1"/>
  <c r="LC32" i="1"/>
  <c r="KY32" i="1"/>
  <c r="KU32" i="1"/>
  <c r="KQ32" i="1"/>
  <c r="KM32" i="1"/>
  <c r="KI32" i="1"/>
  <c r="KE32" i="1"/>
  <c r="KA32" i="1"/>
  <c r="JW32" i="1"/>
  <c r="JS32" i="1"/>
  <c r="JO32" i="1"/>
  <c r="JK32" i="1"/>
  <c r="JG32" i="1"/>
  <c r="JC32" i="1"/>
  <c r="IY32" i="1"/>
  <c r="IU32" i="1"/>
  <c r="IQ32" i="1"/>
  <c r="IM32" i="1"/>
  <c r="II32" i="1"/>
  <c r="IE32" i="1"/>
  <c r="IA32" i="1"/>
  <c r="HW32" i="1"/>
  <c r="HS32" i="1"/>
  <c r="HO32" i="1"/>
  <c r="HK32" i="1"/>
  <c r="HG32" i="1"/>
  <c r="HC32" i="1"/>
  <c r="GY32" i="1"/>
  <c r="GU32" i="1"/>
  <c r="GQ32" i="1"/>
  <c r="GM32" i="1"/>
  <c r="GI32" i="1"/>
  <c r="GE32" i="1"/>
  <c r="GA32" i="1"/>
  <c r="FW32" i="1"/>
  <c r="FS32" i="1"/>
  <c r="FO32" i="1"/>
  <c r="FK32" i="1"/>
  <c r="LJ32" i="1"/>
  <c r="LK31" i="1"/>
  <c r="LG31" i="1"/>
  <c r="LC31" i="1"/>
  <c r="KY31" i="1"/>
  <c r="KU31" i="1"/>
  <c r="KQ31" i="1"/>
  <c r="KM31" i="1"/>
  <c r="KI31" i="1"/>
  <c r="KE31" i="1"/>
  <c r="KA31" i="1"/>
  <c r="JW31" i="1"/>
  <c r="JS31" i="1"/>
  <c r="JO31" i="1"/>
  <c r="JK31" i="1"/>
  <c r="JG31" i="1"/>
  <c r="JC31" i="1"/>
  <c r="IY31" i="1"/>
  <c r="IU31" i="1"/>
  <c r="IQ31" i="1"/>
  <c r="IM31" i="1"/>
  <c r="II31" i="1"/>
  <c r="IE31" i="1"/>
  <c r="IA31" i="1"/>
  <c r="HW31" i="1"/>
  <c r="HS31" i="1"/>
  <c r="HO31" i="1"/>
  <c r="HK31" i="1"/>
  <c r="HG31" i="1"/>
  <c r="HC31" i="1"/>
  <c r="GY31" i="1"/>
  <c r="GU31" i="1"/>
  <c r="GQ31" i="1"/>
  <c r="GM31" i="1"/>
  <c r="GI31" i="1"/>
  <c r="GE31" i="1"/>
  <c r="GA31" i="1"/>
  <c r="FW31" i="1"/>
  <c r="FS31" i="1"/>
  <c r="FO31" i="1"/>
  <c r="FK31" i="1"/>
  <c r="LJ31" i="1"/>
  <c r="LK30" i="1"/>
  <c r="LG30" i="1"/>
  <c r="LC30" i="1"/>
  <c r="KY30" i="1"/>
  <c r="KU30" i="1"/>
  <c r="KQ30" i="1"/>
  <c r="KM30" i="1"/>
  <c r="KI30" i="1"/>
  <c r="KE30" i="1"/>
  <c r="KA30" i="1"/>
  <c r="JW30" i="1"/>
  <c r="JS30" i="1"/>
  <c r="JO30" i="1"/>
  <c r="JK30" i="1"/>
  <c r="JG30" i="1"/>
  <c r="JC30" i="1"/>
  <c r="IY30" i="1"/>
  <c r="IU30" i="1"/>
  <c r="IQ30" i="1"/>
  <c r="IM30" i="1"/>
  <c r="II30" i="1"/>
  <c r="IE30" i="1"/>
  <c r="IA30" i="1"/>
  <c r="HW30" i="1"/>
  <c r="HS30" i="1"/>
  <c r="HO30" i="1"/>
  <c r="HK30" i="1"/>
  <c r="HG30" i="1"/>
  <c r="HC30" i="1"/>
  <c r="GY30" i="1"/>
  <c r="GU30" i="1"/>
  <c r="GQ30" i="1"/>
  <c r="GM30" i="1"/>
  <c r="GI30" i="1"/>
  <c r="GE30" i="1"/>
  <c r="GA30" i="1"/>
  <c r="FW30" i="1"/>
  <c r="FS30" i="1"/>
  <c r="FO30" i="1"/>
  <c r="FK30" i="1"/>
  <c r="LJ30" i="1"/>
  <c r="LK29" i="1"/>
  <c r="KU29" i="1"/>
  <c r="KE29" i="1"/>
  <c r="JO29" i="1"/>
  <c r="IY29" i="1"/>
  <c r="II29" i="1"/>
  <c r="HS29" i="1"/>
  <c r="HC29" i="1"/>
  <c r="GM29" i="1"/>
  <c r="FW29" i="1"/>
  <c r="LJ29" i="1"/>
  <c r="LK28" i="1"/>
  <c r="LG28" i="1"/>
  <c r="LC28" i="1"/>
  <c r="KY28" i="1"/>
  <c r="KU28" i="1"/>
  <c r="KQ28" i="1"/>
  <c r="KM28" i="1"/>
  <c r="KI28" i="1"/>
  <c r="KE28" i="1"/>
  <c r="KA28" i="1"/>
  <c r="JW28" i="1"/>
  <c r="JS28" i="1"/>
  <c r="JO28" i="1"/>
  <c r="JK28" i="1"/>
  <c r="JG28" i="1"/>
  <c r="JC28" i="1"/>
  <c r="IY28" i="1"/>
  <c r="IU28" i="1"/>
  <c r="IQ28" i="1"/>
  <c r="IM28" i="1"/>
  <c r="II28" i="1"/>
  <c r="IE28" i="1"/>
  <c r="IA28" i="1"/>
  <c r="HW28" i="1"/>
  <c r="HS28" i="1"/>
  <c r="HO28" i="1"/>
  <c r="HK28" i="1"/>
  <c r="HG28" i="1"/>
  <c r="HC28" i="1"/>
  <c r="GY28" i="1"/>
  <c r="GU28" i="1"/>
  <c r="GQ28" i="1"/>
  <c r="GM28" i="1"/>
  <c r="GI28" i="1"/>
  <c r="GE28" i="1"/>
  <c r="GA28" i="1"/>
  <c r="FW28" i="1"/>
  <c r="FS28" i="1"/>
  <c r="FO28" i="1"/>
  <c r="FK28" i="1"/>
  <c r="LJ28" i="1"/>
  <c r="LK27" i="1"/>
  <c r="LG27" i="1"/>
  <c r="LC27" i="1"/>
  <c r="KY27" i="1"/>
  <c r="KU27" i="1"/>
  <c r="KQ27" i="1"/>
  <c r="KM27" i="1"/>
  <c r="KI27" i="1"/>
  <c r="KE27" i="1"/>
  <c r="KA27" i="1"/>
  <c r="JW27" i="1"/>
  <c r="JS27" i="1"/>
  <c r="JO27" i="1"/>
  <c r="JK27" i="1"/>
  <c r="JG27" i="1"/>
  <c r="JC27" i="1"/>
  <c r="IY27" i="1"/>
  <c r="IU27" i="1"/>
  <c r="IQ27" i="1"/>
  <c r="IM27" i="1"/>
  <c r="II27" i="1"/>
  <c r="IE27" i="1"/>
  <c r="IA27" i="1"/>
  <c r="HW27" i="1"/>
  <c r="HS27" i="1"/>
  <c r="HO27" i="1"/>
  <c r="HK27" i="1"/>
  <c r="HG27" i="1"/>
  <c r="HC27" i="1"/>
  <c r="GY27" i="1"/>
  <c r="GU27" i="1"/>
  <c r="GQ27" i="1"/>
  <c r="GM27" i="1"/>
  <c r="GI27" i="1"/>
  <c r="GE27" i="1"/>
  <c r="GA27" i="1"/>
  <c r="FW27" i="1"/>
  <c r="FS27" i="1"/>
  <c r="FO27" i="1"/>
  <c r="FK27" i="1"/>
  <c r="LJ27" i="1"/>
  <c r="LK26" i="1"/>
  <c r="LG26" i="1"/>
  <c r="LC26" i="1"/>
  <c r="KY26" i="1"/>
  <c r="KU26" i="1"/>
  <c r="KQ26" i="1"/>
  <c r="KM26" i="1"/>
  <c r="KI26" i="1"/>
  <c r="KE26" i="1"/>
  <c r="KA26" i="1"/>
  <c r="JW26" i="1"/>
  <c r="JS26" i="1"/>
  <c r="JO26" i="1"/>
  <c r="JK26" i="1"/>
  <c r="JG26" i="1"/>
  <c r="JC26" i="1"/>
  <c r="IY26" i="1"/>
  <c r="IU26" i="1"/>
  <c r="IQ26" i="1"/>
  <c r="IM26" i="1"/>
  <c r="II26" i="1"/>
  <c r="IE26" i="1"/>
  <c r="IA26" i="1"/>
  <c r="HW26" i="1"/>
  <c r="HS26" i="1"/>
  <c r="HO26" i="1"/>
  <c r="HK26" i="1"/>
  <c r="HG26" i="1"/>
  <c r="HC26" i="1"/>
  <c r="GY26" i="1"/>
  <c r="GU26" i="1"/>
  <c r="GQ26" i="1"/>
  <c r="GM26" i="1"/>
  <c r="GI26" i="1"/>
  <c r="GE26" i="1"/>
  <c r="GA26" i="1"/>
  <c r="FW26" i="1"/>
  <c r="FS26" i="1"/>
  <c r="FO26" i="1"/>
  <c r="FK26" i="1"/>
  <c r="LJ26" i="1"/>
  <c r="LK25" i="1"/>
  <c r="KU25" i="1"/>
  <c r="KE25" i="1"/>
  <c r="JO25" i="1"/>
  <c r="IY25" i="1"/>
  <c r="II25" i="1"/>
  <c r="HS25" i="1"/>
  <c r="HC25" i="1"/>
  <c r="GM25" i="1"/>
  <c r="FW25" i="1"/>
  <c r="LJ25" i="1"/>
  <c r="LK24" i="1"/>
  <c r="LG24" i="1"/>
  <c r="LC24" i="1"/>
  <c r="KY24" i="1"/>
  <c r="KU24" i="1"/>
  <c r="KQ24" i="1"/>
  <c r="KM24" i="1"/>
  <c r="KI24" i="1"/>
  <c r="KE24" i="1"/>
  <c r="KA24" i="1"/>
  <c r="JW24" i="1"/>
  <c r="JS24" i="1"/>
  <c r="JO24" i="1"/>
  <c r="JK24" i="1"/>
  <c r="JG24" i="1"/>
  <c r="JC24" i="1"/>
  <c r="IY24" i="1"/>
  <c r="IU24" i="1"/>
  <c r="IQ24" i="1"/>
  <c r="IM24" i="1"/>
  <c r="II24" i="1"/>
  <c r="IE24" i="1"/>
  <c r="IA24" i="1"/>
  <c r="HW24" i="1"/>
  <c r="HS24" i="1"/>
  <c r="HO24" i="1"/>
  <c r="HK24" i="1"/>
  <c r="HG24" i="1"/>
  <c r="HC24" i="1"/>
  <c r="GY24" i="1"/>
  <c r="GU24" i="1"/>
  <c r="GQ24" i="1"/>
  <c r="GM24" i="1"/>
  <c r="GI24" i="1"/>
  <c r="GE24" i="1"/>
  <c r="GA24" i="1"/>
  <c r="FW24" i="1"/>
  <c r="FS24" i="1"/>
  <c r="FO24" i="1"/>
  <c r="FK24" i="1"/>
  <c r="LJ24" i="1"/>
  <c r="LK23" i="1"/>
  <c r="LG23" i="1"/>
  <c r="LC23" i="1"/>
  <c r="KY23" i="1"/>
  <c r="KU23" i="1"/>
  <c r="KQ23" i="1"/>
  <c r="KM23" i="1"/>
  <c r="KI23" i="1"/>
  <c r="KE23" i="1"/>
  <c r="KA23" i="1"/>
  <c r="JW23" i="1"/>
  <c r="JS23" i="1"/>
  <c r="JO23" i="1"/>
  <c r="JK23" i="1"/>
  <c r="JG23" i="1"/>
  <c r="JC23" i="1"/>
  <c r="IY23" i="1"/>
  <c r="IU23" i="1"/>
  <c r="IQ23" i="1"/>
  <c r="IM23" i="1"/>
  <c r="II23" i="1"/>
  <c r="IE23" i="1"/>
  <c r="IA23" i="1"/>
  <c r="HW23" i="1"/>
  <c r="HS23" i="1"/>
  <c r="HO23" i="1"/>
  <c r="HK23" i="1"/>
  <c r="HG23" i="1"/>
  <c r="HC23" i="1"/>
  <c r="GY23" i="1"/>
  <c r="GU23" i="1"/>
  <c r="GQ23" i="1"/>
  <c r="GM23" i="1"/>
  <c r="GI23" i="1"/>
  <c r="GE23" i="1"/>
  <c r="GA23" i="1"/>
  <c r="FW23" i="1"/>
  <c r="FS23" i="1"/>
  <c r="FO23" i="1"/>
  <c r="FK23" i="1"/>
  <c r="LJ23" i="1"/>
  <c r="LK22" i="1"/>
  <c r="LG22" i="1"/>
  <c r="LC22" i="1"/>
  <c r="KY22" i="1"/>
  <c r="KU22" i="1"/>
  <c r="KQ22" i="1"/>
  <c r="KM22" i="1"/>
  <c r="KI22" i="1"/>
  <c r="KE22" i="1"/>
  <c r="KA22" i="1"/>
  <c r="JW22" i="1"/>
  <c r="JS22" i="1"/>
  <c r="JO22" i="1"/>
  <c r="JK22" i="1"/>
  <c r="JG22" i="1"/>
  <c r="JC22" i="1"/>
  <c r="IY22" i="1"/>
  <c r="IU22" i="1"/>
  <c r="IQ22" i="1"/>
  <c r="IM22" i="1"/>
  <c r="II22" i="1"/>
  <c r="IE22" i="1"/>
  <c r="IA22" i="1"/>
  <c r="HW22" i="1"/>
  <c r="HS22" i="1"/>
  <c r="HO22" i="1"/>
  <c r="HK22" i="1"/>
  <c r="HG22" i="1"/>
  <c r="HC22" i="1"/>
  <c r="GY22" i="1"/>
  <c r="GU22" i="1"/>
  <c r="GQ22" i="1"/>
  <c r="GM22" i="1"/>
  <c r="GI22" i="1"/>
  <c r="GE22" i="1"/>
  <c r="GA22" i="1"/>
  <c r="FW22" i="1"/>
  <c r="FS22" i="1"/>
  <c r="FO22" i="1"/>
  <c r="FK22" i="1"/>
  <c r="LJ22" i="1"/>
  <c r="LK21" i="1"/>
  <c r="KU21" i="1"/>
  <c r="KE21" i="1"/>
  <c r="JO21" i="1"/>
  <c r="IY21" i="1"/>
  <c r="II21" i="1"/>
  <c r="HS21" i="1"/>
  <c r="HC21" i="1"/>
  <c r="GM21" i="1"/>
  <c r="FW21" i="1"/>
  <c r="LJ21" i="1"/>
  <c r="LK20" i="1"/>
  <c r="LG20" i="1"/>
  <c r="LC20" i="1"/>
  <c r="KY20" i="1"/>
  <c r="KU20" i="1"/>
  <c r="KQ20" i="1"/>
  <c r="KM20" i="1"/>
  <c r="KI20" i="1"/>
  <c r="KE20" i="1"/>
  <c r="KA20" i="1"/>
  <c r="JW20" i="1"/>
  <c r="JS20" i="1"/>
  <c r="JO20" i="1"/>
  <c r="JK20" i="1"/>
  <c r="JG20" i="1"/>
  <c r="JC20" i="1"/>
  <c r="IY20" i="1"/>
  <c r="IU20" i="1"/>
  <c r="IQ20" i="1"/>
  <c r="IM20" i="1"/>
  <c r="II20" i="1"/>
  <c r="IE20" i="1"/>
  <c r="IA20" i="1"/>
  <c r="HW20" i="1"/>
  <c r="HS20" i="1"/>
  <c r="HO20" i="1"/>
  <c r="HK20" i="1"/>
  <c r="HG20" i="1"/>
  <c r="HC20" i="1"/>
  <c r="GY20" i="1"/>
  <c r="GU20" i="1"/>
  <c r="GQ20" i="1"/>
  <c r="GM20" i="1"/>
  <c r="GI20" i="1"/>
  <c r="GE20" i="1"/>
  <c r="GA20" i="1"/>
  <c r="FW20" i="1"/>
  <c r="FS20" i="1"/>
  <c r="FO20" i="1"/>
  <c r="FK20" i="1"/>
  <c r="LJ20" i="1"/>
  <c r="LK19" i="1"/>
  <c r="LG19" i="1"/>
  <c r="LC19" i="1"/>
  <c r="KY19" i="1"/>
  <c r="KU19" i="1"/>
  <c r="KQ19" i="1"/>
  <c r="KM19" i="1"/>
  <c r="KI19" i="1"/>
  <c r="KE19" i="1"/>
  <c r="KA19" i="1"/>
  <c r="JW19" i="1"/>
  <c r="JS19" i="1"/>
  <c r="JO19" i="1"/>
  <c r="JK19" i="1"/>
  <c r="JG19" i="1"/>
  <c r="JC19" i="1"/>
  <c r="IY19" i="1"/>
  <c r="IU19" i="1"/>
  <c r="IQ19" i="1"/>
  <c r="IM19" i="1"/>
  <c r="II19" i="1"/>
  <c r="IE19" i="1"/>
  <c r="IA19" i="1"/>
  <c r="HW19" i="1"/>
  <c r="HS19" i="1"/>
  <c r="HO19" i="1"/>
  <c r="HK19" i="1"/>
  <c r="HG19" i="1"/>
  <c r="HC19" i="1"/>
  <c r="GY19" i="1"/>
  <c r="GU19" i="1"/>
  <c r="GQ19" i="1"/>
  <c r="GM19" i="1"/>
  <c r="GI19" i="1"/>
  <c r="GE19" i="1"/>
  <c r="GA19" i="1"/>
  <c r="FW19" i="1"/>
  <c r="FS19" i="1"/>
  <c r="FO19" i="1"/>
  <c r="FK19" i="1"/>
  <c r="LJ19" i="1"/>
  <c r="LK18" i="1"/>
  <c r="LG18" i="1"/>
  <c r="LC18" i="1"/>
  <c r="KY18" i="1"/>
  <c r="KU18" i="1"/>
  <c r="KQ18" i="1"/>
  <c r="KM18" i="1"/>
  <c r="KI18" i="1"/>
  <c r="KE18" i="1"/>
  <c r="KA18" i="1"/>
  <c r="JW18" i="1"/>
  <c r="JS18" i="1"/>
  <c r="JO18" i="1"/>
  <c r="JK18" i="1"/>
  <c r="JG18" i="1"/>
  <c r="JC18" i="1"/>
  <c r="IY18" i="1"/>
  <c r="IU18" i="1"/>
  <c r="IQ18" i="1"/>
  <c r="IM18" i="1"/>
  <c r="II18" i="1"/>
  <c r="IE18" i="1"/>
  <c r="IA18" i="1"/>
  <c r="HW18" i="1"/>
  <c r="HS18" i="1"/>
  <c r="HO18" i="1"/>
  <c r="HK18" i="1"/>
  <c r="HG18" i="1"/>
  <c r="HC18" i="1"/>
  <c r="GY18" i="1"/>
  <c r="GU18" i="1"/>
  <c r="GQ18" i="1"/>
  <c r="GM18" i="1"/>
  <c r="GI18" i="1"/>
  <c r="GE18" i="1"/>
  <c r="GA18" i="1"/>
  <c r="FW18" i="1"/>
  <c r="FS18" i="1"/>
  <c r="FO18" i="1"/>
  <c r="FK18" i="1"/>
  <c r="LJ18" i="1"/>
  <c r="LK17" i="1"/>
  <c r="KU17" i="1"/>
  <c r="KE17" i="1"/>
  <c r="JO17" i="1"/>
  <c r="IY17" i="1"/>
  <c r="II17" i="1"/>
  <c r="HS17" i="1"/>
  <c r="HC17" i="1"/>
  <c r="GM17" i="1"/>
  <c r="FW17" i="1"/>
  <c r="LJ17" i="1"/>
  <c r="LK16" i="1"/>
  <c r="LG16" i="1"/>
  <c r="LC16" i="1"/>
  <c r="KY16" i="1"/>
  <c r="KU16" i="1"/>
  <c r="KQ16" i="1"/>
  <c r="KM16" i="1"/>
  <c r="KI16" i="1"/>
  <c r="KE16" i="1"/>
  <c r="KA16" i="1"/>
  <c r="JW16" i="1"/>
  <c r="JS16" i="1"/>
  <c r="JO16" i="1"/>
  <c r="JK16" i="1"/>
  <c r="JG16" i="1"/>
  <c r="JC16" i="1"/>
  <c r="IY16" i="1"/>
  <c r="IU16" i="1"/>
  <c r="IQ16" i="1"/>
  <c r="IM16" i="1"/>
  <c r="II16" i="1"/>
  <c r="IE16" i="1"/>
  <c r="IA16" i="1"/>
  <c r="HW16" i="1"/>
  <c r="HS16" i="1"/>
  <c r="HO16" i="1"/>
  <c r="HK16" i="1"/>
  <c r="HG16" i="1"/>
  <c r="HC16" i="1"/>
  <c r="GY16" i="1"/>
  <c r="GU16" i="1"/>
  <c r="GQ16" i="1"/>
  <c r="GM16" i="1"/>
  <c r="GI16" i="1"/>
  <c r="GE16" i="1"/>
  <c r="GA16" i="1"/>
  <c r="FW16" i="1"/>
  <c r="FS16" i="1"/>
  <c r="FO16" i="1"/>
  <c r="FK16" i="1"/>
  <c r="LJ16" i="1"/>
  <c r="LK15" i="1"/>
  <c r="LG15" i="1"/>
  <c r="LC15" i="1"/>
  <c r="KY15" i="1"/>
  <c r="KU15" i="1"/>
  <c r="KQ15" i="1"/>
  <c r="KM15" i="1"/>
  <c r="KI15" i="1"/>
  <c r="KE15" i="1"/>
  <c r="KA15" i="1"/>
  <c r="JW15" i="1"/>
  <c r="JS15" i="1"/>
  <c r="JO15" i="1"/>
  <c r="JK15" i="1"/>
  <c r="JG15" i="1"/>
  <c r="JC15" i="1"/>
  <c r="IY15" i="1"/>
  <c r="IU15" i="1"/>
  <c r="IQ15" i="1"/>
  <c r="IM15" i="1"/>
  <c r="II15" i="1"/>
  <c r="IE15" i="1"/>
  <c r="IA15" i="1"/>
  <c r="HW15" i="1"/>
  <c r="HS15" i="1"/>
  <c r="HO15" i="1"/>
  <c r="HK15" i="1"/>
  <c r="HG15" i="1"/>
  <c r="HC15" i="1"/>
  <c r="GY15" i="1"/>
  <c r="GU15" i="1"/>
  <c r="GQ15" i="1"/>
  <c r="GM15" i="1"/>
  <c r="GI15" i="1"/>
  <c r="GE15" i="1"/>
  <c r="GA15" i="1"/>
  <c r="FW15" i="1"/>
  <c r="FS15" i="1"/>
  <c r="FO15" i="1"/>
  <c r="FK15" i="1"/>
  <c r="LJ15" i="1"/>
  <c r="LK14" i="1"/>
  <c r="LG14" i="1"/>
  <c r="LC14" i="1"/>
  <c r="KY14" i="1"/>
  <c r="KU14" i="1"/>
  <c r="KQ14" i="1"/>
  <c r="KM14" i="1"/>
  <c r="KI14" i="1"/>
  <c r="KE14" i="1"/>
  <c r="KA14" i="1"/>
  <c r="JW14" i="1"/>
  <c r="JS14" i="1"/>
  <c r="JO14" i="1"/>
  <c r="JK14" i="1"/>
  <c r="JG14" i="1"/>
  <c r="JC14" i="1"/>
  <c r="IY14" i="1"/>
  <c r="IU14" i="1"/>
  <c r="IQ14" i="1"/>
  <c r="IM14" i="1"/>
  <c r="II14" i="1"/>
  <c r="IE14" i="1"/>
  <c r="IA14" i="1"/>
  <c r="HW14" i="1"/>
  <c r="HS14" i="1"/>
  <c r="HO14" i="1"/>
  <c r="HK14" i="1"/>
  <c r="HG14" i="1"/>
  <c r="HC14" i="1"/>
  <c r="GY14" i="1"/>
  <c r="GU14" i="1"/>
  <c r="GQ14" i="1"/>
  <c r="GM14" i="1"/>
  <c r="GI14" i="1"/>
  <c r="GE14" i="1"/>
  <c r="GA14" i="1"/>
  <c r="FW14" i="1"/>
  <c r="FS14" i="1"/>
  <c r="FO14" i="1"/>
  <c r="FK14" i="1"/>
  <c r="LJ14" i="1"/>
  <c r="LK13" i="1"/>
  <c r="KU13" i="1"/>
  <c r="KE13" i="1"/>
  <c r="JO13" i="1"/>
  <c r="IY13" i="1"/>
  <c r="II13" i="1"/>
  <c r="HS13" i="1"/>
  <c r="HC13" i="1"/>
  <c r="GM13" i="1"/>
  <c r="FW13" i="1"/>
  <c r="LJ13" i="1"/>
  <c r="LK12" i="1"/>
  <c r="LG12" i="1"/>
  <c r="LC12" i="1"/>
  <c r="KY12" i="1"/>
  <c r="KU12" i="1"/>
  <c r="KQ12" i="1"/>
  <c r="KM12" i="1"/>
  <c r="KI12" i="1"/>
  <c r="KE12" i="1"/>
  <c r="KA12" i="1"/>
  <c r="JW12" i="1"/>
  <c r="JS12" i="1"/>
  <c r="JO12" i="1"/>
  <c r="JK12" i="1"/>
  <c r="JG12" i="1"/>
  <c r="JC12" i="1"/>
  <c r="IY12" i="1"/>
  <c r="IU12" i="1"/>
  <c r="IQ12" i="1"/>
  <c r="IM12" i="1"/>
  <c r="II12" i="1"/>
  <c r="IE12" i="1"/>
  <c r="IA12" i="1"/>
  <c r="HW12" i="1"/>
  <c r="HS12" i="1"/>
  <c r="HO12" i="1"/>
  <c r="HK12" i="1"/>
  <c r="HG12" i="1"/>
  <c r="HC12" i="1"/>
  <c r="GY12" i="1"/>
  <c r="GU12" i="1"/>
  <c r="GQ12" i="1"/>
  <c r="GM12" i="1"/>
  <c r="GI12" i="1"/>
  <c r="GE12" i="1"/>
  <c r="GA12" i="1"/>
  <c r="FW12" i="1"/>
  <c r="FS12" i="1"/>
  <c r="FO12" i="1"/>
  <c r="FK12" i="1"/>
  <c r="LJ12" i="1"/>
  <c r="LK11" i="1"/>
  <c r="LG11" i="1"/>
  <c r="LC11" i="1"/>
  <c r="KY11" i="1"/>
  <c r="KU11" i="1"/>
  <c r="KQ11" i="1"/>
  <c r="KM11" i="1"/>
  <c r="KI11" i="1"/>
  <c r="KE11" i="1"/>
  <c r="KA11" i="1"/>
  <c r="JW11" i="1"/>
  <c r="JS11" i="1"/>
  <c r="JO11" i="1"/>
  <c r="JK11" i="1"/>
  <c r="JG11" i="1"/>
  <c r="JC11" i="1"/>
  <c r="IY11" i="1"/>
  <c r="IU11" i="1"/>
  <c r="IQ11" i="1"/>
  <c r="IM11" i="1"/>
  <c r="II11" i="1"/>
  <c r="IE11" i="1"/>
  <c r="IA11" i="1"/>
  <c r="HW11" i="1"/>
  <c r="HS11" i="1"/>
  <c r="HO11" i="1"/>
  <c r="HK11" i="1"/>
  <c r="HG11" i="1"/>
  <c r="HC11" i="1"/>
  <c r="GY11" i="1"/>
  <c r="GU11" i="1"/>
  <c r="GQ11" i="1"/>
  <c r="GM11" i="1"/>
  <c r="GI11" i="1"/>
  <c r="GE11" i="1"/>
  <c r="GA11" i="1"/>
  <c r="FW11" i="1"/>
  <c r="FS11" i="1"/>
  <c r="FO11" i="1"/>
  <c r="FK11" i="1"/>
  <c r="LJ11" i="1"/>
  <c r="LK10" i="1"/>
  <c r="LG10" i="1"/>
  <c r="LC10" i="1"/>
  <c r="KY10" i="1"/>
  <c r="KU10" i="1"/>
  <c r="KQ10" i="1"/>
  <c r="KM10" i="1"/>
  <c r="KI10" i="1"/>
  <c r="KE10" i="1"/>
  <c r="KA10" i="1"/>
  <c r="JW10" i="1"/>
  <c r="JS10" i="1"/>
  <c r="JO10" i="1"/>
  <c r="JK10" i="1"/>
  <c r="JG10" i="1"/>
  <c r="JC10" i="1"/>
  <c r="IY10" i="1"/>
  <c r="IU10" i="1"/>
  <c r="IQ10" i="1"/>
  <c r="IM10" i="1"/>
  <c r="II10" i="1"/>
  <c r="IE10" i="1"/>
  <c r="IA10" i="1"/>
  <c r="HW10" i="1"/>
  <c r="HS10" i="1"/>
  <c r="HO10" i="1"/>
  <c r="HK10" i="1"/>
  <c r="HG10" i="1"/>
  <c r="HC10" i="1"/>
  <c r="GY10" i="1"/>
  <c r="GU10" i="1"/>
  <c r="GQ10" i="1"/>
  <c r="GM10" i="1"/>
  <c r="GI10" i="1"/>
  <c r="GE10" i="1"/>
  <c r="GA10" i="1"/>
  <c r="FW10" i="1"/>
  <c r="FS10" i="1"/>
  <c r="FO10" i="1"/>
  <c r="FK10" i="1"/>
  <c r="LJ10" i="1"/>
  <c r="LK9" i="1"/>
  <c r="KU9" i="1"/>
  <c r="KE9" i="1"/>
  <c r="JO9" i="1"/>
  <c r="IY9" i="1"/>
  <c r="II9" i="1"/>
  <c r="HS9" i="1"/>
  <c r="HC9" i="1"/>
  <c r="GM9" i="1"/>
  <c r="FW9" i="1"/>
  <c r="LJ9" i="1"/>
  <c r="LK8" i="1"/>
  <c r="LG8" i="1"/>
  <c r="LC8" i="1"/>
  <c r="KY8" i="1"/>
  <c r="KU8" i="1"/>
  <c r="KQ8" i="1"/>
  <c r="KM8" i="1"/>
  <c r="KI8" i="1"/>
  <c r="KE8" i="1"/>
  <c r="KA8" i="1"/>
  <c r="JW8" i="1"/>
  <c r="JS8" i="1"/>
  <c r="JO8" i="1"/>
  <c r="JK8" i="1"/>
  <c r="JG8" i="1"/>
  <c r="JC8" i="1"/>
  <c r="IY8" i="1"/>
  <c r="IU8" i="1"/>
  <c r="IQ8" i="1"/>
  <c r="IM8" i="1"/>
  <c r="II8" i="1"/>
  <c r="IE8" i="1"/>
  <c r="IA8" i="1"/>
  <c r="HW8" i="1"/>
  <c r="HS8" i="1"/>
  <c r="HO8" i="1"/>
  <c r="HK8" i="1"/>
  <c r="HG8" i="1"/>
  <c r="HC8" i="1"/>
  <c r="GY8" i="1"/>
  <c r="GU8" i="1"/>
  <c r="GQ8" i="1"/>
  <c r="GM8" i="1"/>
  <c r="GI8" i="1"/>
  <c r="GE8" i="1"/>
  <c r="GA8" i="1"/>
  <c r="FW8" i="1"/>
  <c r="FS8" i="1"/>
  <c r="FO8" i="1"/>
  <c r="FK8" i="1"/>
  <c r="LJ8" i="1"/>
  <c r="LK7" i="1"/>
  <c r="LK6" i="1"/>
  <c r="B12" i="2"/>
  <c r="B11" i="2"/>
  <c r="B10" i="2"/>
  <c r="B9" i="2"/>
  <c r="B8" i="2"/>
  <c r="B7" i="2"/>
  <c r="B6" i="2"/>
  <c r="B5" i="2"/>
  <c r="B4" i="2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B3" i="2"/>
  <c r="E2" i="2"/>
  <c r="C2" i="2"/>
  <c r="B2" i="2"/>
  <c r="LE53" i="1" l="1"/>
  <c r="KT53" i="1"/>
  <c r="KI53" i="1"/>
  <c r="JY53" i="1"/>
  <c r="JN53" i="1"/>
  <c r="JC53" i="1"/>
  <c r="IS53" i="1"/>
  <c r="II53" i="1"/>
  <c r="IA53" i="1"/>
  <c r="HS53" i="1"/>
  <c r="HK53" i="1"/>
  <c r="HC53" i="1"/>
  <c r="GU53" i="1"/>
  <c r="GM53" i="1"/>
  <c r="GE53" i="1"/>
  <c r="FW53" i="1"/>
  <c r="FO53" i="1"/>
  <c r="LB53" i="1"/>
  <c r="KQ53" i="1"/>
  <c r="KG53" i="1"/>
  <c r="JV53" i="1"/>
  <c r="JK53" i="1"/>
  <c r="JA53" i="1"/>
  <c r="IP53" i="1"/>
  <c r="IG53" i="1"/>
  <c r="HY53" i="1"/>
  <c r="HQ53" i="1"/>
  <c r="HI53" i="1"/>
  <c r="HA53" i="1"/>
  <c r="GS53" i="1"/>
  <c r="GK53" i="1"/>
  <c r="GC53" i="1"/>
  <c r="FU53" i="1"/>
  <c r="FM53" i="1"/>
  <c r="LJ53" i="1"/>
  <c r="KY53" i="1"/>
  <c r="KO53" i="1"/>
  <c r="KD53" i="1"/>
  <c r="JS53" i="1"/>
  <c r="JI53" i="1"/>
  <c r="IX53" i="1"/>
  <c r="IM53" i="1"/>
  <c r="IE53" i="1"/>
  <c r="HW53" i="1"/>
  <c r="HO53" i="1"/>
  <c r="HG53" i="1"/>
  <c r="GY53" i="1"/>
  <c r="GQ53" i="1"/>
  <c r="GI53" i="1"/>
  <c r="GA53" i="1"/>
  <c r="FS53" i="1"/>
  <c r="FK53" i="1"/>
  <c r="LI65" i="1"/>
  <c r="LC65" i="1"/>
  <c r="KX65" i="1"/>
  <c r="KS65" i="1"/>
  <c r="KM65" i="1"/>
  <c r="KH65" i="1"/>
  <c r="KC65" i="1"/>
  <c r="JW65" i="1"/>
  <c r="JR65" i="1"/>
  <c r="JM65" i="1"/>
  <c r="JG65" i="1"/>
  <c r="JB65" i="1"/>
  <c r="IW65" i="1"/>
  <c r="IQ65" i="1"/>
  <c r="IL65" i="1"/>
  <c r="IG65" i="1"/>
  <c r="IA65" i="1"/>
  <c r="HV65" i="1"/>
  <c r="HQ65" i="1"/>
  <c r="HK65" i="1"/>
  <c r="HF65" i="1"/>
  <c r="HA65" i="1"/>
  <c r="GU65" i="1"/>
  <c r="GP65" i="1"/>
  <c r="GK65" i="1"/>
  <c r="GE65" i="1"/>
  <c r="FZ65" i="1"/>
  <c r="FU65" i="1"/>
  <c r="FO65" i="1"/>
  <c r="FJ65" i="1"/>
  <c r="LG65" i="1"/>
  <c r="LB65" i="1"/>
  <c r="KW65" i="1"/>
  <c r="KQ65" i="1"/>
  <c r="KL65" i="1"/>
  <c r="KG65" i="1"/>
  <c r="KA65" i="1"/>
  <c r="JV65" i="1"/>
  <c r="JQ65" i="1"/>
  <c r="JK65" i="1"/>
  <c r="JF65" i="1"/>
  <c r="JA65" i="1"/>
  <c r="IU65" i="1"/>
  <c r="IP65" i="1"/>
  <c r="IK65" i="1"/>
  <c r="IE65" i="1"/>
  <c r="HZ65" i="1"/>
  <c r="HU65" i="1"/>
  <c r="HO65" i="1"/>
  <c r="HJ65" i="1"/>
  <c r="HE65" i="1"/>
  <c r="GY65" i="1"/>
  <c r="GT65" i="1"/>
  <c r="GO65" i="1"/>
  <c r="GI65" i="1"/>
  <c r="GD65" i="1"/>
  <c r="FY65" i="1"/>
  <c r="FS65" i="1"/>
  <c r="FN65" i="1"/>
  <c r="LK65" i="1"/>
  <c r="LF65" i="1"/>
  <c r="LA65" i="1"/>
  <c r="KU65" i="1"/>
  <c r="KP65" i="1"/>
  <c r="KK65" i="1"/>
  <c r="KE65" i="1"/>
  <c r="JZ65" i="1"/>
  <c r="JU65" i="1"/>
  <c r="JO65" i="1"/>
  <c r="JJ65" i="1"/>
  <c r="JE65" i="1"/>
  <c r="IY65" i="1"/>
  <c r="IT65" i="1"/>
  <c r="IO65" i="1"/>
  <c r="II65" i="1"/>
  <c r="ID65" i="1"/>
  <c r="HY65" i="1"/>
  <c r="HS65" i="1"/>
  <c r="HN65" i="1"/>
  <c r="HI65" i="1"/>
  <c r="HC65" i="1"/>
  <c r="GX65" i="1"/>
  <c r="GS65" i="1"/>
  <c r="GM65" i="1"/>
  <c r="GH65" i="1"/>
  <c r="GC65" i="1"/>
  <c r="FW65" i="1"/>
  <c r="FR65" i="1"/>
  <c r="FM65" i="1"/>
  <c r="LH65" i="1"/>
  <c r="LI73" i="1"/>
  <c r="LA73" i="1"/>
  <c r="KS73" i="1"/>
  <c r="KK73" i="1"/>
  <c r="KC73" i="1"/>
  <c r="JU73" i="1"/>
  <c r="JM73" i="1"/>
  <c r="JE73" i="1"/>
  <c r="IW73" i="1"/>
  <c r="IO73" i="1"/>
  <c r="IG73" i="1"/>
  <c r="HY73" i="1"/>
  <c r="HQ73" i="1"/>
  <c r="HI73" i="1"/>
  <c r="HA73" i="1"/>
  <c r="GS73" i="1"/>
  <c r="GK73" i="1"/>
  <c r="GC73" i="1"/>
  <c r="FU73" i="1"/>
  <c r="FM73" i="1"/>
  <c r="LG73" i="1"/>
  <c r="KY73" i="1"/>
  <c r="KQ73" i="1"/>
  <c r="KI73" i="1"/>
  <c r="KA73" i="1"/>
  <c r="JS73" i="1"/>
  <c r="JK73" i="1"/>
  <c r="JC73" i="1"/>
  <c r="IU73" i="1"/>
  <c r="IM73" i="1"/>
  <c r="IE73" i="1"/>
  <c r="HW73" i="1"/>
  <c r="HO73" i="1"/>
  <c r="HG73" i="1"/>
  <c r="GY73" i="1"/>
  <c r="GQ73" i="1"/>
  <c r="GI73" i="1"/>
  <c r="GA73" i="1"/>
  <c r="FS73" i="1"/>
  <c r="FK73" i="1"/>
  <c r="LE73" i="1"/>
  <c r="KW73" i="1"/>
  <c r="KO73" i="1"/>
  <c r="KG73" i="1"/>
  <c r="JY73" i="1"/>
  <c r="JQ73" i="1"/>
  <c r="JI73" i="1"/>
  <c r="JA73" i="1"/>
  <c r="IS73" i="1"/>
  <c r="IK73" i="1"/>
  <c r="IC73" i="1"/>
  <c r="HU73" i="1"/>
  <c r="HM73" i="1"/>
  <c r="HE73" i="1"/>
  <c r="GW73" i="1"/>
  <c r="GO73" i="1"/>
  <c r="GG73" i="1"/>
  <c r="FY73" i="1"/>
  <c r="FQ73" i="1"/>
  <c r="LK73" i="1"/>
  <c r="KE73" i="1"/>
  <c r="IY73" i="1"/>
  <c r="HS73" i="1"/>
  <c r="GM73" i="1"/>
  <c r="LJ73" i="1"/>
  <c r="LC73" i="1"/>
  <c r="JW73" i="1"/>
  <c r="IQ73" i="1"/>
  <c r="HK73" i="1"/>
  <c r="GE73" i="1"/>
  <c r="KU73" i="1"/>
  <c r="JO73" i="1"/>
  <c r="II73" i="1"/>
  <c r="HC73" i="1"/>
  <c r="FW73" i="1"/>
  <c r="LC101" i="1"/>
  <c r="KO101" i="1"/>
  <c r="KE101" i="1"/>
  <c r="JT101" i="1"/>
  <c r="JI101" i="1"/>
  <c r="IY101" i="1"/>
  <c r="IN101" i="1"/>
  <c r="IC101" i="1"/>
  <c r="HS101" i="1"/>
  <c r="HH101" i="1"/>
  <c r="GW101" i="1"/>
  <c r="GM101" i="1"/>
  <c r="GB101" i="1"/>
  <c r="FQ101" i="1"/>
  <c r="KY101" i="1"/>
  <c r="KM101" i="1"/>
  <c r="KB101" i="1"/>
  <c r="JQ101" i="1"/>
  <c r="JG101" i="1"/>
  <c r="IV101" i="1"/>
  <c r="IK101" i="1"/>
  <c r="IA101" i="1"/>
  <c r="HP101" i="1"/>
  <c r="HE101" i="1"/>
  <c r="GU101" i="1"/>
  <c r="GJ101" i="1"/>
  <c r="FY101" i="1"/>
  <c r="FO101" i="1"/>
  <c r="KU101" i="1"/>
  <c r="KJ101" i="1"/>
  <c r="JY101" i="1"/>
  <c r="JO101" i="1"/>
  <c r="JD101" i="1"/>
  <c r="IS101" i="1"/>
  <c r="II101" i="1"/>
  <c r="HX101" i="1"/>
  <c r="HM101" i="1"/>
  <c r="HC101" i="1"/>
  <c r="GR101" i="1"/>
  <c r="GG101" i="1"/>
  <c r="FW101" i="1"/>
  <c r="FL101" i="1"/>
  <c r="KR101" i="1"/>
  <c r="JA101" i="1"/>
  <c r="HK101" i="1"/>
  <c r="FT101" i="1"/>
  <c r="KG101" i="1"/>
  <c r="IQ101" i="1"/>
  <c r="GZ101" i="1"/>
  <c r="JW101" i="1"/>
  <c r="IF101" i="1"/>
  <c r="GO101" i="1"/>
  <c r="HU101" i="1"/>
  <c r="GE101" i="1"/>
  <c r="LK101" i="1"/>
  <c r="JZ121" i="1"/>
  <c r="IG121" i="1"/>
  <c r="HL121" i="1"/>
  <c r="GP121" i="1"/>
  <c r="FU121" i="1"/>
  <c r="JJ121" i="1"/>
  <c r="IB121" i="1"/>
  <c r="HF121" i="1"/>
  <c r="GK121" i="1"/>
  <c r="FP121" i="1"/>
  <c r="IT121" i="1"/>
  <c r="HV121" i="1"/>
  <c r="HA121" i="1"/>
  <c r="GF121" i="1"/>
  <c r="FJ121" i="1"/>
  <c r="IL121" i="1"/>
  <c r="HQ121" i="1"/>
  <c r="GV121" i="1"/>
  <c r="FZ121" i="1"/>
  <c r="FK9" i="1"/>
  <c r="GA9" i="1"/>
  <c r="GQ9" i="1"/>
  <c r="HG9" i="1"/>
  <c r="HW9" i="1"/>
  <c r="IM9" i="1"/>
  <c r="JC9" i="1"/>
  <c r="JS9" i="1"/>
  <c r="KI9" i="1"/>
  <c r="KY9" i="1"/>
  <c r="FK13" i="1"/>
  <c r="GA13" i="1"/>
  <c r="GQ13" i="1"/>
  <c r="HG13" i="1"/>
  <c r="HW13" i="1"/>
  <c r="IM13" i="1"/>
  <c r="JC13" i="1"/>
  <c r="JS13" i="1"/>
  <c r="KI13" i="1"/>
  <c r="KY13" i="1"/>
  <c r="FK17" i="1"/>
  <c r="GA17" i="1"/>
  <c r="GQ17" i="1"/>
  <c r="HG17" i="1"/>
  <c r="HW17" i="1"/>
  <c r="IM17" i="1"/>
  <c r="JC17" i="1"/>
  <c r="JS17" i="1"/>
  <c r="KI17" i="1"/>
  <c r="KY17" i="1"/>
  <c r="FK21" i="1"/>
  <c r="GA21" i="1"/>
  <c r="GQ21" i="1"/>
  <c r="HG21" i="1"/>
  <c r="HW21" i="1"/>
  <c r="IM21" i="1"/>
  <c r="JC21" i="1"/>
  <c r="JS21" i="1"/>
  <c r="KI21" i="1"/>
  <c r="KY21" i="1"/>
  <c r="FK25" i="1"/>
  <c r="GA25" i="1"/>
  <c r="GQ25" i="1"/>
  <c r="HG25" i="1"/>
  <c r="HW25" i="1"/>
  <c r="IM25" i="1"/>
  <c r="JC25" i="1"/>
  <c r="JS25" i="1"/>
  <c r="KI25" i="1"/>
  <c r="KY25" i="1"/>
  <c r="FK29" i="1"/>
  <c r="GA29" i="1"/>
  <c r="GQ29" i="1"/>
  <c r="HG29" i="1"/>
  <c r="HW29" i="1"/>
  <c r="IM29" i="1"/>
  <c r="JC29" i="1"/>
  <c r="JS29" i="1"/>
  <c r="KI29" i="1"/>
  <c r="KY29" i="1"/>
  <c r="FK33" i="1"/>
  <c r="GA33" i="1"/>
  <c r="GQ33" i="1"/>
  <c r="HG33" i="1"/>
  <c r="HW33" i="1"/>
  <c r="IM33" i="1"/>
  <c r="JC33" i="1"/>
  <c r="JS33" i="1"/>
  <c r="KI33" i="1"/>
  <c r="KY33" i="1"/>
  <c r="FQ41" i="1"/>
  <c r="FY41" i="1"/>
  <c r="GG41" i="1"/>
  <c r="GO41" i="1"/>
  <c r="GW41" i="1"/>
  <c r="HE41" i="1"/>
  <c r="HM41" i="1"/>
  <c r="HU41" i="1"/>
  <c r="IC41" i="1"/>
  <c r="IK41" i="1"/>
  <c r="IS41" i="1"/>
  <c r="JA41" i="1"/>
  <c r="JI41" i="1"/>
  <c r="JQ41" i="1"/>
  <c r="JY41" i="1"/>
  <c r="KG41" i="1"/>
  <c r="KO41" i="1"/>
  <c r="KW41" i="1"/>
  <c r="LE41" i="1"/>
  <c r="FQ45" i="1"/>
  <c r="FY45" i="1"/>
  <c r="GG45" i="1"/>
  <c r="GO45" i="1"/>
  <c r="GW45" i="1"/>
  <c r="HE45" i="1"/>
  <c r="HM45" i="1"/>
  <c r="HY45" i="1"/>
  <c r="II45" i="1"/>
  <c r="IS45" i="1"/>
  <c r="JE45" i="1"/>
  <c r="JU45" i="1"/>
  <c r="KK45" i="1"/>
  <c r="FM49" i="1"/>
  <c r="GC49" i="1"/>
  <c r="GS49" i="1"/>
  <c r="HI49" i="1"/>
  <c r="HY49" i="1"/>
  <c r="IO49" i="1"/>
  <c r="JE49" i="1"/>
  <c r="KE49" i="1"/>
  <c r="GO53" i="1"/>
  <c r="HU53" i="1"/>
  <c r="JF53" i="1"/>
  <c r="KW53" i="1"/>
  <c r="GA57" i="1"/>
  <c r="GW57" i="1"/>
  <c r="HR57" i="1"/>
  <c r="IM57" i="1"/>
  <c r="JI57" i="1"/>
  <c r="KD57" i="1"/>
  <c r="KY57" i="1"/>
  <c r="FV61" i="1"/>
  <c r="GQ61" i="1"/>
  <c r="HM61" i="1"/>
  <c r="IH61" i="1"/>
  <c r="JC61" i="1"/>
  <c r="JY61" i="1"/>
  <c r="FQ65" i="1"/>
  <c r="GL65" i="1"/>
  <c r="HG65" i="1"/>
  <c r="IC65" i="1"/>
  <c r="IX65" i="1"/>
  <c r="JS65" i="1"/>
  <c r="KO65" i="1"/>
  <c r="LJ65" i="1"/>
  <c r="FO69" i="1"/>
  <c r="HF69" i="1"/>
  <c r="JD69" i="1"/>
  <c r="JG73" i="1"/>
  <c r="JG77" i="1"/>
  <c r="LG45" i="1"/>
  <c r="KY45" i="1"/>
  <c r="KQ45" i="1"/>
  <c r="KI45" i="1"/>
  <c r="KA45" i="1"/>
  <c r="JS45" i="1"/>
  <c r="JK45" i="1"/>
  <c r="JC45" i="1"/>
  <c r="IU45" i="1"/>
  <c r="IM45" i="1"/>
  <c r="IE45" i="1"/>
  <c r="HW45" i="1"/>
  <c r="HO45" i="1"/>
  <c r="LE45" i="1"/>
  <c r="KW45" i="1"/>
  <c r="KO45" i="1"/>
  <c r="KG45" i="1"/>
  <c r="JY45" i="1"/>
  <c r="JQ45" i="1"/>
  <c r="JI45" i="1"/>
  <c r="LI49" i="1"/>
  <c r="LA49" i="1"/>
  <c r="KS49" i="1"/>
  <c r="KK49" i="1"/>
  <c r="KC49" i="1"/>
  <c r="JU49" i="1"/>
  <c r="JM49" i="1"/>
  <c r="LG49" i="1"/>
  <c r="KY49" i="1"/>
  <c r="KQ49" i="1"/>
  <c r="KI49" i="1"/>
  <c r="KA49" i="1"/>
  <c r="JS49" i="1"/>
  <c r="JK49" i="1"/>
  <c r="JC49" i="1"/>
  <c r="IU49" i="1"/>
  <c r="IM49" i="1"/>
  <c r="IE49" i="1"/>
  <c r="HW49" i="1"/>
  <c r="HO49" i="1"/>
  <c r="HG49" i="1"/>
  <c r="GY49" i="1"/>
  <c r="GQ49" i="1"/>
  <c r="GI49" i="1"/>
  <c r="GA49" i="1"/>
  <c r="FS49" i="1"/>
  <c r="FK49" i="1"/>
  <c r="LE49" i="1"/>
  <c r="KW49" i="1"/>
  <c r="KO49" i="1"/>
  <c r="KG49" i="1"/>
  <c r="JY49" i="1"/>
  <c r="JQ49" i="1"/>
  <c r="JI49" i="1"/>
  <c r="JA49" i="1"/>
  <c r="IS49" i="1"/>
  <c r="IK49" i="1"/>
  <c r="IC49" i="1"/>
  <c r="HU49" i="1"/>
  <c r="HM49" i="1"/>
  <c r="HE49" i="1"/>
  <c r="GW49" i="1"/>
  <c r="GO49" i="1"/>
  <c r="GG49" i="1"/>
  <c r="FY49" i="1"/>
  <c r="FQ49" i="1"/>
  <c r="LI61" i="1"/>
  <c r="LC61" i="1"/>
  <c r="KX61" i="1"/>
  <c r="KS61" i="1"/>
  <c r="KM61" i="1"/>
  <c r="KH61" i="1"/>
  <c r="KC61" i="1"/>
  <c r="JW61" i="1"/>
  <c r="JR61" i="1"/>
  <c r="JM61" i="1"/>
  <c r="JG61" i="1"/>
  <c r="JB61" i="1"/>
  <c r="IW61" i="1"/>
  <c r="IQ61" i="1"/>
  <c r="IL61" i="1"/>
  <c r="IG61" i="1"/>
  <c r="IA61" i="1"/>
  <c r="HV61" i="1"/>
  <c r="HQ61" i="1"/>
  <c r="HK61" i="1"/>
  <c r="HF61" i="1"/>
  <c r="HA61" i="1"/>
  <c r="GU61" i="1"/>
  <c r="GP61" i="1"/>
  <c r="GK61" i="1"/>
  <c r="GE61" i="1"/>
  <c r="FZ61" i="1"/>
  <c r="FU61" i="1"/>
  <c r="FO61" i="1"/>
  <c r="FJ61" i="1"/>
  <c r="LG61" i="1"/>
  <c r="LB61" i="1"/>
  <c r="KW61" i="1"/>
  <c r="KQ61" i="1"/>
  <c r="KL61" i="1"/>
  <c r="KG61" i="1"/>
  <c r="KA61" i="1"/>
  <c r="JV61" i="1"/>
  <c r="JQ61" i="1"/>
  <c r="JK61" i="1"/>
  <c r="JF61" i="1"/>
  <c r="JA61" i="1"/>
  <c r="IU61" i="1"/>
  <c r="IP61" i="1"/>
  <c r="IK61" i="1"/>
  <c r="IE61" i="1"/>
  <c r="HZ61" i="1"/>
  <c r="HU61" i="1"/>
  <c r="HO61" i="1"/>
  <c r="HJ61" i="1"/>
  <c r="HE61" i="1"/>
  <c r="GY61" i="1"/>
  <c r="GT61" i="1"/>
  <c r="GO61" i="1"/>
  <c r="GI61" i="1"/>
  <c r="GD61" i="1"/>
  <c r="FY61" i="1"/>
  <c r="FS61" i="1"/>
  <c r="FN61" i="1"/>
  <c r="LK61" i="1"/>
  <c r="LF61" i="1"/>
  <c r="LA61" i="1"/>
  <c r="KU61" i="1"/>
  <c r="KP61" i="1"/>
  <c r="KK61" i="1"/>
  <c r="KE61" i="1"/>
  <c r="JZ61" i="1"/>
  <c r="JU61" i="1"/>
  <c r="JO61" i="1"/>
  <c r="JJ61" i="1"/>
  <c r="JE61" i="1"/>
  <c r="IY61" i="1"/>
  <c r="IT61" i="1"/>
  <c r="IO61" i="1"/>
  <c r="II61" i="1"/>
  <c r="ID61" i="1"/>
  <c r="HY61" i="1"/>
  <c r="HS61" i="1"/>
  <c r="HN61" i="1"/>
  <c r="HI61" i="1"/>
  <c r="HC61" i="1"/>
  <c r="GX61" i="1"/>
  <c r="GS61" i="1"/>
  <c r="GM61" i="1"/>
  <c r="GH61" i="1"/>
  <c r="GC61" i="1"/>
  <c r="FW61" i="1"/>
  <c r="FR61" i="1"/>
  <c r="FM61" i="1"/>
  <c r="LH61" i="1"/>
  <c r="LK81" i="1"/>
  <c r="LC81" i="1"/>
  <c r="KU81" i="1"/>
  <c r="KM81" i="1"/>
  <c r="KE81" i="1"/>
  <c r="JW81" i="1"/>
  <c r="JO81" i="1"/>
  <c r="JG81" i="1"/>
  <c r="IY81" i="1"/>
  <c r="IQ81" i="1"/>
  <c r="LI81" i="1"/>
  <c r="LA81" i="1"/>
  <c r="KS81" i="1"/>
  <c r="KK81" i="1"/>
  <c r="KC81" i="1"/>
  <c r="JU81" i="1"/>
  <c r="JM81" i="1"/>
  <c r="JE81" i="1"/>
  <c r="IW81" i="1"/>
  <c r="LG81" i="1"/>
  <c r="KY81" i="1"/>
  <c r="KI81" i="1"/>
  <c r="JS81" i="1"/>
  <c r="JC81" i="1"/>
  <c r="IO81" i="1"/>
  <c r="IG81" i="1"/>
  <c r="HY81" i="1"/>
  <c r="HQ81" i="1"/>
  <c r="HI81" i="1"/>
  <c r="HA81" i="1"/>
  <c r="GS81" i="1"/>
  <c r="GK81" i="1"/>
  <c r="GC81" i="1"/>
  <c r="FU81" i="1"/>
  <c r="FM81" i="1"/>
  <c r="KW81" i="1"/>
  <c r="KG81" i="1"/>
  <c r="JQ81" i="1"/>
  <c r="JA81" i="1"/>
  <c r="IM81" i="1"/>
  <c r="IE81" i="1"/>
  <c r="HW81" i="1"/>
  <c r="HO81" i="1"/>
  <c r="HG81" i="1"/>
  <c r="GY81" i="1"/>
  <c r="GQ81" i="1"/>
  <c r="GI81" i="1"/>
  <c r="GA81" i="1"/>
  <c r="FS81" i="1"/>
  <c r="FK81" i="1"/>
  <c r="KQ81" i="1"/>
  <c r="KA81" i="1"/>
  <c r="JK81" i="1"/>
  <c r="IU81" i="1"/>
  <c r="IK81" i="1"/>
  <c r="IC81" i="1"/>
  <c r="HU81" i="1"/>
  <c r="HM81" i="1"/>
  <c r="HE81" i="1"/>
  <c r="GW81" i="1"/>
  <c r="GO81" i="1"/>
  <c r="GG81" i="1"/>
  <c r="FY81" i="1"/>
  <c r="FQ81" i="1"/>
  <c r="JI81" i="1"/>
  <c r="HS81" i="1"/>
  <c r="GM81" i="1"/>
  <c r="LJ81" i="1"/>
  <c r="LE81" i="1"/>
  <c r="IS81" i="1"/>
  <c r="HK81" i="1"/>
  <c r="GE81" i="1"/>
  <c r="KO81" i="1"/>
  <c r="II81" i="1"/>
  <c r="HC81" i="1"/>
  <c r="FW81" i="1"/>
  <c r="HD89" i="1"/>
  <c r="JP89" i="1"/>
  <c r="LE105" i="1"/>
  <c r="KW105" i="1"/>
  <c r="KO105" i="1"/>
  <c r="KG105" i="1"/>
  <c r="JY105" i="1"/>
  <c r="JQ105" i="1"/>
  <c r="JI105" i="1"/>
  <c r="JA105" i="1"/>
  <c r="IS105" i="1"/>
  <c r="IK105" i="1"/>
  <c r="IC105" i="1"/>
  <c r="HU105" i="1"/>
  <c r="HM105" i="1"/>
  <c r="HE105" i="1"/>
  <c r="GW105" i="1"/>
  <c r="GO105" i="1"/>
  <c r="GG105" i="1"/>
  <c r="FY105" i="1"/>
  <c r="FQ105" i="1"/>
  <c r="LK105" i="1"/>
  <c r="LA105" i="1"/>
  <c r="KS105" i="1"/>
  <c r="KK105" i="1"/>
  <c r="KC105" i="1"/>
  <c r="JU105" i="1"/>
  <c r="JM105" i="1"/>
  <c r="JE105" i="1"/>
  <c r="IW105" i="1"/>
  <c r="IO105" i="1"/>
  <c r="IG105" i="1"/>
  <c r="HY105" i="1"/>
  <c r="HQ105" i="1"/>
  <c r="HI105" i="1"/>
  <c r="HA105" i="1"/>
  <c r="GS105" i="1"/>
  <c r="GK105" i="1"/>
  <c r="GC105" i="1"/>
  <c r="KY105" i="1"/>
  <c r="KI105" i="1"/>
  <c r="JS105" i="1"/>
  <c r="JC105" i="1"/>
  <c r="IM105" i="1"/>
  <c r="HW105" i="1"/>
  <c r="HG105" i="1"/>
  <c r="GQ105" i="1"/>
  <c r="GA105" i="1"/>
  <c r="FO105" i="1"/>
  <c r="KU105" i="1"/>
  <c r="KE105" i="1"/>
  <c r="JO105" i="1"/>
  <c r="IY105" i="1"/>
  <c r="II105" i="1"/>
  <c r="HS105" i="1"/>
  <c r="HC105" i="1"/>
  <c r="GM105" i="1"/>
  <c r="FW105" i="1"/>
  <c r="FM105" i="1"/>
  <c r="LG105" i="1"/>
  <c r="KQ105" i="1"/>
  <c r="KA105" i="1"/>
  <c r="JK105" i="1"/>
  <c r="IU105" i="1"/>
  <c r="IE105" i="1"/>
  <c r="HO105" i="1"/>
  <c r="GY105" i="1"/>
  <c r="GI105" i="1"/>
  <c r="FU105" i="1"/>
  <c r="FK105" i="1"/>
  <c r="JG105" i="1"/>
  <c r="GU105" i="1"/>
  <c r="LC105" i="1"/>
  <c r="IQ105" i="1"/>
  <c r="GE105" i="1"/>
  <c r="KM105" i="1"/>
  <c r="IA105" i="1"/>
  <c r="FS105" i="1"/>
  <c r="JW105" i="1"/>
  <c r="HK105" i="1"/>
  <c r="LJ105" i="1"/>
  <c r="LB117" i="1"/>
  <c r="KG117" i="1"/>
  <c r="JL117" i="1"/>
  <c r="IP117" i="1"/>
  <c r="HU117" i="1"/>
  <c r="HE117" i="1"/>
  <c r="GU117" i="1"/>
  <c r="GM117" i="1"/>
  <c r="GE117" i="1"/>
  <c r="FW117" i="1"/>
  <c r="FO117" i="1"/>
  <c r="KW117" i="1"/>
  <c r="KB117" i="1"/>
  <c r="JF117" i="1"/>
  <c r="IK117" i="1"/>
  <c r="HP117" i="1"/>
  <c r="HB117" i="1"/>
  <c r="GS117" i="1"/>
  <c r="GK117" i="1"/>
  <c r="GC117" i="1"/>
  <c r="FU117" i="1"/>
  <c r="FM117" i="1"/>
  <c r="KR117" i="1"/>
  <c r="JV117" i="1"/>
  <c r="JA117" i="1"/>
  <c r="IF117" i="1"/>
  <c r="HJ117" i="1"/>
  <c r="GZ117" i="1"/>
  <c r="GQ117" i="1"/>
  <c r="GI117" i="1"/>
  <c r="GA117" i="1"/>
  <c r="FS117" i="1"/>
  <c r="FK117" i="1"/>
  <c r="LH117" i="1"/>
  <c r="HZ117" i="1"/>
  <c r="GG117" i="1"/>
  <c r="KL117" i="1"/>
  <c r="HH117" i="1"/>
  <c r="FY117" i="1"/>
  <c r="JQ117" i="1"/>
  <c r="GW117" i="1"/>
  <c r="FQ117" i="1"/>
  <c r="IV117" i="1"/>
  <c r="GO117" i="1"/>
  <c r="FO9" i="1"/>
  <c r="GE9" i="1"/>
  <c r="GU9" i="1"/>
  <c r="HK9" i="1"/>
  <c r="IA9" i="1"/>
  <c r="IQ9" i="1"/>
  <c r="JG9" i="1"/>
  <c r="JW9" i="1"/>
  <c r="KM9" i="1"/>
  <c r="LC9" i="1"/>
  <c r="FO13" i="1"/>
  <c r="GE13" i="1"/>
  <c r="GU13" i="1"/>
  <c r="HK13" i="1"/>
  <c r="IA13" i="1"/>
  <c r="IQ13" i="1"/>
  <c r="JG13" i="1"/>
  <c r="JW13" i="1"/>
  <c r="KM13" i="1"/>
  <c r="LC13" i="1"/>
  <c r="FO17" i="1"/>
  <c r="GE17" i="1"/>
  <c r="GU17" i="1"/>
  <c r="HK17" i="1"/>
  <c r="IA17" i="1"/>
  <c r="IQ17" i="1"/>
  <c r="JG17" i="1"/>
  <c r="JW17" i="1"/>
  <c r="KM17" i="1"/>
  <c r="LC17" i="1"/>
  <c r="FO21" i="1"/>
  <c r="GE21" i="1"/>
  <c r="GU21" i="1"/>
  <c r="HK21" i="1"/>
  <c r="IA21" i="1"/>
  <c r="IQ21" i="1"/>
  <c r="JG21" i="1"/>
  <c r="JW21" i="1"/>
  <c r="KM21" i="1"/>
  <c r="LC21" i="1"/>
  <c r="FO25" i="1"/>
  <c r="GE25" i="1"/>
  <c r="GU25" i="1"/>
  <c r="HK25" i="1"/>
  <c r="IA25" i="1"/>
  <c r="IQ25" i="1"/>
  <c r="JG25" i="1"/>
  <c r="JW25" i="1"/>
  <c r="KM25" i="1"/>
  <c r="LC25" i="1"/>
  <c r="FO29" i="1"/>
  <c r="GE29" i="1"/>
  <c r="GU29" i="1"/>
  <c r="HK29" i="1"/>
  <c r="IA29" i="1"/>
  <c r="IQ29" i="1"/>
  <c r="JG29" i="1"/>
  <c r="JW29" i="1"/>
  <c r="KM29" i="1"/>
  <c r="LC29" i="1"/>
  <c r="FO33" i="1"/>
  <c r="GE33" i="1"/>
  <c r="GU33" i="1"/>
  <c r="HK33" i="1"/>
  <c r="IA33" i="1"/>
  <c r="IQ33" i="1"/>
  <c r="JG33" i="1"/>
  <c r="JW33" i="1"/>
  <c r="KM33" i="1"/>
  <c r="LC33" i="1"/>
  <c r="FK41" i="1"/>
  <c r="FS41" i="1"/>
  <c r="GA41" i="1"/>
  <c r="GI41" i="1"/>
  <c r="GQ41" i="1"/>
  <c r="GY41" i="1"/>
  <c r="HG41" i="1"/>
  <c r="HO41" i="1"/>
  <c r="HW41" i="1"/>
  <c r="IE41" i="1"/>
  <c r="IM41" i="1"/>
  <c r="IU41" i="1"/>
  <c r="JC41" i="1"/>
  <c r="JK41" i="1"/>
  <c r="JS41" i="1"/>
  <c r="KA41" i="1"/>
  <c r="KI41" i="1"/>
  <c r="KQ41" i="1"/>
  <c r="KY41" i="1"/>
  <c r="LG41" i="1"/>
  <c r="FK45" i="1"/>
  <c r="FS45" i="1"/>
  <c r="GA45" i="1"/>
  <c r="GI45" i="1"/>
  <c r="GQ45" i="1"/>
  <c r="GY45" i="1"/>
  <c r="HG45" i="1"/>
  <c r="HQ45" i="1"/>
  <c r="IA45" i="1"/>
  <c r="IK45" i="1"/>
  <c r="IW45" i="1"/>
  <c r="JG45" i="1"/>
  <c r="JW45" i="1"/>
  <c r="KM45" i="1"/>
  <c r="LC45" i="1"/>
  <c r="FO49" i="1"/>
  <c r="GE49" i="1"/>
  <c r="GU49" i="1"/>
  <c r="HK49" i="1"/>
  <c r="IA49" i="1"/>
  <c r="IQ49" i="1"/>
  <c r="JG49" i="1"/>
  <c r="KM49" i="1"/>
  <c r="FQ53" i="1"/>
  <c r="GW53" i="1"/>
  <c r="IC53" i="1"/>
  <c r="JQ53" i="1"/>
  <c r="LG53" i="1"/>
  <c r="FK57" i="1"/>
  <c r="GG57" i="1"/>
  <c r="HB57" i="1"/>
  <c r="HW57" i="1"/>
  <c r="IS57" i="1"/>
  <c r="JN57" i="1"/>
  <c r="KI57" i="1"/>
  <c r="GA61" i="1"/>
  <c r="GW61" i="1"/>
  <c r="HR61" i="1"/>
  <c r="IM61" i="1"/>
  <c r="JI61" i="1"/>
  <c r="KD61" i="1"/>
  <c r="KY61" i="1"/>
  <c r="FV65" i="1"/>
  <c r="GQ65" i="1"/>
  <c r="HM65" i="1"/>
  <c r="IH65" i="1"/>
  <c r="JC65" i="1"/>
  <c r="JY65" i="1"/>
  <c r="KT65" i="1"/>
  <c r="FZ69" i="1"/>
  <c r="HQ69" i="1"/>
  <c r="FO73" i="1"/>
  <c r="KM73" i="1"/>
  <c r="FO77" i="1"/>
  <c r="FO81" i="1"/>
  <c r="LI57" i="1"/>
  <c r="LC57" i="1"/>
  <c r="KX57" i="1"/>
  <c r="KS57" i="1"/>
  <c r="KM57" i="1"/>
  <c r="KH57" i="1"/>
  <c r="KC57" i="1"/>
  <c r="JW57" i="1"/>
  <c r="JR57" i="1"/>
  <c r="JM57" i="1"/>
  <c r="JG57" i="1"/>
  <c r="JB57" i="1"/>
  <c r="IW57" i="1"/>
  <c r="IQ57" i="1"/>
  <c r="IL57" i="1"/>
  <c r="IG57" i="1"/>
  <c r="IA57" i="1"/>
  <c r="HV57" i="1"/>
  <c r="HQ57" i="1"/>
  <c r="HK57" i="1"/>
  <c r="HF57" i="1"/>
  <c r="HA57" i="1"/>
  <c r="GU57" i="1"/>
  <c r="GP57" i="1"/>
  <c r="GK57" i="1"/>
  <c r="GE57" i="1"/>
  <c r="FZ57" i="1"/>
  <c r="FU57" i="1"/>
  <c r="FO57" i="1"/>
  <c r="FJ57" i="1"/>
  <c r="LG57" i="1"/>
  <c r="LB57" i="1"/>
  <c r="KW57" i="1"/>
  <c r="KQ57" i="1"/>
  <c r="KL57" i="1"/>
  <c r="KG57" i="1"/>
  <c r="KA57" i="1"/>
  <c r="JV57" i="1"/>
  <c r="JQ57" i="1"/>
  <c r="JK57" i="1"/>
  <c r="JF57" i="1"/>
  <c r="JA57" i="1"/>
  <c r="IU57" i="1"/>
  <c r="IP57" i="1"/>
  <c r="IK57" i="1"/>
  <c r="IE57" i="1"/>
  <c r="HZ57" i="1"/>
  <c r="HU57" i="1"/>
  <c r="HO57" i="1"/>
  <c r="HJ57" i="1"/>
  <c r="HE57" i="1"/>
  <c r="GY57" i="1"/>
  <c r="GT57" i="1"/>
  <c r="GO57" i="1"/>
  <c r="GI57" i="1"/>
  <c r="GD57" i="1"/>
  <c r="FY57" i="1"/>
  <c r="FS57" i="1"/>
  <c r="FN57" i="1"/>
  <c r="LK57" i="1"/>
  <c r="LF57" i="1"/>
  <c r="LA57" i="1"/>
  <c r="KU57" i="1"/>
  <c r="KP57" i="1"/>
  <c r="KK57" i="1"/>
  <c r="KE57" i="1"/>
  <c r="JZ57" i="1"/>
  <c r="JU57" i="1"/>
  <c r="JO57" i="1"/>
  <c r="JJ57" i="1"/>
  <c r="JE57" i="1"/>
  <c r="IY57" i="1"/>
  <c r="IT57" i="1"/>
  <c r="IO57" i="1"/>
  <c r="II57" i="1"/>
  <c r="ID57" i="1"/>
  <c r="HY57" i="1"/>
  <c r="HS57" i="1"/>
  <c r="HN57" i="1"/>
  <c r="HI57" i="1"/>
  <c r="HC57" i="1"/>
  <c r="GX57" i="1"/>
  <c r="GS57" i="1"/>
  <c r="GM57" i="1"/>
  <c r="GH57" i="1"/>
  <c r="GC57" i="1"/>
  <c r="FW57" i="1"/>
  <c r="FR57" i="1"/>
  <c r="FM57" i="1"/>
  <c r="LH57" i="1"/>
  <c r="LG69" i="1"/>
  <c r="KZ69" i="1"/>
  <c r="KR69" i="1"/>
  <c r="KK69" i="1"/>
  <c r="KE69" i="1"/>
  <c r="JW69" i="1"/>
  <c r="JP69" i="1"/>
  <c r="JI69" i="1"/>
  <c r="JA69" i="1"/>
  <c r="IU69" i="1"/>
  <c r="IO69" i="1"/>
  <c r="II69" i="1"/>
  <c r="ID69" i="1"/>
  <c r="HY69" i="1"/>
  <c r="HS69" i="1"/>
  <c r="HN69" i="1"/>
  <c r="HI69" i="1"/>
  <c r="HC69" i="1"/>
  <c r="GX69" i="1"/>
  <c r="GS69" i="1"/>
  <c r="GM69" i="1"/>
  <c r="GH69" i="1"/>
  <c r="GC69" i="1"/>
  <c r="FW69" i="1"/>
  <c r="FR69" i="1"/>
  <c r="FM69" i="1"/>
  <c r="LE69" i="1"/>
  <c r="KW69" i="1"/>
  <c r="KQ69" i="1"/>
  <c r="KJ69" i="1"/>
  <c r="KB69" i="1"/>
  <c r="JU69" i="1"/>
  <c r="JO69" i="1"/>
  <c r="JG69" i="1"/>
  <c r="IZ69" i="1"/>
  <c r="IS69" i="1"/>
  <c r="IM69" i="1"/>
  <c r="IH69" i="1"/>
  <c r="IC69" i="1"/>
  <c r="HW69" i="1"/>
  <c r="HR69" i="1"/>
  <c r="HM69" i="1"/>
  <c r="HG69" i="1"/>
  <c r="HB69" i="1"/>
  <c r="GW69" i="1"/>
  <c r="GQ69" i="1"/>
  <c r="GL69" i="1"/>
  <c r="GG69" i="1"/>
  <c r="GA69" i="1"/>
  <c r="FV69" i="1"/>
  <c r="FQ69" i="1"/>
  <c r="FK69" i="1"/>
  <c r="LK69" i="1"/>
  <c r="LC69" i="1"/>
  <c r="KV69" i="1"/>
  <c r="KO69" i="1"/>
  <c r="KG69" i="1"/>
  <c r="KA69" i="1"/>
  <c r="JT69" i="1"/>
  <c r="JL69" i="1"/>
  <c r="JE69" i="1"/>
  <c r="IY69" i="1"/>
  <c r="LA69" i="1"/>
  <c r="JY69" i="1"/>
  <c r="IV69" i="1"/>
  <c r="IK69" i="1"/>
  <c r="HZ69" i="1"/>
  <c r="HO69" i="1"/>
  <c r="HE69" i="1"/>
  <c r="GT69" i="1"/>
  <c r="GI69" i="1"/>
  <c r="FY69" i="1"/>
  <c r="FN69" i="1"/>
  <c r="KU69" i="1"/>
  <c r="JQ69" i="1"/>
  <c r="IQ69" i="1"/>
  <c r="IG69" i="1"/>
  <c r="HV69" i="1"/>
  <c r="HK69" i="1"/>
  <c r="HA69" i="1"/>
  <c r="GP69" i="1"/>
  <c r="GE69" i="1"/>
  <c r="FU69" i="1"/>
  <c r="FJ69" i="1"/>
  <c r="KM69" i="1"/>
  <c r="JK69" i="1"/>
  <c r="IP69" i="1"/>
  <c r="IE69" i="1"/>
  <c r="HU69" i="1"/>
  <c r="HJ69" i="1"/>
  <c r="GY69" i="1"/>
  <c r="GO69" i="1"/>
  <c r="GD69" i="1"/>
  <c r="FS69" i="1"/>
  <c r="LI77" i="1"/>
  <c r="LA77" i="1"/>
  <c r="KS77" i="1"/>
  <c r="KK77" i="1"/>
  <c r="KC77" i="1"/>
  <c r="JU77" i="1"/>
  <c r="JM77" i="1"/>
  <c r="JE77" i="1"/>
  <c r="IW77" i="1"/>
  <c r="IO77" i="1"/>
  <c r="IG77" i="1"/>
  <c r="HY77" i="1"/>
  <c r="HQ77" i="1"/>
  <c r="HI77" i="1"/>
  <c r="HA77" i="1"/>
  <c r="GS77" i="1"/>
  <c r="GK77" i="1"/>
  <c r="GC77" i="1"/>
  <c r="FU77" i="1"/>
  <c r="FM77" i="1"/>
  <c r="LG77" i="1"/>
  <c r="KY77" i="1"/>
  <c r="KQ77" i="1"/>
  <c r="KI77" i="1"/>
  <c r="KA77" i="1"/>
  <c r="JS77" i="1"/>
  <c r="JK77" i="1"/>
  <c r="JC77" i="1"/>
  <c r="IU77" i="1"/>
  <c r="IM77" i="1"/>
  <c r="IE77" i="1"/>
  <c r="HW77" i="1"/>
  <c r="HO77" i="1"/>
  <c r="HG77" i="1"/>
  <c r="GY77" i="1"/>
  <c r="GQ77" i="1"/>
  <c r="GI77" i="1"/>
  <c r="GA77" i="1"/>
  <c r="FS77" i="1"/>
  <c r="FK77" i="1"/>
  <c r="LE77" i="1"/>
  <c r="KW77" i="1"/>
  <c r="KO77" i="1"/>
  <c r="KG77" i="1"/>
  <c r="JY77" i="1"/>
  <c r="JQ77" i="1"/>
  <c r="JI77" i="1"/>
  <c r="JA77" i="1"/>
  <c r="IS77" i="1"/>
  <c r="IK77" i="1"/>
  <c r="IC77" i="1"/>
  <c r="HU77" i="1"/>
  <c r="HM77" i="1"/>
  <c r="HE77" i="1"/>
  <c r="GW77" i="1"/>
  <c r="GO77" i="1"/>
  <c r="GG77" i="1"/>
  <c r="FY77" i="1"/>
  <c r="FQ77" i="1"/>
  <c r="LK77" i="1"/>
  <c r="KE77" i="1"/>
  <c r="IY77" i="1"/>
  <c r="HS77" i="1"/>
  <c r="GM77" i="1"/>
  <c r="LJ77" i="1"/>
  <c r="LC77" i="1"/>
  <c r="JW77" i="1"/>
  <c r="IQ77" i="1"/>
  <c r="HK77" i="1"/>
  <c r="GE77" i="1"/>
  <c r="KU77" i="1"/>
  <c r="JO77" i="1"/>
  <c r="II77" i="1"/>
  <c r="HC77" i="1"/>
  <c r="FW77" i="1"/>
  <c r="LF85" i="1"/>
  <c r="KV85" i="1"/>
  <c r="KJ85" i="1"/>
  <c r="JZ85" i="1"/>
  <c r="JU85" i="1"/>
  <c r="JO85" i="1"/>
  <c r="JJ85" i="1"/>
  <c r="JE85" i="1"/>
  <c r="IY85" i="1"/>
  <c r="IT85" i="1"/>
  <c r="IO85" i="1"/>
  <c r="II85" i="1"/>
  <c r="ID85" i="1"/>
  <c r="HY85" i="1"/>
  <c r="HS85" i="1"/>
  <c r="HN85" i="1"/>
  <c r="HI85" i="1"/>
  <c r="HC85" i="1"/>
  <c r="GX85" i="1"/>
  <c r="GS85" i="1"/>
  <c r="GM85" i="1"/>
  <c r="GH85" i="1"/>
  <c r="GC85" i="1"/>
  <c r="FW85" i="1"/>
  <c r="FR85" i="1"/>
  <c r="FM85" i="1"/>
  <c r="LD85" i="1"/>
  <c r="KR85" i="1"/>
  <c r="KH85" i="1"/>
  <c r="JY85" i="1"/>
  <c r="JS85" i="1"/>
  <c r="JN85" i="1"/>
  <c r="JI85" i="1"/>
  <c r="JC85" i="1"/>
  <c r="IX85" i="1"/>
  <c r="IS85" i="1"/>
  <c r="IM85" i="1"/>
  <c r="IH85" i="1"/>
  <c r="IC85" i="1"/>
  <c r="HW85" i="1"/>
  <c r="HR85" i="1"/>
  <c r="HM85" i="1"/>
  <c r="HG85" i="1"/>
  <c r="HB85" i="1"/>
  <c r="GW85" i="1"/>
  <c r="GQ85" i="1"/>
  <c r="GL85" i="1"/>
  <c r="GG85" i="1"/>
  <c r="GA85" i="1"/>
  <c r="FV85" i="1"/>
  <c r="FQ85" i="1"/>
  <c r="FK85" i="1"/>
  <c r="KZ85" i="1"/>
  <c r="KP85" i="1"/>
  <c r="KF85" i="1"/>
  <c r="JW85" i="1"/>
  <c r="JR85" i="1"/>
  <c r="JM85" i="1"/>
  <c r="JG85" i="1"/>
  <c r="JB85" i="1"/>
  <c r="IW85" i="1"/>
  <c r="IQ85" i="1"/>
  <c r="IL85" i="1"/>
  <c r="IG85" i="1"/>
  <c r="IA85" i="1"/>
  <c r="HV85" i="1"/>
  <c r="HQ85" i="1"/>
  <c r="HK85" i="1"/>
  <c r="HF85" i="1"/>
  <c r="HA85" i="1"/>
  <c r="GU85" i="1"/>
  <c r="GP85" i="1"/>
  <c r="GK85" i="1"/>
  <c r="GE85" i="1"/>
  <c r="FZ85" i="1"/>
  <c r="FU85" i="1"/>
  <c r="FO85" i="1"/>
  <c r="FJ85" i="1"/>
  <c r="LH85" i="1"/>
  <c r="JV85" i="1"/>
  <c r="JA85" i="1"/>
  <c r="IE85" i="1"/>
  <c r="HJ85" i="1"/>
  <c r="GO85" i="1"/>
  <c r="FS85" i="1"/>
  <c r="KX85" i="1"/>
  <c r="JQ85" i="1"/>
  <c r="IU85" i="1"/>
  <c r="HZ85" i="1"/>
  <c r="HE85" i="1"/>
  <c r="GI85" i="1"/>
  <c r="FN85" i="1"/>
  <c r="KN85" i="1"/>
  <c r="JK85" i="1"/>
  <c r="IP85" i="1"/>
  <c r="HU85" i="1"/>
  <c r="GY85" i="1"/>
  <c r="GD85" i="1"/>
  <c r="JF85" i="1"/>
  <c r="FY85" i="1"/>
  <c r="IK85" i="1"/>
  <c r="HO85" i="1"/>
  <c r="LB97" i="1"/>
  <c r="KL97" i="1"/>
  <c r="JV97" i="1"/>
  <c r="JF97" i="1"/>
  <c r="IP97" i="1"/>
  <c r="HZ97" i="1"/>
  <c r="HJ97" i="1"/>
  <c r="GT97" i="1"/>
  <c r="GD97" i="1"/>
  <c r="FN97" i="1"/>
  <c r="KX97" i="1"/>
  <c r="KH97" i="1"/>
  <c r="JR97" i="1"/>
  <c r="JB97" i="1"/>
  <c r="IL97" i="1"/>
  <c r="HV97" i="1"/>
  <c r="HF97" i="1"/>
  <c r="GP97" i="1"/>
  <c r="FZ97" i="1"/>
  <c r="FJ97" i="1"/>
  <c r="LJ97" i="1"/>
  <c r="KT97" i="1"/>
  <c r="KD97" i="1"/>
  <c r="JN97" i="1"/>
  <c r="IX97" i="1"/>
  <c r="IH97" i="1"/>
  <c r="HR97" i="1"/>
  <c r="HB97" i="1"/>
  <c r="GL97" i="1"/>
  <c r="FV97" i="1"/>
  <c r="LI97" i="1"/>
  <c r="LF97" i="1"/>
  <c r="IT97" i="1"/>
  <c r="GH97" i="1"/>
  <c r="KP97" i="1"/>
  <c r="ID97" i="1"/>
  <c r="FR97" i="1"/>
  <c r="JZ97" i="1"/>
  <c r="HN97" i="1"/>
  <c r="JJ97" i="1"/>
  <c r="GX97" i="1"/>
  <c r="LK109" i="1"/>
  <c r="KU109" i="1"/>
  <c r="KK109" i="1"/>
  <c r="KD109" i="1"/>
  <c r="JY109" i="1"/>
  <c r="JS109" i="1"/>
  <c r="JN109" i="1"/>
  <c r="JI109" i="1"/>
  <c r="JC109" i="1"/>
  <c r="IX109" i="1"/>
  <c r="IS109" i="1"/>
  <c r="IM109" i="1"/>
  <c r="IH109" i="1"/>
  <c r="IC109" i="1"/>
  <c r="HW109" i="1"/>
  <c r="HR109" i="1"/>
  <c r="HM109" i="1"/>
  <c r="HG109" i="1"/>
  <c r="HB109" i="1"/>
  <c r="GW109" i="1"/>
  <c r="GQ109" i="1"/>
  <c r="GL109" i="1"/>
  <c r="GG109" i="1"/>
  <c r="GA109" i="1"/>
  <c r="FV109" i="1"/>
  <c r="FQ109" i="1"/>
  <c r="FK109" i="1"/>
  <c r="LG109" i="1"/>
  <c r="KQ109" i="1"/>
  <c r="KI109" i="1"/>
  <c r="KC109" i="1"/>
  <c r="JW109" i="1"/>
  <c r="JR109" i="1"/>
  <c r="JM109" i="1"/>
  <c r="JG109" i="1"/>
  <c r="JB109" i="1"/>
  <c r="IW109" i="1"/>
  <c r="IQ109" i="1"/>
  <c r="IL109" i="1"/>
  <c r="IG109" i="1"/>
  <c r="IA109" i="1"/>
  <c r="HV109" i="1"/>
  <c r="HQ109" i="1"/>
  <c r="HK109" i="1"/>
  <c r="HF109" i="1"/>
  <c r="HA109" i="1"/>
  <c r="GU109" i="1"/>
  <c r="GP109" i="1"/>
  <c r="GK109" i="1"/>
  <c r="GE109" i="1"/>
  <c r="FZ109" i="1"/>
  <c r="FU109" i="1"/>
  <c r="FO109" i="1"/>
  <c r="FJ109" i="1"/>
  <c r="LC109" i="1"/>
  <c r="KO109" i="1"/>
  <c r="KG109" i="1"/>
  <c r="KA109" i="1"/>
  <c r="JV109" i="1"/>
  <c r="JQ109" i="1"/>
  <c r="JK109" i="1"/>
  <c r="JF109" i="1"/>
  <c r="JA109" i="1"/>
  <c r="IU109" i="1"/>
  <c r="IP109" i="1"/>
  <c r="IK109" i="1"/>
  <c r="IE109" i="1"/>
  <c r="HZ109" i="1"/>
  <c r="HU109" i="1"/>
  <c r="HO109" i="1"/>
  <c r="HJ109" i="1"/>
  <c r="HE109" i="1"/>
  <c r="GY109" i="1"/>
  <c r="GT109" i="1"/>
  <c r="GO109" i="1"/>
  <c r="GI109" i="1"/>
  <c r="GD109" i="1"/>
  <c r="FY109" i="1"/>
  <c r="FS109" i="1"/>
  <c r="FN109" i="1"/>
  <c r="JZ109" i="1"/>
  <c r="JE109" i="1"/>
  <c r="II109" i="1"/>
  <c r="HN109" i="1"/>
  <c r="GS109" i="1"/>
  <c r="FW109" i="1"/>
  <c r="KY109" i="1"/>
  <c r="JU109" i="1"/>
  <c r="IY109" i="1"/>
  <c r="ID109" i="1"/>
  <c r="HI109" i="1"/>
  <c r="GM109" i="1"/>
  <c r="FR109" i="1"/>
  <c r="KM109" i="1"/>
  <c r="JO109" i="1"/>
  <c r="IT109" i="1"/>
  <c r="HY109" i="1"/>
  <c r="HC109" i="1"/>
  <c r="GH109" i="1"/>
  <c r="FM109" i="1"/>
  <c r="KE109" i="1"/>
  <c r="GX109" i="1"/>
  <c r="JJ109" i="1"/>
  <c r="GC109" i="1"/>
  <c r="IO109" i="1"/>
  <c r="LJ109" i="1"/>
  <c r="HS109" i="1"/>
  <c r="LG113" i="1"/>
  <c r="KY113" i="1"/>
  <c r="KQ113" i="1"/>
  <c r="KI113" i="1"/>
  <c r="KA113" i="1"/>
  <c r="JS113" i="1"/>
  <c r="JK113" i="1"/>
  <c r="JC113" i="1"/>
  <c r="IU113" i="1"/>
  <c r="IM113" i="1"/>
  <c r="IE113" i="1"/>
  <c r="HW113" i="1"/>
  <c r="HO113" i="1"/>
  <c r="HG113" i="1"/>
  <c r="GY113" i="1"/>
  <c r="GQ113" i="1"/>
  <c r="GL113" i="1"/>
  <c r="GG113" i="1"/>
  <c r="GA113" i="1"/>
  <c r="FV113" i="1"/>
  <c r="FQ113" i="1"/>
  <c r="FK113" i="1"/>
  <c r="LF113" i="1"/>
  <c r="KX113" i="1"/>
  <c r="KP113" i="1"/>
  <c r="KH113" i="1"/>
  <c r="JZ113" i="1"/>
  <c r="JR113" i="1"/>
  <c r="JJ113" i="1"/>
  <c r="JB113" i="1"/>
  <c r="IT113" i="1"/>
  <c r="IL113" i="1"/>
  <c r="ID113" i="1"/>
  <c r="HV113" i="1"/>
  <c r="HN113" i="1"/>
  <c r="HF113" i="1"/>
  <c r="GX113" i="1"/>
  <c r="GP113" i="1"/>
  <c r="GK113" i="1"/>
  <c r="GE113" i="1"/>
  <c r="FZ113" i="1"/>
  <c r="FU113" i="1"/>
  <c r="FO113" i="1"/>
  <c r="FJ113" i="1"/>
  <c r="LK113" i="1"/>
  <c r="LC113" i="1"/>
  <c r="KU113" i="1"/>
  <c r="KM113" i="1"/>
  <c r="KE113" i="1"/>
  <c r="JW113" i="1"/>
  <c r="JO113" i="1"/>
  <c r="JG113" i="1"/>
  <c r="IY113" i="1"/>
  <c r="IQ113" i="1"/>
  <c r="II113" i="1"/>
  <c r="IA113" i="1"/>
  <c r="HS113" i="1"/>
  <c r="HK113" i="1"/>
  <c r="HC113" i="1"/>
  <c r="GU113" i="1"/>
  <c r="GO113" i="1"/>
  <c r="GI113" i="1"/>
  <c r="GD113" i="1"/>
  <c r="FY113" i="1"/>
  <c r="FS113" i="1"/>
  <c r="FN113" i="1"/>
  <c r="KT113" i="1"/>
  <c r="JN113" i="1"/>
  <c r="IH113" i="1"/>
  <c r="HB113" i="1"/>
  <c r="GC113" i="1"/>
  <c r="LI113" i="1"/>
  <c r="KL113" i="1"/>
  <c r="JF113" i="1"/>
  <c r="HZ113" i="1"/>
  <c r="GT113" i="1"/>
  <c r="FW113" i="1"/>
  <c r="LJ113" i="1"/>
  <c r="KD113" i="1"/>
  <c r="IX113" i="1"/>
  <c r="HR113" i="1"/>
  <c r="GM113" i="1"/>
  <c r="FR113" i="1"/>
  <c r="IP113" i="1"/>
  <c r="HJ113" i="1"/>
  <c r="LB113" i="1"/>
  <c r="GH113" i="1"/>
  <c r="FM113" i="1"/>
  <c r="FS9" i="1"/>
  <c r="GI9" i="1"/>
  <c r="GY9" i="1"/>
  <c r="HO9" i="1"/>
  <c r="IE9" i="1"/>
  <c r="IU9" i="1"/>
  <c r="JK9" i="1"/>
  <c r="KA9" i="1"/>
  <c r="KQ9" i="1"/>
  <c r="FS13" i="1"/>
  <c r="GI13" i="1"/>
  <c r="GY13" i="1"/>
  <c r="HO13" i="1"/>
  <c r="IE13" i="1"/>
  <c r="IU13" i="1"/>
  <c r="JK13" i="1"/>
  <c r="KA13" i="1"/>
  <c r="KQ13" i="1"/>
  <c r="FS17" i="1"/>
  <c r="GI17" i="1"/>
  <c r="GY17" i="1"/>
  <c r="HO17" i="1"/>
  <c r="IE17" i="1"/>
  <c r="IU17" i="1"/>
  <c r="JK17" i="1"/>
  <c r="KA17" i="1"/>
  <c r="KQ17" i="1"/>
  <c r="FS21" i="1"/>
  <c r="GI21" i="1"/>
  <c r="GY21" i="1"/>
  <c r="HO21" i="1"/>
  <c r="IE21" i="1"/>
  <c r="IU21" i="1"/>
  <c r="JK21" i="1"/>
  <c r="KA21" i="1"/>
  <c r="KQ21" i="1"/>
  <c r="FS25" i="1"/>
  <c r="GI25" i="1"/>
  <c r="GY25" i="1"/>
  <c r="HO25" i="1"/>
  <c r="IE25" i="1"/>
  <c r="IU25" i="1"/>
  <c r="JK25" i="1"/>
  <c r="KA25" i="1"/>
  <c r="KQ25" i="1"/>
  <c r="FS29" i="1"/>
  <c r="GI29" i="1"/>
  <c r="GY29" i="1"/>
  <c r="HO29" i="1"/>
  <c r="IE29" i="1"/>
  <c r="IU29" i="1"/>
  <c r="JK29" i="1"/>
  <c r="KA29" i="1"/>
  <c r="KQ29" i="1"/>
  <c r="FS33" i="1"/>
  <c r="GI33" i="1"/>
  <c r="GY33" i="1"/>
  <c r="HO33" i="1"/>
  <c r="IE33" i="1"/>
  <c r="IU33" i="1"/>
  <c r="JK33" i="1"/>
  <c r="KA33" i="1"/>
  <c r="KQ33" i="1"/>
  <c r="FM41" i="1"/>
  <c r="FU41" i="1"/>
  <c r="GC41" i="1"/>
  <c r="GK41" i="1"/>
  <c r="GS41" i="1"/>
  <c r="HA41" i="1"/>
  <c r="HI41" i="1"/>
  <c r="HQ41" i="1"/>
  <c r="HY41" i="1"/>
  <c r="IG41" i="1"/>
  <c r="IO41" i="1"/>
  <c r="IW41" i="1"/>
  <c r="JE41" i="1"/>
  <c r="JM41" i="1"/>
  <c r="JU41" i="1"/>
  <c r="KC41" i="1"/>
  <c r="KK41" i="1"/>
  <c r="KS41" i="1"/>
  <c r="LA41" i="1"/>
  <c r="FM45" i="1"/>
  <c r="FU45" i="1"/>
  <c r="GC45" i="1"/>
  <c r="GK45" i="1"/>
  <c r="GS45" i="1"/>
  <c r="HA45" i="1"/>
  <c r="HI45" i="1"/>
  <c r="HS45" i="1"/>
  <c r="IC45" i="1"/>
  <c r="IO45" i="1"/>
  <c r="IY45" i="1"/>
  <c r="JM45" i="1"/>
  <c r="KC45" i="1"/>
  <c r="KS45" i="1"/>
  <c r="LI45" i="1"/>
  <c r="FU49" i="1"/>
  <c r="GK49" i="1"/>
  <c r="HA49" i="1"/>
  <c r="HQ49" i="1"/>
  <c r="IG49" i="1"/>
  <c r="IW49" i="1"/>
  <c r="JO49" i="1"/>
  <c r="KU49" i="1"/>
  <c r="FY53" i="1"/>
  <c r="HE53" i="1"/>
  <c r="IK53" i="1"/>
  <c r="KA53" i="1"/>
  <c r="FQ57" i="1"/>
  <c r="GL57" i="1"/>
  <c r="HG57" i="1"/>
  <c r="IC57" i="1"/>
  <c r="IX57" i="1"/>
  <c r="JS57" i="1"/>
  <c r="KO57" i="1"/>
  <c r="LJ57" i="1"/>
  <c r="FK61" i="1"/>
  <c r="GG61" i="1"/>
  <c r="HB61" i="1"/>
  <c r="HW61" i="1"/>
  <c r="IS61" i="1"/>
  <c r="JN61" i="1"/>
  <c r="KI61" i="1"/>
  <c r="LE61" i="1"/>
  <c r="GA65" i="1"/>
  <c r="GW65" i="1"/>
  <c r="HR65" i="1"/>
  <c r="IM65" i="1"/>
  <c r="JI65" i="1"/>
  <c r="KD65" i="1"/>
  <c r="KY65" i="1"/>
  <c r="GK69" i="1"/>
  <c r="IA69" i="1"/>
  <c r="LH69" i="1"/>
  <c r="GU73" i="1"/>
  <c r="GU77" i="1"/>
  <c r="GU81" i="1"/>
  <c r="KB85" i="1"/>
  <c r="JL101" i="1"/>
  <c r="LJ5" i="1"/>
  <c r="LF5" i="1"/>
  <c r="LB5" i="1"/>
  <c r="KX5" i="1"/>
  <c r="KT5" i="1"/>
  <c r="KP5" i="1"/>
  <c r="KL5" i="1"/>
  <c r="KH5" i="1"/>
  <c r="KD5" i="1"/>
  <c r="JZ5" i="1"/>
  <c r="JV5" i="1"/>
  <c r="JR5" i="1"/>
  <c r="JN5" i="1"/>
  <c r="JJ5" i="1"/>
  <c r="JF5" i="1"/>
  <c r="JB5" i="1"/>
  <c r="IX5" i="1"/>
  <c r="IT5" i="1"/>
  <c r="IP5" i="1"/>
  <c r="IL5" i="1"/>
  <c r="IH5" i="1"/>
  <c r="ID5" i="1"/>
  <c r="HZ5" i="1"/>
  <c r="HV5" i="1"/>
  <c r="HR5" i="1"/>
  <c r="HN5" i="1"/>
  <c r="HJ5" i="1"/>
  <c r="HF5" i="1"/>
  <c r="HB5" i="1"/>
  <c r="GX5" i="1"/>
  <c r="GT5" i="1"/>
  <c r="GP5" i="1"/>
  <c r="GL5" i="1"/>
  <c r="GH5" i="1"/>
  <c r="GD5" i="1"/>
  <c r="FZ5" i="1"/>
  <c r="FV5" i="1"/>
  <c r="FR5" i="1"/>
  <c r="FN5" i="1"/>
  <c r="FJ5" i="1"/>
  <c r="LI5" i="1"/>
  <c r="LE5" i="1"/>
  <c r="LA5" i="1"/>
  <c r="KW5" i="1"/>
  <c r="KS5" i="1"/>
  <c r="KO5" i="1"/>
  <c r="KK5" i="1"/>
  <c r="KG5" i="1"/>
  <c r="KC5" i="1"/>
  <c r="JY5" i="1"/>
  <c r="JU5" i="1"/>
  <c r="JQ5" i="1"/>
  <c r="JM5" i="1"/>
  <c r="JI5" i="1"/>
  <c r="JE5" i="1"/>
  <c r="JA5" i="1"/>
  <c r="IW5" i="1"/>
  <c r="IS5" i="1"/>
  <c r="IO5" i="1"/>
  <c r="IK5" i="1"/>
  <c r="IG5" i="1"/>
  <c r="IC5" i="1"/>
  <c r="HY5" i="1"/>
  <c r="HU5" i="1"/>
  <c r="HQ5" i="1"/>
  <c r="HM5" i="1"/>
  <c r="HI5" i="1"/>
  <c r="HE5" i="1"/>
  <c r="HA5" i="1"/>
  <c r="GW5" i="1"/>
  <c r="GS5" i="1"/>
  <c r="GO5" i="1"/>
  <c r="GK5" i="1"/>
  <c r="GG5" i="1"/>
  <c r="GC5" i="1"/>
  <c r="FY5" i="1"/>
  <c r="FU5" i="1"/>
  <c r="FQ5" i="1"/>
  <c r="FM5" i="1"/>
  <c r="LH5" i="1"/>
  <c r="KZ5" i="1"/>
  <c r="KR5" i="1"/>
  <c r="KJ5" i="1"/>
  <c r="KB5" i="1"/>
  <c r="JT5" i="1"/>
  <c r="JL5" i="1"/>
  <c r="JD5" i="1"/>
  <c r="IV5" i="1"/>
  <c r="IN5" i="1"/>
  <c r="IF5" i="1"/>
  <c r="HX5" i="1"/>
  <c r="HP5" i="1"/>
  <c r="HH5" i="1"/>
  <c r="GZ5" i="1"/>
  <c r="GR5" i="1"/>
  <c r="GJ5" i="1"/>
  <c r="GB5" i="1"/>
  <c r="FT5" i="1"/>
  <c r="FL5" i="1"/>
  <c r="LG5" i="1"/>
  <c r="KY5" i="1"/>
  <c r="KQ5" i="1"/>
  <c r="KI5" i="1"/>
  <c r="KA5" i="1"/>
  <c r="JS5" i="1"/>
  <c r="JK5" i="1"/>
  <c r="JC5" i="1"/>
  <c r="IU5" i="1"/>
  <c r="IM5" i="1"/>
  <c r="IE5" i="1"/>
  <c r="HW5" i="1"/>
  <c r="HO5" i="1"/>
  <c r="HG5" i="1"/>
  <c r="GY5" i="1"/>
  <c r="GQ5" i="1"/>
  <c r="GI5" i="1"/>
  <c r="GA5" i="1"/>
  <c r="FS5" i="1"/>
  <c r="FK5" i="1"/>
  <c r="KV5" i="1"/>
  <c r="KN5" i="1"/>
  <c r="KF5" i="1"/>
  <c r="JX5" i="1"/>
  <c r="JP5" i="1"/>
  <c r="JH5" i="1"/>
  <c r="IZ5" i="1"/>
  <c r="IR5" i="1"/>
  <c r="LK5" i="1"/>
  <c r="LC5" i="1"/>
  <c r="KU5" i="1"/>
  <c r="KM5" i="1"/>
  <c r="KE5" i="1"/>
  <c r="JW5" i="1"/>
  <c r="JO5" i="1"/>
  <c r="JG5" i="1"/>
  <c r="IY5" i="1"/>
  <c r="IQ5" i="1"/>
  <c r="II5" i="1"/>
  <c r="IA5" i="1"/>
  <c r="HS5" i="1"/>
  <c r="HK5" i="1"/>
  <c r="HC5" i="1"/>
  <c r="GU5" i="1"/>
  <c r="GM5" i="1"/>
  <c r="GE5" i="1"/>
  <c r="FW5" i="1"/>
  <c r="FO5" i="1"/>
  <c r="GN5" i="1"/>
  <c r="HT5" i="1"/>
  <c r="FP5" i="1"/>
  <c r="GV5" i="1"/>
  <c r="IB5" i="1"/>
  <c r="IJ5" i="1"/>
  <c r="FX5" i="1"/>
  <c r="HD5" i="1"/>
  <c r="GF5" i="1"/>
  <c r="HL5" i="1"/>
  <c r="LD5" i="1"/>
  <c r="FO6" i="1"/>
  <c r="FW6" i="1"/>
  <c r="GE6" i="1"/>
  <c r="GM6" i="1"/>
  <c r="GU6" i="1"/>
  <c r="HC6" i="1"/>
  <c r="HK6" i="1"/>
  <c r="HS6" i="1"/>
  <c r="IA6" i="1"/>
  <c r="II6" i="1"/>
  <c r="IQ6" i="1"/>
  <c r="IY6" i="1"/>
  <c r="JG6" i="1"/>
  <c r="JO6" i="1"/>
  <c r="JW6" i="1"/>
  <c r="KE6" i="1"/>
  <c r="KM6" i="1"/>
  <c r="KU6" i="1"/>
  <c r="LC6" i="1"/>
  <c r="FO7" i="1"/>
  <c r="FW7" i="1"/>
  <c r="GE7" i="1"/>
  <c r="GM7" i="1"/>
  <c r="GU7" i="1"/>
  <c r="HC7" i="1"/>
  <c r="HK7" i="1"/>
  <c r="HS7" i="1"/>
  <c r="IA7" i="1"/>
  <c r="II7" i="1"/>
  <c r="IQ7" i="1"/>
  <c r="IY7" i="1"/>
  <c r="JG7" i="1"/>
  <c r="JO7" i="1"/>
  <c r="JW7" i="1"/>
  <c r="KE7" i="1"/>
  <c r="KM7" i="1"/>
  <c r="KU7" i="1"/>
  <c r="LC7" i="1"/>
  <c r="LJ6" i="1"/>
  <c r="LF6" i="1"/>
  <c r="LB6" i="1"/>
  <c r="KX6" i="1"/>
  <c r="KT6" i="1"/>
  <c r="KP6" i="1"/>
  <c r="KL6" i="1"/>
  <c r="KH6" i="1"/>
  <c r="KD6" i="1"/>
  <c r="JZ6" i="1"/>
  <c r="JV6" i="1"/>
  <c r="JR6" i="1"/>
  <c r="JN6" i="1"/>
  <c r="JJ6" i="1"/>
  <c r="JF6" i="1"/>
  <c r="JB6" i="1"/>
  <c r="IX6" i="1"/>
  <c r="IT6" i="1"/>
  <c r="IP6" i="1"/>
  <c r="IL6" i="1"/>
  <c r="IH6" i="1"/>
  <c r="ID6" i="1"/>
  <c r="HZ6" i="1"/>
  <c r="HV6" i="1"/>
  <c r="HR6" i="1"/>
  <c r="HN6" i="1"/>
  <c r="HJ6" i="1"/>
  <c r="HF6" i="1"/>
  <c r="HB6" i="1"/>
  <c r="GX6" i="1"/>
  <c r="GT6" i="1"/>
  <c r="GP6" i="1"/>
  <c r="GL6" i="1"/>
  <c r="GH6" i="1"/>
  <c r="GD6" i="1"/>
  <c r="FZ6" i="1"/>
  <c r="FV6" i="1"/>
  <c r="FR6" i="1"/>
  <c r="FN6" i="1"/>
  <c r="FJ6" i="1"/>
  <c r="LI6" i="1"/>
  <c r="LE6" i="1"/>
  <c r="LA6" i="1"/>
  <c r="KW6" i="1"/>
  <c r="KS6" i="1"/>
  <c r="KO6" i="1"/>
  <c r="KK6" i="1"/>
  <c r="KG6" i="1"/>
  <c r="KC6" i="1"/>
  <c r="JY6" i="1"/>
  <c r="JU6" i="1"/>
  <c r="JQ6" i="1"/>
  <c r="JM6" i="1"/>
  <c r="JI6" i="1"/>
  <c r="JE6" i="1"/>
  <c r="JA6" i="1"/>
  <c r="IW6" i="1"/>
  <c r="IS6" i="1"/>
  <c r="IO6" i="1"/>
  <c r="IK6" i="1"/>
  <c r="IG6" i="1"/>
  <c r="IC6" i="1"/>
  <c r="HY6" i="1"/>
  <c r="HU6" i="1"/>
  <c r="HQ6" i="1"/>
  <c r="HM6" i="1"/>
  <c r="HI6" i="1"/>
  <c r="HE6" i="1"/>
  <c r="HA6" i="1"/>
  <c r="GW6" i="1"/>
  <c r="GS6" i="1"/>
  <c r="GO6" i="1"/>
  <c r="GK6" i="1"/>
  <c r="GG6" i="1"/>
  <c r="GC6" i="1"/>
  <c r="FY6" i="1"/>
  <c r="FU6" i="1"/>
  <c r="FQ6" i="1"/>
  <c r="FM6" i="1"/>
  <c r="FP6" i="1"/>
  <c r="FX6" i="1"/>
  <c r="GF6" i="1"/>
  <c r="GN6" i="1"/>
  <c r="GV6" i="1"/>
  <c r="HD6" i="1"/>
  <c r="HL6" i="1"/>
  <c r="HT6" i="1"/>
  <c r="IB6" i="1"/>
  <c r="IJ6" i="1"/>
  <c r="IR6" i="1"/>
  <c r="IZ6" i="1"/>
  <c r="JH6" i="1"/>
  <c r="JP6" i="1"/>
  <c r="JX6" i="1"/>
  <c r="KF6" i="1"/>
  <c r="KN6" i="1"/>
  <c r="KV6" i="1"/>
  <c r="LD6" i="1"/>
  <c r="LJ7" i="1"/>
  <c r="LF7" i="1"/>
  <c r="LB7" i="1"/>
  <c r="KX7" i="1"/>
  <c r="KT7" i="1"/>
  <c r="KP7" i="1"/>
  <c r="KL7" i="1"/>
  <c r="KH7" i="1"/>
  <c r="KD7" i="1"/>
  <c r="JZ7" i="1"/>
  <c r="JV7" i="1"/>
  <c r="JR7" i="1"/>
  <c r="JN7" i="1"/>
  <c r="JJ7" i="1"/>
  <c r="JF7" i="1"/>
  <c r="JB7" i="1"/>
  <c r="IX7" i="1"/>
  <c r="IT7" i="1"/>
  <c r="IP7" i="1"/>
  <c r="IL7" i="1"/>
  <c r="IH7" i="1"/>
  <c r="ID7" i="1"/>
  <c r="HZ7" i="1"/>
  <c r="HV7" i="1"/>
  <c r="HR7" i="1"/>
  <c r="HN7" i="1"/>
  <c r="HJ7" i="1"/>
  <c r="HF7" i="1"/>
  <c r="HB7" i="1"/>
  <c r="GX7" i="1"/>
  <c r="GT7" i="1"/>
  <c r="GP7" i="1"/>
  <c r="GL7" i="1"/>
  <c r="GH7" i="1"/>
  <c r="GD7" i="1"/>
  <c r="FZ7" i="1"/>
  <c r="FV7" i="1"/>
  <c r="FR7" i="1"/>
  <c r="FN7" i="1"/>
  <c r="FJ7" i="1"/>
  <c r="LI7" i="1"/>
  <c r="LE7" i="1"/>
  <c r="LA7" i="1"/>
  <c r="KW7" i="1"/>
  <c r="KS7" i="1"/>
  <c r="KO7" i="1"/>
  <c r="KK7" i="1"/>
  <c r="KG7" i="1"/>
  <c r="KC7" i="1"/>
  <c r="JY7" i="1"/>
  <c r="JU7" i="1"/>
  <c r="JQ7" i="1"/>
  <c r="JM7" i="1"/>
  <c r="JI7" i="1"/>
  <c r="JE7" i="1"/>
  <c r="JA7" i="1"/>
  <c r="IW7" i="1"/>
  <c r="IS7" i="1"/>
  <c r="IO7" i="1"/>
  <c r="IK7" i="1"/>
  <c r="IG7" i="1"/>
  <c r="IC7" i="1"/>
  <c r="HY7" i="1"/>
  <c r="HU7" i="1"/>
  <c r="HQ7" i="1"/>
  <c r="HM7" i="1"/>
  <c r="HI7" i="1"/>
  <c r="HE7" i="1"/>
  <c r="HA7" i="1"/>
  <c r="GW7" i="1"/>
  <c r="GS7" i="1"/>
  <c r="GO7" i="1"/>
  <c r="GK7" i="1"/>
  <c r="GG7" i="1"/>
  <c r="GC7" i="1"/>
  <c r="FY7" i="1"/>
  <c r="FU7" i="1"/>
  <c r="FQ7" i="1"/>
  <c r="FM7" i="1"/>
  <c r="FP7" i="1"/>
  <c r="FX7" i="1"/>
  <c r="GF7" i="1"/>
  <c r="GN7" i="1"/>
  <c r="GV7" i="1"/>
  <c r="HD7" i="1"/>
  <c r="HL7" i="1"/>
  <c r="HT7" i="1"/>
  <c r="IB7" i="1"/>
  <c r="IJ7" i="1"/>
  <c r="IR7" i="1"/>
  <c r="IZ7" i="1"/>
  <c r="JH7" i="1"/>
  <c r="JP7" i="1"/>
  <c r="JX7" i="1"/>
  <c r="KF7" i="1"/>
  <c r="KN7" i="1"/>
  <c r="KV7" i="1"/>
  <c r="LD7" i="1"/>
  <c r="FK6" i="1"/>
  <c r="FS6" i="1"/>
  <c r="GA6" i="1"/>
  <c r="GI6" i="1"/>
  <c r="GQ6" i="1"/>
  <c r="GY6" i="1"/>
  <c r="HG6" i="1"/>
  <c r="HO6" i="1"/>
  <c r="HW6" i="1"/>
  <c r="IE6" i="1"/>
  <c r="IM6" i="1"/>
  <c r="IU6" i="1"/>
  <c r="JC6" i="1"/>
  <c r="JK6" i="1"/>
  <c r="JS6" i="1"/>
  <c r="KA6" i="1"/>
  <c r="KI6" i="1"/>
  <c r="KQ6" i="1"/>
  <c r="KY6" i="1"/>
  <c r="LG6" i="1"/>
  <c r="FK7" i="1"/>
  <c r="FS7" i="1"/>
  <c r="GA7" i="1"/>
  <c r="GI7" i="1"/>
  <c r="GQ7" i="1"/>
  <c r="GY7" i="1"/>
  <c r="HG7" i="1"/>
  <c r="HO7" i="1"/>
  <c r="HW7" i="1"/>
  <c r="IE7" i="1"/>
  <c r="IM7" i="1"/>
  <c r="IU7" i="1"/>
  <c r="JC7" i="1"/>
  <c r="JK7" i="1"/>
  <c r="JS7" i="1"/>
  <c r="KA7" i="1"/>
  <c r="KI7" i="1"/>
  <c r="KQ7" i="1"/>
  <c r="KY7" i="1"/>
  <c r="LG7" i="1"/>
  <c r="FL6" i="1"/>
  <c r="FT6" i="1"/>
  <c r="GB6" i="1"/>
  <c r="GJ6" i="1"/>
  <c r="GR6" i="1"/>
  <c r="GZ6" i="1"/>
  <c r="HH6" i="1"/>
  <c r="HP6" i="1"/>
  <c r="HX6" i="1"/>
  <c r="IF6" i="1"/>
  <c r="IN6" i="1"/>
  <c r="IV6" i="1"/>
  <c r="JD6" i="1"/>
  <c r="JL6" i="1"/>
  <c r="JT6" i="1"/>
  <c r="KB6" i="1"/>
  <c r="KJ6" i="1"/>
  <c r="KR6" i="1"/>
  <c r="KZ6" i="1"/>
  <c r="LH6" i="1"/>
  <c r="FL7" i="1"/>
  <c r="FT7" i="1"/>
  <c r="GB7" i="1"/>
  <c r="GJ7" i="1"/>
  <c r="GR7" i="1"/>
  <c r="GZ7" i="1"/>
  <c r="HH7" i="1"/>
  <c r="HP7" i="1"/>
  <c r="HX7" i="1"/>
  <c r="IF7" i="1"/>
  <c r="IN7" i="1"/>
  <c r="IV7" i="1"/>
  <c r="JD7" i="1"/>
  <c r="JL7" i="1"/>
  <c r="JT7" i="1"/>
  <c r="KB7" i="1"/>
  <c r="KJ7" i="1"/>
  <c r="KR7" i="1"/>
  <c r="KZ7" i="1"/>
  <c r="LH7" i="1"/>
  <c r="LJ37" i="1"/>
  <c r="LF37" i="1"/>
  <c r="LB37" i="1"/>
  <c r="KX37" i="1"/>
  <c r="KT37" i="1"/>
  <c r="KP37" i="1"/>
  <c r="KL37" i="1"/>
  <c r="KH37" i="1"/>
  <c r="KD37" i="1"/>
  <c r="JZ37" i="1"/>
  <c r="JV37" i="1"/>
  <c r="JR37" i="1"/>
  <c r="JN37" i="1"/>
  <c r="JJ37" i="1"/>
  <c r="JF37" i="1"/>
  <c r="JB37" i="1"/>
  <c r="IX37" i="1"/>
  <c r="IT37" i="1"/>
  <c r="IP37" i="1"/>
  <c r="IL37" i="1"/>
  <c r="IH37" i="1"/>
  <c r="ID37" i="1"/>
  <c r="HZ37" i="1"/>
  <c r="HV37" i="1"/>
  <c r="HR37" i="1"/>
  <c r="HN37" i="1"/>
  <c r="HJ37" i="1"/>
  <c r="HF37" i="1"/>
  <c r="HB37" i="1"/>
  <c r="GX37" i="1"/>
  <c r="GT37" i="1"/>
  <c r="GP37" i="1"/>
  <c r="GL37" i="1"/>
  <c r="GH37" i="1"/>
  <c r="GD37" i="1"/>
  <c r="FZ37" i="1"/>
  <c r="FV37" i="1"/>
  <c r="FR37" i="1"/>
  <c r="FN37" i="1"/>
  <c r="FJ37" i="1"/>
  <c r="FM37" i="1"/>
  <c r="FS37" i="1"/>
  <c r="FX37" i="1"/>
  <c r="GC37" i="1"/>
  <c r="GI37" i="1"/>
  <c r="GN37" i="1"/>
  <c r="GS37" i="1"/>
  <c r="GY37" i="1"/>
  <c r="HD37" i="1"/>
  <c r="HI37" i="1"/>
  <c r="HO37" i="1"/>
  <c r="HT37" i="1"/>
  <c r="HY37" i="1"/>
  <c r="IE37" i="1"/>
  <c r="IJ37" i="1"/>
  <c r="IO37" i="1"/>
  <c r="IU37" i="1"/>
  <c r="IZ37" i="1"/>
  <c r="JE37" i="1"/>
  <c r="JK37" i="1"/>
  <c r="JP37" i="1"/>
  <c r="JU37" i="1"/>
  <c r="KA37" i="1"/>
  <c r="KF37" i="1"/>
  <c r="KK37" i="1"/>
  <c r="KQ37" i="1"/>
  <c r="KV37" i="1"/>
  <c r="LA37" i="1"/>
  <c r="LG37" i="1"/>
  <c r="LJ38" i="1"/>
  <c r="LF38" i="1"/>
  <c r="LB38" i="1"/>
  <c r="KX38" i="1"/>
  <c r="KT38" i="1"/>
  <c r="KP38" i="1"/>
  <c r="KL38" i="1"/>
  <c r="KH38" i="1"/>
  <c r="KD38" i="1"/>
  <c r="JZ38" i="1"/>
  <c r="JV38" i="1"/>
  <c r="JR38" i="1"/>
  <c r="JN38" i="1"/>
  <c r="JJ38" i="1"/>
  <c r="JF38" i="1"/>
  <c r="JB38" i="1"/>
  <c r="IX38" i="1"/>
  <c r="IT38" i="1"/>
  <c r="IP38" i="1"/>
  <c r="IL38" i="1"/>
  <c r="IH38" i="1"/>
  <c r="ID38" i="1"/>
  <c r="HZ38" i="1"/>
  <c r="HV38" i="1"/>
  <c r="HR38" i="1"/>
  <c r="HN38" i="1"/>
  <c r="HJ38" i="1"/>
  <c r="HF38" i="1"/>
  <c r="HB38" i="1"/>
  <c r="GX38" i="1"/>
  <c r="GT38" i="1"/>
  <c r="GP38" i="1"/>
  <c r="GL38" i="1"/>
  <c r="GH38" i="1"/>
  <c r="GD38" i="1"/>
  <c r="FZ38" i="1"/>
  <c r="FV38" i="1"/>
  <c r="FR38" i="1"/>
  <c r="FN38" i="1"/>
  <c r="FJ38" i="1"/>
  <c r="FM38" i="1"/>
  <c r="FS38" i="1"/>
  <c r="FX38" i="1"/>
  <c r="GC38" i="1"/>
  <c r="GI38" i="1"/>
  <c r="GN38" i="1"/>
  <c r="GS38" i="1"/>
  <c r="GY38" i="1"/>
  <c r="HD38" i="1"/>
  <c r="HI38" i="1"/>
  <c r="HO38" i="1"/>
  <c r="HT38" i="1"/>
  <c r="HY38" i="1"/>
  <c r="IE38" i="1"/>
  <c r="IJ38" i="1"/>
  <c r="IO38" i="1"/>
  <c r="IU38" i="1"/>
  <c r="IZ38" i="1"/>
  <c r="JE38" i="1"/>
  <c r="JK38" i="1"/>
  <c r="JP38" i="1"/>
  <c r="JU38" i="1"/>
  <c r="KA38" i="1"/>
  <c r="KF38" i="1"/>
  <c r="KK38" i="1"/>
  <c r="KQ38" i="1"/>
  <c r="KV38" i="1"/>
  <c r="LA38" i="1"/>
  <c r="LG38" i="1"/>
  <c r="LJ39" i="1"/>
  <c r="LF39" i="1"/>
  <c r="LB39" i="1"/>
  <c r="KX39" i="1"/>
  <c r="KT39" i="1"/>
  <c r="KP39" i="1"/>
  <c r="KL39" i="1"/>
  <c r="KH39" i="1"/>
  <c r="KD39" i="1"/>
  <c r="JZ39" i="1"/>
  <c r="JV39" i="1"/>
  <c r="JR39" i="1"/>
  <c r="JN39" i="1"/>
  <c r="JJ39" i="1"/>
  <c r="JF39" i="1"/>
  <c r="JB39" i="1"/>
  <c r="IX39" i="1"/>
  <c r="IT39" i="1"/>
  <c r="IP39" i="1"/>
  <c r="IL39" i="1"/>
  <c r="IH39" i="1"/>
  <c r="ID39" i="1"/>
  <c r="HZ39" i="1"/>
  <c r="HV39" i="1"/>
  <c r="HR39" i="1"/>
  <c r="HN39" i="1"/>
  <c r="HJ39" i="1"/>
  <c r="HF39" i="1"/>
  <c r="HB39" i="1"/>
  <c r="GX39" i="1"/>
  <c r="GT39" i="1"/>
  <c r="GP39" i="1"/>
  <c r="GL39" i="1"/>
  <c r="GH39" i="1"/>
  <c r="GD39" i="1"/>
  <c r="FZ39" i="1"/>
  <c r="FV39" i="1"/>
  <c r="FR39" i="1"/>
  <c r="FN39" i="1"/>
  <c r="FJ39" i="1"/>
  <c r="LH39" i="1"/>
  <c r="LD39" i="1"/>
  <c r="KZ39" i="1"/>
  <c r="KV39" i="1"/>
  <c r="KR39" i="1"/>
  <c r="KN39" i="1"/>
  <c r="KJ39" i="1"/>
  <c r="KF39" i="1"/>
  <c r="KB39" i="1"/>
  <c r="JX39" i="1"/>
  <c r="JT39" i="1"/>
  <c r="JP39" i="1"/>
  <c r="JL39" i="1"/>
  <c r="JH39" i="1"/>
  <c r="JD39" i="1"/>
  <c r="IZ39" i="1"/>
  <c r="IV39" i="1"/>
  <c r="IR39" i="1"/>
  <c r="IN39" i="1"/>
  <c r="IJ39" i="1"/>
  <c r="IF39" i="1"/>
  <c r="IB39" i="1"/>
  <c r="HX39" i="1"/>
  <c r="HT39" i="1"/>
  <c r="HP39" i="1"/>
  <c r="HL39" i="1"/>
  <c r="HH39" i="1"/>
  <c r="HD39" i="1"/>
  <c r="GZ39" i="1"/>
  <c r="GV39" i="1"/>
  <c r="GR39" i="1"/>
  <c r="GN39" i="1"/>
  <c r="GJ39" i="1"/>
  <c r="GF39" i="1"/>
  <c r="FM39" i="1"/>
  <c r="FS39" i="1"/>
  <c r="FX39" i="1"/>
  <c r="GC39" i="1"/>
  <c r="GK39" i="1"/>
  <c r="GS39" i="1"/>
  <c r="HA39" i="1"/>
  <c r="HI39" i="1"/>
  <c r="HQ39" i="1"/>
  <c r="HY39" i="1"/>
  <c r="IG39" i="1"/>
  <c r="IO39" i="1"/>
  <c r="IW39" i="1"/>
  <c r="JE39" i="1"/>
  <c r="JM39" i="1"/>
  <c r="JU39" i="1"/>
  <c r="KC39" i="1"/>
  <c r="KK39" i="1"/>
  <c r="KS39" i="1"/>
  <c r="LA39" i="1"/>
  <c r="LI39" i="1"/>
  <c r="LJ70" i="1"/>
  <c r="LF70" i="1"/>
  <c r="LB70" i="1"/>
  <c r="KX70" i="1"/>
  <c r="KT70" i="1"/>
  <c r="KP70" i="1"/>
  <c r="KL70" i="1"/>
  <c r="KH70" i="1"/>
  <c r="KD70" i="1"/>
  <c r="JZ70" i="1"/>
  <c r="JV70" i="1"/>
  <c r="JR70" i="1"/>
  <c r="JN70" i="1"/>
  <c r="JJ70" i="1"/>
  <c r="JF70" i="1"/>
  <c r="JB70" i="1"/>
  <c r="IX70" i="1"/>
  <c r="IT70" i="1"/>
  <c r="IP70" i="1"/>
  <c r="IL70" i="1"/>
  <c r="IH70" i="1"/>
  <c r="ID70" i="1"/>
  <c r="HZ70" i="1"/>
  <c r="HV70" i="1"/>
  <c r="HR70" i="1"/>
  <c r="HN70" i="1"/>
  <c r="HJ70" i="1"/>
  <c r="HF70" i="1"/>
  <c r="HB70" i="1"/>
  <c r="GX70" i="1"/>
  <c r="GT70" i="1"/>
  <c r="GP70" i="1"/>
  <c r="GL70" i="1"/>
  <c r="GH70" i="1"/>
  <c r="GD70" i="1"/>
  <c r="FZ70" i="1"/>
  <c r="FV70" i="1"/>
  <c r="FR70" i="1"/>
  <c r="FN70" i="1"/>
  <c r="FJ70" i="1"/>
  <c r="LH70" i="1"/>
  <c r="LD70" i="1"/>
  <c r="KZ70" i="1"/>
  <c r="KV70" i="1"/>
  <c r="KR70" i="1"/>
  <c r="KN70" i="1"/>
  <c r="KJ70" i="1"/>
  <c r="KF70" i="1"/>
  <c r="KB70" i="1"/>
  <c r="JX70" i="1"/>
  <c r="JT70" i="1"/>
  <c r="JP70" i="1"/>
  <c r="JL70" i="1"/>
  <c r="JH70" i="1"/>
  <c r="JD70" i="1"/>
  <c r="LI70" i="1"/>
  <c r="LA70" i="1"/>
  <c r="KS70" i="1"/>
  <c r="KK70" i="1"/>
  <c r="KC70" i="1"/>
  <c r="JU70" i="1"/>
  <c r="JM70" i="1"/>
  <c r="JE70" i="1"/>
  <c r="IY70" i="1"/>
  <c r="IS70" i="1"/>
  <c r="IN70" i="1"/>
  <c r="II70" i="1"/>
  <c r="IC70" i="1"/>
  <c r="HX70" i="1"/>
  <c r="HS70" i="1"/>
  <c r="HM70" i="1"/>
  <c r="HH70" i="1"/>
  <c r="HC70" i="1"/>
  <c r="GW70" i="1"/>
  <c r="GR70" i="1"/>
  <c r="GM70" i="1"/>
  <c r="GG70" i="1"/>
  <c r="GB70" i="1"/>
  <c r="FW70" i="1"/>
  <c r="FQ70" i="1"/>
  <c r="FL70" i="1"/>
  <c r="LG70" i="1"/>
  <c r="KY70" i="1"/>
  <c r="KQ70" i="1"/>
  <c r="KI70" i="1"/>
  <c r="KA70" i="1"/>
  <c r="JS70" i="1"/>
  <c r="JK70" i="1"/>
  <c r="JC70" i="1"/>
  <c r="IW70" i="1"/>
  <c r="IR70" i="1"/>
  <c r="IM70" i="1"/>
  <c r="IG70" i="1"/>
  <c r="IB70" i="1"/>
  <c r="HW70" i="1"/>
  <c r="HQ70" i="1"/>
  <c r="HL70" i="1"/>
  <c r="HG70" i="1"/>
  <c r="HA70" i="1"/>
  <c r="GV70" i="1"/>
  <c r="GQ70" i="1"/>
  <c r="GK70" i="1"/>
  <c r="GF70" i="1"/>
  <c r="GA70" i="1"/>
  <c r="FU70" i="1"/>
  <c r="FP70" i="1"/>
  <c r="FK70" i="1"/>
  <c r="LE70" i="1"/>
  <c r="KW70" i="1"/>
  <c r="KO70" i="1"/>
  <c r="KG70" i="1"/>
  <c r="JY70" i="1"/>
  <c r="JQ70" i="1"/>
  <c r="JI70" i="1"/>
  <c r="JA70" i="1"/>
  <c r="IV70" i="1"/>
  <c r="IQ70" i="1"/>
  <c r="IK70" i="1"/>
  <c r="IF70" i="1"/>
  <c r="IA70" i="1"/>
  <c r="HU70" i="1"/>
  <c r="HP70" i="1"/>
  <c r="HK70" i="1"/>
  <c r="HE70" i="1"/>
  <c r="GZ70" i="1"/>
  <c r="GU70" i="1"/>
  <c r="GO70" i="1"/>
  <c r="GJ70" i="1"/>
  <c r="GE70" i="1"/>
  <c r="FY70" i="1"/>
  <c r="FT70" i="1"/>
  <c r="FO70" i="1"/>
  <c r="KM70" i="1"/>
  <c r="JG70" i="1"/>
  <c r="IJ70" i="1"/>
  <c r="HO70" i="1"/>
  <c r="GS70" i="1"/>
  <c r="FX70" i="1"/>
  <c r="LK70" i="1"/>
  <c r="KE70" i="1"/>
  <c r="IZ70" i="1"/>
  <c r="IE70" i="1"/>
  <c r="HI70" i="1"/>
  <c r="GN70" i="1"/>
  <c r="FS70" i="1"/>
  <c r="LC70" i="1"/>
  <c r="JW70" i="1"/>
  <c r="IU70" i="1"/>
  <c r="HY70" i="1"/>
  <c r="HD70" i="1"/>
  <c r="GI70" i="1"/>
  <c r="FM70" i="1"/>
  <c r="IO70" i="1"/>
  <c r="FL8" i="1"/>
  <c r="FP8" i="1"/>
  <c r="FT8" i="1"/>
  <c r="FX8" i="1"/>
  <c r="GB8" i="1"/>
  <c r="GF8" i="1"/>
  <c r="GJ8" i="1"/>
  <c r="GN8" i="1"/>
  <c r="GR8" i="1"/>
  <c r="GV8" i="1"/>
  <c r="GZ8" i="1"/>
  <c r="HD8" i="1"/>
  <c r="HH8" i="1"/>
  <c r="HL8" i="1"/>
  <c r="HP8" i="1"/>
  <c r="HT8" i="1"/>
  <c r="HX8" i="1"/>
  <c r="IB8" i="1"/>
  <c r="IF8" i="1"/>
  <c r="IJ8" i="1"/>
  <c r="IN8" i="1"/>
  <c r="IR8" i="1"/>
  <c r="IV8" i="1"/>
  <c r="IZ8" i="1"/>
  <c r="JD8" i="1"/>
  <c r="JH8" i="1"/>
  <c r="JL8" i="1"/>
  <c r="JP8" i="1"/>
  <c r="JT8" i="1"/>
  <c r="JX8" i="1"/>
  <c r="KB8" i="1"/>
  <c r="KF8" i="1"/>
  <c r="KJ8" i="1"/>
  <c r="KN8" i="1"/>
  <c r="KR8" i="1"/>
  <c r="KV8" i="1"/>
  <c r="KZ8" i="1"/>
  <c r="LD8" i="1"/>
  <c r="LH8" i="1"/>
  <c r="FL9" i="1"/>
  <c r="FP9" i="1"/>
  <c r="FT9" i="1"/>
  <c r="FX9" i="1"/>
  <c r="GB9" i="1"/>
  <c r="GF9" i="1"/>
  <c r="GJ9" i="1"/>
  <c r="GN9" i="1"/>
  <c r="GR9" i="1"/>
  <c r="GV9" i="1"/>
  <c r="GZ9" i="1"/>
  <c r="HD9" i="1"/>
  <c r="HH9" i="1"/>
  <c r="HL9" i="1"/>
  <c r="HP9" i="1"/>
  <c r="HT9" i="1"/>
  <c r="HX9" i="1"/>
  <c r="IB9" i="1"/>
  <c r="IF9" i="1"/>
  <c r="IJ9" i="1"/>
  <c r="IN9" i="1"/>
  <c r="IR9" i="1"/>
  <c r="IV9" i="1"/>
  <c r="IZ9" i="1"/>
  <c r="JD9" i="1"/>
  <c r="JH9" i="1"/>
  <c r="JL9" i="1"/>
  <c r="JP9" i="1"/>
  <c r="JT9" i="1"/>
  <c r="JX9" i="1"/>
  <c r="KB9" i="1"/>
  <c r="KF9" i="1"/>
  <c r="KJ9" i="1"/>
  <c r="KN9" i="1"/>
  <c r="KR9" i="1"/>
  <c r="KV9" i="1"/>
  <c r="KZ9" i="1"/>
  <c r="LD9" i="1"/>
  <c r="LH9" i="1"/>
  <c r="FL10" i="1"/>
  <c r="FP10" i="1"/>
  <c r="FT10" i="1"/>
  <c r="FX10" i="1"/>
  <c r="GB10" i="1"/>
  <c r="GF10" i="1"/>
  <c r="GJ10" i="1"/>
  <c r="GN10" i="1"/>
  <c r="GR10" i="1"/>
  <c r="GV10" i="1"/>
  <c r="GZ10" i="1"/>
  <c r="HD10" i="1"/>
  <c r="HH10" i="1"/>
  <c r="HL10" i="1"/>
  <c r="HP10" i="1"/>
  <c r="HT10" i="1"/>
  <c r="HX10" i="1"/>
  <c r="IB10" i="1"/>
  <c r="IF10" i="1"/>
  <c r="IJ10" i="1"/>
  <c r="IN10" i="1"/>
  <c r="IR10" i="1"/>
  <c r="IV10" i="1"/>
  <c r="IZ10" i="1"/>
  <c r="JD10" i="1"/>
  <c r="JH10" i="1"/>
  <c r="JL10" i="1"/>
  <c r="JP10" i="1"/>
  <c r="JT10" i="1"/>
  <c r="JX10" i="1"/>
  <c r="KB10" i="1"/>
  <c r="KF10" i="1"/>
  <c r="KJ10" i="1"/>
  <c r="KN10" i="1"/>
  <c r="KR10" i="1"/>
  <c r="KV10" i="1"/>
  <c r="KZ10" i="1"/>
  <c r="LD10" i="1"/>
  <c r="LH10" i="1"/>
  <c r="FL11" i="1"/>
  <c r="FP11" i="1"/>
  <c r="FT11" i="1"/>
  <c r="FX11" i="1"/>
  <c r="GB11" i="1"/>
  <c r="GF11" i="1"/>
  <c r="GJ11" i="1"/>
  <c r="GN11" i="1"/>
  <c r="GR11" i="1"/>
  <c r="GV11" i="1"/>
  <c r="GZ11" i="1"/>
  <c r="HD11" i="1"/>
  <c r="HH11" i="1"/>
  <c r="HL11" i="1"/>
  <c r="HP11" i="1"/>
  <c r="HT11" i="1"/>
  <c r="HX11" i="1"/>
  <c r="IB11" i="1"/>
  <c r="IF11" i="1"/>
  <c r="IJ11" i="1"/>
  <c r="IN11" i="1"/>
  <c r="IR11" i="1"/>
  <c r="IV11" i="1"/>
  <c r="IZ11" i="1"/>
  <c r="JD11" i="1"/>
  <c r="JH11" i="1"/>
  <c r="JL11" i="1"/>
  <c r="JP11" i="1"/>
  <c r="JT11" i="1"/>
  <c r="JX11" i="1"/>
  <c r="KB11" i="1"/>
  <c r="KF11" i="1"/>
  <c r="KJ11" i="1"/>
  <c r="KN11" i="1"/>
  <c r="KR11" i="1"/>
  <c r="KV11" i="1"/>
  <c r="KZ11" i="1"/>
  <c r="LD11" i="1"/>
  <c r="LH11" i="1"/>
  <c r="FL12" i="1"/>
  <c r="FP12" i="1"/>
  <c r="FT12" i="1"/>
  <c r="FX12" i="1"/>
  <c r="GB12" i="1"/>
  <c r="GF12" i="1"/>
  <c r="GJ12" i="1"/>
  <c r="GN12" i="1"/>
  <c r="GR12" i="1"/>
  <c r="GV12" i="1"/>
  <c r="GZ12" i="1"/>
  <c r="HD12" i="1"/>
  <c r="HH12" i="1"/>
  <c r="HL12" i="1"/>
  <c r="HP12" i="1"/>
  <c r="HT12" i="1"/>
  <c r="HX12" i="1"/>
  <c r="IB12" i="1"/>
  <c r="IF12" i="1"/>
  <c r="IJ12" i="1"/>
  <c r="IN12" i="1"/>
  <c r="IR12" i="1"/>
  <c r="IV12" i="1"/>
  <c r="IZ12" i="1"/>
  <c r="JD12" i="1"/>
  <c r="JH12" i="1"/>
  <c r="JL12" i="1"/>
  <c r="JP12" i="1"/>
  <c r="JT12" i="1"/>
  <c r="JX12" i="1"/>
  <c r="KB12" i="1"/>
  <c r="KF12" i="1"/>
  <c r="KJ12" i="1"/>
  <c r="KN12" i="1"/>
  <c r="KR12" i="1"/>
  <c r="KV12" i="1"/>
  <c r="KZ12" i="1"/>
  <c r="LD12" i="1"/>
  <c r="LH12" i="1"/>
  <c r="FL13" i="1"/>
  <c r="FP13" i="1"/>
  <c r="FT13" i="1"/>
  <c r="FX13" i="1"/>
  <c r="GB13" i="1"/>
  <c r="GF13" i="1"/>
  <c r="GJ13" i="1"/>
  <c r="GN13" i="1"/>
  <c r="GR13" i="1"/>
  <c r="GV13" i="1"/>
  <c r="GZ13" i="1"/>
  <c r="HD13" i="1"/>
  <c r="HH13" i="1"/>
  <c r="HL13" i="1"/>
  <c r="HP13" i="1"/>
  <c r="HT13" i="1"/>
  <c r="HX13" i="1"/>
  <c r="IB13" i="1"/>
  <c r="IF13" i="1"/>
  <c r="IJ13" i="1"/>
  <c r="IN13" i="1"/>
  <c r="IR13" i="1"/>
  <c r="IV13" i="1"/>
  <c r="IZ13" i="1"/>
  <c r="JD13" i="1"/>
  <c r="JH13" i="1"/>
  <c r="JL13" i="1"/>
  <c r="JP13" i="1"/>
  <c r="JT13" i="1"/>
  <c r="JX13" i="1"/>
  <c r="KB13" i="1"/>
  <c r="KF13" i="1"/>
  <c r="KJ13" i="1"/>
  <c r="KN13" i="1"/>
  <c r="KR13" i="1"/>
  <c r="KV13" i="1"/>
  <c r="KZ13" i="1"/>
  <c r="LD13" i="1"/>
  <c r="LH13" i="1"/>
  <c r="FL14" i="1"/>
  <c r="FP14" i="1"/>
  <c r="FT14" i="1"/>
  <c r="FX14" i="1"/>
  <c r="GB14" i="1"/>
  <c r="GF14" i="1"/>
  <c r="GJ14" i="1"/>
  <c r="GN14" i="1"/>
  <c r="GR14" i="1"/>
  <c r="GV14" i="1"/>
  <c r="GZ14" i="1"/>
  <c r="HD14" i="1"/>
  <c r="HH14" i="1"/>
  <c r="HL14" i="1"/>
  <c r="HP14" i="1"/>
  <c r="HT14" i="1"/>
  <c r="HX14" i="1"/>
  <c r="IB14" i="1"/>
  <c r="IF14" i="1"/>
  <c r="IJ14" i="1"/>
  <c r="IN14" i="1"/>
  <c r="IR14" i="1"/>
  <c r="IV14" i="1"/>
  <c r="IZ14" i="1"/>
  <c r="JD14" i="1"/>
  <c r="JH14" i="1"/>
  <c r="JL14" i="1"/>
  <c r="JP14" i="1"/>
  <c r="JT14" i="1"/>
  <c r="JX14" i="1"/>
  <c r="KB14" i="1"/>
  <c r="KF14" i="1"/>
  <c r="KJ14" i="1"/>
  <c r="KN14" i="1"/>
  <c r="KR14" i="1"/>
  <c r="KV14" i="1"/>
  <c r="KZ14" i="1"/>
  <c r="LD14" i="1"/>
  <c r="LH14" i="1"/>
  <c r="FL15" i="1"/>
  <c r="FP15" i="1"/>
  <c r="FT15" i="1"/>
  <c r="FX15" i="1"/>
  <c r="GB15" i="1"/>
  <c r="GF15" i="1"/>
  <c r="GJ15" i="1"/>
  <c r="GN15" i="1"/>
  <c r="GR15" i="1"/>
  <c r="GV15" i="1"/>
  <c r="GZ15" i="1"/>
  <c r="HD15" i="1"/>
  <c r="HH15" i="1"/>
  <c r="HL15" i="1"/>
  <c r="HP15" i="1"/>
  <c r="HT15" i="1"/>
  <c r="HX15" i="1"/>
  <c r="IB15" i="1"/>
  <c r="IF15" i="1"/>
  <c r="IJ15" i="1"/>
  <c r="IN15" i="1"/>
  <c r="IR15" i="1"/>
  <c r="IV15" i="1"/>
  <c r="IZ15" i="1"/>
  <c r="JD15" i="1"/>
  <c r="JH15" i="1"/>
  <c r="JL15" i="1"/>
  <c r="JP15" i="1"/>
  <c r="JT15" i="1"/>
  <c r="JX15" i="1"/>
  <c r="KB15" i="1"/>
  <c r="KF15" i="1"/>
  <c r="KJ15" i="1"/>
  <c r="KN15" i="1"/>
  <c r="KR15" i="1"/>
  <c r="KV15" i="1"/>
  <c r="KZ15" i="1"/>
  <c r="LD15" i="1"/>
  <c r="LH15" i="1"/>
  <c r="FL16" i="1"/>
  <c r="FP16" i="1"/>
  <c r="FT16" i="1"/>
  <c r="FX16" i="1"/>
  <c r="GB16" i="1"/>
  <c r="GF16" i="1"/>
  <c r="GJ16" i="1"/>
  <c r="GN16" i="1"/>
  <c r="GR16" i="1"/>
  <c r="GV16" i="1"/>
  <c r="GZ16" i="1"/>
  <c r="HD16" i="1"/>
  <c r="HH16" i="1"/>
  <c r="HL16" i="1"/>
  <c r="HP16" i="1"/>
  <c r="HT16" i="1"/>
  <c r="HX16" i="1"/>
  <c r="IB16" i="1"/>
  <c r="IF16" i="1"/>
  <c r="IJ16" i="1"/>
  <c r="IN16" i="1"/>
  <c r="IR16" i="1"/>
  <c r="IV16" i="1"/>
  <c r="IZ16" i="1"/>
  <c r="JD16" i="1"/>
  <c r="JH16" i="1"/>
  <c r="JL16" i="1"/>
  <c r="JP16" i="1"/>
  <c r="JT16" i="1"/>
  <c r="JX16" i="1"/>
  <c r="KB16" i="1"/>
  <c r="KF16" i="1"/>
  <c r="KJ16" i="1"/>
  <c r="KN16" i="1"/>
  <c r="KR16" i="1"/>
  <c r="KV16" i="1"/>
  <c r="KZ16" i="1"/>
  <c r="LD16" i="1"/>
  <c r="LH16" i="1"/>
  <c r="FL17" i="1"/>
  <c r="FP17" i="1"/>
  <c r="FT17" i="1"/>
  <c r="FX17" i="1"/>
  <c r="GB17" i="1"/>
  <c r="GF17" i="1"/>
  <c r="GJ17" i="1"/>
  <c r="GN17" i="1"/>
  <c r="GR17" i="1"/>
  <c r="GV17" i="1"/>
  <c r="GZ17" i="1"/>
  <c r="HD17" i="1"/>
  <c r="HH17" i="1"/>
  <c r="HL17" i="1"/>
  <c r="HP17" i="1"/>
  <c r="HT17" i="1"/>
  <c r="HX17" i="1"/>
  <c r="IB17" i="1"/>
  <c r="IF17" i="1"/>
  <c r="IJ17" i="1"/>
  <c r="IN17" i="1"/>
  <c r="IR17" i="1"/>
  <c r="IV17" i="1"/>
  <c r="IZ17" i="1"/>
  <c r="JD17" i="1"/>
  <c r="JH17" i="1"/>
  <c r="JL17" i="1"/>
  <c r="JP17" i="1"/>
  <c r="JT17" i="1"/>
  <c r="JX17" i="1"/>
  <c r="KB17" i="1"/>
  <c r="KF17" i="1"/>
  <c r="KJ17" i="1"/>
  <c r="KN17" i="1"/>
  <c r="KR17" i="1"/>
  <c r="KV17" i="1"/>
  <c r="KZ17" i="1"/>
  <c r="LD17" i="1"/>
  <c r="LH17" i="1"/>
  <c r="FL18" i="1"/>
  <c r="FP18" i="1"/>
  <c r="FT18" i="1"/>
  <c r="FX18" i="1"/>
  <c r="GB18" i="1"/>
  <c r="GF18" i="1"/>
  <c r="GJ18" i="1"/>
  <c r="GN18" i="1"/>
  <c r="GR18" i="1"/>
  <c r="GV18" i="1"/>
  <c r="GZ18" i="1"/>
  <c r="HD18" i="1"/>
  <c r="HH18" i="1"/>
  <c r="HL18" i="1"/>
  <c r="HP18" i="1"/>
  <c r="HT18" i="1"/>
  <c r="HX18" i="1"/>
  <c r="IB18" i="1"/>
  <c r="IF18" i="1"/>
  <c r="IJ18" i="1"/>
  <c r="IN18" i="1"/>
  <c r="IR18" i="1"/>
  <c r="IV18" i="1"/>
  <c r="IZ18" i="1"/>
  <c r="JD18" i="1"/>
  <c r="JH18" i="1"/>
  <c r="JL18" i="1"/>
  <c r="JP18" i="1"/>
  <c r="JT18" i="1"/>
  <c r="JX18" i="1"/>
  <c r="KB18" i="1"/>
  <c r="KF18" i="1"/>
  <c r="KJ18" i="1"/>
  <c r="KN18" i="1"/>
  <c r="KR18" i="1"/>
  <c r="KV18" i="1"/>
  <c r="KZ18" i="1"/>
  <c r="LD18" i="1"/>
  <c r="LH18" i="1"/>
  <c r="FL19" i="1"/>
  <c r="FP19" i="1"/>
  <c r="FT19" i="1"/>
  <c r="FX19" i="1"/>
  <c r="GB19" i="1"/>
  <c r="GF19" i="1"/>
  <c r="GJ19" i="1"/>
  <c r="GN19" i="1"/>
  <c r="GR19" i="1"/>
  <c r="GV19" i="1"/>
  <c r="GZ19" i="1"/>
  <c r="HD19" i="1"/>
  <c r="HH19" i="1"/>
  <c r="HL19" i="1"/>
  <c r="HP19" i="1"/>
  <c r="HT19" i="1"/>
  <c r="HX19" i="1"/>
  <c r="IB19" i="1"/>
  <c r="IF19" i="1"/>
  <c r="IJ19" i="1"/>
  <c r="IN19" i="1"/>
  <c r="IR19" i="1"/>
  <c r="IV19" i="1"/>
  <c r="IZ19" i="1"/>
  <c r="JD19" i="1"/>
  <c r="JH19" i="1"/>
  <c r="JL19" i="1"/>
  <c r="JP19" i="1"/>
  <c r="JT19" i="1"/>
  <c r="JX19" i="1"/>
  <c r="KB19" i="1"/>
  <c r="KF19" i="1"/>
  <c r="KJ19" i="1"/>
  <c r="KN19" i="1"/>
  <c r="KR19" i="1"/>
  <c r="KV19" i="1"/>
  <c r="KZ19" i="1"/>
  <c r="LD19" i="1"/>
  <c r="LH19" i="1"/>
  <c r="FL20" i="1"/>
  <c r="FP20" i="1"/>
  <c r="FT20" i="1"/>
  <c r="FX20" i="1"/>
  <c r="GB20" i="1"/>
  <c r="GF20" i="1"/>
  <c r="GJ20" i="1"/>
  <c r="GN20" i="1"/>
  <c r="GR20" i="1"/>
  <c r="GV20" i="1"/>
  <c r="GZ20" i="1"/>
  <c r="HD20" i="1"/>
  <c r="HH20" i="1"/>
  <c r="HL20" i="1"/>
  <c r="HP20" i="1"/>
  <c r="HT20" i="1"/>
  <c r="HX20" i="1"/>
  <c r="IB20" i="1"/>
  <c r="IF20" i="1"/>
  <c r="IJ20" i="1"/>
  <c r="IN20" i="1"/>
  <c r="IR20" i="1"/>
  <c r="IV20" i="1"/>
  <c r="IZ20" i="1"/>
  <c r="JD20" i="1"/>
  <c r="JH20" i="1"/>
  <c r="JL20" i="1"/>
  <c r="JP20" i="1"/>
  <c r="JT20" i="1"/>
  <c r="JX20" i="1"/>
  <c r="KB20" i="1"/>
  <c r="KF20" i="1"/>
  <c r="KJ20" i="1"/>
  <c r="KN20" i="1"/>
  <c r="KR20" i="1"/>
  <c r="KV20" i="1"/>
  <c r="KZ20" i="1"/>
  <c r="LD20" i="1"/>
  <c r="LH20" i="1"/>
  <c r="FL21" i="1"/>
  <c r="FP21" i="1"/>
  <c r="FT21" i="1"/>
  <c r="FX21" i="1"/>
  <c r="GB21" i="1"/>
  <c r="GF21" i="1"/>
  <c r="GJ21" i="1"/>
  <c r="GN21" i="1"/>
  <c r="GR21" i="1"/>
  <c r="GV21" i="1"/>
  <c r="GZ21" i="1"/>
  <c r="HD21" i="1"/>
  <c r="HH21" i="1"/>
  <c r="HL21" i="1"/>
  <c r="HP21" i="1"/>
  <c r="HT21" i="1"/>
  <c r="HX21" i="1"/>
  <c r="IB21" i="1"/>
  <c r="IF21" i="1"/>
  <c r="IJ21" i="1"/>
  <c r="IN21" i="1"/>
  <c r="IR21" i="1"/>
  <c r="IV21" i="1"/>
  <c r="IZ21" i="1"/>
  <c r="JD21" i="1"/>
  <c r="JH21" i="1"/>
  <c r="JL21" i="1"/>
  <c r="JP21" i="1"/>
  <c r="JT21" i="1"/>
  <c r="JX21" i="1"/>
  <c r="KB21" i="1"/>
  <c r="KF21" i="1"/>
  <c r="KJ21" i="1"/>
  <c r="KN21" i="1"/>
  <c r="KR21" i="1"/>
  <c r="KV21" i="1"/>
  <c r="KZ21" i="1"/>
  <c r="LD21" i="1"/>
  <c r="LH21" i="1"/>
  <c r="FL22" i="1"/>
  <c r="FP22" i="1"/>
  <c r="FT22" i="1"/>
  <c r="FX22" i="1"/>
  <c r="GB22" i="1"/>
  <c r="GF22" i="1"/>
  <c r="GJ22" i="1"/>
  <c r="GN22" i="1"/>
  <c r="GR22" i="1"/>
  <c r="GV22" i="1"/>
  <c r="GZ22" i="1"/>
  <c r="HD22" i="1"/>
  <c r="HH22" i="1"/>
  <c r="HL22" i="1"/>
  <c r="HP22" i="1"/>
  <c r="HT22" i="1"/>
  <c r="HX22" i="1"/>
  <c r="IB22" i="1"/>
  <c r="IF22" i="1"/>
  <c r="IJ22" i="1"/>
  <c r="IN22" i="1"/>
  <c r="IR22" i="1"/>
  <c r="IV22" i="1"/>
  <c r="IZ22" i="1"/>
  <c r="JD22" i="1"/>
  <c r="JH22" i="1"/>
  <c r="JL22" i="1"/>
  <c r="JP22" i="1"/>
  <c r="JT22" i="1"/>
  <c r="JX22" i="1"/>
  <c r="KB22" i="1"/>
  <c r="KF22" i="1"/>
  <c r="KJ22" i="1"/>
  <c r="KN22" i="1"/>
  <c r="KR22" i="1"/>
  <c r="KV22" i="1"/>
  <c r="KZ22" i="1"/>
  <c r="LD22" i="1"/>
  <c r="LH22" i="1"/>
  <c r="FL23" i="1"/>
  <c r="FP23" i="1"/>
  <c r="FT23" i="1"/>
  <c r="FX23" i="1"/>
  <c r="GB23" i="1"/>
  <c r="GF23" i="1"/>
  <c r="GJ23" i="1"/>
  <c r="GN23" i="1"/>
  <c r="GR23" i="1"/>
  <c r="GV23" i="1"/>
  <c r="GZ23" i="1"/>
  <c r="HD23" i="1"/>
  <c r="HH23" i="1"/>
  <c r="HL23" i="1"/>
  <c r="HP23" i="1"/>
  <c r="HT23" i="1"/>
  <c r="HX23" i="1"/>
  <c r="IB23" i="1"/>
  <c r="IF23" i="1"/>
  <c r="IJ23" i="1"/>
  <c r="IN23" i="1"/>
  <c r="IR23" i="1"/>
  <c r="IV23" i="1"/>
  <c r="IZ23" i="1"/>
  <c r="JD23" i="1"/>
  <c r="JH23" i="1"/>
  <c r="JL23" i="1"/>
  <c r="JP23" i="1"/>
  <c r="JT23" i="1"/>
  <c r="JX23" i="1"/>
  <c r="KB23" i="1"/>
  <c r="KF23" i="1"/>
  <c r="KJ23" i="1"/>
  <c r="KN23" i="1"/>
  <c r="KR23" i="1"/>
  <c r="KV23" i="1"/>
  <c r="KZ23" i="1"/>
  <c r="LD23" i="1"/>
  <c r="LH23" i="1"/>
  <c r="FL24" i="1"/>
  <c r="FP24" i="1"/>
  <c r="FT24" i="1"/>
  <c r="FX24" i="1"/>
  <c r="GB24" i="1"/>
  <c r="GF24" i="1"/>
  <c r="GJ24" i="1"/>
  <c r="GN24" i="1"/>
  <c r="GR24" i="1"/>
  <c r="GV24" i="1"/>
  <c r="GZ24" i="1"/>
  <c r="HD24" i="1"/>
  <c r="HH24" i="1"/>
  <c r="HL24" i="1"/>
  <c r="HP24" i="1"/>
  <c r="HT24" i="1"/>
  <c r="HX24" i="1"/>
  <c r="IB24" i="1"/>
  <c r="IF24" i="1"/>
  <c r="IJ24" i="1"/>
  <c r="IN24" i="1"/>
  <c r="IR24" i="1"/>
  <c r="IV24" i="1"/>
  <c r="IZ24" i="1"/>
  <c r="JD24" i="1"/>
  <c r="JH24" i="1"/>
  <c r="JL24" i="1"/>
  <c r="JP24" i="1"/>
  <c r="JT24" i="1"/>
  <c r="JX24" i="1"/>
  <c r="KB24" i="1"/>
  <c r="KF24" i="1"/>
  <c r="KJ24" i="1"/>
  <c r="KN24" i="1"/>
  <c r="KR24" i="1"/>
  <c r="KV24" i="1"/>
  <c r="KZ24" i="1"/>
  <c r="LD24" i="1"/>
  <c r="LH24" i="1"/>
  <c r="FL25" i="1"/>
  <c r="FP25" i="1"/>
  <c r="FT25" i="1"/>
  <c r="FX25" i="1"/>
  <c r="GB25" i="1"/>
  <c r="GF25" i="1"/>
  <c r="GJ25" i="1"/>
  <c r="GN25" i="1"/>
  <c r="GR25" i="1"/>
  <c r="GV25" i="1"/>
  <c r="GZ25" i="1"/>
  <c r="HD25" i="1"/>
  <c r="HH25" i="1"/>
  <c r="HL25" i="1"/>
  <c r="HP25" i="1"/>
  <c r="HT25" i="1"/>
  <c r="HX25" i="1"/>
  <c r="IB25" i="1"/>
  <c r="IF25" i="1"/>
  <c r="IJ25" i="1"/>
  <c r="IN25" i="1"/>
  <c r="IR25" i="1"/>
  <c r="IV25" i="1"/>
  <c r="IZ25" i="1"/>
  <c r="JD25" i="1"/>
  <c r="JH25" i="1"/>
  <c r="JL25" i="1"/>
  <c r="JP25" i="1"/>
  <c r="JT25" i="1"/>
  <c r="JX25" i="1"/>
  <c r="KB25" i="1"/>
  <c r="KF25" i="1"/>
  <c r="KJ25" i="1"/>
  <c r="KN25" i="1"/>
  <c r="KR25" i="1"/>
  <c r="KV25" i="1"/>
  <c r="KZ25" i="1"/>
  <c r="LD25" i="1"/>
  <c r="LH25" i="1"/>
  <c r="FL26" i="1"/>
  <c r="FP26" i="1"/>
  <c r="FT26" i="1"/>
  <c r="FX26" i="1"/>
  <c r="GB26" i="1"/>
  <c r="GF26" i="1"/>
  <c r="GJ26" i="1"/>
  <c r="GN26" i="1"/>
  <c r="GR26" i="1"/>
  <c r="GV26" i="1"/>
  <c r="GZ26" i="1"/>
  <c r="HD26" i="1"/>
  <c r="HH26" i="1"/>
  <c r="HL26" i="1"/>
  <c r="HP26" i="1"/>
  <c r="HT26" i="1"/>
  <c r="HX26" i="1"/>
  <c r="IB26" i="1"/>
  <c r="IF26" i="1"/>
  <c r="IJ26" i="1"/>
  <c r="IN26" i="1"/>
  <c r="IR26" i="1"/>
  <c r="IV26" i="1"/>
  <c r="IZ26" i="1"/>
  <c r="JD26" i="1"/>
  <c r="JH26" i="1"/>
  <c r="JL26" i="1"/>
  <c r="JP26" i="1"/>
  <c r="JT26" i="1"/>
  <c r="JX26" i="1"/>
  <c r="KB26" i="1"/>
  <c r="KF26" i="1"/>
  <c r="KJ26" i="1"/>
  <c r="KN26" i="1"/>
  <c r="KR26" i="1"/>
  <c r="KV26" i="1"/>
  <c r="KZ26" i="1"/>
  <c r="LD26" i="1"/>
  <c r="LH26" i="1"/>
  <c r="FL27" i="1"/>
  <c r="FP27" i="1"/>
  <c r="FT27" i="1"/>
  <c r="FX27" i="1"/>
  <c r="GB27" i="1"/>
  <c r="GF27" i="1"/>
  <c r="GJ27" i="1"/>
  <c r="GN27" i="1"/>
  <c r="GR27" i="1"/>
  <c r="GV27" i="1"/>
  <c r="GZ27" i="1"/>
  <c r="HD27" i="1"/>
  <c r="HH27" i="1"/>
  <c r="HL27" i="1"/>
  <c r="HP27" i="1"/>
  <c r="HT27" i="1"/>
  <c r="HX27" i="1"/>
  <c r="IB27" i="1"/>
  <c r="IF27" i="1"/>
  <c r="IJ27" i="1"/>
  <c r="IN27" i="1"/>
  <c r="IR27" i="1"/>
  <c r="IV27" i="1"/>
  <c r="IZ27" i="1"/>
  <c r="JD27" i="1"/>
  <c r="JH27" i="1"/>
  <c r="JL27" i="1"/>
  <c r="JP27" i="1"/>
  <c r="JT27" i="1"/>
  <c r="JX27" i="1"/>
  <c r="KB27" i="1"/>
  <c r="KF27" i="1"/>
  <c r="KJ27" i="1"/>
  <c r="KN27" i="1"/>
  <c r="KR27" i="1"/>
  <c r="KV27" i="1"/>
  <c r="KZ27" i="1"/>
  <c r="LD27" i="1"/>
  <c r="LH27" i="1"/>
  <c r="FL28" i="1"/>
  <c r="FP28" i="1"/>
  <c r="FT28" i="1"/>
  <c r="FX28" i="1"/>
  <c r="GB28" i="1"/>
  <c r="GF28" i="1"/>
  <c r="GJ28" i="1"/>
  <c r="GN28" i="1"/>
  <c r="GR28" i="1"/>
  <c r="GV28" i="1"/>
  <c r="GZ28" i="1"/>
  <c r="HD28" i="1"/>
  <c r="HH28" i="1"/>
  <c r="HL28" i="1"/>
  <c r="HP28" i="1"/>
  <c r="HT28" i="1"/>
  <c r="HX28" i="1"/>
  <c r="IB28" i="1"/>
  <c r="IF28" i="1"/>
  <c r="IJ28" i="1"/>
  <c r="IN28" i="1"/>
  <c r="IR28" i="1"/>
  <c r="IV28" i="1"/>
  <c r="IZ28" i="1"/>
  <c r="JD28" i="1"/>
  <c r="JH28" i="1"/>
  <c r="JL28" i="1"/>
  <c r="JP28" i="1"/>
  <c r="JT28" i="1"/>
  <c r="JX28" i="1"/>
  <c r="KB28" i="1"/>
  <c r="KF28" i="1"/>
  <c r="KJ28" i="1"/>
  <c r="KN28" i="1"/>
  <c r="KR28" i="1"/>
  <c r="KV28" i="1"/>
  <c r="KZ28" i="1"/>
  <c r="LD28" i="1"/>
  <c r="LH28" i="1"/>
  <c r="FL29" i="1"/>
  <c r="FP29" i="1"/>
  <c r="FT29" i="1"/>
  <c r="FX29" i="1"/>
  <c r="GB29" i="1"/>
  <c r="GF29" i="1"/>
  <c r="GJ29" i="1"/>
  <c r="GN29" i="1"/>
  <c r="GR29" i="1"/>
  <c r="GV29" i="1"/>
  <c r="GZ29" i="1"/>
  <c r="HD29" i="1"/>
  <c r="HH29" i="1"/>
  <c r="HL29" i="1"/>
  <c r="HP29" i="1"/>
  <c r="HT29" i="1"/>
  <c r="HX29" i="1"/>
  <c r="IB29" i="1"/>
  <c r="IF29" i="1"/>
  <c r="IJ29" i="1"/>
  <c r="IN29" i="1"/>
  <c r="IR29" i="1"/>
  <c r="IV29" i="1"/>
  <c r="IZ29" i="1"/>
  <c r="JD29" i="1"/>
  <c r="JH29" i="1"/>
  <c r="JL29" i="1"/>
  <c r="JP29" i="1"/>
  <c r="JT29" i="1"/>
  <c r="JX29" i="1"/>
  <c r="KB29" i="1"/>
  <c r="KF29" i="1"/>
  <c r="KJ29" i="1"/>
  <c r="KN29" i="1"/>
  <c r="KR29" i="1"/>
  <c r="KV29" i="1"/>
  <c r="KZ29" i="1"/>
  <c r="LD29" i="1"/>
  <c r="LH29" i="1"/>
  <c r="FL30" i="1"/>
  <c r="FP30" i="1"/>
  <c r="FT30" i="1"/>
  <c r="FX30" i="1"/>
  <c r="GB30" i="1"/>
  <c r="GF30" i="1"/>
  <c r="GJ30" i="1"/>
  <c r="GN30" i="1"/>
  <c r="GR30" i="1"/>
  <c r="GV30" i="1"/>
  <c r="GZ30" i="1"/>
  <c r="HD30" i="1"/>
  <c r="HH30" i="1"/>
  <c r="HL30" i="1"/>
  <c r="HP30" i="1"/>
  <c r="HT30" i="1"/>
  <c r="HX30" i="1"/>
  <c r="IB30" i="1"/>
  <c r="IF30" i="1"/>
  <c r="IJ30" i="1"/>
  <c r="IN30" i="1"/>
  <c r="IR30" i="1"/>
  <c r="IV30" i="1"/>
  <c r="IZ30" i="1"/>
  <c r="JD30" i="1"/>
  <c r="JH30" i="1"/>
  <c r="JL30" i="1"/>
  <c r="JP30" i="1"/>
  <c r="JT30" i="1"/>
  <c r="JX30" i="1"/>
  <c r="KB30" i="1"/>
  <c r="KF30" i="1"/>
  <c r="KJ30" i="1"/>
  <c r="KN30" i="1"/>
  <c r="KR30" i="1"/>
  <c r="KV30" i="1"/>
  <c r="KZ30" i="1"/>
  <c r="LD30" i="1"/>
  <c r="LH30" i="1"/>
  <c r="FL31" i="1"/>
  <c r="FP31" i="1"/>
  <c r="FT31" i="1"/>
  <c r="FX31" i="1"/>
  <c r="GB31" i="1"/>
  <c r="GF31" i="1"/>
  <c r="GJ31" i="1"/>
  <c r="GN31" i="1"/>
  <c r="GR31" i="1"/>
  <c r="GV31" i="1"/>
  <c r="GZ31" i="1"/>
  <c r="HD31" i="1"/>
  <c r="HH31" i="1"/>
  <c r="HL31" i="1"/>
  <c r="HP31" i="1"/>
  <c r="HT31" i="1"/>
  <c r="HX31" i="1"/>
  <c r="IB31" i="1"/>
  <c r="IF31" i="1"/>
  <c r="IJ31" i="1"/>
  <c r="IN31" i="1"/>
  <c r="IR31" i="1"/>
  <c r="IV31" i="1"/>
  <c r="IZ31" i="1"/>
  <c r="JD31" i="1"/>
  <c r="JH31" i="1"/>
  <c r="JL31" i="1"/>
  <c r="JP31" i="1"/>
  <c r="JT31" i="1"/>
  <c r="JX31" i="1"/>
  <c r="KB31" i="1"/>
  <c r="KF31" i="1"/>
  <c r="KJ31" i="1"/>
  <c r="KN31" i="1"/>
  <c r="KR31" i="1"/>
  <c r="KV31" i="1"/>
  <c r="KZ31" i="1"/>
  <c r="LD31" i="1"/>
  <c r="LH31" i="1"/>
  <c r="FL32" i="1"/>
  <c r="FP32" i="1"/>
  <c r="FT32" i="1"/>
  <c r="FX32" i="1"/>
  <c r="GB32" i="1"/>
  <c r="GF32" i="1"/>
  <c r="GJ32" i="1"/>
  <c r="GN32" i="1"/>
  <c r="GR32" i="1"/>
  <c r="GV32" i="1"/>
  <c r="GZ32" i="1"/>
  <c r="HD32" i="1"/>
  <c r="HH32" i="1"/>
  <c r="HL32" i="1"/>
  <c r="HP32" i="1"/>
  <c r="HT32" i="1"/>
  <c r="HX32" i="1"/>
  <c r="IB32" i="1"/>
  <c r="IF32" i="1"/>
  <c r="IJ32" i="1"/>
  <c r="IN32" i="1"/>
  <c r="IR32" i="1"/>
  <c r="IV32" i="1"/>
  <c r="IZ32" i="1"/>
  <c r="JD32" i="1"/>
  <c r="JH32" i="1"/>
  <c r="JL32" i="1"/>
  <c r="JP32" i="1"/>
  <c r="JT32" i="1"/>
  <c r="JX32" i="1"/>
  <c r="KB32" i="1"/>
  <c r="KF32" i="1"/>
  <c r="KJ32" i="1"/>
  <c r="KN32" i="1"/>
  <c r="KR32" i="1"/>
  <c r="KV32" i="1"/>
  <c r="KZ32" i="1"/>
  <c r="LD32" i="1"/>
  <c r="LH32" i="1"/>
  <c r="FL33" i="1"/>
  <c r="FP33" i="1"/>
  <c r="FT33" i="1"/>
  <c r="FX33" i="1"/>
  <c r="GB33" i="1"/>
  <c r="GF33" i="1"/>
  <c r="GJ33" i="1"/>
  <c r="GN33" i="1"/>
  <c r="GR33" i="1"/>
  <c r="GV33" i="1"/>
  <c r="GZ33" i="1"/>
  <c r="HD33" i="1"/>
  <c r="HH33" i="1"/>
  <c r="HL33" i="1"/>
  <c r="HP33" i="1"/>
  <c r="HT33" i="1"/>
  <c r="HX33" i="1"/>
  <c r="IB33" i="1"/>
  <c r="IF33" i="1"/>
  <c r="IJ33" i="1"/>
  <c r="IN33" i="1"/>
  <c r="IR33" i="1"/>
  <c r="IV33" i="1"/>
  <c r="IZ33" i="1"/>
  <c r="JD33" i="1"/>
  <c r="JH33" i="1"/>
  <c r="JL33" i="1"/>
  <c r="JP33" i="1"/>
  <c r="JT33" i="1"/>
  <c r="JX33" i="1"/>
  <c r="KB33" i="1"/>
  <c r="KF33" i="1"/>
  <c r="KJ33" i="1"/>
  <c r="KN33" i="1"/>
  <c r="KR33" i="1"/>
  <c r="KV33" i="1"/>
  <c r="KZ33" i="1"/>
  <c r="LD33" i="1"/>
  <c r="LH33" i="1"/>
  <c r="FL34" i="1"/>
  <c r="FP34" i="1"/>
  <c r="FT34" i="1"/>
  <c r="FX34" i="1"/>
  <c r="GB34" i="1"/>
  <c r="GF34" i="1"/>
  <c r="GJ34" i="1"/>
  <c r="GN34" i="1"/>
  <c r="GR34" i="1"/>
  <c r="GV34" i="1"/>
  <c r="GZ34" i="1"/>
  <c r="HD34" i="1"/>
  <c r="HH34" i="1"/>
  <c r="HL34" i="1"/>
  <c r="HP34" i="1"/>
  <c r="HT34" i="1"/>
  <c r="HX34" i="1"/>
  <c r="IB34" i="1"/>
  <c r="IF34" i="1"/>
  <c r="IJ34" i="1"/>
  <c r="IN34" i="1"/>
  <c r="IR34" i="1"/>
  <c r="IV34" i="1"/>
  <c r="IZ34" i="1"/>
  <c r="JD34" i="1"/>
  <c r="JH34" i="1"/>
  <c r="JL34" i="1"/>
  <c r="JP34" i="1"/>
  <c r="JT34" i="1"/>
  <c r="JX34" i="1"/>
  <c r="KB34" i="1"/>
  <c r="KF34" i="1"/>
  <c r="KJ34" i="1"/>
  <c r="KN34" i="1"/>
  <c r="KR34" i="1"/>
  <c r="KV34" i="1"/>
  <c r="KZ34" i="1"/>
  <c r="LD34" i="1"/>
  <c r="LH34" i="1"/>
  <c r="FL35" i="1"/>
  <c r="FP35" i="1"/>
  <c r="FT35" i="1"/>
  <c r="FX35" i="1"/>
  <c r="GB35" i="1"/>
  <c r="GF35" i="1"/>
  <c r="GJ35" i="1"/>
  <c r="GN35" i="1"/>
  <c r="GR35" i="1"/>
  <c r="GV35" i="1"/>
  <c r="GZ35" i="1"/>
  <c r="HD35" i="1"/>
  <c r="HH35" i="1"/>
  <c r="HL35" i="1"/>
  <c r="HP35" i="1"/>
  <c r="HT35" i="1"/>
  <c r="HX35" i="1"/>
  <c r="IB35" i="1"/>
  <c r="IF35" i="1"/>
  <c r="IJ35" i="1"/>
  <c r="IN35" i="1"/>
  <c r="IR35" i="1"/>
  <c r="IV35" i="1"/>
  <c r="IZ35" i="1"/>
  <c r="JD35" i="1"/>
  <c r="JH35" i="1"/>
  <c r="JL35" i="1"/>
  <c r="JP35" i="1"/>
  <c r="JT35" i="1"/>
  <c r="JX35" i="1"/>
  <c r="KB35" i="1"/>
  <c r="KF35" i="1"/>
  <c r="KJ35" i="1"/>
  <c r="KN35" i="1"/>
  <c r="KR35" i="1"/>
  <c r="KV35" i="1"/>
  <c r="KZ35" i="1"/>
  <c r="LD35" i="1"/>
  <c r="LH35" i="1"/>
  <c r="FL36" i="1"/>
  <c r="FP36" i="1"/>
  <c r="FT36" i="1"/>
  <c r="FX36" i="1"/>
  <c r="GB36" i="1"/>
  <c r="GF36" i="1"/>
  <c r="GJ36" i="1"/>
  <c r="GN36" i="1"/>
  <c r="GR36" i="1"/>
  <c r="GV36" i="1"/>
  <c r="GZ36" i="1"/>
  <c r="HD36" i="1"/>
  <c r="HH36" i="1"/>
  <c r="HL36" i="1"/>
  <c r="HP36" i="1"/>
  <c r="HT36" i="1"/>
  <c r="HX36" i="1"/>
  <c r="IB36" i="1"/>
  <c r="IF36" i="1"/>
  <c r="IJ36" i="1"/>
  <c r="IN36" i="1"/>
  <c r="IR36" i="1"/>
  <c r="IV36" i="1"/>
  <c r="IZ36" i="1"/>
  <c r="JD36" i="1"/>
  <c r="JH36" i="1"/>
  <c r="JL36" i="1"/>
  <c r="JP36" i="1"/>
  <c r="JT36" i="1"/>
  <c r="JX36" i="1"/>
  <c r="KB36" i="1"/>
  <c r="KF36" i="1"/>
  <c r="KJ36" i="1"/>
  <c r="KN36" i="1"/>
  <c r="KR36" i="1"/>
  <c r="KV36" i="1"/>
  <c r="KZ36" i="1"/>
  <c r="LD36" i="1"/>
  <c r="LH36" i="1"/>
  <c r="FO37" i="1"/>
  <c r="FT37" i="1"/>
  <c r="FY37" i="1"/>
  <c r="GE37" i="1"/>
  <c r="GJ37" i="1"/>
  <c r="GO37" i="1"/>
  <c r="GU37" i="1"/>
  <c r="GZ37" i="1"/>
  <c r="HE37" i="1"/>
  <c r="HK37" i="1"/>
  <c r="HP37" i="1"/>
  <c r="HU37" i="1"/>
  <c r="IA37" i="1"/>
  <c r="IF37" i="1"/>
  <c r="IK37" i="1"/>
  <c r="IQ37" i="1"/>
  <c r="IV37" i="1"/>
  <c r="JA37" i="1"/>
  <c r="JG37" i="1"/>
  <c r="JL37" i="1"/>
  <c r="JQ37" i="1"/>
  <c r="JW37" i="1"/>
  <c r="KB37" i="1"/>
  <c r="KG37" i="1"/>
  <c r="KM37" i="1"/>
  <c r="KR37" i="1"/>
  <c r="KW37" i="1"/>
  <c r="LC37" i="1"/>
  <c r="LH37" i="1"/>
  <c r="FO38" i="1"/>
  <c r="FT38" i="1"/>
  <c r="FY38" i="1"/>
  <c r="GE38" i="1"/>
  <c r="GJ38" i="1"/>
  <c r="GO38" i="1"/>
  <c r="GU38" i="1"/>
  <c r="GZ38" i="1"/>
  <c r="HE38" i="1"/>
  <c r="HK38" i="1"/>
  <c r="HP38" i="1"/>
  <c r="HU38" i="1"/>
  <c r="IA38" i="1"/>
  <c r="IF38" i="1"/>
  <c r="IK38" i="1"/>
  <c r="IQ38" i="1"/>
  <c r="IV38" i="1"/>
  <c r="JA38" i="1"/>
  <c r="JG38" i="1"/>
  <c r="JL38" i="1"/>
  <c r="JQ38" i="1"/>
  <c r="JW38" i="1"/>
  <c r="KB38" i="1"/>
  <c r="KG38" i="1"/>
  <c r="KM38" i="1"/>
  <c r="KR38" i="1"/>
  <c r="KW38" i="1"/>
  <c r="LC38" i="1"/>
  <c r="LH38" i="1"/>
  <c r="FO39" i="1"/>
  <c r="FT39" i="1"/>
  <c r="FY39" i="1"/>
  <c r="GE39" i="1"/>
  <c r="GM39" i="1"/>
  <c r="GU39" i="1"/>
  <c r="HC39" i="1"/>
  <c r="HK39" i="1"/>
  <c r="HS39" i="1"/>
  <c r="IA39" i="1"/>
  <c r="II39" i="1"/>
  <c r="IQ39" i="1"/>
  <c r="IY39" i="1"/>
  <c r="JG39" i="1"/>
  <c r="JO39" i="1"/>
  <c r="JW39" i="1"/>
  <c r="KE39" i="1"/>
  <c r="KM39" i="1"/>
  <c r="KU39" i="1"/>
  <c r="LC39" i="1"/>
  <c r="LK39" i="1"/>
  <c r="GC70" i="1"/>
  <c r="JO70" i="1"/>
  <c r="FM8" i="1"/>
  <c r="FQ8" i="1"/>
  <c r="FU8" i="1"/>
  <c r="FY8" i="1"/>
  <c r="GC8" i="1"/>
  <c r="GG8" i="1"/>
  <c r="GK8" i="1"/>
  <c r="GO8" i="1"/>
  <c r="GS8" i="1"/>
  <c r="GW8" i="1"/>
  <c r="HA8" i="1"/>
  <c r="HE8" i="1"/>
  <c r="HI8" i="1"/>
  <c r="HM8" i="1"/>
  <c r="HQ8" i="1"/>
  <c r="HU8" i="1"/>
  <c r="HY8" i="1"/>
  <c r="IC8" i="1"/>
  <c r="IG8" i="1"/>
  <c r="IK8" i="1"/>
  <c r="IO8" i="1"/>
  <c r="IS8" i="1"/>
  <c r="IW8" i="1"/>
  <c r="JA8" i="1"/>
  <c r="JE8" i="1"/>
  <c r="JI8" i="1"/>
  <c r="JM8" i="1"/>
  <c r="JQ8" i="1"/>
  <c r="JU8" i="1"/>
  <c r="JY8" i="1"/>
  <c r="KC8" i="1"/>
  <c r="KG8" i="1"/>
  <c r="KK8" i="1"/>
  <c r="KO8" i="1"/>
  <c r="KS8" i="1"/>
  <c r="KW8" i="1"/>
  <c r="LA8" i="1"/>
  <c r="LE8" i="1"/>
  <c r="LI8" i="1"/>
  <c r="FM9" i="1"/>
  <c r="FQ9" i="1"/>
  <c r="FU9" i="1"/>
  <c r="FY9" i="1"/>
  <c r="GC9" i="1"/>
  <c r="GG9" i="1"/>
  <c r="GK9" i="1"/>
  <c r="GO9" i="1"/>
  <c r="GS9" i="1"/>
  <c r="GW9" i="1"/>
  <c r="HA9" i="1"/>
  <c r="HE9" i="1"/>
  <c r="HI9" i="1"/>
  <c r="HM9" i="1"/>
  <c r="HQ9" i="1"/>
  <c r="HU9" i="1"/>
  <c r="HY9" i="1"/>
  <c r="IC9" i="1"/>
  <c r="IG9" i="1"/>
  <c r="IK9" i="1"/>
  <c r="IO9" i="1"/>
  <c r="IS9" i="1"/>
  <c r="IW9" i="1"/>
  <c r="JA9" i="1"/>
  <c r="JE9" i="1"/>
  <c r="JI9" i="1"/>
  <c r="JM9" i="1"/>
  <c r="JQ9" i="1"/>
  <c r="JU9" i="1"/>
  <c r="JY9" i="1"/>
  <c r="KC9" i="1"/>
  <c r="KG9" i="1"/>
  <c r="KK9" i="1"/>
  <c r="KO9" i="1"/>
  <c r="KS9" i="1"/>
  <c r="KW9" i="1"/>
  <c r="LA9" i="1"/>
  <c r="LE9" i="1"/>
  <c r="LI9" i="1"/>
  <c r="FM10" i="1"/>
  <c r="FQ10" i="1"/>
  <c r="FU10" i="1"/>
  <c r="FY10" i="1"/>
  <c r="GC10" i="1"/>
  <c r="GG10" i="1"/>
  <c r="GK10" i="1"/>
  <c r="GO10" i="1"/>
  <c r="GS10" i="1"/>
  <c r="GW10" i="1"/>
  <c r="HA10" i="1"/>
  <c r="HE10" i="1"/>
  <c r="HI10" i="1"/>
  <c r="HM10" i="1"/>
  <c r="HQ10" i="1"/>
  <c r="HU10" i="1"/>
  <c r="HY10" i="1"/>
  <c r="IC10" i="1"/>
  <c r="IG10" i="1"/>
  <c r="IK10" i="1"/>
  <c r="IO10" i="1"/>
  <c r="IS10" i="1"/>
  <c r="IW10" i="1"/>
  <c r="JA10" i="1"/>
  <c r="JE10" i="1"/>
  <c r="JI10" i="1"/>
  <c r="JM10" i="1"/>
  <c r="JQ10" i="1"/>
  <c r="JU10" i="1"/>
  <c r="JY10" i="1"/>
  <c r="KC10" i="1"/>
  <c r="KG10" i="1"/>
  <c r="KK10" i="1"/>
  <c r="KO10" i="1"/>
  <c r="KS10" i="1"/>
  <c r="KW10" i="1"/>
  <c r="LA10" i="1"/>
  <c r="LE10" i="1"/>
  <c r="LI10" i="1"/>
  <c r="FM11" i="1"/>
  <c r="FQ11" i="1"/>
  <c r="FU11" i="1"/>
  <c r="FY11" i="1"/>
  <c r="GC11" i="1"/>
  <c r="GG11" i="1"/>
  <c r="GK11" i="1"/>
  <c r="GO11" i="1"/>
  <c r="GS11" i="1"/>
  <c r="GW11" i="1"/>
  <c r="HA11" i="1"/>
  <c r="HE11" i="1"/>
  <c r="HI11" i="1"/>
  <c r="HM11" i="1"/>
  <c r="HQ11" i="1"/>
  <c r="HU11" i="1"/>
  <c r="HY11" i="1"/>
  <c r="IC11" i="1"/>
  <c r="IG11" i="1"/>
  <c r="IK11" i="1"/>
  <c r="IO11" i="1"/>
  <c r="IS11" i="1"/>
  <c r="IW11" i="1"/>
  <c r="JA11" i="1"/>
  <c r="JE11" i="1"/>
  <c r="JI11" i="1"/>
  <c r="JM11" i="1"/>
  <c r="JQ11" i="1"/>
  <c r="JU11" i="1"/>
  <c r="JY11" i="1"/>
  <c r="KC11" i="1"/>
  <c r="KG11" i="1"/>
  <c r="KK11" i="1"/>
  <c r="KO11" i="1"/>
  <c r="KS11" i="1"/>
  <c r="KW11" i="1"/>
  <c r="LA11" i="1"/>
  <c r="LE11" i="1"/>
  <c r="LI11" i="1"/>
  <c r="FM12" i="1"/>
  <c r="FQ12" i="1"/>
  <c r="FU12" i="1"/>
  <c r="FY12" i="1"/>
  <c r="GC12" i="1"/>
  <c r="GG12" i="1"/>
  <c r="GK12" i="1"/>
  <c r="GO12" i="1"/>
  <c r="GS12" i="1"/>
  <c r="GW12" i="1"/>
  <c r="HA12" i="1"/>
  <c r="HE12" i="1"/>
  <c r="HI12" i="1"/>
  <c r="HM12" i="1"/>
  <c r="HQ12" i="1"/>
  <c r="HU12" i="1"/>
  <c r="HY12" i="1"/>
  <c r="IC12" i="1"/>
  <c r="IG12" i="1"/>
  <c r="IK12" i="1"/>
  <c r="IO12" i="1"/>
  <c r="IS12" i="1"/>
  <c r="IW12" i="1"/>
  <c r="JA12" i="1"/>
  <c r="JE12" i="1"/>
  <c r="JI12" i="1"/>
  <c r="JM12" i="1"/>
  <c r="JQ12" i="1"/>
  <c r="JU12" i="1"/>
  <c r="JY12" i="1"/>
  <c r="KC12" i="1"/>
  <c r="KG12" i="1"/>
  <c r="KK12" i="1"/>
  <c r="KO12" i="1"/>
  <c r="KS12" i="1"/>
  <c r="KW12" i="1"/>
  <c r="LA12" i="1"/>
  <c r="LE12" i="1"/>
  <c r="LI12" i="1"/>
  <c r="FM13" i="1"/>
  <c r="FQ13" i="1"/>
  <c r="FU13" i="1"/>
  <c r="FY13" i="1"/>
  <c r="GC13" i="1"/>
  <c r="GG13" i="1"/>
  <c r="GK13" i="1"/>
  <c r="GO13" i="1"/>
  <c r="GS13" i="1"/>
  <c r="GW13" i="1"/>
  <c r="HA13" i="1"/>
  <c r="HE13" i="1"/>
  <c r="HI13" i="1"/>
  <c r="HM13" i="1"/>
  <c r="HQ13" i="1"/>
  <c r="HU13" i="1"/>
  <c r="HY13" i="1"/>
  <c r="IC13" i="1"/>
  <c r="IG13" i="1"/>
  <c r="IK13" i="1"/>
  <c r="IO13" i="1"/>
  <c r="IS13" i="1"/>
  <c r="IW13" i="1"/>
  <c r="JA13" i="1"/>
  <c r="JE13" i="1"/>
  <c r="JI13" i="1"/>
  <c r="JM13" i="1"/>
  <c r="JQ13" i="1"/>
  <c r="JU13" i="1"/>
  <c r="JY13" i="1"/>
  <c r="KC13" i="1"/>
  <c r="KG13" i="1"/>
  <c r="KK13" i="1"/>
  <c r="KO13" i="1"/>
  <c r="KS13" i="1"/>
  <c r="KW13" i="1"/>
  <c r="LA13" i="1"/>
  <c r="LE13" i="1"/>
  <c r="LI13" i="1"/>
  <c r="FM14" i="1"/>
  <c r="FQ14" i="1"/>
  <c r="FU14" i="1"/>
  <c r="FY14" i="1"/>
  <c r="GC14" i="1"/>
  <c r="GG14" i="1"/>
  <c r="GK14" i="1"/>
  <c r="GO14" i="1"/>
  <c r="GS14" i="1"/>
  <c r="GW14" i="1"/>
  <c r="HA14" i="1"/>
  <c r="HE14" i="1"/>
  <c r="HI14" i="1"/>
  <c r="HM14" i="1"/>
  <c r="HQ14" i="1"/>
  <c r="HU14" i="1"/>
  <c r="HY14" i="1"/>
  <c r="IC14" i="1"/>
  <c r="IG14" i="1"/>
  <c r="IK14" i="1"/>
  <c r="IO14" i="1"/>
  <c r="IS14" i="1"/>
  <c r="IW14" i="1"/>
  <c r="JA14" i="1"/>
  <c r="JE14" i="1"/>
  <c r="JI14" i="1"/>
  <c r="JM14" i="1"/>
  <c r="JQ14" i="1"/>
  <c r="JU14" i="1"/>
  <c r="JY14" i="1"/>
  <c r="KC14" i="1"/>
  <c r="KG14" i="1"/>
  <c r="KK14" i="1"/>
  <c r="KO14" i="1"/>
  <c r="KS14" i="1"/>
  <c r="KW14" i="1"/>
  <c r="LA14" i="1"/>
  <c r="LE14" i="1"/>
  <c r="LI14" i="1"/>
  <c r="FM15" i="1"/>
  <c r="FQ15" i="1"/>
  <c r="FU15" i="1"/>
  <c r="FY15" i="1"/>
  <c r="GC15" i="1"/>
  <c r="GG15" i="1"/>
  <c r="GK15" i="1"/>
  <c r="GO15" i="1"/>
  <c r="GS15" i="1"/>
  <c r="GW15" i="1"/>
  <c r="HA15" i="1"/>
  <c r="HE15" i="1"/>
  <c r="HI15" i="1"/>
  <c r="HM15" i="1"/>
  <c r="HQ15" i="1"/>
  <c r="HU15" i="1"/>
  <c r="HY15" i="1"/>
  <c r="IC15" i="1"/>
  <c r="IG15" i="1"/>
  <c r="IK15" i="1"/>
  <c r="IO15" i="1"/>
  <c r="IS15" i="1"/>
  <c r="IW15" i="1"/>
  <c r="JA15" i="1"/>
  <c r="JE15" i="1"/>
  <c r="JI15" i="1"/>
  <c r="JM15" i="1"/>
  <c r="JQ15" i="1"/>
  <c r="JU15" i="1"/>
  <c r="JY15" i="1"/>
  <c r="KC15" i="1"/>
  <c r="KG15" i="1"/>
  <c r="KK15" i="1"/>
  <c r="KO15" i="1"/>
  <c r="KS15" i="1"/>
  <c r="KW15" i="1"/>
  <c r="LA15" i="1"/>
  <c r="LE15" i="1"/>
  <c r="LI15" i="1"/>
  <c r="FM16" i="1"/>
  <c r="FQ16" i="1"/>
  <c r="FU16" i="1"/>
  <c r="FY16" i="1"/>
  <c r="GC16" i="1"/>
  <c r="GG16" i="1"/>
  <c r="GK16" i="1"/>
  <c r="GO16" i="1"/>
  <c r="GS16" i="1"/>
  <c r="GW16" i="1"/>
  <c r="HA16" i="1"/>
  <c r="HE16" i="1"/>
  <c r="HI16" i="1"/>
  <c r="HM16" i="1"/>
  <c r="HQ16" i="1"/>
  <c r="HU16" i="1"/>
  <c r="HY16" i="1"/>
  <c r="IC16" i="1"/>
  <c r="IG16" i="1"/>
  <c r="IK16" i="1"/>
  <c r="IO16" i="1"/>
  <c r="IS16" i="1"/>
  <c r="IW16" i="1"/>
  <c r="JA16" i="1"/>
  <c r="JE16" i="1"/>
  <c r="JI16" i="1"/>
  <c r="JM16" i="1"/>
  <c r="JQ16" i="1"/>
  <c r="JU16" i="1"/>
  <c r="JY16" i="1"/>
  <c r="KC16" i="1"/>
  <c r="KG16" i="1"/>
  <c r="KK16" i="1"/>
  <c r="KO16" i="1"/>
  <c r="KS16" i="1"/>
  <c r="KW16" i="1"/>
  <c r="LA16" i="1"/>
  <c r="LE16" i="1"/>
  <c r="LI16" i="1"/>
  <c r="FM17" i="1"/>
  <c r="FQ17" i="1"/>
  <c r="FU17" i="1"/>
  <c r="FY17" i="1"/>
  <c r="GC17" i="1"/>
  <c r="GG17" i="1"/>
  <c r="GK17" i="1"/>
  <c r="GO17" i="1"/>
  <c r="GS17" i="1"/>
  <c r="GW17" i="1"/>
  <c r="HA17" i="1"/>
  <c r="HE17" i="1"/>
  <c r="HI17" i="1"/>
  <c r="HM17" i="1"/>
  <c r="HQ17" i="1"/>
  <c r="HU17" i="1"/>
  <c r="HY17" i="1"/>
  <c r="IC17" i="1"/>
  <c r="IG17" i="1"/>
  <c r="IK17" i="1"/>
  <c r="IO17" i="1"/>
  <c r="IS17" i="1"/>
  <c r="IW17" i="1"/>
  <c r="JA17" i="1"/>
  <c r="JE17" i="1"/>
  <c r="JI17" i="1"/>
  <c r="JM17" i="1"/>
  <c r="JQ17" i="1"/>
  <c r="JU17" i="1"/>
  <c r="JY17" i="1"/>
  <c r="KC17" i="1"/>
  <c r="KG17" i="1"/>
  <c r="KK17" i="1"/>
  <c r="KO17" i="1"/>
  <c r="KS17" i="1"/>
  <c r="KW17" i="1"/>
  <c r="LA17" i="1"/>
  <c r="LE17" i="1"/>
  <c r="LI17" i="1"/>
  <c r="FM18" i="1"/>
  <c r="FQ18" i="1"/>
  <c r="FU18" i="1"/>
  <c r="FY18" i="1"/>
  <c r="GC18" i="1"/>
  <c r="GG18" i="1"/>
  <c r="GK18" i="1"/>
  <c r="GO18" i="1"/>
  <c r="GS18" i="1"/>
  <c r="GW18" i="1"/>
  <c r="HA18" i="1"/>
  <c r="HE18" i="1"/>
  <c r="HI18" i="1"/>
  <c r="HM18" i="1"/>
  <c r="HQ18" i="1"/>
  <c r="HU18" i="1"/>
  <c r="HY18" i="1"/>
  <c r="IC18" i="1"/>
  <c r="IG18" i="1"/>
  <c r="IK18" i="1"/>
  <c r="IO18" i="1"/>
  <c r="IS18" i="1"/>
  <c r="IW18" i="1"/>
  <c r="JA18" i="1"/>
  <c r="JE18" i="1"/>
  <c r="JI18" i="1"/>
  <c r="JM18" i="1"/>
  <c r="JQ18" i="1"/>
  <c r="JU18" i="1"/>
  <c r="JY18" i="1"/>
  <c r="KC18" i="1"/>
  <c r="KG18" i="1"/>
  <c r="KK18" i="1"/>
  <c r="KO18" i="1"/>
  <c r="KS18" i="1"/>
  <c r="KW18" i="1"/>
  <c r="LA18" i="1"/>
  <c r="LE18" i="1"/>
  <c r="LI18" i="1"/>
  <c r="FM19" i="1"/>
  <c r="FQ19" i="1"/>
  <c r="FU19" i="1"/>
  <c r="FY19" i="1"/>
  <c r="GC19" i="1"/>
  <c r="GG19" i="1"/>
  <c r="GK19" i="1"/>
  <c r="GO19" i="1"/>
  <c r="GS19" i="1"/>
  <c r="GW19" i="1"/>
  <c r="HA19" i="1"/>
  <c r="HE19" i="1"/>
  <c r="HI19" i="1"/>
  <c r="HM19" i="1"/>
  <c r="HQ19" i="1"/>
  <c r="HU19" i="1"/>
  <c r="HY19" i="1"/>
  <c r="IC19" i="1"/>
  <c r="IG19" i="1"/>
  <c r="IK19" i="1"/>
  <c r="IO19" i="1"/>
  <c r="IS19" i="1"/>
  <c r="IW19" i="1"/>
  <c r="JA19" i="1"/>
  <c r="JE19" i="1"/>
  <c r="JI19" i="1"/>
  <c r="JM19" i="1"/>
  <c r="JQ19" i="1"/>
  <c r="JU19" i="1"/>
  <c r="JY19" i="1"/>
  <c r="KC19" i="1"/>
  <c r="KG19" i="1"/>
  <c r="KK19" i="1"/>
  <c r="KO19" i="1"/>
  <c r="KS19" i="1"/>
  <c r="KW19" i="1"/>
  <c r="LA19" i="1"/>
  <c r="LE19" i="1"/>
  <c r="LI19" i="1"/>
  <c r="FM20" i="1"/>
  <c r="FQ20" i="1"/>
  <c r="FU20" i="1"/>
  <c r="FY20" i="1"/>
  <c r="GC20" i="1"/>
  <c r="GG20" i="1"/>
  <c r="GK20" i="1"/>
  <c r="GO20" i="1"/>
  <c r="GS20" i="1"/>
  <c r="GW20" i="1"/>
  <c r="HA20" i="1"/>
  <c r="HE20" i="1"/>
  <c r="HI20" i="1"/>
  <c r="HM20" i="1"/>
  <c r="HQ20" i="1"/>
  <c r="HU20" i="1"/>
  <c r="HY20" i="1"/>
  <c r="IC20" i="1"/>
  <c r="IG20" i="1"/>
  <c r="IK20" i="1"/>
  <c r="IO20" i="1"/>
  <c r="IS20" i="1"/>
  <c r="IW20" i="1"/>
  <c r="JA20" i="1"/>
  <c r="JE20" i="1"/>
  <c r="JI20" i="1"/>
  <c r="JM20" i="1"/>
  <c r="JQ20" i="1"/>
  <c r="JU20" i="1"/>
  <c r="JY20" i="1"/>
  <c r="KC20" i="1"/>
  <c r="KG20" i="1"/>
  <c r="KK20" i="1"/>
  <c r="KO20" i="1"/>
  <c r="KS20" i="1"/>
  <c r="KW20" i="1"/>
  <c r="LA20" i="1"/>
  <c r="LE20" i="1"/>
  <c r="LI20" i="1"/>
  <c r="FM21" i="1"/>
  <c r="FQ21" i="1"/>
  <c r="FU21" i="1"/>
  <c r="FY21" i="1"/>
  <c r="GC21" i="1"/>
  <c r="GG21" i="1"/>
  <c r="GK21" i="1"/>
  <c r="GO21" i="1"/>
  <c r="GS21" i="1"/>
  <c r="GW21" i="1"/>
  <c r="HA21" i="1"/>
  <c r="HE21" i="1"/>
  <c r="HI21" i="1"/>
  <c r="HM21" i="1"/>
  <c r="HQ21" i="1"/>
  <c r="HU21" i="1"/>
  <c r="HY21" i="1"/>
  <c r="IC21" i="1"/>
  <c r="IG21" i="1"/>
  <c r="IK21" i="1"/>
  <c r="IO21" i="1"/>
  <c r="IS21" i="1"/>
  <c r="IW21" i="1"/>
  <c r="JA21" i="1"/>
  <c r="JE21" i="1"/>
  <c r="JI21" i="1"/>
  <c r="JM21" i="1"/>
  <c r="JQ21" i="1"/>
  <c r="JU21" i="1"/>
  <c r="JY21" i="1"/>
  <c r="KC21" i="1"/>
  <c r="KG21" i="1"/>
  <c r="KK21" i="1"/>
  <c r="KO21" i="1"/>
  <c r="KS21" i="1"/>
  <c r="KW21" i="1"/>
  <c r="LA21" i="1"/>
  <c r="LE21" i="1"/>
  <c r="LI21" i="1"/>
  <c r="FM22" i="1"/>
  <c r="FQ22" i="1"/>
  <c r="FU22" i="1"/>
  <c r="FY22" i="1"/>
  <c r="GC22" i="1"/>
  <c r="GG22" i="1"/>
  <c r="GK22" i="1"/>
  <c r="GO22" i="1"/>
  <c r="GS22" i="1"/>
  <c r="GW22" i="1"/>
  <c r="HA22" i="1"/>
  <c r="HE22" i="1"/>
  <c r="HI22" i="1"/>
  <c r="HM22" i="1"/>
  <c r="HQ22" i="1"/>
  <c r="HU22" i="1"/>
  <c r="HY22" i="1"/>
  <c r="IC22" i="1"/>
  <c r="IG22" i="1"/>
  <c r="IK22" i="1"/>
  <c r="IO22" i="1"/>
  <c r="IS22" i="1"/>
  <c r="IW22" i="1"/>
  <c r="JA22" i="1"/>
  <c r="JE22" i="1"/>
  <c r="JI22" i="1"/>
  <c r="JM22" i="1"/>
  <c r="JQ22" i="1"/>
  <c r="JU22" i="1"/>
  <c r="JY22" i="1"/>
  <c r="KC22" i="1"/>
  <c r="KG22" i="1"/>
  <c r="KK22" i="1"/>
  <c r="KO22" i="1"/>
  <c r="KS22" i="1"/>
  <c r="KW22" i="1"/>
  <c r="LA22" i="1"/>
  <c r="LE22" i="1"/>
  <c r="LI22" i="1"/>
  <c r="FM23" i="1"/>
  <c r="FQ23" i="1"/>
  <c r="FU23" i="1"/>
  <c r="FY23" i="1"/>
  <c r="GC23" i="1"/>
  <c r="GG23" i="1"/>
  <c r="GK23" i="1"/>
  <c r="GO23" i="1"/>
  <c r="GS23" i="1"/>
  <c r="GW23" i="1"/>
  <c r="HA23" i="1"/>
  <c r="HE23" i="1"/>
  <c r="HI23" i="1"/>
  <c r="HM23" i="1"/>
  <c r="HQ23" i="1"/>
  <c r="HU23" i="1"/>
  <c r="HY23" i="1"/>
  <c r="IC23" i="1"/>
  <c r="IG23" i="1"/>
  <c r="IK23" i="1"/>
  <c r="IO23" i="1"/>
  <c r="IS23" i="1"/>
  <c r="IW23" i="1"/>
  <c r="JA23" i="1"/>
  <c r="JE23" i="1"/>
  <c r="JI23" i="1"/>
  <c r="JM23" i="1"/>
  <c r="JQ23" i="1"/>
  <c r="JU23" i="1"/>
  <c r="JY23" i="1"/>
  <c r="KC23" i="1"/>
  <c r="KG23" i="1"/>
  <c r="KK23" i="1"/>
  <c r="KO23" i="1"/>
  <c r="KS23" i="1"/>
  <c r="KW23" i="1"/>
  <c r="LA23" i="1"/>
  <c r="LE23" i="1"/>
  <c r="LI23" i="1"/>
  <c r="FM24" i="1"/>
  <c r="FQ24" i="1"/>
  <c r="FU24" i="1"/>
  <c r="FY24" i="1"/>
  <c r="GC24" i="1"/>
  <c r="GG24" i="1"/>
  <c r="GK24" i="1"/>
  <c r="GO24" i="1"/>
  <c r="GS24" i="1"/>
  <c r="GW24" i="1"/>
  <c r="HA24" i="1"/>
  <c r="HE24" i="1"/>
  <c r="HI24" i="1"/>
  <c r="HM24" i="1"/>
  <c r="HQ24" i="1"/>
  <c r="HU24" i="1"/>
  <c r="HY24" i="1"/>
  <c r="IC24" i="1"/>
  <c r="IG24" i="1"/>
  <c r="IK24" i="1"/>
  <c r="IO24" i="1"/>
  <c r="IS24" i="1"/>
  <c r="IW24" i="1"/>
  <c r="JA24" i="1"/>
  <c r="JE24" i="1"/>
  <c r="JI24" i="1"/>
  <c r="JM24" i="1"/>
  <c r="JQ24" i="1"/>
  <c r="JU24" i="1"/>
  <c r="JY24" i="1"/>
  <c r="KC24" i="1"/>
  <c r="KG24" i="1"/>
  <c r="KK24" i="1"/>
  <c r="KO24" i="1"/>
  <c r="KS24" i="1"/>
  <c r="KW24" i="1"/>
  <c r="LA24" i="1"/>
  <c r="LE24" i="1"/>
  <c r="LI24" i="1"/>
  <c r="FM25" i="1"/>
  <c r="FQ25" i="1"/>
  <c r="FU25" i="1"/>
  <c r="FY25" i="1"/>
  <c r="GC25" i="1"/>
  <c r="GG25" i="1"/>
  <c r="GK25" i="1"/>
  <c r="GO25" i="1"/>
  <c r="GS25" i="1"/>
  <c r="GW25" i="1"/>
  <c r="HA25" i="1"/>
  <c r="HE25" i="1"/>
  <c r="HI25" i="1"/>
  <c r="HM25" i="1"/>
  <c r="HQ25" i="1"/>
  <c r="HU25" i="1"/>
  <c r="HY25" i="1"/>
  <c r="IC25" i="1"/>
  <c r="IG25" i="1"/>
  <c r="IK25" i="1"/>
  <c r="IO25" i="1"/>
  <c r="IS25" i="1"/>
  <c r="IW25" i="1"/>
  <c r="JA25" i="1"/>
  <c r="JE25" i="1"/>
  <c r="JI25" i="1"/>
  <c r="JM25" i="1"/>
  <c r="JQ25" i="1"/>
  <c r="JU25" i="1"/>
  <c r="JY25" i="1"/>
  <c r="KC25" i="1"/>
  <c r="KG25" i="1"/>
  <c r="KK25" i="1"/>
  <c r="KO25" i="1"/>
  <c r="KS25" i="1"/>
  <c r="KW25" i="1"/>
  <c r="LA25" i="1"/>
  <c r="LE25" i="1"/>
  <c r="LI25" i="1"/>
  <c r="FM26" i="1"/>
  <c r="FQ26" i="1"/>
  <c r="FU26" i="1"/>
  <c r="FY26" i="1"/>
  <c r="GC26" i="1"/>
  <c r="GG26" i="1"/>
  <c r="GK26" i="1"/>
  <c r="GO26" i="1"/>
  <c r="GS26" i="1"/>
  <c r="GW26" i="1"/>
  <c r="HA26" i="1"/>
  <c r="HE26" i="1"/>
  <c r="HI26" i="1"/>
  <c r="HM26" i="1"/>
  <c r="HQ26" i="1"/>
  <c r="HU26" i="1"/>
  <c r="HY26" i="1"/>
  <c r="IC26" i="1"/>
  <c r="IG26" i="1"/>
  <c r="IK26" i="1"/>
  <c r="IO26" i="1"/>
  <c r="IS26" i="1"/>
  <c r="IW26" i="1"/>
  <c r="JA26" i="1"/>
  <c r="JE26" i="1"/>
  <c r="JI26" i="1"/>
  <c r="JM26" i="1"/>
  <c r="JQ26" i="1"/>
  <c r="JU26" i="1"/>
  <c r="JY26" i="1"/>
  <c r="KC26" i="1"/>
  <c r="KG26" i="1"/>
  <c r="KK26" i="1"/>
  <c r="KO26" i="1"/>
  <c r="KS26" i="1"/>
  <c r="KW26" i="1"/>
  <c r="LA26" i="1"/>
  <c r="LE26" i="1"/>
  <c r="LI26" i="1"/>
  <c r="FM27" i="1"/>
  <c r="FQ27" i="1"/>
  <c r="FU27" i="1"/>
  <c r="FY27" i="1"/>
  <c r="GC27" i="1"/>
  <c r="GG27" i="1"/>
  <c r="GK27" i="1"/>
  <c r="GO27" i="1"/>
  <c r="GS27" i="1"/>
  <c r="GW27" i="1"/>
  <c r="HA27" i="1"/>
  <c r="HE27" i="1"/>
  <c r="HI27" i="1"/>
  <c r="HM27" i="1"/>
  <c r="HQ27" i="1"/>
  <c r="HU27" i="1"/>
  <c r="HY27" i="1"/>
  <c r="IC27" i="1"/>
  <c r="IG27" i="1"/>
  <c r="IK27" i="1"/>
  <c r="IO27" i="1"/>
  <c r="IS27" i="1"/>
  <c r="IW27" i="1"/>
  <c r="JA27" i="1"/>
  <c r="JE27" i="1"/>
  <c r="JI27" i="1"/>
  <c r="JM27" i="1"/>
  <c r="JQ27" i="1"/>
  <c r="JU27" i="1"/>
  <c r="JY27" i="1"/>
  <c r="KC27" i="1"/>
  <c r="KG27" i="1"/>
  <c r="KK27" i="1"/>
  <c r="KO27" i="1"/>
  <c r="KS27" i="1"/>
  <c r="KW27" i="1"/>
  <c r="LA27" i="1"/>
  <c r="LE27" i="1"/>
  <c r="LI27" i="1"/>
  <c r="FM28" i="1"/>
  <c r="FQ28" i="1"/>
  <c r="FU28" i="1"/>
  <c r="FY28" i="1"/>
  <c r="GC28" i="1"/>
  <c r="GG28" i="1"/>
  <c r="GK28" i="1"/>
  <c r="GO28" i="1"/>
  <c r="GS28" i="1"/>
  <c r="GW28" i="1"/>
  <c r="HA28" i="1"/>
  <c r="HE28" i="1"/>
  <c r="HI28" i="1"/>
  <c r="HM28" i="1"/>
  <c r="HQ28" i="1"/>
  <c r="HU28" i="1"/>
  <c r="HY28" i="1"/>
  <c r="IC28" i="1"/>
  <c r="IG28" i="1"/>
  <c r="IK28" i="1"/>
  <c r="IO28" i="1"/>
  <c r="IS28" i="1"/>
  <c r="IW28" i="1"/>
  <c r="JA28" i="1"/>
  <c r="JE28" i="1"/>
  <c r="JI28" i="1"/>
  <c r="JM28" i="1"/>
  <c r="JQ28" i="1"/>
  <c r="JU28" i="1"/>
  <c r="JY28" i="1"/>
  <c r="KC28" i="1"/>
  <c r="KG28" i="1"/>
  <c r="KK28" i="1"/>
  <c r="KO28" i="1"/>
  <c r="KS28" i="1"/>
  <c r="KW28" i="1"/>
  <c r="LA28" i="1"/>
  <c r="LE28" i="1"/>
  <c r="LI28" i="1"/>
  <c r="FM29" i="1"/>
  <c r="FQ29" i="1"/>
  <c r="FU29" i="1"/>
  <c r="FY29" i="1"/>
  <c r="GC29" i="1"/>
  <c r="GG29" i="1"/>
  <c r="GK29" i="1"/>
  <c r="GO29" i="1"/>
  <c r="GS29" i="1"/>
  <c r="GW29" i="1"/>
  <c r="HA29" i="1"/>
  <c r="HE29" i="1"/>
  <c r="HI29" i="1"/>
  <c r="HM29" i="1"/>
  <c r="HQ29" i="1"/>
  <c r="HU29" i="1"/>
  <c r="HY29" i="1"/>
  <c r="IC29" i="1"/>
  <c r="IG29" i="1"/>
  <c r="IK29" i="1"/>
  <c r="IO29" i="1"/>
  <c r="IS29" i="1"/>
  <c r="IW29" i="1"/>
  <c r="JA29" i="1"/>
  <c r="JE29" i="1"/>
  <c r="JI29" i="1"/>
  <c r="JM29" i="1"/>
  <c r="JQ29" i="1"/>
  <c r="JU29" i="1"/>
  <c r="JY29" i="1"/>
  <c r="KC29" i="1"/>
  <c r="KG29" i="1"/>
  <c r="KK29" i="1"/>
  <c r="KO29" i="1"/>
  <c r="KS29" i="1"/>
  <c r="KW29" i="1"/>
  <c r="LA29" i="1"/>
  <c r="LE29" i="1"/>
  <c r="LI29" i="1"/>
  <c r="FM30" i="1"/>
  <c r="FQ30" i="1"/>
  <c r="FU30" i="1"/>
  <c r="FY30" i="1"/>
  <c r="GC30" i="1"/>
  <c r="GG30" i="1"/>
  <c r="GK30" i="1"/>
  <c r="GO30" i="1"/>
  <c r="GS30" i="1"/>
  <c r="GW30" i="1"/>
  <c r="HA30" i="1"/>
  <c r="HE30" i="1"/>
  <c r="HI30" i="1"/>
  <c r="HM30" i="1"/>
  <c r="HQ30" i="1"/>
  <c r="HU30" i="1"/>
  <c r="HY30" i="1"/>
  <c r="IC30" i="1"/>
  <c r="IG30" i="1"/>
  <c r="IK30" i="1"/>
  <c r="IO30" i="1"/>
  <c r="IS30" i="1"/>
  <c r="IW30" i="1"/>
  <c r="JA30" i="1"/>
  <c r="JE30" i="1"/>
  <c r="JI30" i="1"/>
  <c r="JM30" i="1"/>
  <c r="JQ30" i="1"/>
  <c r="JU30" i="1"/>
  <c r="JY30" i="1"/>
  <c r="KC30" i="1"/>
  <c r="KG30" i="1"/>
  <c r="KK30" i="1"/>
  <c r="KO30" i="1"/>
  <c r="KS30" i="1"/>
  <c r="KW30" i="1"/>
  <c r="LA30" i="1"/>
  <c r="LE30" i="1"/>
  <c r="LI30" i="1"/>
  <c r="FM31" i="1"/>
  <c r="FQ31" i="1"/>
  <c r="FU31" i="1"/>
  <c r="FY31" i="1"/>
  <c r="GC31" i="1"/>
  <c r="GG31" i="1"/>
  <c r="GK31" i="1"/>
  <c r="GO31" i="1"/>
  <c r="GS31" i="1"/>
  <c r="GW31" i="1"/>
  <c r="HA31" i="1"/>
  <c r="HE31" i="1"/>
  <c r="HI31" i="1"/>
  <c r="HM31" i="1"/>
  <c r="HQ31" i="1"/>
  <c r="HU31" i="1"/>
  <c r="HY31" i="1"/>
  <c r="IC31" i="1"/>
  <c r="IG31" i="1"/>
  <c r="IK31" i="1"/>
  <c r="IO31" i="1"/>
  <c r="IS31" i="1"/>
  <c r="IW31" i="1"/>
  <c r="JA31" i="1"/>
  <c r="JE31" i="1"/>
  <c r="JI31" i="1"/>
  <c r="JM31" i="1"/>
  <c r="JQ31" i="1"/>
  <c r="JU31" i="1"/>
  <c r="JY31" i="1"/>
  <c r="KC31" i="1"/>
  <c r="KG31" i="1"/>
  <c r="KK31" i="1"/>
  <c r="KO31" i="1"/>
  <c r="KS31" i="1"/>
  <c r="KW31" i="1"/>
  <c r="LA31" i="1"/>
  <c r="LE31" i="1"/>
  <c r="LI31" i="1"/>
  <c r="FM32" i="1"/>
  <c r="FQ32" i="1"/>
  <c r="FU32" i="1"/>
  <c r="FY32" i="1"/>
  <c r="GC32" i="1"/>
  <c r="GG32" i="1"/>
  <c r="GK32" i="1"/>
  <c r="GO32" i="1"/>
  <c r="GS32" i="1"/>
  <c r="GW32" i="1"/>
  <c r="HA32" i="1"/>
  <c r="HE32" i="1"/>
  <c r="HI32" i="1"/>
  <c r="HM32" i="1"/>
  <c r="HQ32" i="1"/>
  <c r="HU32" i="1"/>
  <c r="HY32" i="1"/>
  <c r="IC32" i="1"/>
  <c r="IG32" i="1"/>
  <c r="IK32" i="1"/>
  <c r="IO32" i="1"/>
  <c r="IS32" i="1"/>
  <c r="IW32" i="1"/>
  <c r="JA32" i="1"/>
  <c r="JE32" i="1"/>
  <c r="JI32" i="1"/>
  <c r="JM32" i="1"/>
  <c r="JQ32" i="1"/>
  <c r="JU32" i="1"/>
  <c r="JY32" i="1"/>
  <c r="KC32" i="1"/>
  <c r="KG32" i="1"/>
  <c r="KK32" i="1"/>
  <c r="KO32" i="1"/>
  <c r="KS32" i="1"/>
  <c r="KW32" i="1"/>
  <c r="LA32" i="1"/>
  <c r="LE32" i="1"/>
  <c r="LI32" i="1"/>
  <c r="FM33" i="1"/>
  <c r="FQ33" i="1"/>
  <c r="FU33" i="1"/>
  <c r="FY33" i="1"/>
  <c r="GC33" i="1"/>
  <c r="GG33" i="1"/>
  <c r="GK33" i="1"/>
  <c r="GO33" i="1"/>
  <c r="GS33" i="1"/>
  <c r="GW33" i="1"/>
  <c r="HA33" i="1"/>
  <c r="HE33" i="1"/>
  <c r="HI33" i="1"/>
  <c r="HM33" i="1"/>
  <c r="HQ33" i="1"/>
  <c r="HU33" i="1"/>
  <c r="HY33" i="1"/>
  <c r="IC33" i="1"/>
  <c r="IG33" i="1"/>
  <c r="IK33" i="1"/>
  <c r="IO33" i="1"/>
  <c r="IS33" i="1"/>
  <c r="IW33" i="1"/>
  <c r="JA33" i="1"/>
  <c r="JE33" i="1"/>
  <c r="JI33" i="1"/>
  <c r="JM33" i="1"/>
  <c r="JQ33" i="1"/>
  <c r="JU33" i="1"/>
  <c r="JY33" i="1"/>
  <c r="KC33" i="1"/>
  <c r="KG33" i="1"/>
  <c r="KK33" i="1"/>
  <c r="KO33" i="1"/>
  <c r="KS33" i="1"/>
  <c r="KW33" i="1"/>
  <c r="LA33" i="1"/>
  <c r="LE33" i="1"/>
  <c r="LI33" i="1"/>
  <c r="FM34" i="1"/>
  <c r="FQ34" i="1"/>
  <c r="FU34" i="1"/>
  <c r="FY34" i="1"/>
  <c r="GC34" i="1"/>
  <c r="GG34" i="1"/>
  <c r="GK34" i="1"/>
  <c r="GO34" i="1"/>
  <c r="GS34" i="1"/>
  <c r="GW34" i="1"/>
  <c r="HA34" i="1"/>
  <c r="HE34" i="1"/>
  <c r="HI34" i="1"/>
  <c r="HM34" i="1"/>
  <c r="HQ34" i="1"/>
  <c r="HU34" i="1"/>
  <c r="HY34" i="1"/>
  <c r="IC34" i="1"/>
  <c r="IG34" i="1"/>
  <c r="IK34" i="1"/>
  <c r="IO34" i="1"/>
  <c r="IS34" i="1"/>
  <c r="IW34" i="1"/>
  <c r="JA34" i="1"/>
  <c r="JE34" i="1"/>
  <c r="JI34" i="1"/>
  <c r="JM34" i="1"/>
  <c r="JQ34" i="1"/>
  <c r="JU34" i="1"/>
  <c r="JY34" i="1"/>
  <c r="KC34" i="1"/>
  <c r="KG34" i="1"/>
  <c r="KK34" i="1"/>
  <c r="KO34" i="1"/>
  <c r="KS34" i="1"/>
  <c r="KW34" i="1"/>
  <c r="LA34" i="1"/>
  <c r="LE34" i="1"/>
  <c r="LI34" i="1"/>
  <c r="FM35" i="1"/>
  <c r="FQ35" i="1"/>
  <c r="FU35" i="1"/>
  <c r="FY35" i="1"/>
  <c r="GC35" i="1"/>
  <c r="GG35" i="1"/>
  <c r="GK35" i="1"/>
  <c r="GO35" i="1"/>
  <c r="GS35" i="1"/>
  <c r="GW35" i="1"/>
  <c r="HA35" i="1"/>
  <c r="HE35" i="1"/>
  <c r="HI35" i="1"/>
  <c r="HM35" i="1"/>
  <c r="HQ35" i="1"/>
  <c r="HU35" i="1"/>
  <c r="HY35" i="1"/>
  <c r="IC35" i="1"/>
  <c r="IG35" i="1"/>
  <c r="IK35" i="1"/>
  <c r="IO35" i="1"/>
  <c r="IS35" i="1"/>
  <c r="IW35" i="1"/>
  <c r="JA35" i="1"/>
  <c r="JE35" i="1"/>
  <c r="JI35" i="1"/>
  <c r="JM35" i="1"/>
  <c r="JQ35" i="1"/>
  <c r="JU35" i="1"/>
  <c r="JY35" i="1"/>
  <c r="KC35" i="1"/>
  <c r="KG35" i="1"/>
  <c r="KK35" i="1"/>
  <c r="KO35" i="1"/>
  <c r="KS35" i="1"/>
  <c r="KW35" i="1"/>
  <c r="LA35" i="1"/>
  <c r="LE35" i="1"/>
  <c r="LI35" i="1"/>
  <c r="FM36" i="1"/>
  <c r="FQ36" i="1"/>
  <c r="FU36" i="1"/>
  <c r="FY36" i="1"/>
  <c r="GC36" i="1"/>
  <c r="GG36" i="1"/>
  <c r="GK36" i="1"/>
  <c r="GO36" i="1"/>
  <c r="GS36" i="1"/>
  <c r="GW36" i="1"/>
  <c r="HA36" i="1"/>
  <c r="HE36" i="1"/>
  <c r="HI36" i="1"/>
  <c r="HM36" i="1"/>
  <c r="HQ36" i="1"/>
  <c r="HU36" i="1"/>
  <c r="HY36" i="1"/>
  <c r="IC36" i="1"/>
  <c r="IG36" i="1"/>
  <c r="IK36" i="1"/>
  <c r="IO36" i="1"/>
  <c r="IS36" i="1"/>
  <c r="IW36" i="1"/>
  <c r="JA36" i="1"/>
  <c r="JE36" i="1"/>
  <c r="JI36" i="1"/>
  <c r="JM36" i="1"/>
  <c r="JQ36" i="1"/>
  <c r="JU36" i="1"/>
  <c r="JY36" i="1"/>
  <c r="KC36" i="1"/>
  <c r="KG36" i="1"/>
  <c r="KK36" i="1"/>
  <c r="KO36" i="1"/>
  <c r="KS36" i="1"/>
  <c r="KW36" i="1"/>
  <c r="LA36" i="1"/>
  <c r="LE36" i="1"/>
  <c r="LI36" i="1"/>
  <c r="FK37" i="1"/>
  <c r="FP37" i="1"/>
  <c r="FU37" i="1"/>
  <c r="GA37" i="1"/>
  <c r="GF37" i="1"/>
  <c r="GK37" i="1"/>
  <c r="GQ37" i="1"/>
  <c r="GV37" i="1"/>
  <c r="HA37" i="1"/>
  <c r="HG37" i="1"/>
  <c r="HL37" i="1"/>
  <c r="HQ37" i="1"/>
  <c r="HW37" i="1"/>
  <c r="IB37" i="1"/>
  <c r="IG37" i="1"/>
  <c r="IM37" i="1"/>
  <c r="IR37" i="1"/>
  <c r="IW37" i="1"/>
  <c r="JC37" i="1"/>
  <c r="JH37" i="1"/>
  <c r="JM37" i="1"/>
  <c r="JS37" i="1"/>
  <c r="JX37" i="1"/>
  <c r="KC37" i="1"/>
  <c r="KI37" i="1"/>
  <c r="KN37" i="1"/>
  <c r="KS37" i="1"/>
  <c r="KY37" i="1"/>
  <c r="LD37" i="1"/>
  <c r="LI37" i="1"/>
  <c r="FK38" i="1"/>
  <c r="FP38" i="1"/>
  <c r="FU38" i="1"/>
  <c r="GA38" i="1"/>
  <c r="GF38" i="1"/>
  <c r="GK38" i="1"/>
  <c r="GQ38" i="1"/>
  <c r="GV38" i="1"/>
  <c r="HA38" i="1"/>
  <c r="HG38" i="1"/>
  <c r="HL38" i="1"/>
  <c r="HQ38" i="1"/>
  <c r="HW38" i="1"/>
  <c r="IB38" i="1"/>
  <c r="IG38" i="1"/>
  <c r="IM38" i="1"/>
  <c r="IR38" i="1"/>
  <c r="IW38" i="1"/>
  <c r="JC38" i="1"/>
  <c r="JH38" i="1"/>
  <c r="JM38" i="1"/>
  <c r="JS38" i="1"/>
  <c r="JX38" i="1"/>
  <c r="KC38" i="1"/>
  <c r="KI38" i="1"/>
  <c r="KN38" i="1"/>
  <c r="KS38" i="1"/>
  <c r="KY38" i="1"/>
  <c r="LD38" i="1"/>
  <c r="LI38" i="1"/>
  <c r="FK39" i="1"/>
  <c r="FP39" i="1"/>
  <c r="FU39" i="1"/>
  <c r="GA39" i="1"/>
  <c r="GG39" i="1"/>
  <c r="GO39" i="1"/>
  <c r="GW39" i="1"/>
  <c r="HE39" i="1"/>
  <c r="HM39" i="1"/>
  <c r="HU39" i="1"/>
  <c r="IC39" i="1"/>
  <c r="IK39" i="1"/>
  <c r="IS39" i="1"/>
  <c r="JA39" i="1"/>
  <c r="JI39" i="1"/>
  <c r="JQ39" i="1"/>
  <c r="JY39" i="1"/>
  <c r="KG39" i="1"/>
  <c r="KO39" i="1"/>
  <c r="KW39" i="1"/>
  <c r="LE39" i="1"/>
  <c r="GY70" i="1"/>
  <c r="KU70" i="1"/>
  <c r="FJ8" i="1"/>
  <c r="FN8" i="1"/>
  <c r="FR8" i="1"/>
  <c r="FV8" i="1"/>
  <c r="FZ8" i="1"/>
  <c r="GD8" i="1"/>
  <c r="GH8" i="1"/>
  <c r="GL8" i="1"/>
  <c r="GP8" i="1"/>
  <c r="GT8" i="1"/>
  <c r="GX8" i="1"/>
  <c r="HB8" i="1"/>
  <c r="HF8" i="1"/>
  <c r="HJ8" i="1"/>
  <c r="HN8" i="1"/>
  <c r="HR8" i="1"/>
  <c r="HV8" i="1"/>
  <c r="HZ8" i="1"/>
  <c r="ID8" i="1"/>
  <c r="IH8" i="1"/>
  <c r="IL8" i="1"/>
  <c r="IP8" i="1"/>
  <c r="IT8" i="1"/>
  <c r="IX8" i="1"/>
  <c r="JB8" i="1"/>
  <c r="JF8" i="1"/>
  <c r="JJ8" i="1"/>
  <c r="JN8" i="1"/>
  <c r="JR8" i="1"/>
  <c r="JV8" i="1"/>
  <c r="JZ8" i="1"/>
  <c r="KD8" i="1"/>
  <c r="KH8" i="1"/>
  <c r="KL8" i="1"/>
  <c r="KP8" i="1"/>
  <c r="KT8" i="1"/>
  <c r="KX8" i="1"/>
  <c r="LB8" i="1"/>
  <c r="LF8" i="1"/>
  <c r="FJ9" i="1"/>
  <c r="FN9" i="1"/>
  <c r="FR9" i="1"/>
  <c r="FV9" i="1"/>
  <c r="FZ9" i="1"/>
  <c r="GD9" i="1"/>
  <c r="GH9" i="1"/>
  <c r="GL9" i="1"/>
  <c r="GP9" i="1"/>
  <c r="GT9" i="1"/>
  <c r="GX9" i="1"/>
  <c r="HB9" i="1"/>
  <c r="HF9" i="1"/>
  <c r="HJ9" i="1"/>
  <c r="HN9" i="1"/>
  <c r="HR9" i="1"/>
  <c r="HV9" i="1"/>
  <c r="HZ9" i="1"/>
  <c r="ID9" i="1"/>
  <c r="IH9" i="1"/>
  <c r="IL9" i="1"/>
  <c r="IP9" i="1"/>
  <c r="IT9" i="1"/>
  <c r="IX9" i="1"/>
  <c r="JB9" i="1"/>
  <c r="JF9" i="1"/>
  <c r="JJ9" i="1"/>
  <c r="JN9" i="1"/>
  <c r="JR9" i="1"/>
  <c r="JV9" i="1"/>
  <c r="JZ9" i="1"/>
  <c r="KD9" i="1"/>
  <c r="KH9" i="1"/>
  <c r="KL9" i="1"/>
  <c r="KP9" i="1"/>
  <c r="KT9" i="1"/>
  <c r="KX9" i="1"/>
  <c r="LB9" i="1"/>
  <c r="LF9" i="1"/>
  <c r="FJ10" i="1"/>
  <c r="FN10" i="1"/>
  <c r="FR10" i="1"/>
  <c r="FV10" i="1"/>
  <c r="FZ10" i="1"/>
  <c r="GD10" i="1"/>
  <c r="GH10" i="1"/>
  <c r="GL10" i="1"/>
  <c r="GP10" i="1"/>
  <c r="GT10" i="1"/>
  <c r="GX10" i="1"/>
  <c r="HB10" i="1"/>
  <c r="HF10" i="1"/>
  <c r="HJ10" i="1"/>
  <c r="HN10" i="1"/>
  <c r="HR10" i="1"/>
  <c r="HV10" i="1"/>
  <c r="HZ10" i="1"/>
  <c r="ID10" i="1"/>
  <c r="IH10" i="1"/>
  <c r="IL10" i="1"/>
  <c r="IP10" i="1"/>
  <c r="IT10" i="1"/>
  <c r="IX10" i="1"/>
  <c r="JB10" i="1"/>
  <c r="JF10" i="1"/>
  <c r="JJ10" i="1"/>
  <c r="JN10" i="1"/>
  <c r="JR10" i="1"/>
  <c r="JV10" i="1"/>
  <c r="JZ10" i="1"/>
  <c r="KD10" i="1"/>
  <c r="KH10" i="1"/>
  <c r="KL10" i="1"/>
  <c r="KP10" i="1"/>
  <c r="KT10" i="1"/>
  <c r="KX10" i="1"/>
  <c r="LB10" i="1"/>
  <c r="LF10" i="1"/>
  <c r="FJ11" i="1"/>
  <c r="FN11" i="1"/>
  <c r="FR11" i="1"/>
  <c r="FV11" i="1"/>
  <c r="FZ11" i="1"/>
  <c r="GD11" i="1"/>
  <c r="GH11" i="1"/>
  <c r="GL11" i="1"/>
  <c r="GP11" i="1"/>
  <c r="GT11" i="1"/>
  <c r="GX11" i="1"/>
  <c r="HB11" i="1"/>
  <c r="HF11" i="1"/>
  <c r="HJ11" i="1"/>
  <c r="HN11" i="1"/>
  <c r="HR11" i="1"/>
  <c r="HV11" i="1"/>
  <c r="HZ11" i="1"/>
  <c r="ID11" i="1"/>
  <c r="IH11" i="1"/>
  <c r="IL11" i="1"/>
  <c r="IP11" i="1"/>
  <c r="IT11" i="1"/>
  <c r="IX11" i="1"/>
  <c r="JB11" i="1"/>
  <c r="JF11" i="1"/>
  <c r="JJ11" i="1"/>
  <c r="JN11" i="1"/>
  <c r="JR11" i="1"/>
  <c r="JV11" i="1"/>
  <c r="JZ11" i="1"/>
  <c r="KD11" i="1"/>
  <c r="KH11" i="1"/>
  <c r="KL11" i="1"/>
  <c r="KP11" i="1"/>
  <c r="KT11" i="1"/>
  <c r="KX11" i="1"/>
  <c r="LB11" i="1"/>
  <c r="LF11" i="1"/>
  <c r="FJ12" i="1"/>
  <c r="FN12" i="1"/>
  <c r="FR12" i="1"/>
  <c r="FV12" i="1"/>
  <c r="FZ12" i="1"/>
  <c r="GD12" i="1"/>
  <c r="GH12" i="1"/>
  <c r="GL12" i="1"/>
  <c r="GP12" i="1"/>
  <c r="GT12" i="1"/>
  <c r="GX12" i="1"/>
  <c r="HB12" i="1"/>
  <c r="HF12" i="1"/>
  <c r="HJ12" i="1"/>
  <c r="HN12" i="1"/>
  <c r="HR12" i="1"/>
  <c r="HV12" i="1"/>
  <c r="HZ12" i="1"/>
  <c r="ID12" i="1"/>
  <c r="IH12" i="1"/>
  <c r="IL12" i="1"/>
  <c r="IP12" i="1"/>
  <c r="IT12" i="1"/>
  <c r="IX12" i="1"/>
  <c r="JB12" i="1"/>
  <c r="JF12" i="1"/>
  <c r="JJ12" i="1"/>
  <c r="JN12" i="1"/>
  <c r="JR12" i="1"/>
  <c r="JV12" i="1"/>
  <c r="JZ12" i="1"/>
  <c r="KD12" i="1"/>
  <c r="KH12" i="1"/>
  <c r="KL12" i="1"/>
  <c r="KP12" i="1"/>
  <c r="KT12" i="1"/>
  <c r="KX12" i="1"/>
  <c r="LB12" i="1"/>
  <c r="LF12" i="1"/>
  <c r="FJ13" i="1"/>
  <c r="FN13" i="1"/>
  <c r="FR13" i="1"/>
  <c r="FV13" i="1"/>
  <c r="FZ13" i="1"/>
  <c r="GD13" i="1"/>
  <c r="GH13" i="1"/>
  <c r="GL13" i="1"/>
  <c r="GP13" i="1"/>
  <c r="GT13" i="1"/>
  <c r="GX13" i="1"/>
  <c r="HB13" i="1"/>
  <c r="HF13" i="1"/>
  <c r="HJ13" i="1"/>
  <c r="HN13" i="1"/>
  <c r="HR13" i="1"/>
  <c r="HV13" i="1"/>
  <c r="HZ13" i="1"/>
  <c r="ID13" i="1"/>
  <c r="IH13" i="1"/>
  <c r="IL13" i="1"/>
  <c r="IP13" i="1"/>
  <c r="IT13" i="1"/>
  <c r="IX13" i="1"/>
  <c r="JB13" i="1"/>
  <c r="JF13" i="1"/>
  <c r="JJ13" i="1"/>
  <c r="JN13" i="1"/>
  <c r="JR13" i="1"/>
  <c r="JV13" i="1"/>
  <c r="JZ13" i="1"/>
  <c r="KD13" i="1"/>
  <c r="KH13" i="1"/>
  <c r="KL13" i="1"/>
  <c r="KP13" i="1"/>
  <c r="KT13" i="1"/>
  <c r="KX13" i="1"/>
  <c r="LB13" i="1"/>
  <c r="LF13" i="1"/>
  <c r="FJ14" i="1"/>
  <c r="FN14" i="1"/>
  <c r="FR14" i="1"/>
  <c r="FV14" i="1"/>
  <c r="FZ14" i="1"/>
  <c r="GD14" i="1"/>
  <c r="GH14" i="1"/>
  <c r="GL14" i="1"/>
  <c r="GP14" i="1"/>
  <c r="GT14" i="1"/>
  <c r="GX14" i="1"/>
  <c r="HB14" i="1"/>
  <c r="HF14" i="1"/>
  <c r="HJ14" i="1"/>
  <c r="HN14" i="1"/>
  <c r="HR14" i="1"/>
  <c r="HV14" i="1"/>
  <c r="HZ14" i="1"/>
  <c r="ID14" i="1"/>
  <c r="IH14" i="1"/>
  <c r="IL14" i="1"/>
  <c r="IP14" i="1"/>
  <c r="IT14" i="1"/>
  <c r="IX14" i="1"/>
  <c r="JB14" i="1"/>
  <c r="JF14" i="1"/>
  <c r="JJ14" i="1"/>
  <c r="JN14" i="1"/>
  <c r="JR14" i="1"/>
  <c r="JV14" i="1"/>
  <c r="JZ14" i="1"/>
  <c r="KD14" i="1"/>
  <c r="KH14" i="1"/>
  <c r="KL14" i="1"/>
  <c r="KP14" i="1"/>
  <c r="KT14" i="1"/>
  <c r="KX14" i="1"/>
  <c r="LB14" i="1"/>
  <c r="LF14" i="1"/>
  <c r="FJ15" i="1"/>
  <c r="FN15" i="1"/>
  <c r="FR15" i="1"/>
  <c r="FV15" i="1"/>
  <c r="FZ15" i="1"/>
  <c r="GD15" i="1"/>
  <c r="GH15" i="1"/>
  <c r="GL15" i="1"/>
  <c r="GP15" i="1"/>
  <c r="GT15" i="1"/>
  <c r="GX15" i="1"/>
  <c r="HB15" i="1"/>
  <c r="HF15" i="1"/>
  <c r="HJ15" i="1"/>
  <c r="HN15" i="1"/>
  <c r="HR15" i="1"/>
  <c r="HV15" i="1"/>
  <c r="HZ15" i="1"/>
  <c r="ID15" i="1"/>
  <c r="IH15" i="1"/>
  <c r="IL15" i="1"/>
  <c r="IP15" i="1"/>
  <c r="IT15" i="1"/>
  <c r="IX15" i="1"/>
  <c r="JB15" i="1"/>
  <c r="JF15" i="1"/>
  <c r="JJ15" i="1"/>
  <c r="JN15" i="1"/>
  <c r="JR15" i="1"/>
  <c r="JV15" i="1"/>
  <c r="JZ15" i="1"/>
  <c r="KD15" i="1"/>
  <c r="KH15" i="1"/>
  <c r="KL15" i="1"/>
  <c r="KP15" i="1"/>
  <c r="KT15" i="1"/>
  <c r="KX15" i="1"/>
  <c r="LB15" i="1"/>
  <c r="LF15" i="1"/>
  <c r="FJ16" i="1"/>
  <c r="FN16" i="1"/>
  <c r="FR16" i="1"/>
  <c r="FV16" i="1"/>
  <c r="FZ16" i="1"/>
  <c r="GD16" i="1"/>
  <c r="GH16" i="1"/>
  <c r="GL16" i="1"/>
  <c r="GP16" i="1"/>
  <c r="GT16" i="1"/>
  <c r="GX16" i="1"/>
  <c r="HB16" i="1"/>
  <c r="HF16" i="1"/>
  <c r="HJ16" i="1"/>
  <c r="HN16" i="1"/>
  <c r="HR16" i="1"/>
  <c r="HV16" i="1"/>
  <c r="HZ16" i="1"/>
  <c r="ID16" i="1"/>
  <c r="IH16" i="1"/>
  <c r="IL16" i="1"/>
  <c r="IP16" i="1"/>
  <c r="IT16" i="1"/>
  <c r="IX16" i="1"/>
  <c r="JB16" i="1"/>
  <c r="JF16" i="1"/>
  <c r="JJ16" i="1"/>
  <c r="JN16" i="1"/>
  <c r="JR16" i="1"/>
  <c r="JV16" i="1"/>
  <c r="JZ16" i="1"/>
  <c r="KD16" i="1"/>
  <c r="KH16" i="1"/>
  <c r="KL16" i="1"/>
  <c r="KP16" i="1"/>
  <c r="KT16" i="1"/>
  <c r="KX16" i="1"/>
  <c r="LB16" i="1"/>
  <c r="LF16" i="1"/>
  <c r="FJ17" i="1"/>
  <c r="FN17" i="1"/>
  <c r="FR17" i="1"/>
  <c r="FV17" i="1"/>
  <c r="FZ17" i="1"/>
  <c r="GD17" i="1"/>
  <c r="GH17" i="1"/>
  <c r="GL17" i="1"/>
  <c r="GP17" i="1"/>
  <c r="GT17" i="1"/>
  <c r="GX17" i="1"/>
  <c r="HB17" i="1"/>
  <c r="HF17" i="1"/>
  <c r="HJ17" i="1"/>
  <c r="HN17" i="1"/>
  <c r="HR17" i="1"/>
  <c r="HV17" i="1"/>
  <c r="HZ17" i="1"/>
  <c r="ID17" i="1"/>
  <c r="IH17" i="1"/>
  <c r="IL17" i="1"/>
  <c r="IP17" i="1"/>
  <c r="IT17" i="1"/>
  <c r="IX17" i="1"/>
  <c r="JB17" i="1"/>
  <c r="JF17" i="1"/>
  <c r="JJ17" i="1"/>
  <c r="JN17" i="1"/>
  <c r="JR17" i="1"/>
  <c r="JV17" i="1"/>
  <c r="JZ17" i="1"/>
  <c r="KD17" i="1"/>
  <c r="KH17" i="1"/>
  <c r="KL17" i="1"/>
  <c r="KP17" i="1"/>
  <c r="KT17" i="1"/>
  <c r="KX17" i="1"/>
  <c r="LB17" i="1"/>
  <c r="LF17" i="1"/>
  <c r="FJ18" i="1"/>
  <c r="FN18" i="1"/>
  <c r="FR18" i="1"/>
  <c r="FV18" i="1"/>
  <c r="FZ18" i="1"/>
  <c r="GD18" i="1"/>
  <c r="GH18" i="1"/>
  <c r="GL18" i="1"/>
  <c r="GP18" i="1"/>
  <c r="GT18" i="1"/>
  <c r="GX18" i="1"/>
  <c r="HB18" i="1"/>
  <c r="HF18" i="1"/>
  <c r="HJ18" i="1"/>
  <c r="HN18" i="1"/>
  <c r="HR18" i="1"/>
  <c r="HV18" i="1"/>
  <c r="HZ18" i="1"/>
  <c r="ID18" i="1"/>
  <c r="IH18" i="1"/>
  <c r="IL18" i="1"/>
  <c r="IP18" i="1"/>
  <c r="IT18" i="1"/>
  <c r="IX18" i="1"/>
  <c r="JB18" i="1"/>
  <c r="JF18" i="1"/>
  <c r="JJ18" i="1"/>
  <c r="JN18" i="1"/>
  <c r="JR18" i="1"/>
  <c r="JV18" i="1"/>
  <c r="JZ18" i="1"/>
  <c r="KD18" i="1"/>
  <c r="KH18" i="1"/>
  <c r="KL18" i="1"/>
  <c r="KP18" i="1"/>
  <c r="KT18" i="1"/>
  <c r="KX18" i="1"/>
  <c r="LB18" i="1"/>
  <c r="LF18" i="1"/>
  <c r="FJ19" i="1"/>
  <c r="FN19" i="1"/>
  <c r="FR19" i="1"/>
  <c r="FV19" i="1"/>
  <c r="FZ19" i="1"/>
  <c r="GD19" i="1"/>
  <c r="GH19" i="1"/>
  <c r="GL19" i="1"/>
  <c r="GP19" i="1"/>
  <c r="GT19" i="1"/>
  <c r="GX19" i="1"/>
  <c r="HB19" i="1"/>
  <c r="HF19" i="1"/>
  <c r="HJ19" i="1"/>
  <c r="HN19" i="1"/>
  <c r="HR19" i="1"/>
  <c r="HV19" i="1"/>
  <c r="HZ19" i="1"/>
  <c r="ID19" i="1"/>
  <c r="IH19" i="1"/>
  <c r="IL19" i="1"/>
  <c r="IP19" i="1"/>
  <c r="IT19" i="1"/>
  <c r="IX19" i="1"/>
  <c r="JB19" i="1"/>
  <c r="JF19" i="1"/>
  <c r="JJ19" i="1"/>
  <c r="JN19" i="1"/>
  <c r="JR19" i="1"/>
  <c r="JV19" i="1"/>
  <c r="JZ19" i="1"/>
  <c r="KD19" i="1"/>
  <c r="KH19" i="1"/>
  <c r="KL19" i="1"/>
  <c r="KP19" i="1"/>
  <c r="KT19" i="1"/>
  <c r="KX19" i="1"/>
  <c r="LB19" i="1"/>
  <c r="LF19" i="1"/>
  <c r="FJ20" i="1"/>
  <c r="FN20" i="1"/>
  <c r="FR20" i="1"/>
  <c r="FV20" i="1"/>
  <c r="FZ20" i="1"/>
  <c r="GD20" i="1"/>
  <c r="GH20" i="1"/>
  <c r="GL20" i="1"/>
  <c r="GP20" i="1"/>
  <c r="GT20" i="1"/>
  <c r="GX20" i="1"/>
  <c r="HB20" i="1"/>
  <c r="HF20" i="1"/>
  <c r="HJ20" i="1"/>
  <c r="HN20" i="1"/>
  <c r="HR20" i="1"/>
  <c r="HV20" i="1"/>
  <c r="HZ20" i="1"/>
  <c r="ID20" i="1"/>
  <c r="IH20" i="1"/>
  <c r="IL20" i="1"/>
  <c r="IP20" i="1"/>
  <c r="IT20" i="1"/>
  <c r="IX20" i="1"/>
  <c r="JB20" i="1"/>
  <c r="JF20" i="1"/>
  <c r="JJ20" i="1"/>
  <c r="JN20" i="1"/>
  <c r="JR20" i="1"/>
  <c r="JV20" i="1"/>
  <c r="JZ20" i="1"/>
  <c r="KD20" i="1"/>
  <c r="KH20" i="1"/>
  <c r="KL20" i="1"/>
  <c r="KP20" i="1"/>
  <c r="KT20" i="1"/>
  <c r="KX20" i="1"/>
  <c r="LB20" i="1"/>
  <c r="LF20" i="1"/>
  <c r="FJ21" i="1"/>
  <c r="FN21" i="1"/>
  <c r="FR21" i="1"/>
  <c r="FV21" i="1"/>
  <c r="FZ21" i="1"/>
  <c r="GD21" i="1"/>
  <c r="GH21" i="1"/>
  <c r="GL21" i="1"/>
  <c r="GP21" i="1"/>
  <c r="GT21" i="1"/>
  <c r="GX21" i="1"/>
  <c r="HB21" i="1"/>
  <c r="HF21" i="1"/>
  <c r="HJ21" i="1"/>
  <c r="HN21" i="1"/>
  <c r="HR21" i="1"/>
  <c r="HV21" i="1"/>
  <c r="HZ21" i="1"/>
  <c r="ID21" i="1"/>
  <c r="IH21" i="1"/>
  <c r="IL21" i="1"/>
  <c r="IP21" i="1"/>
  <c r="IT21" i="1"/>
  <c r="IX21" i="1"/>
  <c r="JB21" i="1"/>
  <c r="JF21" i="1"/>
  <c r="JJ21" i="1"/>
  <c r="JN21" i="1"/>
  <c r="JR21" i="1"/>
  <c r="JV21" i="1"/>
  <c r="JZ21" i="1"/>
  <c r="KD21" i="1"/>
  <c r="KH21" i="1"/>
  <c r="KL21" i="1"/>
  <c r="KP21" i="1"/>
  <c r="KT21" i="1"/>
  <c r="KX21" i="1"/>
  <c r="LB21" i="1"/>
  <c r="LF21" i="1"/>
  <c r="FJ22" i="1"/>
  <c r="FN22" i="1"/>
  <c r="FR22" i="1"/>
  <c r="FV22" i="1"/>
  <c r="FZ22" i="1"/>
  <c r="GD22" i="1"/>
  <c r="GH22" i="1"/>
  <c r="GL22" i="1"/>
  <c r="GP22" i="1"/>
  <c r="GT22" i="1"/>
  <c r="GX22" i="1"/>
  <c r="HB22" i="1"/>
  <c r="HF22" i="1"/>
  <c r="HJ22" i="1"/>
  <c r="HN22" i="1"/>
  <c r="HR22" i="1"/>
  <c r="HV22" i="1"/>
  <c r="HZ22" i="1"/>
  <c r="ID22" i="1"/>
  <c r="IH22" i="1"/>
  <c r="IL22" i="1"/>
  <c r="IP22" i="1"/>
  <c r="IT22" i="1"/>
  <c r="IX22" i="1"/>
  <c r="JB22" i="1"/>
  <c r="JF22" i="1"/>
  <c r="JJ22" i="1"/>
  <c r="JN22" i="1"/>
  <c r="JR22" i="1"/>
  <c r="JV22" i="1"/>
  <c r="JZ22" i="1"/>
  <c r="KD22" i="1"/>
  <c r="KH22" i="1"/>
  <c r="KL22" i="1"/>
  <c r="KP22" i="1"/>
  <c r="KT22" i="1"/>
  <c r="KX22" i="1"/>
  <c r="LB22" i="1"/>
  <c r="LF22" i="1"/>
  <c r="FJ23" i="1"/>
  <c r="FN23" i="1"/>
  <c r="FR23" i="1"/>
  <c r="FV23" i="1"/>
  <c r="FZ23" i="1"/>
  <c r="GD23" i="1"/>
  <c r="GH23" i="1"/>
  <c r="GL23" i="1"/>
  <c r="GP23" i="1"/>
  <c r="GT23" i="1"/>
  <c r="GX23" i="1"/>
  <c r="HB23" i="1"/>
  <c r="HF23" i="1"/>
  <c r="HJ23" i="1"/>
  <c r="HN23" i="1"/>
  <c r="HR23" i="1"/>
  <c r="HV23" i="1"/>
  <c r="HZ23" i="1"/>
  <c r="ID23" i="1"/>
  <c r="IH23" i="1"/>
  <c r="IL23" i="1"/>
  <c r="IP23" i="1"/>
  <c r="IT23" i="1"/>
  <c r="IX23" i="1"/>
  <c r="JB23" i="1"/>
  <c r="JF23" i="1"/>
  <c r="JJ23" i="1"/>
  <c r="JN23" i="1"/>
  <c r="JR23" i="1"/>
  <c r="JV23" i="1"/>
  <c r="JZ23" i="1"/>
  <c r="KD23" i="1"/>
  <c r="KH23" i="1"/>
  <c r="KL23" i="1"/>
  <c r="KP23" i="1"/>
  <c r="KT23" i="1"/>
  <c r="KX23" i="1"/>
  <c r="LB23" i="1"/>
  <c r="LF23" i="1"/>
  <c r="FJ24" i="1"/>
  <c r="FN24" i="1"/>
  <c r="FR24" i="1"/>
  <c r="FV24" i="1"/>
  <c r="FZ24" i="1"/>
  <c r="GD24" i="1"/>
  <c r="GH24" i="1"/>
  <c r="GL24" i="1"/>
  <c r="GP24" i="1"/>
  <c r="GT24" i="1"/>
  <c r="GX24" i="1"/>
  <c r="HB24" i="1"/>
  <c r="HF24" i="1"/>
  <c r="HJ24" i="1"/>
  <c r="HN24" i="1"/>
  <c r="HR24" i="1"/>
  <c r="HV24" i="1"/>
  <c r="HZ24" i="1"/>
  <c r="ID24" i="1"/>
  <c r="IH24" i="1"/>
  <c r="IL24" i="1"/>
  <c r="IP24" i="1"/>
  <c r="IT24" i="1"/>
  <c r="IX24" i="1"/>
  <c r="JB24" i="1"/>
  <c r="JF24" i="1"/>
  <c r="JJ24" i="1"/>
  <c r="JN24" i="1"/>
  <c r="JR24" i="1"/>
  <c r="JV24" i="1"/>
  <c r="JZ24" i="1"/>
  <c r="KD24" i="1"/>
  <c r="KH24" i="1"/>
  <c r="KL24" i="1"/>
  <c r="KP24" i="1"/>
  <c r="KT24" i="1"/>
  <c r="KX24" i="1"/>
  <c r="LB24" i="1"/>
  <c r="LF24" i="1"/>
  <c r="FJ25" i="1"/>
  <c r="FN25" i="1"/>
  <c r="FR25" i="1"/>
  <c r="FV25" i="1"/>
  <c r="FZ25" i="1"/>
  <c r="GD25" i="1"/>
  <c r="GH25" i="1"/>
  <c r="GL25" i="1"/>
  <c r="GP25" i="1"/>
  <c r="GT25" i="1"/>
  <c r="GX25" i="1"/>
  <c r="HB25" i="1"/>
  <c r="HF25" i="1"/>
  <c r="HJ25" i="1"/>
  <c r="HN25" i="1"/>
  <c r="HR25" i="1"/>
  <c r="HV25" i="1"/>
  <c r="HZ25" i="1"/>
  <c r="ID25" i="1"/>
  <c r="IH25" i="1"/>
  <c r="IL25" i="1"/>
  <c r="IP25" i="1"/>
  <c r="IT25" i="1"/>
  <c r="IX25" i="1"/>
  <c r="JB25" i="1"/>
  <c r="JF25" i="1"/>
  <c r="JJ25" i="1"/>
  <c r="JN25" i="1"/>
  <c r="JR25" i="1"/>
  <c r="JV25" i="1"/>
  <c r="JZ25" i="1"/>
  <c r="KD25" i="1"/>
  <c r="KH25" i="1"/>
  <c r="KL25" i="1"/>
  <c r="KP25" i="1"/>
  <c r="KT25" i="1"/>
  <c r="KX25" i="1"/>
  <c r="LB25" i="1"/>
  <c r="LF25" i="1"/>
  <c r="FJ26" i="1"/>
  <c r="FN26" i="1"/>
  <c r="FR26" i="1"/>
  <c r="FV26" i="1"/>
  <c r="FZ26" i="1"/>
  <c r="GD26" i="1"/>
  <c r="GH26" i="1"/>
  <c r="GL26" i="1"/>
  <c r="GP26" i="1"/>
  <c r="GT26" i="1"/>
  <c r="GX26" i="1"/>
  <c r="HB26" i="1"/>
  <c r="HF26" i="1"/>
  <c r="HJ26" i="1"/>
  <c r="HN26" i="1"/>
  <c r="HR26" i="1"/>
  <c r="HV26" i="1"/>
  <c r="HZ26" i="1"/>
  <c r="ID26" i="1"/>
  <c r="IH26" i="1"/>
  <c r="IL26" i="1"/>
  <c r="IP26" i="1"/>
  <c r="IT26" i="1"/>
  <c r="IX26" i="1"/>
  <c r="JB26" i="1"/>
  <c r="JF26" i="1"/>
  <c r="JJ26" i="1"/>
  <c r="JN26" i="1"/>
  <c r="JR26" i="1"/>
  <c r="JV26" i="1"/>
  <c r="JZ26" i="1"/>
  <c r="KD26" i="1"/>
  <c r="KH26" i="1"/>
  <c r="KL26" i="1"/>
  <c r="KP26" i="1"/>
  <c r="KT26" i="1"/>
  <c r="KX26" i="1"/>
  <c r="LB26" i="1"/>
  <c r="LF26" i="1"/>
  <c r="FJ27" i="1"/>
  <c r="FN27" i="1"/>
  <c r="FR27" i="1"/>
  <c r="FV27" i="1"/>
  <c r="FZ27" i="1"/>
  <c r="GD27" i="1"/>
  <c r="GH27" i="1"/>
  <c r="GL27" i="1"/>
  <c r="GP27" i="1"/>
  <c r="GT27" i="1"/>
  <c r="GX27" i="1"/>
  <c r="HB27" i="1"/>
  <c r="HF27" i="1"/>
  <c r="HJ27" i="1"/>
  <c r="HN27" i="1"/>
  <c r="HR27" i="1"/>
  <c r="HV27" i="1"/>
  <c r="HZ27" i="1"/>
  <c r="ID27" i="1"/>
  <c r="IH27" i="1"/>
  <c r="IL27" i="1"/>
  <c r="IP27" i="1"/>
  <c r="IT27" i="1"/>
  <c r="IX27" i="1"/>
  <c r="JB27" i="1"/>
  <c r="JF27" i="1"/>
  <c r="JJ27" i="1"/>
  <c r="JN27" i="1"/>
  <c r="JR27" i="1"/>
  <c r="JV27" i="1"/>
  <c r="JZ27" i="1"/>
  <c r="KD27" i="1"/>
  <c r="KH27" i="1"/>
  <c r="KL27" i="1"/>
  <c r="KP27" i="1"/>
  <c r="KT27" i="1"/>
  <c r="KX27" i="1"/>
  <c r="LB27" i="1"/>
  <c r="LF27" i="1"/>
  <c r="FJ28" i="1"/>
  <c r="FN28" i="1"/>
  <c r="FR28" i="1"/>
  <c r="FV28" i="1"/>
  <c r="FZ28" i="1"/>
  <c r="GD28" i="1"/>
  <c r="GH28" i="1"/>
  <c r="GL28" i="1"/>
  <c r="GP28" i="1"/>
  <c r="GT28" i="1"/>
  <c r="GX28" i="1"/>
  <c r="HB28" i="1"/>
  <c r="HF28" i="1"/>
  <c r="HJ28" i="1"/>
  <c r="HN28" i="1"/>
  <c r="HR28" i="1"/>
  <c r="HV28" i="1"/>
  <c r="HZ28" i="1"/>
  <c r="ID28" i="1"/>
  <c r="IH28" i="1"/>
  <c r="IL28" i="1"/>
  <c r="IP28" i="1"/>
  <c r="IT28" i="1"/>
  <c r="IX28" i="1"/>
  <c r="JB28" i="1"/>
  <c r="JF28" i="1"/>
  <c r="JJ28" i="1"/>
  <c r="JN28" i="1"/>
  <c r="JR28" i="1"/>
  <c r="JV28" i="1"/>
  <c r="JZ28" i="1"/>
  <c r="KD28" i="1"/>
  <c r="KH28" i="1"/>
  <c r="KL28" i="1"/>
  <c r="KP28" i="1"/>
  <c r="KT28" i="1"/>
  <c r="KX28" i="1"/>
  <c r="LB28" i="1"/>
  <c r="LF28" i="1"/>
  <c r="FJ29" i="1"/>
  <c r="FN29" i="1"/>
  <c r="FR29" i="1"/>
  <c r="FV29" i="1"/>
  <c r="FZ29" i="1"/>
  <c r="GD29" i="1"/>
  <c r="GH29" i="1"/>
  <c r="GL29" i="1"/>
  <c r="GP29" i="1"/>
  <c r="GT29" i="1"/>
  <c r="GX29" i="1"/>
  <c r="HB29" i="1"/>
  <c r="HF29" i="1"/>
  <c r="HJ29" i="1"/>
  <c r="HN29" i="1"/>
  <c r="HR29" i="1"/>
  <c r="HV29" i="1"/>
  <c r="HZ29" i="1"/>
  <c r="ID29" i="1"/>
  <c r="IH29" i="1"/>
  <c r="IL29" i="1"/>
  <c r="IP29" i="1"/>
  <c r="IT29" i="1"/>
  <c r="IX29" i="1"/>
  <c r="JB29" i="1"/>
  <c r="JF29" i="1"/>
  <c r="JJ29" i="1"/>
  <c r="JN29" i="1"/>
  <c r="JR29" i="1"/>
  <c r="JV29" i="1"/>
  <c r="JZ29" i="1"/>
  <c r="KD29" i="1"/>
  <c r="KH29" i="1"/>
  <c r="KL29" i="1"/>
  <c r="KP29" i="1"/>
  <c r="KT29" i="1"/>
  <c r="KX29" i="1"/>
  <c r="LB29" i="1"/>
  <c r="LF29" i="1"/>
  <c r="FJ30" i="1"/>
  <c r="FN30" i="1"/>
  <c r="FR30" i="1"/>
  <c r="FV30" i="1"/>
  <c r="FZ30" i="1"/>
  <c r="GD30" i="1"/>
  <c r="GH30" i="1"/>
  <c r="GL30" i="1"/>
  <c r="GP30" i="1"/>
  <c r="GT30" i="1"/>
  <c r="GX30" i="1"/>
  <c r="HB30" i="1"/>
  <c r="HF30" i="1"/>
  <c r="HJ30" i="1"/>
  <c r="HN30" i="1"/>
  <c r="HR30" i="1"/>
  <c r="HV30" i="1"/>
  <c r="HZ30" i="1"/>
  <c r="ID30" i="1"/>
  <c r="IH30" i="1"/>
  <c r="IL30" i="1"/>
  <c r="IP30" i="1"/>
  <c r="IT30" i="1"/>
  <c r="IX30" i="1"/>
  <c r="JB30" i="1"/>
  <c r="JF30" i="1"/>
  <c r="JJ30" i="1"/>
  <c r="JN30" i="1"/>
  <c r="JR30" i="1"/>
  <c r="JV30" i="1"/>
  <c r="JZ30" i="1"/>
  <c r="KD30" i="1"/>
  <c r="KH30" i="1"/>
  <c r="KL30" i="1"/>
  <c r="KP30" i="1"/>
  <c r="KT30" i="1"/>
  <c r="KX30" i="1"/>
  <c r="LB30" i="1"/>
  <c r="LF30" i="1"/>
  <c r="FJ31" i="1"/>
  <c r="FN31" i="1"/>
  <c r="FR31" i="1"/>
  <c r="FV31" i="1"/>
  <c r="FZ31" i="1"/>
  <c r="GD31" i="1"/>
  <c r="GH31" i="1"/>
  <c r="GL31" i="1"/>
  <c r="GP31" i="1"/>
  <c r="GT31" i="1"/>
  <c r="GX31" i="1"/>
  <c r="HB31" i="1"/>
  <c r="HF31" i="1"/>
  <c r="HJ31" i="1"/>
  <c r="HN31" i="1"/>
  <c r="HR31" i="1"/>
  <c r="HV31" i="1"/>
  <c r="HZ31" i="1"/>
  <c r="ID31" i="1"/>
  <c r="IH31" i="1"/>
  <c r="IL31" i="1"/>
  <c r="IP31" i="1"/>
  <c r="IT31" i="1"/>
  <c r="IX31" i="1"/>
  <c r="JB31" i="1"/>
  <c r="JF31" i="1"/>
  <c r="JJ31" i="1"/>
  <c r="JN31" i="1"/>
  <c r="JR31" i="1"/>
  <c r="JV31" i="1"/>
  <c r="JZ31" i="1"/>
  <c r="KD31" i="1"/>
  <c r="KH31" i="1"/>
  <c r="KL31" i="1"/>
  <c r="KP31" i="1"/>
  <c r="KT31" i="1"/>
  <c r="KX31" i="1"/>
  <c r="LB31" i="1"/>
  <c r="LF31" i="1"/>
  <c r="FJ32" i="1"/>
  <c r="FN32" i="1"/>
  <c r="FR32" i="1"/>
  <c r="FV32" i="1"/>
  <c r="FZ32" i="1"/>
  <c r="GD32" i="1"/>
  <c r="GH32" i="1"/>
  <c r="GL32" i="1"/>
  <c r="GP32" i="1"/>
  <c r="GT32" i="1"/>
  <c r="GX32" i="1"/>
  <c r="HB32" i="1"/>
  <c r="HF32" i="1"/>
  <c r="HJ32" i="1"/>
  <c r="HN32" i="1"/>
  <c r="HR32" i="1"/>
  <c r="HV32" i="1"/>
  <c r="HZ32" i="1"/>
  <c r="ID32" i="1"/>
  <c r="IH32" i="1"/>
  <c r="IL32" i="1"/>
  <c r="IP32" i="1"/>
  <c r="IT32" i="1"/>
  <c r="IX32" i="1"/>
  <c r="JB32" i="1"/>
  <c r="JF32" i="1"/>
  <c r="JJ32" i="1"/>
  <c r="JN32" i="1"/>
  <c r="JR32" i="1"/>
  <c r="JV32" i="1"/>
  <c r="JZ32" i="1"/>
  <c r="KD32" i="1"/>
  <c r="KH32" i="1"/>
  <c r="KL32" i="1"/>
  <c r="KP32" i="1"/>
  <c r="KT32" i="1"/>
  <c r="KX32" i="1"/>
  <c r="LB32" i="1"/>
  <c r="LF32" i="1"/>
  <c r="FJ33" i="1"/>
  <c r="FN33" i="1"/>
  <c r="FR33" i="1"/>
  <c r="FV33" i="1"/>
  <c r="FZ33" i="1"/>
  <c r="GD33" i="1"/>
  <c r="GH33" i="1"/>
  <c r="GL33" i="1"/>
  <c r="GP33" i="1"/>
  <c r="GT33" i="1"/>
  <c r="GX33" i="1"/>
  <c r="HB33" i="1"/>
  <c r="HF33" i="1"/>
  <c r="HJ33" i="1"/>
  <c r="HN33" i="1"/>
  <c r="HR33" i="1"/>
  <c r="HV33" i="1"/>
  <c r="HZ33" i="1"/>
  <c r="ID33" i="1"/>
  <c r="IH33" i="1"/>
  <c r="IL33" i="1"/>
  <c r="IP33" i="1"/>
  <c r="IT33" i="1"/>
  <c r="IX33" i="1"/>
  <c r="JB33" i="1"/>
  <c r="JF33" i="1"/>
  <c r="JJ33" i="1"/>
  <c r="JN33" i="1"/>
  <c r="JR33" i="1"/>
  <c r="JV33" i="1"/>
  <c r="JZ33" i="1"/>
  <c r="KD33" i="1"/>
  <c r="KH33" i="1"/>
  <c r="KL33" i="1"/>
  <c r="KP33" i="1"/>
  <c r="KT33" i="1"/>
  <c r="KX33" i="1"/>
  <c r="LB33" i="1"/>
  <c r="LF33" i="1"/>
  <c r="FJ34" i="1"/>
  <c r="FN34" i="1"/>
  <c r="FR34" i="1"/>
  <c r="FV34" i="1"/>
  <c r="FZ34" i="1"/>
  <c r="GD34" i="1"/>
  <c r="GH34" i="1"/>
  <c r="GL34" i="1"/>
  <c r="GP34" i="1"/>
  <c r="GT34" i="1"/>
  <c r="GX34" i="1"/>
  <c r="HB34" i="1"/>
  <c r="HF34" i="1"/>
  <c r="HJ34" i="1"/>
  <c r="HN34" i="1"/>
  <c r="HR34" i="1"/>
  <c r="HV34" i="1"/>
  <c r="HZ34" i="1"/>
  <c r="ID34" i="1"/>
  <c r="IH34" i="1"/>
  <c r="IL34" i="1"/>
  <c r="IP34" i="1"/>
  <c r="IT34" i="1"/>
  <c r="IX34" i="1"/>
  <c r="JB34" i="1"/>
  <c r="JF34" i="1"/>
  <c r="JJ34" i="1"/>
  <c r="JN34" i="1"/>
  <c r="JR34" i="1"/>
  <c r="JV34" i="1"/>
  <c r="JZ34" i="1"/>
  <c r="KD34" i="1"/>
  <c r="KH34" i="1"/>
  <c r="KL34" i="1"/>
  <c r="KP34" i="1"/>
  <c r="KT34" i="1"/>
  <c r="KX34" i="1"/>
  <c r="LB34" i="1"/>
  <c r="LF34" i="1"/>
  <c r="FJ35" i="1"/>
  <c r="FN35" i="1"/>
  <c r="FR35" i="1"/>
  <c r="FV35" i="1"/>
  <c r="FZ35" i="1"/>
  <c r="GD35" i="1"/>
  <c r="GH35" i="1"/>
  <c r="GL35" i="1"/>
  <c r="GP35" i="1"/>
  <c r="GT35" i="1"/>
  <c r="GX35" i="1"/>
  <c r="HB35" i="1"/>
  <c r="HF35" i="1"/>
  <c r="HJ35" i="1"/>
  <c r="HN35" i="1"/>
  <c r="HR35" i="1"/>
  <c r="HV35" i="1"/>
  <c r="HZ35" i="1"/>
  <c r="ID35" i="1"/>
  <c r="IH35" i="1"/>
  <c r="IL35" i="1"/>
  <c r="IP35" i="1"/>
  <c r="IT35" i="1"/>
  <c r="IX35" i="1"/>
  <c r="JB35" i="1"/>
  <c r="JF35" i="1"/>
  <c r="JJ35" i="1"/>
  <c r="JN35" i="1"/>
  <c r="JR35" i="1"/>
  <c r="JV35" i="1"/>
  <c r="JZ35" i="1"/>
  <c r="KD35" i="1"/>
  <c r="KH35" i="1"/>
  <c r="KL35" i="1"/>
  <c r="KP35" i="1"/>
  <c r="KT35" i="1"/>
  <c r="KX35" i="1"/>
  <c r="LB35" i="1"/>
  <c r="LF35" i="1"/>
  <c r="FJ36" i="1"/>
  <c r="FN36" i="1"/>
  <c r="FR36" i="1"/>
  <c r="FV36" i="1"/>
  <c r="FZ36" i="1"/>
  <c r="GD36" i="1"/>
  <c r="GH36" i="1"/>
  <c r="GL36" i="1"/>
  <c r="GP36" i="1"/>
  <c r="GT36" i="1"/>
  <c r="GX36" i="1"/>
  <c r="HB36" i="1"/>
  <c r="HF36" i="1"/>
  <c r="HJ36" i="1"/>
  <c r="HN36" i="1"/>
  <c r="HR36" i="1"/>
  <c r="HV36" i="1"/>
  <c r="HZ36" i="1"/>
  <c r="ID36" i="1"/>
  <c r="IH36" i="1"/>
  <c r="IL36" i="1"/>
  <c r="IP36" i="1"/>
  <c r="IT36" i="1"/>
  <c r="IX36" i="1"/>
  <c r="JB36" i="1"/>
  <c r="JF36" i="1"/>
  <c r="JJ36" i="1"/>
  <c r="JN36" i="1"/>
  <c r="JR36" i="1"/>
  <c r="JV36" i="1"/>
  <c r="JZ36" i="1"/>
  <c r="KD36" i="1"/>
  <c r="KH36" i="1"/>
  <c r="KL36" i="1"/>
  <c r="KP36" i="1"/>
  <c r="KT36" i="1"/>
  <c r="KX36" i="1"/>
  <c r="LB36" i="1"/>
  <c r="LF36" i="1"/>
  <c r="LK36" i="1"/>
  <c r="FL37" i="1"/>
  <c r="FQ37" i="1"/>
  <c r="FW37" i="1"/>
  <c r="GB37" i="1"/>
  <c r="GG37" i="1"/>
  <c r="GM37" i="1"/>
  <c r="GR37" i="1"/>
  <c r="GW37" i="1"/>
  <c r="HC37" i="1"/>
  <c r="HH37" i="1"/>
  <c r="HM37" i="1"/>
  <c r="HS37" i="1"/>
  <c r="HX37" i="1"/>
  <c r="IC37" i="1"/>
  <c r="II37" i="1"/>
  <c r="IN37" i="1"/>
  <c r="IS37" i="1"/>
  <c r="IY37" i="1"/>
  <c r="JD37" i="1"/>
  <c r="JI37" i="1"/>
  <c r="JO37" i="1"/>
  <c r="JT37" i="1"/>
  <c r="JY37" i="1"/>
  <c r="KE37" i="1"/>
  <c r="KJ37" i="1"/>
  <c r="KO37" i="1"/>
  <c r="KU37" i="1"/>
  <c r="KZ37" i="1"/>
  <c r="LE37" i="1"/>
  <c r="LK37" i="1"/>
  <c r="FL38" i="1"/>
  <c r="FQ38" i="1"/>
  <c r="FW38" i="1"/>
  <c r="GB38" i="1"/>
  <c r="GG38" i="1"/>
  <c r="GM38" i="1"/>
  <c r="GR38" i="1"/>
  <c r="GW38" i="1"/>
  <c r="HC38" i="1"/>
  <c r="HH38" i="1"/>
  <c r="HM38" i="1"/>
  <c r="HS38" i="1"/>
  <c r="HX38" i="1"/>
  <c r="IC38" i="1"/>
  <c r="II38" i="1"/>
  <c r="IN38" i="1"/>
  <c r="IS38" i="1"/>
  <c r="IY38" i="1"/>
  <c r="JD38" i="1"/>
  <c r="JI38" i="1"/>
  <c r="JO38" i="1"/>
  <c r="JT38" i="1"/>
  <c r="JY38" i="1"/>
  <c r="KE38" i="1"/>
  <c r="KJ38" i="1"/>
  <c r="KO38" i="1"/>
  <c r="KU38" i="1"/>
  <c r="KZ38" i="1"/>
  <c r="LE38" i="1"/>
  <c r="LK38" i="1"/>
  <c r="FL39" i="1"/>
  <c r="FQ39" i="1"/>
  <c r="FW39" i="1"/>
  <c r="GB39" i="1"/>
  <c r="GI39" i="1"/>
  <c r="GQ39" i="1"/>
  <c r="GY39" i="1"/>
  <c r="HG39" i="1"/>
  <c r="HO39" i="1"/>
  <c r="HW39" i="1"/>
  <c r="IE39" i="1"/>
  <c r="IM39" i="1"/>
  <c r="IU39" i="1"/>
  <c r="JC39" i="1"/>
  <c r="JK39" i="1"/>
  <c r="JS39" i="1"/>
  <c r="KA39" i="1"/>
  <c r="KI39" i="1"/>
  <c r="KQ39" i="1"/>
  <c r="KY39" i="1"/>
  <c r="LG39" i="1"/>
  <c r="HT70" i="1"/>
  <c r="FL40" i="1"/>
  <c r="FP40" i="1"/>
  <c r="FT40" i="1"/>
  <c r="FX40" i="1"/>
  <c r="GB40" i="1"/>
  <c r="GF40" i="1"/>
  <c r="GJ40" i="1"/>
  <c r="GN40" i="1"/>
  <c r="GR40" i="1"/>
  <c r="GV40" i="1"/>
  <c r="GZ40" i="1"/>
  <c r="HD40" i="1"/>
  <c r="HH40" i="1"/>
  <c r="HL40" i="1"/>
  <c r="HP40" i="1"/>
  <c r="HT40" i="1"/>
  <c r="HX40" i="1"/>
  <c r="IB40" i="1"/>
  <c r="IF40" i="1"/>
  <c r="IJ40" i="1"/>
  <c r="IN40" i="1"/>
  <c r="IR40" i="1"/>
  <c r="IV40" i="1"/>
  <c r="IZ40" i="1"/>
  <c r="JD40" i="1"/>
  <c r="JH40" i="1"/>
  <c r="JL40" i="1"/>
  <c r="JP40" i="1"/>
  <c r="JT40" i="1"/>
  <c r="JX40" i="1"/>
  <c r="KB40" i="1"/>
  <c r="KF40" i="1"/>
  <c r="KJ40" i="1"/>
  <c r="KN40" i="1"/>
  <c r="KR40" i="1"/>
  <c r="KV40" i="1"/>
  <c r="KZ40" i="1"/>
  <c r="LD40" i="1"/>
  <c r="LH40" i="1"/>
  <c r="FL41" i="1"/>
  <c r="FP41" i="1"/>
  <c r="FT41" i="1"/>
  <c r="FX41" i="1"/>
  <c r="GB41" i="1"/>
  <c r="GF41" i="1"/>
  <c r="GJ41" i="1"/>
  <c r="GN41" i="1"/>
  <c r="GR41" i="1"/>
  <c r="GV41" i="1"/>
  <c r="GZ41" i="1"/>
  <c r="HD41" i="1"/>
  <c r="HH41" i="1"/>
  <c r="HL41" i="1"/>
  <c r="HP41" i="1"/>
  <c r="HT41" i="1"/>
  <c r="HX41" i="1"/>
  <c r="IB41" i="1"/>
  <c r="IF41" i="1"/>
  <c r="IJ41" i="1"/>
  <c r="IN41" i="1"/>
  <c r="IR41" i="1"/>
  <c r="IV41" i="1"/>
  <c r="IZ41" i="1"/>
  <c r="JD41" i="1"/>
  <c r="JH41" i="1"/>
  <c r="JL41" i="1"/>
  <c r="JP41" i="1"/>
  <c r="JT41" i="1"/>
  <c r="JX41" i="1"/>
  <c r="KB41" i="1"/>
  <c r="KF41" i="1"/>
  <c r="KJ41" i="1"/>
  <c r="KN41" i="1"/>
  <c r="KR41" i="1"/>
  <c r="KV41" i="1"/>
  <c r="KZ41" i="1"/>
  <c r="LD41" i="1"/>
  <c r="LH41" i="1"/>
  <c r="FL42" i="1"/>
  <c r="FP42" i="1"/>
  <c r="FT42" i="1"/>
  <c r="FX42" i="1"/>
  <c r="GB42" i="1"/>
  <c r="GF42" i="1"/>
  <c r="GJ42" i="1"/>
  <c r="GN42" i="1"/>
  <c r="GR42" i="1"/>
  <c r="GV42" i="1"/>
  <c r="GZ42" i="1"/>
  <c r="HD42" i="1"/>
  <c r="HH42" i="1"/>
  <c r="HL42" i="1"/>
  <c r="HP42" i="1"/>
  <c r="HT42" i="1"/>
  <c r="HX42" i="1"/>
  <c r="IB42" i="1"/>
  <c r="IF42" i="1"/>
  <c r="IJ42" i="1"/>
  <c r="IN42" i="1"/>
  <c r="IR42" i="1"/>
  <c r="IV42" i="1"/>
  <c r="IZ42" i="1"/>
  <c r="JD42" i="1"/>
  <c r="JH42" i="1"/>
  <c r="JL42" i="1"/>
  <c r="JP42" i="1"/>
  <c r="JT42" i="1"/>
  <c r="JX42" i="1"/>
  <c r="KB42" i="1"/>
  <c r="KF42" i="1"/>
  <c r="KJ42" i="1"/>
  <c r="KN42" i="1"/>
  <c r="KR42" i="1"/>
  <c r="KV42" i="1"/>
  <c r="KZ42" i="1"/>
  <c r="LD42" i="1"/>
  <c r="LH42" i="1"/>
  <c r="FL43" i="1"/>
  <c r="FP43" i="1"/>
  <c r="FT43" i="1"/>
  <c r="FX43" i="1"/>
  <c r="GB43" i="1"/>
  <c r="GF43" i="1"/>
  <c r="GJ43" i="1"/>
  <c r="GN43" i="1"/>
  <c r="GR43" i="1"/>
  <c r="GV43" i="1"/>
  <c r="GZ43" i="1"/>
  <c r="HD43" i="1"/>
  <c r="HH43" i="1"/>
  <c r="HL43" i="1"/>
  <c r="HP43" i="1"/>
  <c r="HT43" i="1"/>
  <c r="HX43" i="1"/>
  <c r="IB43" i="1"/>
  <c r="IF43" i="1"/>
  <c r="IJ43" i="1"/>
  <c r="IN43" i="1"/>
  <c r="IR43" i="1"/>
  <c r="IV43" i="1"/>
  <c r="IZ43" i="1"/>
  <c r="JD43" i="1"/>
  <c r="JH43" i="1"/>
  <c r="JL43" i="1"/>
  <c r="JP43" i="1"/>
  <c r="JT43" i="1"/>
  <c r="JX43" i="1"/>
  <c r="KB43" i="1"/>
  <c r="KF43" i="1"/>
  <c r="KJ43" i="1"/>
  <c r="KN43" i="1"/>
  <c r="KR43" i="1"/>
  <c r="KV43" i="1"/>
  <c r="KZ43" i="1"/>
  <c r="LD43" i="1"/>
  <c r="LH43" i="1"/>
  <c r="FL44" i="1"/>
  <c r="FP44" i="1"/>
  <c r="FT44" i="1"/>
  <c r="FX44" i="1"/>
  <c r="GB44" i="1"/>
  <c r="GF44" i="1"/>
  <c r="GJ44" i="1"/>
  <c r="GN44" i="1"/>
  <c r="GR44" i="1"/>
  <c r="GV44" i="1"/>
  <c r="GZ44" i="1"/>
  <c r="HD44" i="1"/>
  <c r="HH44" i="1"/>
  <c r="HL44" i="1"/>
  <c r="HP44" i="1"/>
  <c r="HT44" i="1"/>
  <c r="HX44" i="1"/>
  <c r="IB44" i="1"/>
  <c r="IF44" i="1"/>
  <c r="IJ44" i="1"/>
  <c r="IN44" i="1"/>
  <c r="IR44" i="1"/>
  <c r="IV44" i="1"/>
  <c r="IZ44" i="1"/>
  <c r="JD44" i="1"/>
  <c r="JH44" i="1"/>
  <c r="JL44" i="1"/>
  <c r="JP44" i="1"/>
  <c r="JT44" i="1"/>
  <c r="JX44" i="1"/>
  <c r="KB44" i="1"/>
  <c r="KF44" i="1"/>
  <c r="KJ44" i="1"/>
  <c r="KN44" i="1"/>
  <c r="KR44" i="1"/>
  <c r="KV44" i="1"/>
  <c r="KZ44" i="1"/>
  <c r="LD44" i="1"/>
  <c r="LH44" i="1"/>
  <c r="FL45" i="1"/>
  <c r="FP45" i="1"/>
  <c r="FT45" i="1"/>
  <c r="FX45" i="1"/>
  <c r="GB45" i="1"/>
  <c r="GF45" i="1"/>
  <c r="GJ45" i="1"/>
  <c r="GN45" i="1"/>
  <c r="GR45" i="1"/>
  <c r="GV45" i="1"/>
  <c r="GZ45" i="1"/>
  <c r="HD45" i="1"/>
  <c r="HH45" i="1"/>
  <c r="HL45" i="1"/>
  <c r="HP45" i="1"/>
  <c r="HT45" i="1"/>
  <c r="HX45" i="1"/>
  <c r="IB45" i="1"/>
  <c r="IF45" i="1"/>
  <c r="IJ45" i="1"/>
  <c r="IN45" i="1"/>
  <c r="IR45" i="1"/>
  <c r="IV45" i="1"/>
  <c r="IZ45" i="1"/>
  <c r="JD45" i="1"/>
  <c r="JH45" i="1"/>
  <c r="JL45" i="1"/>
  <c r="JP45" i="1"/>
  <c r="JT45" i="1"/>
  <c r="JX45" i="1"/>
  <c r="KB45" i="1"/>
  <c r="KF45" i="1"/>
  <c r="KJ45" i="1"/>
  <c r="KN45" i="1"/>
  <c r="KR45" i="1"/>
  <c r="KV45" i="1"/>
  <c r="KZ45" i="1"/>
  <c r="LD45" i="1"/>
  <c r="LH45" i="1"/>
  <c r="FL46" i="1"/>
  <c r="FP46" i="1"/>
  <c r="FT46" i="1"/>
  <c r="FX46" i="1"/>
  <c r="GB46" i="1"/>
  <c r="GF46" i="1"/>
  <c r="GJ46" i="1"/>
  <c r="GN46" i="1"/>
  <c r="GR46" i="1"/>
  <c r="GV46" i="1"/>
  <c r="GZ46" i="1"/>
  <c r="HD46" i="1"/>
  <c r="HH46" i="1"/>
  <c r="HL46" i="1"/>
  <c r="HP46" i="1"/>
  <c r="HT46" i="1"/>
  <c r="HX46" i="1"/>
  <c r="IB46" i="1"/>
  <c r="IF46" i="1"/>
  <c r="IJ46" i="1"/>
  <c r="IN46" i="1"/>
  <c r="IR46" i="1"/>
  <c r="IV46" i="1"/>
  <c r="IZ46" i="1"/>
  <c r="JD46" i="1"/>
  <c r="JH46" i="1"/>
  <c r="JL46" i="1"/>
  <c r="JP46" i="1"/>
  <c r="JT46" i="1"/>
  <c r="JX46" i="1"/>
  <c r="KB46" i="1"/>
  <c r="KF46" i="1"/>
  <c r="KJ46" i="1"/>
  <c r="KN46" i="1"/>
  <c r="KR46" i="1"/>
  <c r="KV46" i="1"/>
  <c r="KZ46" i="1"/>
  <c r="LD46" i="1"/>
  <c r="LH46" i="1"/>
  <c r="FL47" i="1"/>
  <c r="FP47" i="1"/>
  <c r="FT47" i="1"/>
  <c r="FX47" i="1"/>
  <c r="GB47" i="1"/>
  <c r="GF47" i="1"/>
  <c r="GJ47" i="1"/>
  <c r="GN47" i="1"/>
  <c r="GR47" i="1"/>
  <c r="GV47" i="1"/>
  <c r="GZ47" i="1"/>
  <c r="HD47" i="1"/>
  <c r="HH47" i="1"/>
  <c r="HL47" i="1"/>
  <c r="HP47" i="1"/>
  <c r="HT47" i="1"/>
  <c r="HX47" i="1"/>
  <c r="IB47" i="1"/>
  <c r="IF47" i="1"/>
  <c r="IJ47" i="1"/>
  <c r="IN47" i="1"/>
  <c r="IR47" i="1"/>
  <c r="IV47" i="1"/>
  <c r="IZ47" i="1"/>
  <c r="JD47" i="1"/>
  <c r="JH47" i="1"/>
  <c r="JL47" i="1"/>
  <c r="JP47" i="1"/>
  <c r="JT47" i="1"/>
  <c r="JX47" i="1"/>
  <c r="KB47" i="1"/>
  <c r="KF47" i="1"/>
  <c r="KJ47" i="1"/>
  <c r="KN47" i="1"/>
  <c r="KR47" i="1"/>
  <c r="KV47" i="1"/>
  <c r="KZ47" i="1"/>
  <c r="LD47" i="1"/>
  <c r="LH47" i="1"/>
  <c r="FL48" i="1"/>
  <c r="FP48" i="1"/>
  <c r="FT48" i="1"/>
  <c r="FX48" i="1"/>
  <c r="GB48" i="1"/>
  <c r="GF48" i="1"/>
  <c r="GJ48" i="1"/>
  <c r="GN48" i="1"/>
  <c r="GR48" i="1"/>
  <c r="GV48" i="1"/>
  <c r="GZ48" i="1"/>
  <c r="HD48" i="1"/>
  <c r="HH48" i="1"/>
  <c r="HL48" i="1"/>
  <c r="HP48" i="1"/>
  <c r="HT48" i="1"/>
  <c r="HX48" i="1"/>
  <c r="IB48" i="1"/>
  <c r="IF48" i="1"/>
  <c r="IJ48" i="1"/>
  <c r="IN48" i="1"/>
  <c r="IR48" i="1"/>
  <c r="IV48" i="1"/>
  <c r="IZ48" i="1"/>
  <c r="JD48" i="1"/>
  <c r="JH48" i="1"/>
  <c r="JL48" i="1"/>
  <c r="JP48" i="1"/>
  <c r="JT48" i="1"/>
  <c r="JX48" i="1"/>
  <c r="KB48" i="1"/>
  <c r="KF48" i="1"/>
  <c r="KJ48" i="1"/>
  <c r="KN48" i="1"/>
  <c r="KR48" i="1"/>
  <c r="KV48" i="1"/>
  <c r="KZ48" i="1"/>
  <c r="LD48" i="1"/>
  <c r="LH48" i="1"/>
  <c r="FL49" i="1"/>
  <c r="FP49" i="1"/>
  <c r="FT49" i="1"/>
  <c r="FX49" i="1"/>
  <c r="GB49" i="1"/>
  <c r="GF49" i="1"/>
  <c r="GJ49" i="1"/>
  <c r="GN49" i="1"/>
  <c r="GR49" i="1"/>
  <c r="GV49" i="1"/>
  <c r="GZ49" i="1"/>
  <c r="HD49" i="1"/>
  <c r="HH49" i="1"/>
  <c r="HL49" i="1"/>
  <c r="HP49" i="1"/>
  <c r="HT49" i="1"/>
  <c r="HX49" i="1"/>
  <c r="IB49" i="1"/>
  <c r="IF49" i="1"/>
  <c r="IJ49" i="1"/>
  <c r="IN49" i="1"/>
  <c r="IR49" i="1"/>
  <c r="IV49" i="1"/>
  <c r="IZ49" i="1"/>
  <c r="JD49" i="1"/>
  <c r="JH49" i="1"/>
  <c r="JL49" i="1"/>
  <c r="JP49" i="1"/>
  <c r="JT49" i="1"/>
  <c r="JX49" i="1"/>
  <c r="KB49" i="1"/>
  <c r="KF49" i="1"/>
  <c r="KJ49" i="1"/>
  <c r="KN49" i="1"/>
  <c r="KR49" i="1"/>
  <c r="KV49" i="1"/>
  <c r="KZ49" i="1"/>
  <c r="LD49" i="1"/>
  <c r="LH49" i="1"/>
  <c r="FL50" i="1"/>
  <c r="FP50" i="1"/>
  <c r="FT50" i="1"/>
  <c r="FX50" i="1"/>
  <c r="GB50" i="1"/>
  <c r="GF50" i="1"/>
  <c r="GJ50" i="1"/>
  <c r="GN50" i="1"/>
  <c r="GR50" i="1"/>
  <c r="GV50" i="1"/>
  <c r="GZ50" i="1"/>
  <c r="HD50" i="1"/>
  <c r="HH50" i="1"/>
  <c r="HL50" i="1"/>
  <c r="HP50" i="1"/>
  <c r="HT50" i="1"/>
  <c r="HX50" i="1"/>
  <c r="IB50" i="1"/>
  <c r="IF50" i="1"/>
  <c r="IJ50" i="1"/>
  <c r="IN50" i="1"/>
  <c r="IR50" i="1"/>
  <c r="IV50" i="1"/>
  <c r="IZ50" i="1"/>
  <c r="JD50" i="1"/>
  <c r="JH50" i="1"/>
  <c r="JL50" i="1"/>
  <c r="JP50" i="1"/>
  <c r="JT50" i="1"/>
  <c r="JX50" i="1"/>
  <c r="KB50" i="1"/>
  <c r="KF50" i="1"/>
  <c r="KJ50" i="1"/>
  <c r="KN50" i="1"/>
  <c r="KR50" i="1"/>
  <c r="KV50" i="1"/>
  <c r="KZ50" i="1"/>
  <c r="LD50" i="1"/>
  <c r="LH50" i="1"/>
  <c r="FL51" i="1"/>
  <c r="FP51" i="1"/>
  <c r="FT51" i="1"/>
  <c r="FX51" i="1"/>
  <c r="GB51" i="1"/>
  <c r="GF51" i="1"/>
  <c r="GJ51" i="1"/>
  <c r="GN51" i="1"/>
  <c r="GR51" i="1"/>
  <c r="GV51" i="1"/>
  <c r="GZ51" i="1"/>
  <c r="HD51" i="1"/>
  <c r="HH51" i="1"/>
  <c r="HL51" i="1"/>
  <c r="HP51" i="1"/>
  <c r="HT51" i="1"/>
  <c r="HX51" i="1"/>
  <c r="IB51" i="1"/>
  <c r="IF51" i="1"/>
  <c r="IJ51" i="1"/>
  <c r="IN51" i="1"/>
  <c r="IR51" i="1"/>
  <c r="IV51" i="1"/>
  <c r="IZ51" i="1"/>
  <c r="JD51" i="1"/>
  <c r="JH51" i="1"/>
  <c r="JL51" i="1"/>
  <c r="JP51" i="1"/>
  <c r="JT51" i="1"/>
  <c r="JX51" i="1"/>
  <c r="KB51" i="1"/>
  <c r="KF51" i="1"/>
  <c r="KJ51" i="1"/>
  <c r="KN51" i="1"/>
  <c r="KR51" i="1"/>
  <c r="KV51" i="1"/>
  <c r="KZ51" i="1"/>
  <c r="LD51" i="1"/>
  <c r="LH51" i="1"/>
  <c r="FL52" i="1"/>
  <c r="FP52" i="1"/>
  <c r="FT52" i="1"/>
  <c r="FX52" i="1"/>
  <c r="GB52" i="1"/>
  <c r="GF52" i="1"/>
  <c r="GJ52" i="1"/>
  <c r="GN52" i="1"/>
  <c r="GR52" i="1"/>
  <c r="GV52" i="1"/>
  <c r="GZ52" i="1"/>
  <c r="HD52" i="1"/>
  <c r="HH52" i="1"/>
  <c r="HL52" i="1"/>
  <c r="HP52" i="1"/>
  <c r="HT52" i="1"/>
  <c r="HX52" i="1"/>
  <c r="IB52" i="1"/>
  <c r="IF52" i="1"/>
  <c r="IJ52" i="1"/>
  <c r="IN52" i="1"/>
  <c r="IR52" i="1"/>
  <c r="IV52" i="1"/>
  <c r="IZ52" i="1"/>
  <c r="JD52" i="1"/>
  <c r="JH52" i="1"/>
  <c r="JL52" i="1"/>
  <c r="JP52" i="1"/>
  <c r="JT52" i="1"/>
  <c r="JX52" i="1"/>
  <c r="KB52" i="1"/>
  <c r="KF52" i="1"/>
  <c r="KJ52" i="1"/>
  <c r="KN52" i="1"/>
  <c r="KR52" i="1"/>
  <c r="KV52" i="1"/>
  <c r="KZ52" i="1"/>
  <c r="LD52" i="1"/>
  <c r="LH52" i="1"/>
  <c r="LH53" i="1"/>
  <c r="LD53" i="1"/>
  <c r="KZ53" i="1"/>
  <c r="KV53" i="1"/>
  <c r="KR53" i="1"/>
  <c r="KN53" i="1"/>
  <c r="KJ53" i="1"/>
  <c r="KF53" i="1"/>
  <c r="KB53" i="1"/>
  <c r="JX53" i="1"/>
  <c r="JT53" i="1"/>
  <c r="JP53" i="1"/>
  <c r="JL53" i="1"/>
  <c r="JH53" i="1"/>
  <c r="JD53" i="1"/>
  <c r="IZ53" i="1"/>
  <c r="IV53" i="1"/>
  <c r="IR53" i="1"/>
  <c r="IN53" i="1"/>
  <c r="FL53" i="1"/>
  <c r="FP53" i="1"/>
  <c r="FT53" i="1"/>
  <c r="FX53" i="1"/>
  <c r="GB53" i="1"/>
  <c r="GF53" i="1"/>
  <c r="GJ53" i="1"/>
  <c r="GN53" i="1"/>
  <c r="GR53" i="1"/>
  <c r="GV53" i="1"/>
  <c r="GZ53" i="1"/>
  <c r="HD53" i="1"/>
  <c r="HH53" i="1"/>
  <c r="HL53" i="1"/>
  <c r="HP53" i="1"/>
  <c r="HT53" i="1"/>
  <c r="HX53" i="1"/>
  <c r="IB53" i="1"/>
  <c r="IF53" i="1"/>
  <c r="IJ53" i="1"/>
  <c r="IO53" i="1"/>
  <c r="IT53" i="1"/>
  <c r="IY53" i="1"/>
  <c r="JE53" i="1"/>
  <c r="JJ53" i="1"/>
  <c r="JO53" i="1"/>
  <c r="JU53" i="1"/>
  <c r="JZ53" i="1"/>
  <c r="KE53" i="1"/>
  <c r="KK53" i="1"/>
  <c r="KP53" i="1"/>
  <c r="KU53" i="1"/>
  <c r="LA53" i="1"/>
  <c r="LF53" i="1"/>
  <c r="LK53" i="1"/>
  <c r="FJ40" i="1"/>
  <c r="FN40" i="1"/>
  <c r="FR40" i="1"/>
  <c r="FV40" i="1"/>
  <c r="FZ40" i="1"/>
  <c r="GD40" i="1"/>
  <c r="GH40" i="1"/>
  <c r="GL40" i="1"/>
  <c r="GP40" i="1"/>
  <c r="GT40" i="1"/>
  <c r="GX40" i="1"/>
  <c r="HB40" i="1"/>
  <c r="HF40" i="1"/>
  <c r="HJ40" i="1"/>
  <c r="HN40" i="1"/>
  <c r="HR40" i="1"/>
  <c r="HV40" i="1"/>
  <c r="HZ40" i="1"/>
  <c r="ID40" i="1"/>
  <c r="IH40" i="1"/>
  <c r="IL40" i="1"/>
  <c r="IP40" i="1"/>
  <c r="IT40" i="1"/>
  <c r="IX40" i="1"/>
  <c r="JB40" i="1"/>
  <c r="JF40" i="1"/>
  <c r="JJ40" i="1"/>
  <c r="JN40" i="1"/>
  <c r="JR40" i="1"/>
  <c r="JV40" i="1"/>
  <c r="JZ40" i="1"/>
  <c r="KD40" i="1"/>
  <c r="KH40" i="1"/>
  <c r="KL40" i="1"/>
  <c r="KP40" i="1"/>
  <c r="KT40" i="1"/>
  <c r="KX40" i="1"/>
  <c r="LB40" i="1"/>
  <c r="LF40" i="1"/>
  <c r="FJ41" i="1"/>
  <c r="FN41" i="1"/>
  <c r="FR41" i="1"/>
  <c r="FV41" i="1"/>
  <c r="FZ41" i="1"/>
  <c r="GD41" i="1"/>
  <c r="GH41" i="1"/>
  <c r="GL41" i="1"/>
  <c r="GP41" i="1"/>
  <c r="GT41" i="1"/>
  <c r="GX41" i="1"/>
  <c r="HB41" i="1"/>
  <c r="HF41" i="1"/>
  <c r="HJ41" i="1"/>
  <c r="HN41" i="1"/>
  <c r="HR41" i="1"/>
  <c r="HV41" i="1"/>
  <c r="HZ41" i="1"/>
  <c r="ID41" i="1"/>
  <c r="IH41" i="1"/>
  <c r="IL41" i="1"/>
  <c r="IP41" i="1"/>
  <c r="IT41" i="1"/>
  <c r="IX41" i="1"/>
  <c r="JB41" i="1"/>
  <c r="JF41" i="1"/>
  <c r="JJ41" i="1"/>
  <c r="JN41" i="1"/>
  <c r="JR41" i="1"/>
  <c r="JV41" i="1"/>
  <c r="JZ41" i="1"/>
  <c r="KD41" i="1"/>
  <c r="KH41" i="1"/>
  <c r="KL41" i="1"/>
  <c r="KP41" i="1"/>
  <c r="KT41" i="1"/>
  <c r="KX41" i="1"/>
  <c r="LB41" i="1"/>
  <c r="LF41" i="1"/>
  <c r="FJ42" i="1"/>
  <c r="FN42" i="1"/>
  <c r="FR42" i="1"/>
  <c r="FV42" i="1"/>
  <c r="FZ42" i="1"/>
  <c r="GD42" i="1"/>
  <c r="GH42" i="1"/>
  <c r="GL42" i="1"/>
  <c r="GP42" i="1"/>
  <c r="GT42" i="1"/>
  <c r="GX42" i="1"/>
  <c r="HB42" i="1"/>
  <c r="HF42" i="1"/>
  <c r="HJ42" i="1"/>
  <c r="HN42" i="1"/>
  <c r="HR42" i="1"/>
  <c r="HV42" i="1"/>
  <c r="HZ42" i="1"/>
  <c r="ID42" i="1"/>
  <c r="IH42" i="1"/>
  <c r="IL42" i="1"/>
  <c r="IP42" i="1"/>
  <c r="IT42" i="1"/>
  <c r="IX42" i="1"/>
  <c r="JB42" i="1"/>
  <c r="JF42" i="1"/>
  <c r="JJ42" i="1"/>
  <c r="JN42" i="1"/>
  <c r="JR42" i="1"/>
  <c r="JV42" i="1"/>
  <c r="JZ42" i="1"/>
  <c r="KD42" i="1"/>
  <c r="KH42" i="1"/>
  <c r="KL42" i="1"/>
  <c r="KP42" i="1"/>
  <c r="KT42" i="1"/>
  <c r="KX42" i="1"/>
  <c r="LB42" i="1"/>
  <c r="LF42" i="1"/>
  <c r="FJ43" i="1"/>
  <c r="FN43" i="1"/>
  <c r="FR43" i="1"/>
  <c r="FV43" i="1"/>
  <c r="FZ43" i="1"/>
  <c r="GD43" i="1"/>
  <c r="GH43" i="1"/>
  <c r="GL43" i="1"/>
  <c r="GP43" i="1"/>
  <c r="GT43" i="1"/>
  <c r="GX43" i="1"/>
  <c r="HB43" i="1"/>
  <c r="HF43" i="1"/>
  <c r="HJ43" i="1"/>
  <c r="HN43" i="1"/>
  <c r="HR43" i="1"/>
  <c r="HV43" i="1"/>
  <c r="HZ43" i="1"/>
  <c r="ID43" i="1"/>
  <c r="IH43" i="1"/>
  <c r="IL43" i="1"/>
  <c r="IP43" i="1"/>
  <c r="IT43" i="1"/>
  <c r="IX43" i="1"/>
  <c r="JB43" i="1"/>
  <c r="JF43" i="1"/>
  <c r="JJ43" i="1"/>
  <c r="JN43" i="1"/>
  <c r="JR43" i="1"/>
  <c r="JV43" i="1"/>
  <c r="JZ43" i="1"/>
  <c r="KD43" i="1"/>
  <c r="KH43" i="1"/>
  <c r="KL43" i="1"/>
  <c r="KP43" i="1"/>
  <c r="KT43" i="1"/>
  <c r="KX43" i="1"/>
  <c r="LB43" i="1"/>
  <c r="LF43" i="1"/>
  <c r="FJ44" i="1"/>
  <c r="FN44" i="1"/>
  <c r="FR44" i="1"/>
  <c r="FV44" i="1"/>
  <c r="FZ44" i="1"/>
  <c r="GD44" i="1"/>
  <c r="GH44" i="1"/>
  <c r="GL44" i="1"/>
  <c r="GP44" i="1"/>
  <c r="GT44" i="1"/>
  <c r="GX44" i="1"/>
  <c r="HB44" i="1"/>
  <c r="HF44" i="1"/>
  <c r="HJ44" i="1"/>
  <c r="HN44" i="1"/>
  <c r="HR44" i="1"/>
  <c r="HV44" i="1"/>
  <c r="HZ44" i="1"/>
  <c r="ID44" i="1"/>
  <c r="IH44" i="1"/>
  <c r="IL44" i="1"/>
  <c r="IP44" i="1"/>
  <c r="IT44" i="1"/>
  <c r="IX44" i="1"/>
  <c r="JB44" i="1"/>
  <c r="JF44" i="1"/>
  <c r="JJ44" i="1"/>
  <c r="JN44" i="1"/>
  <c r="JR44" i="1"/>
  <c r="JV44" i="1"/>
  <c r="JZ44" i="1"/>
  <c r="KD44" i="1"/>
  <c r="KH44" i="1"/>
  <c r="KL44" i="1"/>
  <c r="KP44" i="1"/>
  <c r="KT44" i="1"/>
  <c r="KX44" i="1"/>
  <c r="LB44" i="1"/>
  <c r="LF44" i="1"/>
  <c r="FJ45" i="1"/>
  <c r="FN45" i="1"/>
  <c r="FR45" i="1"/>
  <c r="FV45" i="1"/>
  <c r="FZ45" i="1"/>
  <c r="GD45" i="1"/>
  <c r="GH45" i="1"/>
  <c r="GL45" i="1"/>
  <c r="GP45" i="1"/>
  <c r="GT45" i="1"/>
  <c r="GX45" i="1"/>
  <c r="HB45" i="1"/>
  <c r="HF45" i="1"/>
  <c r="HJ45" i="1"/>
  <c r="HN45" i="1"/>
  <c r="HR45" i="1"/>
  <c r="HV45" i="1"/>
  <c r="HZ45" i="1"/>
  <c r="ID45" i="1"/>
  <c r="IH45" i="1"/>
  <c r="IL45" i="1"/>
  <c r="IP45" i="1"/>
  <c r="IT45" i="1"/>
  <c r="IX45" i="1"/>
  <c r="JB45" i="1"/>
  <c r="JF45" i="1"/>
  <c r="JJ45" i="1"/>
  <c r="JN45" i="1"/>
  <c r="JR45" i="1"/>
  <c r="JV45" i="1"/>
  <c r="JZ45" i="1"/>
  <c r="KD45" i="1"/>
  <c r="KH45" i="1"/>
  <c r="KL45" i="1"/>
  <c r="KP45" i="1"/>
  <c r="KT45" i="1"/>
  <c r="KX45" i="1"/>
  <c r="LB45" i="1"/>
  <c r="LF45" i="1"/>
  <c r="FJ46" i="1"/>
  <c r="FN46" i="1"/>
  <c r="FR46" i="1"/>
  <c r="FV46" i="1"/>
  <c r="FZ46" i="1"/>
  <c r="GD46" i="1"/>
  <c r="GH46" i="1"/>
  <c r="GL46" i="1"/>
  <c r="GP46" i="1"/>
  <c r="GT46" i="1"/>
  <c r="GX46" i="1"/>
  <c r="HB46" i="1"/>
  <c r="HF46" i="1"/>
  <c r="HJ46" i="1"/>
  <c r="HN46" i="1"/>
  <c r="HR46" i="1"/>
  <c r="HV46" i="1"/>
  <c r="HZ46" i="1"/>
  <c r="ID46" i="1"/>
  <c r="IH46" i="1"/>
  <c r="IL46" i="1"/>
  <c r="IP46" i="1"/>
  <c r="IT46" i="1"/>
  <c r="IX46" i="1"/>
  <c r="JB46" i="1"/>
  <c r="JF46" i="1"/>
  <c r="JJ46" i="1"/>
  <c r="JN46" i="1"/>
  <c r="JR46" i="1"/>
  <c r="JV46" i="1"/>
  <c r="JZ46" i="1"/>
  <c r="KD46" i="1"/>
  <c r="KH46" i="1"/>
  <c r="KL46" i="1"/>
  <c r="KP46" i="1"/>
  <c r="KT46" i="1"/>
  <c r="KX46" i="1"/>
  <c r="LB46" i="1"/>
  <c r="LF46" i="1"/>
  <c r="FJ47" i="1"/>
  <c r="FN47" i="1"/>
  <c r="FR47" i="1"/>
  <c r="FV47" i="1"/>
  <c r="FZ47" i="1"/>
  <c r="GD47" i="1"/>
  <c r="GH47" i="1"/>
  <c r="GL47" i="1"/>
  <c r="GP47" i="1"/>
  <c r="GT47" i="1"/>
  <c r="GX47" i="1"/>
  <c r="HB47" i="1"/>
  <c r="HF47" i="1"/>
  <c r="HJ47" i="1"/>
  <c r="HN47" i="1"/>
  <c r="HR47" i="1"/>
  <c r="HV47" i="1"/>
  <c r="HZ47" i="1"/>
  <c r="ID47" i="1"/>
  <c r="IH47" i="1"/>
  <c r="IL47" i="1"/>
  <c r="IP47" i="1"/>
  <c r="IT47" i="1"/>
  <c r="IX47" i="1"/>
  <c r="JB47" i="1"/>
  <c r="JF47" i="1"/>
  <c r="JJ47" i="1"/>
  <c r="JN47" i="1"/>
  <c r="JR47" i="1"/>
  <c r="JV47" i="1"/>
  <c r="JZ47" i="1"/>
  <c r="KD47" i="1"/>
  <c r="KH47" i="1"/>
  <c r="KL47" i="1"/>
  <c r="KP47" i="1"/>
  <c r="KT47" i="1"/>
  <c r="KX47" i="1"/>
  <c r="LB47" i="1"/>
  <c r="LF47" i="1"/>
  <c r="FJ48" i="1"/>
  <c r="FN48" i="1"/>
  <c r="FR48" i="1"/>
  <c r="FV48" i="1"/>
  <c r="FZ48" i="1"/>
  <c r="GD48" i="1"/>
  <c r="GH48" i="1"/>
  <c r="GL48" i="1"/>
  <c r="GP48" i="1"/>
  <c r="GT48" i="1"/>
  <c r="GX48" i="1"/>
  <c r="HB48" i="1"/>
  <c r="HF48" i="1"/>
  <c r="HJ48" i="1"/>
  <c r="HN48" i="1"/>
  <c r="HR48" i="1"/>
  <c r="HV48" i="1"/>
  <c r="HZ48" i="1"/>
  <c r="ID48" i="1"/>
  <c r="IH48" i="1"/>
  <c r="IL48" i="1"/>
  <c r="IP48" i="1"/>
  <c r="IT48" i="1"/>
  <c r="IX48" i="1"/>
  <c r="JB48" i="1"/>
  <c r="JF48" i="1"/>
  <c r="JJ48" i="1"/>
  <c r="JN48" i="1"/>
  <c r="JR48" i="1"/>
  <c r="JV48" i="1"/>
  <c r="JZ48" i="1"/>
  <c r="KD48" i="1"/>
  <c r="KH48" i="1"/>
  <c r="KL48" i="1"/>
  <c r="KP48" i="1"/>
  <c r="KT48" i="1"/>
  <c r="KX48" i="1"/>
  <c r="LB48" i="1"/>
  <c r="LF48" i="1"/>
  <c r="FJ49" i="1"/>
  <c r="FN49" i="1"/>
  <c r="FR49" i="1"/>
  <c r="FV49" i="1"/>
  <c r="FZ49" i="1"/>
  <c r="GD49" i="1"/>
  <c r="GH49" i="1"/>
  <c r="GL49" i="1"/>
  <c r="GP49" i="1"/>
  <c r="GT49" i="1"/>
  <c r="GX49" i="1"/>
  <c r="HB49" i="1"/>
  <c r="HF49" i="1"/>
  <c r="HJ49" i="1"/>
  <c r="HN49" i="1"/>
  <c r="HR49" i="1"/>
  <c r="HV49" i="1"/>
  <c r="HZ49" i="1"/>
  <c r="ID49" i="1"/>
  <c r="IH49" i="1"/>
  <c r="IL49" i="1"/>
  <c r="IP49" i="1"/>
  <c r="IT49" i="1"/>
  <c r="IX49" i="1"/>
  <c r="JB49" i="1"/>
  <c r="JF49" i="1"/>
  <c r="JJ49" i="1"/>
  <c r="JN49" i="1"/>
  <c r="JR49" i="1"/>
  <c r="JV49" i="1"/>
  <c r="JZ49" i="1"/>
  <c r="KD49" i="1"/>
  <c r="KH49" i="1"/>
  <c r="KL49" i="1"/>
  <c r="KP49" i="1"/>
  <c r="KT49" i="1"/>
  <c r="KX49" i="1"/>
  <c r="LB49" i="1"/>
  <c r="LF49" i="1"/>
  <c r="FJ50" i="1"/>
  <c r="FN50" i="1"/>
  <c r="FR50" i="1"/>
  <c r="FV50" i="1"/>
  <c r="FZ50" i="1"/>
  <c r="GD50" i="1"/>
  <c r="GH50" i="1"/>
  <c r="GL50" i="1"/>
  <c r="GP50" i="1"/>
  <c r="GT50" i="1"/>
  <c r="GX50" i="1"/>
  <c r="HB50" i="1"/>
  <c r="HF50" i="1"/>
  <c r="HJ50" i="1"/>
  <c r="HN50" i="1"/>
  <c r="HR50" i="1"/>
  <c r="HV50" i="1"/>
  <c r="HZ50" i="1"/>
  <c r="ID50" i="1"/>
  <c r="IH50" i="1"/>
  <c r="IL50" i="1"/>
  <c r="IP50" i="1"/>
  <c r="IT50" i="1"/>
  <c r="IX50" i="1"/>
  <c r="JB50" i="1"/>
  <c r="JF50" i="1"/>
  <c r="JJ50" i="1"/>
  <c r="JN50" i="1"/>
  <c r="JR50" i="1"/>
  <c r="JV50" i="1"/>
  <c r="JZ50" i="1"/>
  <c r="KD50" i="1"/>
  <c r="KH50" i="1"/>
  <c r="KL50" i="1"/>
  <c r="KP50" i="1"/>
  <c r="KT50" i="1"/>
  <c r="KX50" i="1"/>
  <c r="LB50" i="1"/>
  <c r="LF50" i="1"/>
  <c r="FJ51" i="1"/>
  <c r="FN51" i="1"/>
  <c r="FR51" i="1"/>
  <c r="FV51" i="1"/>
  <c r="FZ51" i="1"/>
  <c r="GD51" i="1"/>
  <c r="GH51" i="1"/>
  <c r="GL51" i="1"/>
  <c r="GP51" i="1"/>
  <c r="GT51" i="1"/>
  <c r="GX51" i="1"/>
  <c r="HB51" i="1"/>
  <c r="HF51" i="1"/>
  <c r="HJ51" i="1"/>
  <c r="HN51" i="1"/>
  <c r="HR51" i="1"/>
  <c r="HV51" i="1"/>
  <c r="HZ51" i="1"/>
  <c r="ID51" i="1"/>
  <c r="IH51" i="1"/>
  <c r="IL51" i="1"/>
  <c r="IP51" i="1"/>
  <c r="IT51" i="1"/>
  <c r="IX51" i="1"/>
  <c r="JB51" i="1"/>
  <c r="JF51" i="1"/>
  <c r="JJ51" i="1"/>
  <c r="JN51" i="1"/>
  <c r="JR51" i="1"/>
  <c r="JV51" i="1"/>
  <c r="JZ51" i="1"/>
  <c r="KD51" i="1"/>
  <c r="KH51" i="1"/>
  <c r="KL51" i="1"/>
  <c r="KP51" i="1"/>
  <c r="KT51" i="1"/>
  <c r="KX51" i="1"/>
  <c r="LB51" i="1"/>
  <c r="LF51" i="1"/>
  <c r="FJ52" i="1"/>
  <c r="FN52" i="1"/>
  <c r="FR52" i="1"/>
  <c r="FV52" i="1"/>
  <c r="FZ52" i="1"/>
  <c r="GD52" i="1"/>
  <c r="GH52" i="1"/>
  <c r="GL52" i="1"/>
  <c r="GP52" i="1"/>
  <c r="GT52" i="1"/>
  <c r="GX52" i="1"/>
  <c r="HB52" i="1"/>
  <c r="HF52" i="1"/>
  <c r="HJ52" i="1"/>
  <c r="HN52" i="1"/>
  <c r="HR52" i="1"/>
  <c r="HV52" i="1"/>
  <c r="HZ52" i="1"/>
  <c r="ID52" i="1"/>
  <c r="IH52" i="1"/>
  <c r="IL52" i="1"/>
  <c r="IP52" i="1"/>
  <c r="IT52" i="1"/>
  <c r="IX52" i="1"/>
  <c r="JB52" i="1"/>
  <c r="JF52" i="1"/>
  <c r="JJ52" i="1"/>
  <c r="JN52" i="1"/>
  <c r="JR52" i="1"/>
  <c r="JV52" i="1"/>
  <c r="JZ52" i="1"/>
  <c r="KD52" i="1"/>
  <c r="KH52" i="1"/>
  <c r="KL52" i="1"/>
  <c r="KP52" i="1"/>
  <c r="KT52" i="1"/>
  <c r="KX52" i="1"/>
  <c r="LB52" i="1"/>
  <c r="LF52" i="1"/>
  <c r="FJ53" i="1"/>
  <c r="FN53" i="1"/>
  <c r="FR53" i="1"/>
  <c r="FV53" i="1"/>
  <c r="FZ53" i="1"/>
  <c r="GD53" i="1"/>
  <c r="GH53" i="1"/>
  <c r="GL53" i="1"/>
  <c r="GP53" i="1"/>
  <c r="GT53" i="1"/>
  <c r="GX53" i="1"/>
  <c r="HB53" i="1"/>
  <c r="HF53" i="1"/>
  <c r="HJ53" i="1"/>
  <c r="HN53" i="1"/>
  <c r="HR53" i="1"/>
  <c r="HV53" i="1"/>
  <c r="HZ53" i="1"/>
  <c r="ID53" i="1"/>
  <c r="IH53" i="1"/>
  <c r="IL53" i="1"/>
  <c r="IQ53" i="1"/>
  <c r="IW53" i="1"/>
  <c r="JB53" i="1"/>
  <c r="JG53" i="1"/>
  <c r="JM53" i="1"/>
  <c r="JR53" i="1"/>
  <c r="JW53" i="1"/>
  <c r="KC53" i="1"/>
  <c r="KH53" i="1"/>
  <c r="KM53" i="1"/>
  <c r="KS53" i="1"/>
  <c r="KX53" i="1"/>
  <c r="LC53" i="1"/>
  <c r="LI53" i="1"/>
  <c r="LK87" i="1"/>
  <c r="LG87" i="1"/>
  <c r="LC87" i="1"/>
  <c r="KY87" i="1"/>
  <c r="KU87" i="1"/>
  <c r="KQ87" i="1"/>
  <c r="KM87" i="1"/>
  <c r="KI87" i="1"/>
  <c r="KE87" i="1"/>
  <c r="KA87" i="1"/>
  <c r="JW87" i="1"/>
  <c r="JS87" i="1"/>
  <c r="JO87" i="1"/>
  <c r="JK87" i="1"/>
  <c r="JG87" i="1"/>
  <c r="JC87" i="1"/>
  <c r="IY87" i="1"/>
  <c r="IU87" i="1"/>
  <c r="IQ87" i="1"/>
  <c r="IM87" i="1"/>
  <c r="II87" i="1"/>
  <c r="IE87" i="1"/>
  <c r="IA87" i="1"/>
  <c r="HW87" i="1"/>
  <c r="HS87" i="1"/>
  <c r="HO87" i="1"/>
  <c r="HK87" i="1"/>
  <c r="HG87" i="1"/>
  <c r="HC87" i="1"/>
  <c r="GY87" i="1"/>
  <c r="GU87" i="1"/>
  <c r="GQ87" i="1"/>
  <c r="GM87" i="1"/>
  <c r="GI87" i="1"/>
  <c r="GE87" i="1"/>
  <c r="GA87" i="1"/>
  <c r="FW87" i="1"/>
  <c r="FS87" i="1"/>
  <c r="FO87" i="1"/>
  <c r="FK87" i="1"/>
  <c r="LJ87" i="1"/>
  <c r="LF87" i="1"/>
  <c r="LB87" i="1"/>
  <c r="KX87" i="1"/>
  <c r="KT87" i="1"/>
  <c r="KP87" i="1"/>
  <c r="KL87" i="1"/>
  <c r="KH87" i="1"/>
  <c r="KD87" i="1"/>
  <c r="JZ87" i="1"/>
  <c r="JV87" i="1"/>
  <c r="JR87" i="1"/>
  <c r="JN87" i="1"/>
  <c r="JJ87" i="1"/>
  <c r="JF87" i="1"/>
  <c r="JB87" i="1"/>
  <c r="IX87" i="1"/>
  <c r="IT87" i="1"/>
  <c r="IP87" i="1"/>
  <c r="IL87" i="1"/>
  <c r="IH87" i="1"/>
  <c r="ID87" i="1"/>
  <c r="HZ87" i="1"/>
  <c r="HV87" i="1"/>
  <c r="HR87" i="1"/>
  <c r="HN87" i="1"/>
  <c r="HJ87" i="1"/>
  <c r="HF87" i="1"/>
  <c r="HB87" i="1"/>
  <c r="GX87" i="1"/>
  <c r="GT87" i="1"/>
  <c r="GP87" i="1"/>
  <c r="GL87" i="1"/>
  <c r="GH87" i="1"/>
  <c r="GD87" i="1"/>
  <c r="FZ87" i="1"/>
  <c r="FV87" i="1"/>
  <c r="FR87" i="1"/>
  <c r="FN87" i="1"/>
  <c r="FJ87" i="1"/>
  <c r="LI87" i="1"/>
  <c r="LE87" i="1"/>
  <c r="LA87" i="1"/>
  <c r="KW87" i="1"/>
  <c r="KS87" i="1"/>
  <c r="KO87" i="1"/>
  <c r="KK87" i="1"/>
  <c r="KG87" i="1"/>
  <c r="KC87" i="1"/>
  <c r="JY87" i="1"/>
  <c r="JU87" i="1"/>
  <c r="JQ87" i="1"/>
  <c r="JM87" i="1"/>
  <c r="JI87" i="1"/>
  <c r="JE87" i="1"/>
  <c r="JA87" i="1"/>
  <c r="IW87" i="1"/>
  <c r="IS87" i="1"/>
  <c r="IO87" i="1"/>
  <c r="IK87" i="1"/>
  <c r="IG87" i="1"/>
  <c r="IC87" i="1"/>
  <c r="HY87" i="1"/>
  <c r="HU87" i="1"/>
  <c r="HQ87" i="1"/>
  <c r="HM87" i="1"/>
  <c r="HI87" i="1"/>
  <c r="HE87" i="1"/>
  <c r="HA87" i="1"/>
  <c r="GW87" i="1"/>
  <c r="GS87" i="1"/>
  <c r="GO87" i="1"/>
  <c r="GK87" i="1"/>
  <c r="GG87" i="1"/>
  <c r="GC87" i="1"/>
  <c r="FY87" i="1"/>
  <c r="FU87" i="1"/>
  <c r="FQ87" i="1"/>
  <c r="FM87" i="1"/>
  <c r="LH87" i="1"/>
  <c r="KR87" i="1"/>
  <c r="KB87" i="1"/>
  <c r="JL87" i="1"/>
  <c r="IV87" i="1"/>
  <c r="IF87" i="1"/>
  <c r="HP87" i="1"/>
  <c r="GZ87" i="1"/>
  <c r="GJ87" i="1"/>
  <c r="FT87" i="1"/>
  <c r="LD87" i="1"/>
  <c r="KN87" i="1"/>
  <c r="JX87" i="1"/>
  <c r="JH87" i="1"/>
  <c r="IR87" i="1"/>
  <c r="IB87" i="1"/>
  <c r="HL87" i="1"/>
  <c r="GV87" i="1"/>
  <c r="GF87" i="1"/>
  <c r="FP87" i="1"/>
  <c r="KZ87" i="1"/>
  <c r="KJ87" i="1"/>
  <c r="JT87" i="1"/>
  <c r="JD87" i="1"/>
  <c r="IN87" i="1"/>
  <c r="HX87" i="1"/>
  <c r="HH87" i="1"/>
  <c r="GR87" i="1"/>
  <c r="GB87" i="1"/>
  <c r="FL87" i="1"/>
  <c r="HT87" i="1"/>
  <c r="KF87" i="1"/>
  <c r="IZ88" i="1"/>
  <c r="LK89" i="1"/>
  <c r="LG89" i="1"/>
  <c r="LC89" i="1"/>
  <c r="KY89" i="1"/>
  <c r="KU89" i="1"/>
  <c r="KQ89" i="1"/>
  <c r="KM89" i="1"/>
  <c r="KI89" i="1"/>
  <c r="KE89" i="1"/>
  <c r="KA89" i="1"/>
  <c r="JW89" i="1"/>
  <c r="JS89" i="1"/>
  <c r="JO89" i="1"/>
  <c r="JK89" i="1"/>
  <c r="JG89" i="1"/>
  <c r="JC89" i="1"/>
  <c r="IY89" i="1"/>
  <c r="IU89" i="1"/>
  <c r="IQ89" i="1"/>
  <c r="IM89" i="1"/>
  <c r="II89" i="1"/>
  <c r="IE89" i="1"/>
  <c r="IA89" i="1"/>
  <c r="HW89" i="1"/>
  <c r="HS89" i="1"/>
  <c r="HO89" i="1"/>
  <c r="HK89" i="1"/>
  <c r="HG89" i="1"/>
  <c r="HC89" i="1"/>
  <c r="GY89" i="1"/>
  <c r="GU89" i="1"/>
  <c r="GQ89" i="1"/>
  <c r="GM89" i="1"/>
  <c r="GI89" i="1"/>
  <c r="GE89" i="1"/>
  <c r="GA89" i="1"/>
  <c r="FW89" i="1"/>
  <c r="FS89" i="1"/>
  <c r="FO89" i="1"/>
  <c r="FK89" i="1"/>
  <c r="LJ89" i="1"/>
  <c r="LF89" i="1"/>
  <c r="LB89" i="1"/>
  <c r="KX89" i="1"/>
  <c r="KT89" i="1"/>
  <c r="KP89" i="1"/>
  <c r="KL89" i="1"/>
  <c r="KH89" i="1"/>
  <c r="KD89" i="1"/>
  <c r="JZ89" i="1"/>
  <c r="JV89" i="1"/>
  <c r="JR89" i="1"/>
  <c r="JN89" i="1"/>
  <c r="JJ89" i="1"/>
  <c r="JF89" i="1"/>
  <c r="JB89" i="1"/>
  <c r="IX89" i="1"/>
  <c r="IT89" i="1"/>
  <c r="IP89" i="1"/>
  <c r="IL89" i="1"/>
  <c r="IH89" i="1"/>
  <c r="ID89" i="1"/>
  <c r="HZ89" i="1"/>
  <c r="HV89" i="1"/>
  <c r="HR89" i="1"/>
  <c r="HN89" i="1"/>
  <c r="HJ89" i="1"/>
  <c r="HF89" i="1"/>
  <c r="HB89" i="1"/>
  <c r="GX89" i="1"/>
  <c r="GT89" i="1"/>
  <c r="GP89" i="1"/>
  <c r="GL89" i="1"/>
  <c r="GH89" i="1"/>
  <c r="GD89" i="1"/>
  <c r="FZ89" i="1"/>
  <c r="FV89" i="1"/>
  <c r="FR89" i="1"/>
  <c r="FN89" i="1"/>
  <c r="FJ89" i="1"/>
  <c r="LI89" i="1"/>
  <c r="LE89" i="1"/>
  <c r="LA89" i="1"/>
  <c r="KW89" i="1"/>
  <c r="KS89" i="1"/>
  <c r="KO89" i="1"/>
  <c r="KK89" i="1"/>
  <c r="KG89" i="1"/>
  <c r="KC89" i="1"/>
  <c r="JY89" i="1"/>
  <c r="JU89" i="1"/>
  <c r="JQ89" i="1"/>
  <c r="JM89" i="1"/>
  <c r="JI89" i="1"/>
  <c r="JE89" i="1"/>
  <c r="JA89" i="1"/>
  <c r="IW89" i="1"/>
  <c r="IS89" i="1"/>
  <c r="IO89" i="1"/>
  <c r="IK89" i="1"/>
  <c r="IG89" i="1"/>
  <c r="IC89" i="1"/>
  <c r="HY89" i="1"/>
  <c r="HU89" i="1"/>
  <c r="HQ89" i="1"/>
  <c r="HM89" i="1"/>
  <c r="HI89" i="1"/>
  <c r="HE89" i="1"/>
  <c r="HA89" i="1"/>
  <c r="GW89" i="1"/>
  <c r="GS89" i="1"/>
  <c r="GO89" i="1"/>
  <c r="GK89" i="1"/>
  <c r="GG89" i="1"/>
  <c r="GC89" i="1"/>
  <c r="FY89" i="1"/>
  <c r="FU89" i="1"/>
  <c r="FQ89" i="1"/>
  <c r="FM89" i="1"/>
  <c r="LH89" i="1"/>
  <c r="KR89" i="1"/>
  <c r="KB89" i="1"/>
  <c r="JL89" i="1"/>
  <c r="IV89" i="1"/>
  <c r="IF89" i="1"/>
  <c r="HP89" i="1"/>
  <c r="GZ89" i="1"/>
  <c r="GJ89" i="1"/>
  <c r="FT89" i="1"/>
  <c r="LD89" i="1"/>
  <c r="KN89" i="1"/>
  <c r="JX89" i="1"/>
  <c r="JH89" i="1"/>
  <c r="IR89" i="1"/>
  <c r="IB89" i="1"/>
  <c r="HL89" i="1"/>
  <c r="GV89" i="1"/>
  <c r="GF89" i="1"/>
  <c r="FP89" i="1"/>
  <c r="KZ89" i="1"/>
  <c r="KJ89" i="1"/>
  <c r="JT89" i="1"/>
  <c r="JD89" i="1"/>
  <c r="IN89" i="1"/>
  <c r="HX89" i="1"/>
  <c r="HH89" i="1"/>
  <c r="GR89" i="1"/>
  <c r="GB89" i="1"/>
  <c r="FL89" i="1"/>
  <c r="HT89" i="1"/>
  <c r="KF89" i="1"/>
  <c r="LK91" i="1"/>
  <c r="LG91" i="1"/>
  <c r="LC91" i="1"/>
  <c r="KY91" i="1"/>
  <c r="KU91" i="1"/>
  <c r="KQ91" i="1"/>
  <c r="KM91" i="1"/>
  <c r="KI91" i="1"/>
  <c r="KE91" i="1"/>
  <c r="KA91" i="1"/>
  <c r="JW91" i="1"/>
  <c r="JS91" i="1"/>
  <c r="JO91" i="1"/>
  <c r="JK91" i="1"/>
  <c r="JG91" i="1"/>
  <c r="JC91" i="1"/>
  <c r="IY91" i="1"/>
  <c r="IU91" i="1"/>
  <c r="IQ91" i="1"/>
  <c r="IM91" i="1"/>
  <c r="II91" i="1"/>
  <c r="IE91" i="1"/>
  <c r="IA91" i="1"/>
  <c r="HW91" i="1"/>
  <c r="HS91" i="1"/>
  <c r="HO91" i="1"/>
  <c r="HK91" i="1"/>
  <c r="HG91" i="1"/>
  <c r="HC91" i="1"/>
  <c r="GY91" i="1"/>
  <c r="GU91" i="1"/>
  <c r="GQ91" i="1"/>
  <c r="GM91" i="1"/>
  <c r="GI91" i="1"/>
  <c r="GE91" i="1"/>
  <c r="GA91" i="1"/>
  <c r="FW91" i="1"/>
  <c r="FS91" i="1"/>
  <c r="FO91" i="1"/>
  <c r="FK91" i="1"/>
  <c r="LJ91" i="1"/>
  <c r="LF91" i="1"/>
  <c r="LB91" i="1"/>
  <c r="KX91" i="1"/>
  <c r="KT91" i="1"/>
  <c r="KP91" i="1"/>
  <c r="KL91" i="1"/>
  <c r="KH91" i="1"/>
  <c r="KD91" i="1"/>
  <c r="JZ91" i="1"/>
  <c r="JV91" i="1"/>
  <c r="JR91" i="1"/>
  <c r="JN91" i="1"/>
  <c r="JJ91" i="1"/>
  <c r="JF91" i="1"/>
  <c r="JB91" i="1"/>
  <c r="IX91" i="1"/>
  <c r="IT91" i="1"/>
  <c r="IP91" i="1"/>
  <c r="IL91" i="1"/>
  <c r="IH91" i="1"/>
  <c r="ID91" i="1"/>
  <c r="HZ91" i="1"/>
  <c r="HV91" i="1"/>
  <c r="HR91" i="1"/>
  <c r="HN91" i="1"/>
  <c r="HJ91" i="1"/>
  <c r="HF91" i="1"/>
  <c r="HB91" i="1"/>
  <c r="GX91" i="1"/>
  <c r="GT91" i="1"/>
  <c r="GP91" i="1"/>
  <c r="GL91" i="1"/>
  <c r="GH91" i="1"/>
  <c r="GD91" i="1"/>
  <c r="FZ91" i="1"/>
  <c r="FV91" i="1"/>
  <c r="FR91" i="1"/>
  <c r="FN91" i="1"/>
  <c r="FJ91" i="1"/>
  <c r="LI91" i="1"/>
  <c r="LE91" i="1"/>
  <c r="LA91" i="1"/>
  <c r="KW91" i="1"/>
  <c r="KS91" i="1"/>
  <c r="KO91" i="1"/>
  <c r="KK91" i="1"/>
  <c r="KG91" i="1"/>
  <c r="KC91" i="1"/>
  <c r="JY91" i="1"/>
  <c r="JU91" i="1"/>
  <c r="JQ91" i="1"/>
  <c r="JM91" i="1"/>
  <c r="JI91" i="1"/>
  <c r="JE91" i="1"/>
  <c r="JA91" i="1"/>
  <c r="IW91" i="1"/>
  <c r="IS91" i="1"/>
  <c r="IO91" i="1"/>
  <c r="IK91" i="1"/>
  <c r="IG91" i="1"/>
  <c r="IC91" i="1"/>
  <c r="HY91" i="1"/>
  <c r="HU91" i="1"/>
  <c r="HQ91" i="1"/>
  <c r="HM91" i="1"/>
  <c r="HI91" i="1"/>
  <c r="HE91" i="1"/>
  <c r="HA91" i="1"/>
  <c r="GW91" i="1"/>
  <c r="GS91" i="1"/>
  <c r="GO91" i="1"/>
  <c r="GK91" i="1"/>
  <c r="GG91" i="1"/>
  <c r="GC91" i="1"/>
  <c r="FY91" i="1"/>
  <c r="FU91" i="1"/>
  <c r="FQ91" i="1"/>
  <c r="FM91" i="1"/>
  <c r="LH91" i="1"/>
  <c r="KR91" i="1"/>
  <c r="KB91" i="1"/>
  <c r="JL91" i="1"/>
  <c r="IV91" i="1"/>
  <c r="IF91" i="1"/>
  <c r="HP91" i="1"/>
  <c r="GZ91" i="1"/>
  <c r="GJ91" i="1"/>
  <c r="FT91" i="1"/>
  <c r="LD91" i="1"/>
  <c r="KN91" i="1"/>
  <c r="JX91" i="1"/>
  <c r="JH91" i="1"/>
  <c r="IR91" i="1"/>
  <c r="IB91" i="1"/>
  <c r="HL91" i="1"/>
  <c r="GV91" i="1"/>
  <c r="GF91" i="1"/>
  <c r="FP91" i="1"/>
  <c r="KZ91" i="1"/>
  <c r="KJ91" i="1"/>
  <c r="JT91" i="1"/>
  <c r="JD91" i="1"/>
  <c r="IN91" i="1"/>
  <c r="HX91" i="1"/>
  <c r="HH91" i="1"/>
  <c r="GR91" i="1"/>
  <c r="GB91" i="1"/>
  <c r="FL91" i="1"/>
  <c r="HT91" i="1"/>
  <c r="KF91" i="1"/>
  <c r="LI93" i="1"/>
  <c r="LE93" i="1"/>
  <c r="LA93" i="1"/>
  <c r="KW93" i="1"/>
  <c r="KS93" i="1"/>
  <c r="KO93" i="1"/>
  <c r="KK93" i="1"/>
  <c r="KG93" i="1"/>
  <c r="KC93" i="1"/>
  <c r="JY93" i="1"/>
  <c r="JU93" i="1"/>
  <c r="JQ93" i="1"/>
  <c r="JM93" i="1"/>
  <c r="JI93" i="1"/>
  <c r="JE93" i="1"/>
  <c r="JA93" i="1"/>
  <c r="IW93" i="1"/>
  <c r="IS93" i="1"/>
  <c r="IO93" i="1"/>
  <c r="IK93" i="1"/>
  <c r="IG93" i="1"/>
  <c r="IC93" i="1"/>
  <c r="HY93" i="1"/>
  <c r="HU93" i="1"/>
  <c r="HQ93" i="1"/>
  <c r="HM93" i="1"/>
  <c r="HI93" i="1"/>
  <c r="HE93" i="1"/>
  <c r="HA93" i="1"/>
  <c r="GW93" i="1"/>
  <c r="GS93" i="1"/>
  <c r="GO93" i="1"/>
  <c r="GK93" i="1"/>
  <c r="LK93" i="1"/>
  <c r="LG93" i="1"/>
  <c r="LC93" i="1"/>
  <c r="KY93" i="1"/>
  <c r="KU93" i="1"/>
  <c r="KQ93" i="1"/>
  <c r="KM93" i="1"/>
  <c r="KI93" i="1"/>
  <c r="KE93" i="1"/>
  <c r="KA93" i="1"/>
  <c r="JW93" i="1"/>
  <c r="JS93" i="1"/>
  <c r="JO93" i="1"/>
  <c r="JK93" i="1"/>
  <c r="JG93" i="1"/>
  <c r="JC93" i="1"/>
  <c r="IY93" i="1"/>
  <c r="IU93" i="1"/>
  <c r="IQ93" i="1"/>
  <c r="IM93" i="1"/>
  <c r="II93" i="1"/>
  <c r="IE93" i="1"/>
  <c r="IA93" i="1"/>
  <c r="HW93" i="1"/>
  <c r="HS93" i="1"/>
  <c r="HO93" i="1"/>
  <c r="HK93" i="1"/>
  <c r="HG93" i="1"/>
  <c r="HC93" i="1"/>
  <c r="GY93" i="1"/>
  <c r="GU93" i="1"/>
  <c r="GQ93" i="1"/>
  <c r="GM93" i="1"/>
  <c r="GI93" i="1"/>
  <c r="GE93" i="1"/>
  <c r="LJ93" i="1"/>
  <c r="LB93" i="1"/>
  <c r="KT93" i="1"/>
  <c r="KL93" i="1"/>
  <c r="KD93" i="1"/>
  <c r="JV93" i="1"/>
  <c r="JN93" i="1"/>
  <c r="JF93" i="1"/>
  <c r="IX93" i="1"/>
  <c r="IP93" i="1"/>
  <c r="IH93" i="1"/>
  <c r="HZ93" i="1"/>
  <c r="HR93" i="1"/>
  <c r="HJ93" i="1"/>
  <c r="HB93" i="1"/>
  <c r="GT93" i="1"/>
  <c r="GL93" i="1"/>
  <c r="GF93" i="1"/>
  <c r="GA93" i="1"/>
  <c r="FW93" i="1"/>
  <c r="FS93" i="1"/>
  <c r="FO93" i="1"/>
  <c r="FK93" i="1"/>
  <c r="LH93" i="1"/>
  <c r="KZ93" i="1"/>
  <c r="KR93" i="1"/>
  <c r="KJ93" i="1"/>
  <c r="KB93" i="1"/>
  <c r="JT93" i="1"/>
  <c r="JL93" i="1"/>
  <c r="JD93" i="1"/>
  <c r="IV93" i="1"/>
  <c r="IN93" i="1"/>
  <c r="IF93" i="1"/>
  <c r="HX93" i="1"/>
  <c r="HP93" i="1"/>
  <c r="HH93" i="1"/>
  <c r="GZ93" i="1"/>
  <c r="GR93" i="1"/>
  <c r="GJ93" i="1"/>
  <c r="GD93" i="1"/>
  <c r="FZ93" i="1"/>
  <c r="FV93" i="1"/>
  <c r="FR93" i="1"/>
  <c r="FN93" i="1"/>
  <c r="FJ93" i="1"/>
  <c r="LF93" i="1"/>
  <c r="KX93" i="1"/>
  <c r="KP93" i="1"/>
  <c r="KH93" i="1"/>
  <c r="JZ93" i="1"/>
  <c r="JR93" i="1"/>
  <c r="JJ93" i="1"/>
  <c r="JB93" i="1"/>
  <c r="IT93" i="1"/>
  <c r="IL93" i="1"/>
  <c r="ID93" i="1"/>
  <c r="HV93" i="1"/>
  <c r="HN93" i="1"/>
  <c r="HF93" i="1"/>
  <c r="GX93" i="1"/>
  <c r="GP93" i="1"/>
  <c r="GH93" i="1"/>
  <c r="GC93" i="1"/>
  <c r="FY93" i="1"/>
  <c r="FU93" i="1"/>
  <c r="FQ93" i="1"/>
  <c r="FM93" i="1"/>
  <c r="KF93" i="1"/>
  <c r="IZ93" i="1"/>
  <c r="HT93" i="1"/>
  <c r="GN93" i="1"/>
  <c r="FT93" i="1"/>
  <c r="LD93" i="1"/>
  <c r="JX93" i="1"/>
  <c r="IR93" i="1"/>
  <c r="HL93" i="1"/>
  <c r="GG93" i="1"/>
  <c r="FP93" i="1"/>
  <c r="KV93" i="1"/>
  <c r="JP93" i="1"/>
  <c r="IJ93" i="1"/>
  <c r="HD93" i="1"/>
  <c r="GB93" i="1"/>
  <c r="FL93" i="1"/>
  <c r="JH93" i="1"/>
  <c r="FL54" i="1"/>
  <c r="FP54" i="1"/>
  <c r="FT54" i="1"/>
  <c r="FX54" i="1"/>
  <c r="GB54" i="1"/>
  <c r="GF54" i="1"/>
  <c r="GJ54" i="1"/>
  <c r="GN54" i="1"/>
  <c r="GR54" i="1"/>
  <c r="GV54" i="1"/>
  <c r="GZ54" i="1"/>
  <c r="HD54" i="1"/>
  <c r="HH54" i="1"/>
  <c r="HL54" i="1"/>
  <c r="HP54" i="1"/>
  <c r="HT54" i="1"/>
  <c r="HX54" i="1"/>
  <c r="IB54" i="1"/>
  <c r="IF54" i="1"/>
  <c r="IJ54" i="1"/>
  <c r="IN54" i="1"/>
  <c r="IR54" i="1"/>
  <c r="IV54" i="1"/>
  <c r="IZ54" i="1"/>
  <c r="JD54" i="1"/>
  <c r="JH54" i="1"/>
  <c r="JL54" i="1"/>
  <c r="JP54" i="1"/>
  <c r="JT54" i="1"/>
  <c r="JX54" i="1"/>
  <c r="KB54" i="1"/>
  <c r="KF54" i="1"/>
  <c r="KJ54" i="1"/>
  <c r="KN54" i="1"/>
  <c r="KR54" i="1"/>
  <c r="KV54" i="1"/>
  <c r="KZ54" i="1"/>
  <c r="LD54" i="1"/>
  <c r="FL55" i="1"/>
  <c r="FP55" i="1"/>
  <c r="FT55" i="1"/>
  <c r="FX55" i="1"/>
  <c r="GB55" i="1"/>
  <c r="GF55" i="1"/>
  <c r="GJ55" i="1"/>
  <c r="GN55" i="1"/>
  <c r="GR55" i="1"/>
  <c r="GV55" i="1"/>
  <c r="GZ55" i="1"/>
  <c r="HD55" i="1"/>
  <c r="HH55" i="1"/>
  <c r="HL55" i="1"/>
  <c r="HP55" i="1"/>
  <c r="HT55" i="1"/>
  <c r="HX55" i="1"/>
  <c r="IB55" i="1"/>
  <c r="IF55" i="1"/>
  <c r="IJ55" i="1"/>
  <c r="IN55" i="1"/>
  <c r="IR55" i="1"/>
  <c r="IV55" i="1"/>
  <c r="IZ55" i="1"/>
  <c r="JD55" i="1"/>
  <c r="JH55" i="1"/>
  <c r="JL55" i="1"/>
  <c r="JP55" i="1"/>
  <c r="JT55" i="1"/>
  <c r="JX55" i="1"/>
  <c r="KB55" i="1"/>
  <c r="KF55" i="1"/>
  <c r="KJ55" i="1"/>
  <c r="KN55" i="1"/>
  <c r="KR55" i="1"/>
  <c r="KV55" i="1"/>
  <c r="KZ55" i="1"/>
  <c r="LD55" i="1"/>
  <c r="FL56" i="1"/>
  <c r="FP56" i="1"/>
  <c r="FT56" i="1"/>
  <c r="FX56" i="1"/>
  <c r="GB56" i="1"/>
  <c r="GF56" i="1"/>
  <c r="GJ56" i="1"/>
  <c r="GN56" i="1"/>
  <c r="GR56" i="1"/>
  <c r="GV56" i="1"/>
  <c r="GZ56" i="1"/>
  <c r="HD56" i="1"/>
  <c r="HH56" i="1"/>
  <c r="HL56" i="1"/>
  <c r="HP56" i="1"/>
  <c r="HT56" i="1"/>
  <c r="HX56" i="1"/>
  <c r="IB56" i="1"/>
  <c r="IF56" i="1"/>
  <c r="IJ56" i="1"/>
  <c r="IN56" i="1"/>
  <c r="IR56" i="1"/>
  <c r="IV56" i="1"/>
  <c r="IZ56" i="1"/>
  <c r="JD56" i="1"/>
  <c r="JH56" i="1"/>
  <c r="JL56" i="1"/>
  <c r="JP56" i="1"/>
  <c r="JT56" i="1"/>
  <c r="JX56" i="1"/>
  <c r="KB56" i="1"/>
  <c r="KF56" i="1"/>
  <c r="KJ56" i="1"/>
  <c r="KN56" i="1"/>
  <c r="KR56" i="1"/>
  <c r="KV56" i="1"/>
  <c r="KZ56" i="1"/>
  <c r="LD56" i="1"/>
  <c r="FL57" i="1"/>
  <c r="FP57" i="1"/>
  <c r="FT57" i="1"/>
  <c r="FX57" i="1"/>
  <c r="GB57" i="1"/>
  <c r="GF57" i="1"/>
  <c r="GJ57" i="1"/>
  <c r="GN57" i="1"/>
  <c r="GR57" i="1"/>
  <c r="GV57" i="1"/>
  <c r="GZ57" i="1"/>
  <c r="HD57" i="1"/>
  <c r="HH57" i="1"/>
  <c r="HL57" i="1"/>
  <c r="HP57" i="1"/>
  <c r="HT57" i="1"/>
  <c r="HX57" i="1"/>
  <c r="IB57" i="1"/>
  <c r="IF57" i="1"/>
  <c r="IJ57" i="1"/>
  <c r="IN57" i="1"/>
  <c r="IR57" i="1"/>
  <c r="IV57" i="1"/>
  <c r="IZ57" i="1"/>
  <c r="JD57" i="1"/>
  <c r="JH57" i="1"/>
  <c r="JL57" i="1"/>
  <c r="JP57" i="1"/>
  <c r="JT57" i="1"/>
  <c r="JX57" i="1"/>
  <c r="KB57" i="1"/>
  <c r="KF57" i="1"/>
  <c r="KJ57" i="1"/>
  <c r="KN57" i="1"/>
  <c r="KR57" i="1"/>
  <c r="KV57" i="1"/>
  <c r="KZ57" i="1"/>
  <c r="LD57" i="1"/>
  <c r="FL58" i="1"/>
  <c r="FP58" i="1"/>
  <c r="FT58" i="1"/>
  <c r="FX58" i="1"/>
  <c r="GB58" i="1"/>
  <c r="GF58" i="1"/>
  <c r="GJ58" i="1"/>
  <c r="GN58" i="1"/>
  <c r="GR58" i="1"/>
  <c r="GV58" i="1"/>
  <c r="GZ58" i="1"/>
  <c r="HD58" i="1"/>
  <c r="HH58" i="1"/>
  <c r="HL58" i="1"/>
  <c r="HP58" i="1"/>
  <c r="HT58" i="1"/>
  <c r="HX58" i="1"/>
  <c r="IB58" i="1"/>
  <c r="IF58" i="1"/>
  <c r="IJ58" i="1"/>
  <c r="IN58" i="1"/>
  <c r="IR58" i="1"/>
  <c r="IV58" i="1"/>
  <c r="IZ58" i="1"/>
  <c r="JD58" i="1"/>
  <c r="JH58" i="1"/>
  <c r="JL58" i="1"/>
  <c r="JP58" i="1"/>
  <c r="JT58" i="1"/>
  <c r="JX58" i="1"/>
  <c r="KB58" i="1"/>
  <c r="KF58" i="1"/>
  <c r="KJ58" i="1"/>
  <c r="KN58" i="1"/>
  <c r="KR58" i="1"/>
  <c r="KV58" i="1"/>
  <c r="KZ58" i="1"/>
  <c r="LD58" i="1"/>
  <c r="FL59" i="1"/>
  <c r="FP59" i="1"/>
  <c r="FT59" i="1"/>
  <c r="FX59" i="1"/>
  <c r="GB59" i="1"/>
  <c r="GF59" i="1"/>
  <c r="GJ59" i="1"/>
  <c r="GN59" i="1"/>
  <c r="GR59" i="1"/>
  <c r="GV59" i="1"/>
  <c r="GZ59" i="1"/>
  <c r="HD59" i="1"/>
  <c r="HH59" i="1"/>
  <c r="HL59" i="1"/>
  <c r="HP59" i="1"/>
  <c r="HT59" i="1"/>
  <c r="HX59" i="1"/>
  <c r="IB59" i="1"/>
  <c r="IF59" i="1"/>
  <c r="IJ59" i="1"/>
  <c r="IN59" i="1"/>
  <c r="IR59" i="1"/>
  <c r="IV59" i="1"/>
  <c r="IZ59" i="1"/>
  <c r="JD59" i="1"/>
  <c r="JH59" i="1"/>
  <c r="JL59" i="1"/>
  <c r="JP59" i="1"/>
  <c r="JT59" i="1"/>
  <c r="JX59" i="1"/>
  <c r="KB59" i="1"/>
  <c r="KF59" i="1"/>
  <c r="KJ59" i="1"/>
  <c r="KN59" i="1"/>
  <c r="KR59" i="1"/>
  <c r="KV59" i="1"/>
  <c r="KZ59" i="1"/>
  <c r="LD59" i="1"/>
  <c r="FL60" i="1"/>
  <c r="FP60" i="1"/>
  <c r="FT60" i="1"/>
  <c r="FX60" i="1"/>
  <c r="GB60" i="1"/>
  <c r="GF60" i="1"/>
  <c r="GJ60" i="1"/>
  <c r="GN60" i="1"/>
  <c r="GR60" i="1"/>
  <c r="GV60" i="1"/>
  <c r="GZ60" i="1"/>
  <c r="HD60" i="1"/>
  <c r="HH60" i="1"/>
  <c r="HL60" i="1"/>
  <c r="HP60" i="1"/>
  <c r="HT60" i="1"/>
  <c r="HX60" i="1"/>
  <c r="IB60" i="1"/>
  <c r="IF60" i="1"/>
  <c r="IJ60" i="1"/>
  <c r="IN60" i="1"/>
  <c r="IR60" i="1"/>
  <c r="IV60" i="1"/>
  <c r="IZ60" i="1"/>
  <c r="JD60" i="1"/>
  <c r="JH60" i="1"/>
  <c r="JL60" i="1"/>
  <c r="JP60" i="1"/>
  <c r="JT60" i="1"/>
  <c r="JX60" i="1"/>
  <c r="KB60" i="1"/>
  <c r="KF60" i="1"/>
  <c r="KJ60" i="1"/>
  <c r="KN60" i="1"/>
  <c r="KR60" i="1"/>
  <c r="KV60" i="1"/>
  <c r="KZ60" i="1"/>
  <c r="LD60" i="1"/>
  <c r="FL61" i="1"/>
  <c r="FP61" i="1"/>
  <c r="FT61" i="1"/>
  <c r="FX61" i="1"/>
  <c r="GB61" i="1"/>
  <c r="GF61" i="1"/>
  <c r="GJ61" i="1"/>
  <c r="GN61" i="1"/>
  <c r="GR61" i="1"/>
  <c r="GV61" i="1"/>
  <c r="GZ61" i="1"/>
  <c r="HD61" i="1"/>
  <c r="HH61" i="1"/>
  <c r="HL61" i="1"/>
  <c r="HP61" i="1"/>
  <c r="HT61" i="1"/>
  <c r="HX61" i="1"/>
  <c r="IB61" i="1"/>
  <c r="IF61" i="1"/>
  <c r="IJ61" i="1"/>
  <c r="IN61" i="1"/>
  <c r="IR61" i="1"/>
  <c r="IV61" i="1"/>
  <c r="IZ61" i="1"/>
  <c r="JD61" i="1"/>
  <c r="JH61" i="1"/>
  <c r="JL61" i="1"/>
  <c r="JP61" i="1"/>
  <c r="JT61" i="1"/>
  <c r="JX61" i="1"/>
  <c r="KB61" i="1"/>
  <c r="KF61" i="1"/>
  <c r="KJ61" i="1"/>
  <c r="KN61" i="1"/>
  <c r="KR61" i="1"/>
  <c r="KV61" i="1"/>
  <c r="KZ61" i="1"/>
  <c r="LD61" i="1"/>
  <c r="FL62" i="1"/>
  <c r="FP62" i="1"/>
  <c r="FT62" i="1"/>
  <c r="FX62" i="1"/>
  <c r="GB62" i="1"/>
  <c r="GF62" i="1"/>
  <c r="GJ62" i="1"/>
  <c r="GN62" i="1"/>
  <c r="GR62" i="1"/>
  <c r="GV62" i="1"/>
  <c r="GZ62" i="1"/>
  <c r="HD62" i="1"/>
  <c r="HH62" i="1"/>
  <c r="HL62" i="1"/>
  <c r="HP62" i="1"/>
  <c r="HT62" i="1"/>
  <c r="HX62" i="1"/>
  <c r="IB62" i="1"/>
  <c r="IF62" i="1"/>
  <c r="IJ62" i="1"/>
  <c r="IN62" i="1"/>
  <c r="IR62" i="1"/>
  <c r="IV62" i="1"/>
  <c r="IZ62" i="1"/>
  <c r="JD62" i="1"/>
  <c r="JH62" i="1"/>
  <c r="JL62" i="1"/>
  <c r="JP62" i="1"/>
  <c r="JT62" i="1"/>
  <c r="JX62" i="1"/>
  <c r="KB62" i="1"/>
  <c r="KF62" i="1"/>
  <c r="KJ62" i="1"/>
  <c r="KN62" i="1"/>
  <c r="KR62" i="1"/>
  <c r="KV62" i="1"/>
  <c r="KZ62" i="1"/>
  <c r="LD62" i="1"/>
  <c r="FL63" i="1"/>
  <c r="FP63" i="1"/>
  <c r="FT63" i="1"/>
  <c r="FX63" i="1"/>
  <c r="GB63" i="1"/>
  <c r="GF63" i="1"/>
  <c r="GJ63" i="1"/>
  <c r="GN63" i="1"/>
  <c r="GR63" i="1"/>
  <c r="GV63" i="1"/>
  <c r="GZ63" i="1"/>
  <c r="HD63" i="1"/>
  <c r="HH63" i="1"/>
  <c r="HL63" i="1"/>
  <c r="HP63" i="1"/>
  <c r="HT63" i="1"/>
  <c r="HX63" i="1"/>
  <c r="IB63" i="1"/>
  <c r="IF63" i="1"/>
  <c r="IJ63" i="1"/>
  <c r="IN63" i="1"/>
  <c r="IR63" i="1"/>
  <c r="IV63" i="1"/>
  <c r="IZ63" i="1"/>
  <c r="JD63" i="1"/>
  <c r="JH63" i="1"/>
  <c r="JL63" i="1"/>
  <c r="JP63" i="1"/>
  <c r="JT63" i="1"/>
  <c r="JX63" i="1"/>
  <c r="KB63" i="1"/>
  <c r="KF63" i="1"/>
  <c r="KJ63" i="1"/>
  <c r="KN63" i="1"/>
  <c r="KR63" i="1"/>
  <c r="KV63" i="1"/>
  <c r="KZ63" i="1"/>
  <c r="LD63" i="1"/>
  <c r="FL64" i="1"/>
  <c r="FP64" i="1"/>
  <c r="FT64" i="1"/>
  <c r="FX64" i="1"/>
  <c r="GB64" i="1"/>
  <c r="GF64" i="1"/>
  <c r="GJ64" i="1"/>
  <c r="GN64" i="1"/>
  <c r="GR64" i="1"/>
  <c r="GV64" i="1"/>
  <c r="GZ64" i="1"/>
  <c r="HD64" i="1"/>
  <c r="HH64" i="1"/>
  <c r="HL64" i="1"/>
  <c r="HP64" i="1"/>
  <c r="HT64" i="1"/>
  <c r="HX64" i="1"/>
  <c r="IB64" i="1"/>
  <c r="IF64" i="1"/>
  <c r="IJ64" i="1"/>
  <c r="IN64" i="1"/>
  <c r="IR64" i="1"/>
  <c r="IV64" i="1"/>
  <c r="IZ64" i="1"/>
  <c r="JD64" i="1"/>
  <c r="JH64" i="1"/>
  <c r="JL64" i="1"/>
  <c r="JP64" i="1"/>
  <c r="JT64" i="1"/>
  <c r="JX64" i="1"/>
  <c r="KB64" i="1"/>
  <c r="KF64" i="1"/>
  <c r="KJ64" i="1"/>
  <c r="KN64" i="1"/>
  <c r="KR64" i="1"/>
  <c r="KV64" i="1"/>
  <c r="KZ64" i="1"/>
  <c r="LD64" i="1"/>
  <c r="FL65" i="1"/>
  <c r="FP65" i="1"/>
  <c r="FT65" i="1"/>
  <c r="FX65" i="1"/>
  <c r="GB65" i="1"/>
  <c r="GF65" i="1"/>
  <c r="GJ65" i="1"/>
  <c r="GN65" i="1"/>
  <c r="GR65" i="1"/>
  <c r="GV65" i="1"/>
  <c r="GZ65" i="1"/>
  <c r="HD65" i="1"/>
  <c r="HH65" i="1"/>
  <c r="HL65" i="1"/>
  <c r="HP65" i="1"/>
  <c r="HT65" i="1"/>
  <c r="HX65" i="1"/>
  <c r="IB65" i="1"/>
  <c r="IF65" i="1"/>
  <c r="IJ65" i="1"/>
  <c r="IN65" i="1"/>
  <c r="IR65" i="1"/>
  <c r="IV65" i="1"/>
  <c r="IZ65" i="1"/>
  <c r="JD65" i="1"/>
  <c r="JH65" i="1"/>
  <c r="JL65" i="1"/>
  <c r="JP65" i="1"/>
  <c r="JT65" i="1"/>
  <c r="JX65" i="1"/>
  <c r="KB65" i="1"/>
  <c r="KF65" i="1"/>
  <c r="KJ65" i="1"/>
  <c r="KN65" i="1"/>
  <c r="KR65" i="1"/>
  <c r="KV65" i="1"/>
  <c r="KZ65" i="1"/>
  <c r="LD65" i="1"/>
  <c r="FL66" i="1"/>
  <c r="FP66" i="1"/>
  <c r="FT66" i="1"/>
  <c r="FX66" i="1"/>
  <c r="GB66" i="1"/>
  <c r="GF66" i="1"/>
  <c r="GJ66" i="1"/>
  <c r="GN66" i="1"/>
  <c r="GR66" i="1"/>
  <c r="GV66" i="1"/>
  <c r="GZ66" i="1"/>
  <c r="HD66" i="1"/>
  <c r="HH66" i="1"/>
  <c r="HL66" i="1"/>
  <c r="HP66" i="1"/>
  <c r="HT66" i="1"/>
  <c r="HX66" i="1"/>
  <c r="IB66" i="1"/>
  <c r="IF66" i="1"/>
  <c r="IJ66" i="1"/>
  <c r="IN66" i="1"/>
  <c r="IR66" i="1"/>
  <c r="IV66" i="1"/>
  <c r="IZ66" i="1"/>
  <c r="JD66" i="1"/>
  <c r="JH66" i="1"/>
  <c r="JL66" i="1"/>
  <c r="JP66" i="1"/>
  <c r="JT66" i="1"/>
  <c r="JX66" i="1"/>
  <c r="KB66" i="1"/>
  <c r="KF66" i="1"/>
  <c r="KJ66" i="1"/>
  <c r="KN66" i="1"/>
  <c r="KR66" i="1"/>
  <c r="KV66" i="1"/>
  <c r="KZ66" i="1"/>
  <c r="LD66" i="1"/>
  <c r="FL67" i="1"/>
  <c r="FP67" i="1"/>
  <c r="FT67" i="1"/>
  <c r="FX67" i="1"/>
  <c r="GB67" i="1"/>
  <c r="GF67" i="1"/>
  <c r="GJ67" i="1"/>
  <c r="GN67" i="1"/>
  <c r="GR67" i="1"/>
  <c r="GV67" i="1"/>
  <c r="GZ67" i="1"/>
  <c r="HD67" i="1"/>
  <c r="HH67" i="1"/>
  <c r="HL67" i="1"/>
  <c r="HP67" i="1"/>
  <c r="HT67" i="1"/>
  <c r="HX67" i="1"/>
  <c r="IB67" i="1"/>
  <c r="IF67" i="1"/>
  <c r="IJ67" i="1"/>
  <c r="IN67" i="1"/>
  <c r="IR67" i="1"/>
  <c r="IV67" i="1"/>
  <c r="IZ67" i="1"/>
  <c r="JD67" i="1"/>
  <c r="JH67" i="1"/>
  <c r="JL67" i="1"/>
  <c r="JP67" i="1"/>
  <c r="JT67" i="1"/>
  <c r="JX67" i="1"/>
  <c r="KB67" i="1"/>
  <c r="KF67" i="1"/>
  <c r="KJ67" i="1"/>
  <c r="KN67" i="1"/>
  <c r="KR67" i="1"/>
  <c r="KV67" i="1"/>
  <c r="KZ67" i="1"/>
  <c r="LD67" i="1"/>
  <c r="FL68" i="1"/>
  <c r="FP68" i="1"/>
  <c r="FT68" i="1"/>
  <c r="FX68" i="1"/>
  <c r="GB68" i="1"/>
  <c r="GF68" i="1"/>
  <c r="GJ68" i="1"/>
  <c r="GN68" i="1"/>
  <c r="GR68" i="1"/>
  <c r="GV68" i="1"/>
  <c r="GZ68" i="1"/>
  <c r="HD68" i="1"/>
  <c r="HH68" i="1"/>
  <c r="HL68" i="1"/>
  <c r="HP68" i="1"/>
  <c r="HT68" i="1"/>
  <c r="HX68" i="1"/>
  <c r="IB68" i="1"/>
  <c r="IF68" i="1"/>
  <c r="IJ68" i="1"/>
  <c r="IN68" i="1"/>
  <c r="IR68" i="1"/>
  <c r="IV68" i="1"/>
  <c r="IZ68" i="1"/>
  <c r="JD68" i="1"/>
  <c r="JH68" i="1"/>
  <c r="JL68" i="1"/>
  <c r="JP68" i="1"/>
  <c r="JT68" i="1"/>
  <c r="JX68" i="1"/>
  <c r="KB68" i="1"/>
  <c r="KF68" i="1"/>
  <c r="KJ68" i="1"/>
  <c r="KN68" i="1"/>
  <c r="KR68" i="1"/>
  <c r="KV68" i="1"/>
  <c r="KZ68" i="1"/>
  <c r="LD68" i="1"/>
  <c r="LJ69" i="1"/>
  <c r="LF69" i="1"/>
  <c r="LB69" i="1"/>
  <c r="KX69" i="1"/>
  <c r="KT69" i="1"/>
  <c r="KP69" i="1"/>
  <c r="KL69" i="1"/>
  <c r="KH69" i="1"/>
  <c r="KD69" i="1"/>
  <c r="JZ69" i="1"/>
  <c r="JV69" i="1"/>
  <c r="JR69" i="1"/>
  <c r="JN69" i="1"/>
  <c r="JJ69" i="1"/>
  <c r="JF69" i="1"/>
  <c r="JB69" i="1"/>
  <c r="IX69" i="1"/>
  <c r="IT69" i="1"/>
  <c r="FL69" i="1"/>
  <c r="FP69" i="1"/>
  <c r="FT69" i="1"/>
  <c r="FX69" i="1"/>
  <c r="GB69" i="1"/>
  <c r="GF69" i="1"/>
  <c r="GJ69" i="1"/>
  <c r="GN69" i="1"/>
  <c r="GR69" i="1"/>
  <c r="GV69" i="1"/>
  <c r="GZ69" i="1"/>
  <c r="HD69" i="1"/>
  <c r="HH69" i="1"/>
  <c r="HL69" i="1"/>
  <c r="HP69" i="1"/>
  <c r="HT69" i="1"/>
  <c r="HX69" i="1"/>
  <c r="IB69" i="1"/>
  <c r="IF69" i="1"/>
  <c r="IJ69" i="1"/>
  <c r="IN69" i="1"/>
  <c r="IR69" i="1"/>
  <c r="IW69" i="1"/>
  <c r="JC69" i="1"/>
  <c r="JH69" i="1"/>
  <c r="JM69" i="1"/>
  <c r="JS69" i="1"/>
  <c r="JX69" i="1"/>
  <c r="KC69" i="1"/>
  <c r="KI69" i="1"/>
  <c r="KN69" i="1"/>
  <c r="KS69" i="1"/>
  <c r="KY69" i="1"/>
  <c r="LD69" i="1"/>
  <c r="LI69" i="1"/>
  <c r="FX87" i="1"/>
  <c r="IJ87" i="1"/>
  <c r="KV87" i="1"/>
  <c r="HD88" i="1"/>
  <c r="FX89" i="1"/>
  <c r="IJ89" i="1"/>
  <c r="KV89" i="1"/>
  <c r="HD90" i="1"/>
  <c r="FX91" i="1"/>
  <c r="IJ91" i="1"/>
  <c r="KV91" i="1"/>
  <c r="HD92" i="1"/>
  <c r="FX93" i="1"/>
  <c r="KN93" i="1"/>
  <c r="GN87" i="1"/>
  <c r="IZ87" i="1"/>
  <c r="LK88" i="1"/>
  <c r="LG88" i="1"/>
  <c r="LC88" i="1"/>
  <c r="KY88" i="1"/>
  <c r="KU88" i="1"/>
  <c r="KQ88" i="1"/>
  <c r="KM88" i="1"/>
  <c r="KI88" i="1"/>
  <c r="KE88" i="1"/>
  <c r="KA88" i="1"/>
  <c r="JW88" i="1"/>
  <c r="JS88" i="1"/>
  <c r="JO88" i="1"/>
  <c r="JK88" i="1"/>
  <c r="JG88" i="1"/>
  <c r="JC88" i="1"/>
  <c r="IY88" i="1"/>
  <c r="IU88" i="1"/>
  <c r="IQ88" i="1"/>
  <c r="IM88" i="1"/>
  <c r="II88" i="1"/>
  <c r="IE88" i="1"/>
  <c r="IA88" i="1"/>
  <c r="HW88" i="1"/>
  <c r="HS88" i="1"/>
  <c r="HO88" i="1"/>
  <c r="HK88" i="1"/>
  <c r="HG88" i="1"/>
  <c r="HC88" i="1"/>
  <c r="GY88" i="1"/>
  <c r="GU88" i="1"/>
  <c r="GQ88" i="1"/>
  <c r="GM88" i="1"/>
  <c r="GI88" i="1"/>
  <c r="GE88" i="1"/>
  <c r="GA88" i="1"/>
  <c r="FW88" i="1"/>
  <c r="FS88" i="1"/>
  <c r="FO88" i="1"/>
  <c r="FK88" i="1"/>
  <c r="LJ88" i="1"/>
  <c r="LF88" i="1"/>
  <c r="LB88" i="1"/>
  <c r="KX88" i="1"/>
  <c r="KT88" i="1"/>
  <c r="KP88" i="1"/>
  <c r="KL88" i="1"/>
  <c r="KH88" i="1"/>
  <c r="KD88" i="1"/>
  <c r="JZ88" i="1"/>
  <c r="JV88" i="1"/>
  <c r="JR88" i="1"/>
  <c r="JN88" i="1"/>
  <c r="JJ88" i="1"/>
  <c r="JF88" i="1"/>
  <c r="JB88" i="1"/>
  <c r="IX88" i="1"/>
  <c r="IT88" i="1"/>
  <c r="IP88" i="1"/>
  <c r="IL88" i="1"/>
  <c r="IH88" i="1"/>
  <c r="ID88" i="1"/>
  <c r="HZ88" i="1"/>
  <c r="HV88" i="1"/>
  <c r="HR88" i="1"/>
  <c r="HN88" i="1"/>
  <c r="HJ88" i="1"/>
  <c r="HF88" i="1"/>
  <c r="HB88" i="1"/>
  <c r="GX88" i="1"/>
  <c r="GT88" i="1"/>
  <c r="GP88" i="1"/>
  <c r="GL88" i="1"/>
  <c r="GH88" i="1"/>
  <c r="GD88" i="1"/>
  <c r="FZ88" i="1"/>
  <c r="FV88" i="1"/>
  <c r="FR88" i="1"/>
  <c r="FN88" i="1"/>
  <c r="FJ88" i="1"/>
  <c r="LI88" i="1"/>
  <c r="LE88" i="1"/>
  <c r="LA88" i="1"/>
  <c r="KW88" i="1"/>
  <c r="KS88" i="1"/>
  <c r="KO88" i="1"/>
  <c r="KK88" i="1"/>
  <c r="KG88" i="1"/>
  <c r="KC88" i="1"/>
  <c r="JY88" i="1"/>
  <c r="JU88" i="1"/>
  <c r="JQ88" i="1"/>
  <c r="JM88" i="1"/>
  <c r="JI88" i="1"/>
  <c r="JE88" i="1"/>
  <c r="JA88" i="1"/>
  <c r="IW88" i="1"/>
  <c r="IS88" i="1"/>
  <c r="IO88" i="1"/>
  <c r="IK88" i="1"/>
  <c r="IG88" i="1"/>
  <c r="IC88" i="1"/>
  <c r="HY88" i="1"/>
  <c r="HU88" i="1"/>
  <c r="HQ88" i="1"/>
  <c r="HM88" i="1"/>
  <c r="HI88" i="1"/>
  <c r="HE88" i="1"/>
  <c r="HA88" i="1"/>
  <c r="GW88" i="1"/>
  <c r="GS88" i="1"/>
  <c r="GO88" i="1"/>
  <c r="GK88" i="1"/>
  <c r="GG88" i="1"/>
  <c r="GC88" i="1"/>
  <c r="FY88" i="1"/>
  <c r="FU88" i="1"/>
  <c r="FQ88" i="1"/>
  <c r="FM88" i="1"/>
  <c r="LH88" i="1"/>
  <c r="KR88" i="1"/>
  <c r="KB88" i="1"/>
  <c r="JL88" i="1"/>
  <c r="IV88" i="1"/>
  <c r="IF88" i="1"/>
  <c r="HP88" i="1"/>
  <c r="GZ88" i="1"/>
  <c r="GJ88" i="1"/>
  <c r="FT88" i="1"/>
  <c r="LD88" i="1"/>
  <c r="KN88" i="1"/>
  <c r="JX88" i="1"/>
  <c r="JH88" i="1"/>
  <c r="IR88" i="1"/>
  <c r="IB88" i="1"/>
  <c r="HL88" i="1"/>
  <c r="GV88" i="1"/>
  <c r="GF88" i="1"/>
  <c r="FP88" i="1"/>
  <c r="KZ88" i="1"/>
  <c r="KJ88" i="1"/>
  <c r="JT88" i="1"/>
  <c r="JD88" i="1"/>
  <c r="IN88" i="1"/>
  <c r="HX88" i="1"/>
  <c r="HH88" i="1"/>
  <c r="GR88" i="1"/>
  <c r="GB88" i="1"/>
  <c r="FL88" i="1"/>
  <c r="HT88" i="1"/>
  <c r="KF88" i="1"/>
  <c r="GN89" i="1"/>
  <c r="IZ89" i="1"/>
  <c r="LK90" i="1"/>
  <c r="LG90" i="1"/>
  <c r="LC90" i="1"/>
  <c r="KY90" i="1"/>
  <c r="KU90" i="1"/>
  <c r="KQ90" i="1"/>
  <c r="KM90" i="1"/>
  <c r="KI90" i="1"/>
  <c r="KE90" i="1"/>
  <c r="KA90" i="1"/>
  <c r="JW90" i="1"/>
  <c r="JS90" i="1"/>
  <c r="JO90" i="1"/>
  <c r="JK90" i="1"/>
  <c r="JG90" i="1"/>
  <c r="JC90" i="1"/>
  <c r="IY90" i="1"/>
  <c r="IU90" i="1"/>
  <c r="IQ90" i="1"/>
  <c r="IM90" i="1"/>
  <c r="II90" i="1"/>
  <c r="IE90" i="1"/>
  <c r="IA90" i="1"/>
  <c r="HW90" i="1"/>
  <c r="HS90" i="1"/>
  <c r="HO90" i="1"/>
  <c r="HK90" i="1"/>
  <c r="HG90" i="1"/>
  <c r="HC90" i="1"/>
  <c r="GY90" i="1"/>
  <c r="GU90" i="1"/>
  <c r="GQ90" i="1"/>
  <c r="GM90" i="1"/>
  <c r="GI90" i="1"/>
  <c r="GE90" i="1"/>
  <c r="GA90" i="1"/>
  <c r="FW90" i="1"/>
  <c r="FS90" i="1"/>
  <c r="FO90" i="1"/>
  <c r="FK90" i="1"/>
  <c r="LJ90" i="1"/>
  <c r="LF90" i="1"/>
  <c r="LB90" i="1"/>
  <c r="KX90" i="1"/>
  <c r="KT90" i="1"/>
  <c r="KP90" i="1"/>
  <c r="KL90" i="1"/>
  <c r="KH90" i="1"/>
  <c r="KD90" i="1"/>
  <c r="JZ90" i="1"/>
  <c r="JV90" i="1"/>
  <c r="JR90" i="1"/>
  <c r="JN90" i="1"/>
  <c r="JJ90" i="1"/>
  <c r="JF90" i="1"/>
  <c r="JB90" i="1"/>
  <c r="IX90" i="1"/>
  <c r="IT90" i="1"/>
  <c r="IP90" i="1"/>
  <c r="IL90" i="1"/>
  <c r="IH90" i="1"/>
  <c r="ID90" i="1"/>
  <c r="HZ90" i="1"/>
  <c r="HV90" i="1"/>
  <c r="HR90" i="1"/>
  <c r="HN90" i="1"/>
  <c r="HJ90" i="1"/>
  <c r="HF90" i="1"/>
  <c r="HB90" i="1"/>
  <c r="GX90" i="1"/>
  <c r="GT90" i="1"/>
  <c r="GP90" i="1"/>
  <c r="GL90" i="1"/>
  <c r="GH90" i="1"/>
  <c r="GD90" i="1"/>
  <c r="FZ90" i="1"/>
  <c r="FV90" i="1"/>
  <c r="FR90" i="1"/>
  <c r="FN90" i="1"/>
  <c r="FJ90" i="1"/>
  <c r="LI90" i="1"/>
  <c r="LE90" i="1"/>
  <c r="LA90" i="1"/>
  <c r="KW90" i="1"/>
  <c r="KS90" i="1"/>
  <c r="KO90" i="1"/>
  <c r="KK90" i="1"/>
  <c r="KG90" i="1"/>
  <c r="KC90" i="1"/>
  <c r="JY90" i="1"/>
  <c r="JU90" i="1"/>
  <c r="JQ90" i="1"/>
  <c r="JM90" i="1"/>
  <c r="JI90" i="1"/>
  <c r="JE90" i="1"/>
  <c r="JA90" i="1"/>
  <c r="IW90" i="1"/>
  <c r="IS90" i="1"/>
  <c r="IO90" i="1"/>
  <c r="IK90" i="1"/>
  <c r="IG90" i="1"/>
  <c r="IC90" i="1"/>
  <c r="HY90" i="1"/>
  <c r="HU90" i="1"/>
  <c r="HQ90" i="1"/>
  <c r="HM90" i="1"/>
  <c r="HI90" i="1"/>
  <c r="HE90" i="1"/>
  <c r="HA90" i="1"/>
  <c r="GW90" i="1"/>
  <c r="GS90" i="1"/>
  <c r="GO90" i="1"/>
  <c r="GK90" i="1"/>
  <c r="GG90" i="1"/>
  <c r="GC90" i="1"/>
  <c r="FY90" i="1"/>
  <c r="FU90" i="1"/>
  <c r="FQ90" i="1"/>
  <c r="FM90" i="1"/>
  <c r="LH90" i="1"/>
  <c r="KR90" i="1"/>
  <c r="KB90" i="1"/>
  <c r="JL90" i="1"/>
  <c r="IV90" i="1"/>
  <c r="IF90" i="1"/>
  <c r="HP90" i="1"/>
  <c r="GZ90" i="1"/>
  <c r="GJ90" i="1"/>
  <c r="FT90" i="1"/>
  <c r="LD90" i="1"/>
  <c r="KN90" i="1"/>
  <c r="JX90" i="1"/>
  <c r="JH90" i="1"/>
  <c r="IR90" i="1"/>
  <c r="IB90" i="1"/>
  <c r="HL90" i="1"/>
  <c r="GV90" i="1"/>
  <c r="GF90" i="1"/>
  <c r="FP90" i="1"/>
  <c r="KZ90" i="1"/>
  <c r="KJ90" i="1"/>
  <c r="JT90" i="1"/>
  <c r="JD90" i="1"/>
  <c r="IN90" i="1"/>
  <c r="HX90" i="1"/>
  <c r="HH90" i="1"/>
  <c r="GR90" i="1"/>
  <c r="GB90" i="1"/>
  <c r="FL90" i="1"/>
  <c r="HT90" i="1"/>
  <c r="KF90" i="1"/>
  <c r="GN91" i="1"/>
  <c r="IZ91" i="1"/>
  <c r="LK92" i="1"/>
  <c r="LG92" i="1"/>
  <c r="LC92" i="1"/>
  <c r="KY92" i="1"/>
  <c r="KU92" i="1"/>
  <c r="KQ92" i="1"/>
  <c r="KM92" i="1"/>
  <c r="KI92" i="1"/>
  <c r="KE92" i="1"/>
  <c r="KA92" i="1"/>
  <c r="JW92" i="1"/>
  <c r="JS92" i="1"/>
  <c r="JO92" i="1"/>
  <c r="JK92" i="1"/>
  <c r="JG92" i="1"/>
  <c r="JC92" i="1"/>
  <c r="IY92" i="1"/>
  <c r="IU92" i="1"/>
  <c r="IQ92" i="1"/>
  <c r="IM92" i="1"/>
  <c r="II92" i="1"/>
  <c r="IE92" i="1"/>
  <c r="IA92" i="1"/>
  <c r="HW92" i="1"/>
  <c r="HS92" i="1"/>
  <c r="HO92" i="1"/>
  <c r="HK92" i="1"/>
  <c r="HG92" i="1"/>
  <c r="HC92" i="1"/>
  <c r="GY92" i="1"/>
  <c r="GU92" i="1"/>
  <c r="GQ92" i="1"/>
  <c r="GM92" i="1"/>
  <c r="GI92" i="1"/>
  <c r="GE92" i="1"/>
  <c r="GA92" i="1"/>
  <c r="FW92" i="1"/>
  <c r="FS92" i="1"/>
  <c r="FO92" i="1"/>
  <c r="FK92" i="1"/>
  <c r="LJ92" i="1"/>
  <c r="LF92" i="1"/>
  <c r="LB92" i="1"/>
  <c r="KX92" i="1"/>
  <c r="KT92" i="1"/>
  <c r="KP92" i="1"/>
  <c r="KL92" i="1"/>
  <c r="KH92" i="1"/>
  <c r="KD92" i="1"/>
  <c r="JZ92" i="1"/>
  <c r="JV92" i="1"/>
  <c r="JR92" i="1"/>
  <c r="JN92" i="1"/>
  <c r="JJ92" i="1"/>
  <c r="JF92" i="1"/>
  <c r="JB92" i="1"/>
  <c r="IX92" i="1"/>
  <c r="IT92" i="1"/>
  <c r="IP92" i="1"/>
  <c r="IL92" i="1"/>
  <c r="IH92" i="1"/>
  <c r="ID92" i="1"/>
  <c r="HZ92" i="1"/>
  <c r="HV92" i="1"/>
  <c r="HR92" i="1"/>
  <c r="HN92" i="1"/>
  <c r="HJ92" i="1"/>
  <c r="HF92" i="1"/>
  <c r="HB92" i="1"/>
  <c r="GX92" i="1"/>
  <c r="GT92" i="1"/>
  <c r="GP92" i="1"/>
  <c r="GL92" i="1"/>
  <c r="GH92" i="1"/>
  <c r="GD92" i="1"/>
  <c r="FZ92" i="1"/>
  <c r="FV92" i="1"/>
  <c r="FR92" i="1"/>
  <c r="FN92" i="1"/>
  <c r="FJ92" i="1"/>
  <c r="LI92" i="1"/>
  <c r="LE92" i="1"/>
  <c r="LA92" i="1"/>
  <c r="KW92" i="1"/>
  <c r="KS92" i="1"/>
  <c r="KO92" i="1"/>
  <c r="KK92" i="1"/>
  <c r="KG92" i="1"/>
  <c r="KC92" i="1"/>
  <c r="JY92" i="1"/>
  <c r="JU92" i="1"/>
  <c r="JQ92" i="1"/>
  <c r="JM92" i="1"/>
  <c r="JI92" i="1"/>
  <c r="JE92" i="1"/>
  <c r="JA92" i="1"/>
  <c r="IW92" i="1"/>
  <c r="IS92" i="1"/>
  <c r="IO92" i="1"/>
  <c r="IK92" i="1"/>
  <c r="IG92" i="1"/>
  <c r="IC92" i="1"/>
  <c r="HY92" i="1"/>
  <c r="HU92" i="1"/>
  <c r="HQ92" i="1"/>
  <c r="HM92" i="1"/>
  <c r="HI92" i="1"/>
  <c r="HE92" i="1"/>
  <c r="HA92" i="1"/>
  <c r="GW92" i="1"/>
  <c r="GS92" i="1"/>
  <c r="GO92" i="1"/>
  <c r="GK92" i="1"/>
  <c r="GG92" i="1"/>
  <c r="GC92" i="1"/>
  <c r="FY92" i="1"/>
  <c r="FU92" i="1"/>
  <c r="FQ92" i="1"/>
  <c r="FM92" i="1"/>
  <c r="LH92" i="1"/>
  <c r="KR92" i="1"/>
  <c r="KB92" i="1"/>
  <c r="JL92" i="1"/>
  <c r="IV92" i="1"/>
  <c r="IF92" i="1"/>
  <c r="HP92" i="1"/>
  <c r="GZ92" i="1"/>
  <c r="GJ92" i="1"/>
  <c r="FT92" i="1"/>
  <c r="LD92" i="1"/>
  <c r="KN92" i="1"/>
  <c r="JX92" i="1"/>
  <c r="JH92" i="1"/>
  <c r="IR92" i="1"/>
  <c r="IB92" i="1"/>
  <c r="HL92" i="1"/>
  <c r="GV92" i="1"/>
  <c r="GF92" i="1"/>
  <c r="FP92" i="1"/>
  <c r="KZ92" i="1"/>
  <c r="KJ92" i="1"/>
  <c r="JT92" i="1"/>
  <c r="JD92" i="1"/>
  <c r="IN92" i="1"/>
  <c r="HX92" i="1"/>
  <c r="HH92" i="1"/>
  <c r="GR92" i="1"/>
  <c r="GB92" i="1"/>
  <c r="FL92" i="1"/>
  <c r="HT92" i="1"/>
  <c r="KF92" i="1"/>
  <c r="GV93" i="1"/>
  <c r="FL71" i="1"/>
  <c r="FP71" i="1"/>
  <c r="FT71" i="1"/>
  <c r="FX71" i="1"/>
  <c r="GB71" i="1"/>
  <c r="GF71" i="1"/>
  <c r="GJ71" i="1"/>
  <c r="GN71" i="1"/>
  <c r="GR71" i="1"/>
  <c r="GV71" i="1"/>
  <c r="GZ71" i="1"/>
  <c r="HD71" i="1"/>
  <c r="HH71" i="1"/>
  <c r="HL71" i="1"/>
  <c r="HP71" i="1"/>
  <c r="HT71" i="1"/>
  <c r="HX71" i="1"/>
  <c r="IB71" i="1"/>
  <c r="IF71" i="1"/>
  <c r="IJ71" i="1"/>
  <c r="IN71" i="1"/>
  <c r="IR71" i="1"/>
  <c r="IV71" i="1"/>
  <c r="IZ71" i="1"/>
  <c r="JD71" i="1"/>
  <c r="JH71" i="1"/>
  <c r="JL71" i="1"/>
  <c r="JP71" i="1"/>
  <c r="JT71" i="1"/>
  <c r="JX71" i="1"/>
  <c r="KB71" i="1"/>
  <c r="KF71" i="1"/>
  <c r="KJ71" i="1"/>
  <c r="KN71" i="1"/>
  <c r="KR71" i="1"/>
  <c r="KV71" i="1"/>
  <c r="KZ71" i="1"/>
  <c r="LD71" i="1"/>
  <c r="LH71" i="1"/>
  <c r="FL72" i="1"/>
  <c r="FP72" i="1"/>
  <c r="FT72" i="1"/>
  <c r="FX72" i="1"/>
  <c r="GB72" i="1"/>
  <c r="GF72" i="1"/>
  <c r="GJ72" i="1"/>
  <c r="GN72" i="1"/>
  <c r="GR72" i="1"/>
  <c r="GV72" i="1"/>
  <c r="GZ72" i="1"/>
  <c r="HD72" i="1"/>
  <c r="HH72" i="1"/>
  <c r="HL72" i="1"/>
  <c r="HP72" i="1"/>
  <c r="HT72" i="1"/>
  <c r="HX72" i="1"/>
  <c r="IB72" i="1"/>
  <c r="IF72" i="1"/>
  <c r="IJ72" i="1"/>
  <c r="IN72" i="1"/>
  <c r="IR72" i="1"/>
  <c r="IV72" i="1"/>
  <c r="IZ72" i="1"/>
  <c r="JD72" i="1"/>
  <c r="JH72" i="1"/>
  <c r="JL72" i="1"/>
  <c r="JP72" i="1"/>
  <c r="JT72" i="1"/>
  <c r="JX72" i="1"/>
  <c r="KB72" i="1"/>
  <c r="KF72" i="1"/>
  <c r="KJ72" i="1"/>
  <c r="KN72" i="1"/>
  <c r="KR72" i="1"/>
  <c r="KV72" i="1"/>
  <c r="KZ72" i="1"/>
  <c r="LD72" i="1"/>
  <c r="LH72" i="1"/>
  <c r="FL73" i="1"/>
  <c r="FP73" i="1"/>
  <c r="FT73" i="1"/>
  <c r="FX73" i="1"/>
  <c r="GB73" i="1"/>
  <c r="GF73" i="1"/>
  <c r="GJ73" i="1"/>
  <c r="GN73" i="1"/>
  <c r="GR73" i="1"/>
  <c r="GV73" i="1"/>
  <c r="GZ73" i="1"/>
  <c r="HD73" i="1"/>
  <c r="HH73" i="1"/>
  <c r="HL73" i="1"/>
  <c r="HP73" i="1"/>
  <c r="HT73" i="1"/>
  <c r="HX73" i="1"/>
  <c r="IB73" i="1"/>
  <c r="IF73" i="1"/>
  <c r="IJ73" i="1"/>
  <c r="IN73" i="1"/>
  <c r="IR73" i="1"/>
  <c r="IV73" i="1"/>
  <c r="IZ73" i="1"/>
  <c r="JD73" i="1"/>
  <c r="JH73" i="1"/>
  <c r="JL73" i="1"/>
  <c r="JP73" i="1"/>
  <c r="JT73" i="1"/>
  <c r="JX73" i="1"/>
  <c r="KB73" i="1"/>
  <c r="KF73" i="1"/>
  <c r="KJ73" i="1"/>
  <c r="KN73" i="1"/>
  <c r="KR73" i="1"/>
  <c r="KV73" i="1"/>
  <c r="KZ73" i="1"/>
  <c r="LD73" i="1"/>
  <c r="LH73" i="1"/>
  <c r="FL74" i="1"/>
  <c r="FP74" i="1"/>
  <c r="FT74" i="1"/>
  <c r="FX74" i="1"/>
  <c r="GB74" i="1"/>
  <c r="GF74" i="1"/>
  <c r="GJ74" i="1"/>
  <c r="GN74" i="1"/>
  <c r="GR74" i="1"/>
  <c r="GV74" i="1"/>
  <c r="GZ74" i="1"/>
  <c r="HD74" i="1"/>
  <c r="HH74" i="1"/>
  <c r="HL74" i="1"/>
  <c r="HP74" i="1"/>
  <c r="HT74" i="1"/>
  <c r="HX74" i="1"/>
  <c r="IB74" i="1"/>
  <c r="IF74" i="1"/>
  <c r="IJ74" i="1"/>
  <c r="IN74" i="1"/>
  <c r="IR74" i="1"/>
  <c r="IV74" i="1"/>
  <c r="IZ74" i="1"/>
  <c r="JD74" i="1"/>
  <c r="JH74" i="1"/>
  <c r="JL74" i="1"/>
  <c r="JP74" i="1"/>
  <c r="JT74" i="1"/>
  <c r="JX74" i="1"/>
  <c r="KB74" i="1"/>
  <c r="KF74" i="1"/>
  <c r="KJ74" i="1"/>
  <c r="KN74" i="1"/>
  <c r="KR74" i="1"/>
  <c r="KV74" i="1"/>
  <c r="KZ74" i="1"/>
  <c r="LD74" i="1"/>
  <c r="LH74" i="1"/>
  <c r="FL75" i="1"/>
  <c r="FP75" i="1"/>
  <c r="FT75" i="1"/>
  <c r="FX75" i="1"/>
  <c r="GB75" i="1"/>
  <c r="GF75" i="1"/>
  <c r="GJ75" i="1"/>
  <c r="GN75" i="1"/>
  <c r="GR75" i="1"/>
  <c r="GV75" i="1"/>
  <c r="GZ75" i="1"/>
  <c r="HD75" i="1"/>
  <c r="HH75" i="1"/>
  <c r="HL75" i="1"/>
  <c r="HP75" i="1"/>
  <c r="HT75" i="1"/>
  <c r="HX75" i="1"/>
  <c r="IB75" i="1"/>
  <c r="IF75" i="1"/>
  <c r="IJ75" i="1"/>
  <c r="IN75" i="1"/>
  <c r="IR75" i="1"/>
  <c r="IV75" i="1"/>
  <c r="IZ75" i="1"/>
  <c r="JD75" i="1"/>
  <c r="JH75" i="1"/>
  <c r="JL75" i="1"/>
  <c r="JP75" i="1"/>
  <c r="JT75" i="1"/>
  <c r="JX75" i="1"/>
  <c r="KB75" i="1"/>
  <c r="KF75" i="1"/>
  <c r="KJ75" i="1"/>
  <c r="KN75" i="1"/>
  <c r="KR75" i="1"/>
  <c r="KV75" i="1"/>
  <c r="KZ75" i="1"/>
  <c r="LD75" i="1"/>
  <c r="LH75" i="1"/>
  <c r="FL76" i="1"/>
  <c r="FP76" i="1"/>
  <c r="FT76" i="1"/>
  <c r="FX76" i="1"/>
  <c r="GB76" i="1"/>
  <c r="GF76" i="1"/>
  <c r="GJ76" i="1"/>
  <c r="GN76" i="1"/>
  <c r="GR76" i="1"/>
  <c r="GV76" i="1"/>
  <c r="GZ76" i="1"/>
  <c r="HD76" i="1"/>
  <c r="HH76" i="1"/>
  <c r="HL76" i="1"/>
  <c r="HP76" i="1"/>
  <c r="HT76" i="1"/>
  <c r="HX76" i="1"/>
  <c r="IB76" i="1"/>
  <c r="IF76" i="1"/>
  <c r="IJ76" i="1"/>
  <c r="IN76" i="1"/>
  <c r="IR76" i="1"/>
  <c r="IV76" i="1"/>
  <c r="IZ76" i="1"/>
  <c r="JD76" i="1"/>
  <c r="JH76" i="1"/>
  <c r="JL76" i="1"/>
  <c r="JP76" i="1"/>
  <c r="JT76" i="1"/>
  <c r="JX76" i="1"/>
  <c r="KB76" i="1"/>
  <c r="KF76" i="1"/>
  <c r="KJ76" i="1"/>
  <c r="KN76" i="1"/>
  <c r="KR76" i="1"/>
  <c r="KV76" i="1"/>
  <c r="KZ76" i="1"/>
  <c r="LD76" i="1"/>
  <c r="LH76" i="1"/>
  <c r="FL77" i="1"/>
  <c r="FP77" i="1"/>
  <c r="FT77" i="1"/>
  <c r="FX77" i="1"/>
  <c r="GB77" i="1"/>
  <c r="GF77" i="1"/>
  <c r="GJ77" i="1"/>
  <c r="GN77" i="1"/>
  <c r="GR77" i="1"/>
  <c r="GV77" i="1"/>
  <c r="GZ77" i="1"/>
  <c r="HD77" i="1"/>
  <c r="HH77" i="1"/>
  <c r="HL77" i="1"/>
  <c r="HP77" i="1"/>
  <c r="HT77" i="1"/>
  <c r="HX77" i="1"/>
  <c r="IB77" i="1"/>
  <c r="IF77" i="1"/>
  <c r="IJ77" i="1"/>
  <c r="IN77" i="1"/>
  <c r="IR77" i="1"/>
  <c r="IV77" i="1"/>
  <c r="IZ77" i="1"/>
  <c r="JD77" i="1"/>
  <c r="JH77" i="1"/>
  <c r="JL77" i="1"/>
  <c r="JP77" i="1"/>
  <c r="JT77" i="1"/>
  <c r="JX77" i="1"/>
  <c r="KB77" i="1"/>
  <c r="KF77" i="1"/>
  <c r="KJ77" i="1"/>
  <c r="KN77" i="1"/>
  <c r="KR77" i="1"/>
  <c r="KV77" i="1"/>
  <c r="KZ77" i="1"/>
  <c r="LD77" i="1"/>
  <c r="LH77" i="1"/>
  <c r="FL78" i="1"/>
  <c r="FP78" i="1"/>
  <c r="FT78" i="1"/>
  <c r="FX78" i="1"/>
  <c r="GB78" i="1"/>
  <c r="GF78" i="1"/>
  <c r="GJ78" i="1"/>
  <c r="GN78" i="1"/>
  <c r="GR78" i="1"/>
  <c r="GV78" i="1"/>
  <c r="GZ78" i="1"/>
  <c r="HD78" i="1"/>
  <c r="HH78" i="1"/>
  <c r="HL78" i="1"/>
  <c r="HP78" i="1"/>
  <c r="HT78" i="1"/>
  <c r="HX78" i="1"/>
  <c r="IB78" i="1"/>
  <c r="IF78" i="1"/>
  <c r="IJ78" i="1"/>
  <c r="IN78" i="1"/>
  <c r="IR78" i="1"/>
  <c r="IV78" i="1"/>
  <c r="IZ78" i="1"/>
  <c r="JD78" i="1"/>
  <c r="JH78" i="1"/>
  <c r="JL78" i="1"/>
  <c r="JP78" i="1"/>
  <c r="JT78" i="1"/>
  <c r="JX78" i="1"/>
  <c r="KB78" i="1"/>
  <c r="KF78" i="1"/>
  <c r="KJ78" i="1"/>
  <c r="KN78" i="1"/>
  <c r="KR78" i="1"/>
  <c r="KV78" i="1"/>
  <c r="KZ78" i="1"/>
  <c r="LD78" i="1"/>
  <c r="LH78" i="1"/>
  <c r="FL79" i="1"/>
  <c r="FP79" i="1"/>
  <c r="FT79" i="1"/>
  <c r="FX79" i="1"/>
  <c r="GB79" i="1"/>
  <c r="GF79" i="1"/>
  <c r="GJ79" i="1"/>
  <c r="GN79" i="1"/>
  <c r="GR79" i="1"/>
  <c r="GV79" i="1"/>
  <c r="GZ79" i="1"/>
  <c r="HD79" i="1"/>
  <c r="HH79" i="1"/>
  <c r="HL79" i="1"/>
  <c r="HP79" i="1"/>
  <c r="HT79" i="1"/>
  <c r="HX79" i="1"/>
  <c r="IB79" i="1"/>
  <c r="IF79" i="1"/>
  <c r="IJ79" i="1"/>
  <c r="IN79" i="1"/>
  <c r="IR79" i="1"/>
  <c r="IV79" i="1"/>
  <c r="IZ79" i="1"/>
  <c r="JD79" i="1"/>
  <c r="JH79" i="1"/>
  <c r="JL79" i="1"/>
  <c r="JP79" i="1"/>
  <c r="JT79" i="1"/>
  <c r="JX79" i="1"/>
  <c r="KB79" i="1"/>
  <c r="KF79" i="1"/>
  <c r="KJ79" i="1"/>
  <c r="KN79" i="1"/>
  <c r="KR79" i="1"/>
  <c r="KV79" i="1"/>
  <c r="KZ79" i="1"/>
  <c r="LD79" i="1"/>
  <c r="LH79" i="1"/>
  <c r="FL80" i="1"/>
  <c r="FP80" i="1"/>
  <c r="FT80" i="1"/>
  <c r="FX80" i="1"/>
  <c r="GB80" i="1"/>
  <c r="GF80" i="1"/>
  <c r="GJ80" i="1"/>
  <c r="GN80" i="1"/>
  <c r="GR80" i="1"/>
  <c r="GV80" i="1"/>
  <c r="GZ80" i="1"/>
  <c r="HD80" i="1"/>
  <c r="HH80" i="1"/>
  <c r="HL80" i="1"/>
  <c r="HP80" i="1"/>
  <c r="HT80" i="1"/>
  <c r="HX80" i="1"/>
  <c r="IB80" i="1"/>
  <c r="IF80" i="1"/>
  <c r="IJ80" i="1"/>
  <c r="IN80" i="1"/>
  <c r="IR80" i="1"/>
  <c r="IV80" i="1"/>
  <c r="IZ80" i="1"/>
  <c r="JD80" i="1"/>
  <c r="JH80" i="1"/>
  <c r="JL80" i="1"/>
  <c r="JP80" i="1"/>
  <c r="JT80" i="1"/>
  <c r="JX80" i="1"/>
  <c r="KB80" i="1"/>
  <c r="KF80" i="1"/>
  <c r="KJ80" i="1"/>
  <c r="KN80" i="1"/>
  <c r="KR80" i="1"/>
  <c r="KV80" i="1"/>
  <c r="KZ80" i="1"/>
  <c r="LD80" i="1"/>
  <c r="LH80" i="1"/>
  <c r="FL81" i="1"/>
  <c r="FP81" i="1"/>
  <c r="FT81" i="1"/>
  <c r="FX81" i="1"/>
  <c r="GB81" i="1"/>
  <c r="GF81" i="1"/>
  <c r="GJ81" i="1"/>
  <c r="GN81" i="1"/>
  <c r="GR81" i="1"/>
  <c r="GV81" i="1"/>
  <c r="GZ81" i="1"/>
  <c r="HD81" i="1"/>
  <c r="HH81" i="1"/>
  <c r="HL81" i="1"/>
  <c r="HP81" i="1"/>
  <c r="HT81" i="1"/>
  <c r="HX81" i="1"/>
  <c r="IB81" i="1"/>
  <c r="IF81" i="1"/>
  <c r="IJ81" i="1"/>
  <c r="IN81" i="1"/>
  <c r="IR81" i="1"/>
  <c r="IV81" i="1"/>
  <c r="IZ81" i="1"/>
  <c r="JD81" i="1"/>
  <c r="JH81" i="1"/>
  <c r="JL81" i="1"/>
  <c r="JP81" i="1"/>
  <c r="JT81" i="1"/>
  <c r="JX81" i="1"/>
  <c r="KB81" i="1"/>
  <c r="KF81" i="1"/>
  <c r="KJ81" i="1"/>
  <c r="KN81" i="1"/>
  <c r="KR81" i="1"/>
  <c r="KV81" i="1"/>
  <c r="KZ81" i="1"/>
  <c r="LD81" i="1"/>
  <c r="LH81" i="1"/>
  <c r="FL82" i="1"/>
  <c r="FP82" i="1"/>
  <c r="FT82" i="1"/>
  <c r="FX82" i="1"/>
  <c r="GB82" i="1"/>
  <c r="GF82" i="1"/>
  <c r="GJ82" i="1"/>
  <c r="GN82" i="1"/>
  <c r="GR82" i="1"/>
  <c r="GV82" i="1"/>
  <c r="GZ82" i="1"/>
  <c r="HD82" i="1"/>
  <c r="HH82" i="1"/>
  <c r="HL82" i="1"/>
  <c r="HP82" i="1"/>
  <c r="HT82" i="1"/>
  <c r="HX82" i="1"/>
  <c r="IB82" i="1"/>
  <c r="IF82" i="1"/>
  <c r="IJ82" i="1"/>
  <c r="IN82" i="1"/>
  <c r="IR82" i="1"/>
  <c r="IV82" i="1"/>
  <c r="IZ82" i="1"/>
  <c r="JD82" i="1"/>
  <c r="JH82" i="1"/>
  <c r="JL82" i="1"/>
  <c r="JP82" i="1"/>
  <c r="JT82" i="1"/>
  <c r="JX82" i="1"/>
  <c r="KB82" i="1"/>
  <c r="KF82" i="1"/>
  <c r="KJ82" i="1"/>
  <c r="KN82" i="1"/>
  <c r="KR82" i="1"/>
  <c r="KV82" i="1"/>
  <c r="KZ82" i="1"/>
  <c r="LD82" i="1"/>
  <c r="LH82" i="1"/>
  <c r="FL83" i="1"/>
  <c r="FP83" i="1"/>
  <c r="FT83" i="1"/>
  <c r="FX83" i="1"/>
  <c r="GB83" i="1"/>
  <c r="GF83" i="1"/>
  <c r="GJ83" i="1"/>
  <c r="GN83" i="1"/>
  <c r="GR83" i="1"/>
  <c r="GV83" i="1"/>
  <c r="GZ83" i="1"/>
  <c r="HD83" i="1"/>
  <c r="HH83" i="1"/>
  <c r="HL83" i="1"/>
  <c r="HP83" i="1"/>
  <c r="HT83" i="1"/>
  <c r="HX83" i="1"/>
  <c r="IB83" i="1"/>
  <c r="IF83" i="1"/>
  <c r="IJ83" i="1"/>
  <c r="IN83" i="1"/>
  <c r="IR83" i="1"/>
  <c r="IV83" i="1"/>
  <c r="IZ83" i="1"/>
  <c r="JD83" i="1"/>
  <c r="JH83" i="1"/>
  <c r="JL83" i="1"/>
  <c r="JP83" i="1"/>
  <c r="JT83" i="1"/>
  <c r="JX83" i="1"/>
  <c r="KB83" i="1"/>
  <c r="KF83" i="1"/>
  <c r="KJ83" i="1"/>
  <c r="KN83" i="1"/>
  <c r="KR83" i="1"/>
  <c r="KV83" i="1"/>
  <c r="KZ83" i="1"/>
  <c r="LD83" i="1"/>
  <c r="LH83" i="1"/>
  <c r="FL84" i="1"/>
  <c r="FP84" i="1"/>
  <c r="FT84" i="1"/>
  <c r="FX84" i="1"/>
  <c r="GB84" i="1"/>
  <c r="GF84" i="1"/>
  <c r="GJ84" i="1"/>
  <c r="GN84" i="1"/>
  <c r="GR84" i="1"/>
  <c r="GV84" i="1"/>
  <c r="GZ84" i="1"/>
  <c r="HD84" i="1"/>
  <c r="HH84" i="1"/>
  <c r="HL84" i="1"/>
  <c r="HP84" i="1"/>
  <c r="HT84" i="1"/>
  <c r="HX84" i="1"/>
  <c r="IB84" i="1"/>
  <c r="IF84" i="1"/>
  <c r="IJ84" i="1"/>
  <c r="IN84" i="1"/>
  <c r="IR84" i="1"/>
  <c r="IV84" i="1"/>
  <c r="IZ84" i="1"/>
  <c r="JD84" i="1"/>
  <c r="JH84" i="1"/>
  <c r="JL84" i="1"/>
  <c r="JP84" i="1"/>
  <c r="JT84" i="1"/>
  <c r="JX84" i="1"/>
  <c r="KB84" i="1"/>
  <c r="KF84" i="1"/>
  <c r="KJ84" i="1"/>
  <c r="KN84" i="1"/>
  <c r="KR84" i="1"/>
  <c r="KV84" i="1"/>
  <c r="KZ84" i="1"/>
  <c r="LD84" i="1"/>
  <c r="LK85" i="1"/>
  <c r="LG85" i="1"/>
  <c r="LC85" i="1"/>
  <c r="KY85" i="1"/>
  <c r="KU85" i="1"/>
  <c r="KQ85" i="1"/>
  <c r="KM85" i="1"/>
  <c r="KI85" i="1"/>
  <c r="KE85" i="1"/>
  <c r="KA85" i="1"/>
  <c r="LI85" i="1"/>
  <c r="LE85" i="1"/>
  <c r="LA85" i="1"/>
  <c r="KW85" i="1"/>
  <c r="KS85" i="1"/>
  <c r="KO85" i="1"/>
  <c r="KK85" i="1"/>
  <c r="KG85" i="1"/>
  <c r="KC85" i="1"/>
  <c r="FL85" i="1"/>
  <c r="FP85" i="1"/>
  <c r="FT85" i="1"/>
  <c r="FX85" i="1"/>
  <c r="GB85" i="1"/>
  <c r="GF85" i="1"/>
  <c r="GJ85" i="1"/>
  <c r="GN85" i="1"/>
  <c r="GR85" i="1"/>
  <c r="GV85" i="1"/>
  <c r="GZ85" i="1"/>
  <c r="HD85" i="1"/>
  <c r="HH85" i="1"/>
  <c r="HL85" i="1"/>
  <c r="HP85" i="1"/>
  <c r="HT85" i="1"/>
  <c r="HX85" i="1"/>
  <c r="IB85" i="1"/>
  <c r="IF85" i="1"/>
  <c r="IJ85" i="1"/>
  <c r="IN85" i="1"/>
  <c r="IR85" i="1"/>
  <c r="IV85" i="1"/>
  <c r="IZ85" i="1"/>
  <c r="JD85" i="1"/>
  <c r="JH85" i="1"/>
  <c r="JL85" i="1"/>
  <c r="JP85" i="1"/>
  <c r="JT85" i="1"/>
  <c r="JX85" i="1"/>
  <c r="KD85" i="1"/>
  <c r="KL85" i="1"/>
  <c r="KT85" i="1"/>
  <c r="LB85" i="1"/>
  <c r="LJ85" i="1"/>
  <c r="FN86" i="1"/>
  <c r="GB86" i="1"/>
  <c r="GR86" i="1"/>
  <c r="HH86" i="1"/>
  <c r="HX86" i="1"/>
  <c r="IN86" i="1"/>
  <c r="JD86" i="1"/>
  <c r="JT86" i="1"/>
  <c r="KJ86" i="1"/>
  <c r="FX94" i="1"/>
  <c r="HD94" i="1"/>
  <c r="IJ94" i="1"/>
  <c r="JP94" i="1"/>
  <c r="KV94" i="1"/>
  <c r="FX95" i="1"/>
  <c r="HD95" i="1"/>
  <c r="IJ95" i="1"/>
  <c r="JP95" i="1"/>
  <c r="KV95" i="1"/>
  <c r="KW83" i="1"/>
  <c r="LA83" i="1"/>
  <c r="LE83" i="1"/>
  <c r="LI83" i="1"/>
  <c r="LK86" i="1"/>
  <c r="LG86" i="1"/>
  <c r="LC86" i="1"/>
  <c r="KY86" i="1"/>
  <c r="KU86" i="1"/>
  <c r="KQ86" i="1"/>
  <c r="KM86" i="1"/>
  <c r="KI86" i="1"/>
  <c r="KE86" i="1"/>
  <c r="KA86" i="1"/>
  <c r="JW86" i="1"/>
  <c r="JS86" i="1"/>
  <c r="JO86" i="1"/>
  <c r="JK86" i="1"/>
  <c r="JG86" i="1"/>
  <c r="JC86" i="1"/>
  <c r="IY86" i="1"/>
  <c r="IU86" i="1"/>
  <c r="IQ86" i="1"/>
  <c r="IM86" i="1"/>
  <c r="II86" i="1"/>
  <c r="IE86" i="1"/>
  <c r="IA86" i="1"/>
  <c r="HW86" i="1"/>
  <c r="HS86" i="1"/>
  <c r="HO86" i="1"/>
  <c r="HK86" i="1"/>
  <c r="HG86" i="1"/>
  <c r="HC86" i="1"/>
  <c r="GY86" i="1"/>
  <c r="GU86" i="1"/>
  <c r="GQ86" i="1"/>
  <c r="GM86" i="1"/>
  <c r="GI86" i="1"/>
  <c r="GE86" i="1"/>
  <c r="GA86" i="1"/>
  <c r="FW86" i="1"/>
  <c r="FS86" i="1"/>
  <c r="FO86" i="1"/>
  <c r="FK86" i="1"/>
  <c r="LJ86" i="1"/>
  <c r="LF86" i="1"/>
  <c r="LB86" i="1"/>
  <c r="KX86" i="1"/>
  <c r="KT86" i="1"/>
  <c r="KP86" i="1"/>
  <c r="KL86" i="1"/>
  <c r="KH86" i="1"/>
  <c r="KD86" i="1"/>
  <c r="JZ86" i="1"/>
  <c r="JV86" i="1"/>
  <c r="JR86" i="1"/>
  <c r="JN86" i="1"/>
  <c r="JJ86" i="1"/>
  <c r="JF86" i="1"/>
  <c r="JB86" i="1"/>
  <c r="IX86" i="1"/>
  <c r="IT86" i="1"/>
  <c r="IP86" i="1"/>
  <c r="IL86" i="1"/>
  <c r="IH86" i="1"/>
  <c r="ID86" i="1"/>
  <c r="HZ86" i="1"/>
  <c r="HV86" i="1"/>
  <c r="HR86" i="1"/>
  <c r="HN86" i="1"/>
  <c r="HJ86" i="1"/>
  <c r="HF86" i="1"/>
  <c r="HB86" i="1"/>
  <c r="GX86" i="1"/>
  <c r="GT86" i="1"/>
  <c r="GP86" i="1"/>
  <c r="GL86" i="1"/>
  <c r="GH86" i="1"/>
  <c r="GD86" i="1"/>
  <c r="FZ86" i="1"/>
  <c r="FV86" i="1"/>
  <c r="FR86" i="1"/>
  <c r="LI86" i="1"/>
  <c r="LE86" i="1"/>
  <c r="LA86" i="1"/>
  <c r="KW86" i="1"/>
  <c r="KS86" i="1"/>
  <c r="KO86" i="1"/>
  <c r="KK86" i="1"/>
  <c r="KG86" i="1"/>
  <c r="KC86" i="1"/>
  <c r="JY86" i="1"/>
  <c r="JU86" i="1"/>
  <c r="JQ86" i="1"/>
  <c r="JM86" i="1"/>
  <c r="JI86" i="1"/>
  <c r="JE86" i="1"/>
  <c r="JA86" i="1"/>
  <c r="IW86" i="1"/>
  <c r="IS86" i="1"/>
  <c r="IO86" i="1"/>
  <c r="IK86" i="1"/>
  <c r="IG86" i="1"/>
  <c r="IC86" i="1"/>
  <c r="HY86" i="1"/>
  <c r="HU86" i="1"/>
  <c r="HQ86" i="1"/>
  <c r="HM86" i="1"/>
  <c r="HI86" i="1"/>
  <c r="HE86" i="1"/>
  <c r="HA86" i="1"/>
  <c r="GW86" i="1"/>
  <c r="GS86" i="1"/>
  <c r="GO86" i="1"/>
  <c r="GK86" i="1"/>
  <c r="GG86" i="1"/>
  <c r="GC86" i="1"/>
  <c r="FY86" i="1"/>
  <c r="FU86" i="1"/>
  <c r="FQ86" i="1"/>
  <c r="FM86" i="1"/>
  <c r="FP86" i="1"/>
  <c r="GF86" i="1"/>
  <c r="GV86" i="1"/>
  <c r="HL86" i="1"/>
  <c r="IB86" i="1"/>
  <c r="IR86" i="1"/>
  <c r="JH86" i="1"/>
  <c r="JX86" i="1"/>
  <c r="KN86" i="1"/>
  <c r="LD86" i="1"/>
  <c r="GF94" i="1"/>
  <c r="HL94" i="1"/>
  <c r="IR94" i="1"/>
  <c r="JX94" i="1"/>
  <c r="GF95" i="1"/>
  <c r="HL95" i="1"/>
  <c r="IR95" i="1"/>
  <c r="JX95" i="1"/>
  <c r="FJ71" i="1"/>
  <c r="FN71" i="1"/>
  <c r="FR71" i="1"/>
  <c r="FV71" i="1"/>
  <c r="FZ71" i="1"/>
  <c r="GD71" i="1"/>
  <c r="GH71" i="1"/>
  <c r="GL71" i="1"/>
  <c r="GP71" i="1"/>
  <c r="GT71" i="1"/>
  <c r="GX71" i="1"/>
  <c r="HB71" i="1"/>
  <c r="HF71" i="1"/>
  <c r="HJ71" i="1"/>
  <c r="HN71" i="1"/>
  <c r="HR71" i="1"/>
  <c r="HV71" i="1"/>
  <c r="HZ71" i="1"/>
  <c r="ID71" i="1"/>
  <c r="IH71" i="1"/>
  <c r="IL71" i="1"/>
  <c r="IP71" i="1"/>
  <c r="IT71" i="1"/>
  <c r="IX71" i="1"/>
  <c r="JB71" i="1"/>
  <c r="JF71" i="1"/>
  <c r="JJ71" i="1"/>
  <c r="JN71" i="1"/>
  <c r="JR71" i="1"/>
  <c r="JV71" i="1"/>
  <c r="JZ71" i="1"/>
  <c r="KD71" i="1"/>
  <c r="KH71" i="1"/>
  <c r="KL71" i="1"/>
  <c r="KP71" i="1"/>
  <c r="KT71" i="1"/>
  <c r="KX71" i="1"/>
  <c r="LB71" i="1"/>
  <c r="LF71" i="1"/>
  <c r="FJ72" i="1"/>
  <c r="FN72" i="1"/>
  <c r="FR72" i="1"/>
  <c r="FV72" i="1"/>
  <c r="FZ72" i="1"/>
  <c r="GD72" i="1"/>
  <c r="GH72" i="1"/>
  <c r="GL72" i="1"/>
  <c r="GP72" i="1"/>
  <c r="GT72" i="1"/>
  <c r="GX72" i="1"/>
  <c r="HB72" i="1"/>
  <c r="HF72" i="1"/>
  <c r="HJ72" i="1"/>
  <c r="HN72" i="1"/>
  <c r="HR72" i="1"/>
  <c r="HV72" i="1"/>
  <c r="HZ72" i="1"/>
  <c r="ID72" i="1"/>
  <c r="IH72" i="1"/>
  <c r="IL72" i="1"/>
  <c r="IP72" i="1"/>
  <c r="IT72" i="1"/>
  <c r="IX72" i="1"/>
  <c r="JB72" i="1"/>
  <c r="JF72" i="1"/>
  <c r="JJ72" i="1"/>
  <c r="JN72" i="1"/>
  <c r="JR72" i="1"/>
  <c r="JV72" i="1"/>
  <c r="JZ72" i="1"/>
  <c r="KD72" i="1"/>
  <c r="KH72" i="1"/>
  <c r="KL72" i="1"/>
  <c r="KP72" i="1"/>
  <c r="KT72" i="1"/>
  <c r="KX72" i="1"/>
  <c r="LB72" i="1"/>
  <c r="LF72" i="1"/>
  <c r="FJ73" i="1"/>
  <c r="FN73" i="1"/>
  <c r="FR73" i="1"/>
  <c r="FV73" i="1"/>
  <c r="FZ73" i="1"/>
  <c r="GD73" i="1"/>
  <c r="GH73" i="1"/>
  <c r="GL73" i="1"/>
  <c r="GP73" i="1"/>
  <c r="GT73" i="1"/>
  <c r="GX73" i="1"/>
  <c r="HB73" i="1"/>
  <c r="HF73" i="1"/>
  <c r="HJ73" i="1"/>
  <c r="HN73" i="1"/>
  <c r="HR73" i="1"/>
  <c r="HV73" i="1"/>
  <c r="HZ73" i="1"/>
  <c r="ID73" i="1"/>
  <c r="IH73" i="1"/>
  <c r="IL73" i="1"/>
  <c r="IP73" i="1"/>
  <c r="IT73" i="1"/>
  <c r="IX73" i="1"/>
  <c r="JB73" i="1"/>
  <c r="JF73" i="1"/>
  <c r="JJ73" i="1"/>
  <c r="JN73" i="1"/>
  <c r="JR73" i="1"/>
  <c r="JV73" i="1"/>
  <c r="JZ73" i="1"/>
  <c r="KD73" i="1"/>
  <c r="KH73" i="1"/>
  <c r="KL73" i="1"/>
  <c r="KP73" i="1"/>
  <c r="KT73" i="1"/>
  <c r="KX73" i="1"/>
  <c r="LB73" i="1"/>
  <c r="LF73" i="1"/>
  <c r="FJ74" i="1"/>
  <c r="FN74" i="1"/>
  <c r="FR74" i="1"/>
  <c r="FV74" i="1"/>
  <c r="FZ74" i="1"/>
  <c r="GD74" i="1"/>
  <c r="GH74" i="1"/>
  <c r="GL74" i="1"/>
  <c r="GP74" i="1"/>
  <c r="GT74" i="1"/>
  <c r="GX74" i="1"/>
  <c r="HB74" i="1"/>
  <c r="HF74" i="1"/>
  <c r="HJ74" i="1"/>
  <c r="HN74" i="1"/>
  <c r="HR74" i="1"/>
  <c r="HV74" i="1"/>
  <c r="HZ74" i="1"/>
  <c r="ID74" i="1"/>
  <c r="IH74" i="1"/>
  <c r="IL74" i="1"/>
  <c r="IP74" i="1"/>
  <c r="IT74" i="1"/>
  <c r="IX74" i="1"/>
  <c r="JB74" i="1"/>
  <c r="JF74" i="1"/>
  <c r="JJ74" i="1"/>
  <c r="JN74" i="1"/>
  <c r="JR74" i="1"/>
  <c r="JV74" i="1"/>
  <c r="JZ74" i="1"/>
  <c r="KD74" i="1"/>
  <c r="KH74" i="1"/>
  <c r="KL74" i="1"/>
  <c r="KP74" i="1"/>
  <c r="KT74" i="1"/>
  <c r="KX74" i="1"/>
  <c r="LB74" i="1"/>
  <c r="LF74" i="1"/>
  <c r="FJ75" i="1"/>
  <c r="FN75" i="1"/>
  <c r="FR75" i="1"/>
  <c r="FV75" i="1"/>
  <c r="FZ75" i="1"/>
  <c r="GD75" i="1"/>
  <c r="GH75" i="1"/>
  <c r="GL75" i="1"/>
  <c r="GP75" i="1"/>
  <c r="GT75" i="1"/>
  <c r="GX75" i="1"/>
  <c r="HB75" i="1"/>
  <c r="HF75" i="1"/>
  <c r="HJ75" i="1"/>
  <c r="HN75" i="1"/>
  <c r="HR75" i="1"/>
  <c r="HV75" i="1"/>
  <c r="HZ75" i="1"/>
  <c r="ID75" i="1"/>
  <c r="IH75" i="1"/>
  <c r="IL75" i="1"/>
  <c r="IP75" i="1"/>
  <c r="IT75" i="1"/>
  <c r="IX75" i="1"/>
  <c r="JB75" i="1"/>
  <c r="JF75" i="1"/>
  <c r="JJ75" i="1"/>
  <c r="JN75" i="1"/>
  <c r="JR75" i="1"/>
  <c r="JV75" i="1"/>
  <c r="JZ75" i="1"/>
  <c r="KD75" i="1"/>
  <c r="KH75" i="1"/>
  <c r="KL75" i="1"/>
  <c r="KP75" i="1"/>
  <c r="KT75" i="1"/>
  <c r="KX75" i="1"/>
  <c r="LB75" i="1"/>
  <c r="LF75" i="1"/>
  <c r="FJ76" i="1"/>
  <c r="FN76" i="1"/>
  <c r="FR76" i="1"/>
  <c r="FV76" i="1"/>
  <c r="FZ76" i="1"/>
  <c r="GD76" i="1"/>
  <c r="GH76" i="1"/>
  <c r="GL76" i="1"/>
  <c r="GP76" i="1"/>
  <c r="GT76" i="1"/>
  <c r="GX76" i="1"/>
  <c r="HB76" i="1"/>
  <c r="HF76" i="1"/>
  <c r="HJ76" i="1"/>
  <c r="HN76" i="1"/>
  <c r="HR76" i="1"/>
  <c r="HV76" i="1"/>
  <c r="HZ76" i="1"/>
  <c r="ID76" i="1"/>
  <c r="IH76" i="1"/>
  <c r="IL76" i="1"/>
  <c r="IP76" i="1"/>
  <c r="IT76" i="1"/>
  <c r="IX76" i="1"/>
  <c r="JB76" i="1"/>
  <c r="JF76" i="1"/>
  <c r="JJ76" i="1"/>
  <c r="JN76" i="1"/>
  <c r="JR76" i="1"/>
  <c r="JV76" i="1"/>
  <c r="JZ76" i="1"/>
  <c r="KD76" i="1"/>
  <c r="KH76" i="1"/>
  <c r="KL76" i="1"/>
  <c r="KP76" i="1"/>
  <c r="KT76" i="1"/>
  <c r="KX76" i="1"/>
  <c r="LB76" i="1"/>
  <c r="LF76" i="1"/>
  <c r="FJ77" i="1"/>
  <c r="FN77" i="1"/>
  <c r="FR77" i="1"/>
  <c r="FV77" i="1"/>
  <c r="FZ77" i="1"/>
  <c r="GD77" i="1"/>
  <c r="GH77" i="1"/>
  <c r="GL77" i="1"/>
  <c r="GP77" i="1"/>
  <c r="GT77" i="1"/>
  <c r="GX77" i="1"/>
  <c r="HB77" i="1"/>
  <c r="HF77" i="1"/>
  <c r="HJ77" i="1"/>
  <c r="HN77" i="1"/>
  <c r="HR77" i="1"/>
  <c r="HV77" i="1"/>
  <c r="HZ77" i="1"/>
  <c r="ID77" i="1"/>
  <c r="IH77" i="1"/>
  <c r="IL77" i="1"/>
  <c r="IP77" i="1"/>
  <c r="IT77" i="1"/>
  <c r="IX77" i="1"/>
  <c r="JB77" i="1"/>
  <c r="JF77" i="1"/>
  <c r="JJ77" i="1"/>
  <c r="JN77" i="1"/>
  <c r="JR77" i="1"/>
  <c r="JV77" i="1"/>
  <c r="JZ77" i="1"/>
  <c r="KD77" i="1"/>
  <c r="KH77" i="1"/>
  <c r="KL77" i="1"/>
  <c r="KP77" i="1"/>
  <c r="KT77" i="1"/>
  <c r="KX77" i="1"/>
  <c r="LB77" i="1"/>
  <c r="LF77" i="1"/>
  <c r="FJ78" i="1"/>
  <c r="FN78" i="1"/>
  <c r="FR78" i="1"/>
  <c r="FV78" i="1"/>
  <c r="FZ78" i="1"/>
  <c r="GD78" i="1"/>
  <c r="GH78" i="1"/>
  <c r="GL78" i="1"/>
  <c r="GP78" i="1"/>
  <c r="GT78" i="1"/>
  <c r="GX78" i="1"/>
  <c r="HB78" i="1"/>
  <c r="HF78" i="1"/>
  <c r="HJ78" i="1"/>
  <c r="HN78" i="1"/>
  <c r="HR78" i="1"/>
  <c r="HV78" i="1"/>
  <c r="HZ78" i="1"/>
  <c r="ID78" i="1"/>
  <c r="IH78" i="1"/>
  <c r="IL78" i="1"/>
  <c r="IP78" i="1"/>
  <c r="IT78" i="1"/>
  <c r="IX78" i="1"/>
  <c r="JB78" i="1"/>
  <c r="JF78" i="1"/>
  <c r="JJ78" i="1"/>
  <c r="JN78" i="1"/>
  <c r="JR78" i="1"/>
  <c r="JV78" i="1"/>
  <c r="JZ78" i="1"/>
  <c r="KD78" i="1"/>
  <c r="KH78" i="1"/>
  <c r="KL78" i="1"/>
  <c r="KP78" i="1"/>
  <c r="KT78" i="1"/>
  <c r="KX78" i="1"/>
  <c r="LB78" i="1"/>
  <c r="LF78" i="1"/>
  <c r="FJ79" i="1"/>
  <c r="FN79" i="1"/>
  <c r="FR79" i="1"/>
  <c r="FV79" i="1"/>
  <c r="FZ79" i="1"/>
  <c r="GD79" i="1"/>
  <c r="GH79" i="1"/>
  <c r="GL79" i="1"/>
  <c r="GP79" i="1"/>
  <c r="GT79" i="1"/>
  <c r="GX79" i="1"/>
  <c r="HB79" i="1"/>
  <c r="HF79" i="1"/>
  <c r="HJ79" i="1"/>
  <c r="HN79" i="1"/>
  <c r="HR79" i="1"/>
  <c r="HV79" i="1"/>
  <c r="HZ79" i="1"/>
  <c r="ID79" i="1"/>
  <c r="IH79" i="1"/>
  <c r="IL79" i="1"/>
  <c r="IP79" i="1"/>
  <c r="IT79" i="1"/>
  <c r="IX79" i="1"/>
  <c r="JB79" i="1"/>
  <c r="JF79" i="1"/>
  <c r="JJ79" i="1"/>
  <c r="JN79" i="1"/>
  <c r="JR79" i="1"/>
  <c r="JV79" i="1"/>
  <c r="JZ79" i="1"/>
  <c r="KD79" i="1"/>
  <c r="KH79" i="1"/>
  <c r="KL79" i="1"/>
  <c r="KP79" i="1"/>
  <c r="KT79" i="1"/>
  <c r="KX79" i="1"/>
  <c r="LB79" i="1"/>
  <c r="LF79" i="1"/>
  <c r="FJ80" i="1"/>
  <c r="FN80" i="1"/>
  <c r="FR80" i="1"/>
  <c r="FV80" i="1"/>
  <c r="FZ80" i="1"/>
  <c r="GD80" i="1"/>
  <c r="GH80" i="1"/>
  <c r="GL80" i="1"/>
  <c r="GP80" i="1"/>
  <c r="GT80" i="1"/>
  <c r="GX80" i="1"/>
  <c r="HB80" i="1"/>
  <c r="HF80" i="1"/>
  <c r="HJ80" i="1"/>
  <c r="HN80" i="1"/>
  <c r="HR80" i="1"/>
  <c r="HV80" i="1"/>
  <c r="HZ80" i="1"/>
  <c r="ID80" i="1"/>
  <c r="IH80" i="1"/>
  <c r="IL80" i="1"/>
  <c r="IP80" i="1"/>
  <c r="IT80" i="1"/>
  <c r="IX80" i="1"/>
  <c r="JB80" i="1"/>
  <c r="JF80" i="1"/>
  <c r="JJ80" i="1"/>
  <c r="JN80" i="1"/>
  <c r="JR80" i="1"/>
  <c r="JV80" i="1"/>
  <c r="JZ80" i="1"/>
  <c r="KD80" i="1"/>
  <c r="KH80" i="1"/>
  <c r="KL80" i="1"/>
  <c r="KP80" i="1"/>
  <c r="KT80" i="1"/>
  <c r="KX80" i="1"/>
  <c r="LB80" i="1"/>
  <c r="LF80" i="1"/>
  <c r="FJ81" i="1"/>
  <c r="FN81" i="1"/>
  <c r="FR81" i="1"/>
  <c r="FV81" i="1"/>
  <c r="FZ81" i="1"/>
  <c r="GD81" i="1"/>
  <c r="GH81" i="1"/>
  <c r="GL81" i="1"/>
  <c r="GP81" i="1"/>
  <c r="GT81" i="1"/>
  <c r="GX81" i="1"/>
  <c r="HB81" i="1"/>
  <c r="HF81" i="1"/>
  <c r="HJ81" i="1"/>
  <c r="HN81" i="1"/>
  <c r="HR81" i="1"/>
  <c r="HV81" i="1"/>
  <c r="HZ81" i="1"/>
  <c r="ID81" i="1"/>
  <c r="IH81" i="1"/>
  <c r="IL81" i="1"/>
  <c r="IP81" i="1"/>
  <c r="IT81" i="1"/>
  <c r="IX81" i="1"/>
  <c r="JB81" i="1"/>
  <c r="JF81" i="1"/>
  <c r="JJ81" i="1"/>
  <c r="JN81" i="1"/>
  <c r="JR81" i="1"/>
  <c r="JV81" i="1"/>
  <c r="JZ81" i="1"/>
  <c r="KD81" i="1"/>
  <c r="KH81" i="1"/>
  <c r="KL81" i="1"/>
  <c r="KP81" i="1"/>
  <c r="KT81" i="1"/>
  <c r="KX81" i="1"/>
  <c r="LB81" i="1"/>
  <c r="LF81" i="1"/>
  <c r="FN82" i="1"/>
  <c r="FR82" i="1"/>
  <c r="FV82" i="1"/>
  <c r="FZ82" i="1"/>
  <c r="GD82" i="1"/>
  <c r="GH82" i="1"/>
  <c r="GL82" i="1"/>
  <c r="GP82" i="1"/>
  <c r="GT82" i="1"/>
  <c r="GX82" i="1"/>
  <c r="HB82" i="1"/>
  <c r="HF82" i="1"/>
  <c r="HJ82" i="1"/>
  <c r="HN82" i="1"/>
  <c r="HR82" i="1"/>
  <c r="HV82" i="1"/>
  <c r="HZ82" i="1"/>
  <c r="ID82" i="1"/>
  <c r="IH82" i="1"/>
  <c r="IL82" i="1"/>
  <c r="IP82" i="1"/>
  <c r="IT82" i="1"/>
  <c r="IX82" i="1"/>
  <c r="JB82" i="1"/>
  <c r="JF82" i="1"/>
  <c r="JJ82" i="1"/>
  <c r="JN82" i="1"/>
  <c r="JR82" i="1"/>
  <c r="JV82" i="1"/>
  <c r="JZ82" i="1"/>
  <c r="KD82" i="1"/>
  <c r="KH82" i="1"/>
  <c r="KL82" i="1"/>
  <c r="KP82" i="1"/>
  <c r="KT82" i="1"/>
  <c r="KX82" i="1"/>
  <c r="LB82" i="1"/>
  <c r="LF82" i="1"/>
  <c r="HF83" i="1"/>
  <c r="HJ83" i="1"/>
  <c r="HN83" i="1"/>
  <c r="HR83" i="1"/>
  <c r="HV83" i="1"/>
  <c r="HZ83" i="1"/>
  <c r="ID83" i="1"/>
  <c r="IH83" i="1"/>
  <c r="IL83" i="1"/>
  <c r="IP83" i="1"/>
  <c r="IT83" i="1"/>
  <c r="IX83" i="1"/>
  <c r="JB83" i="1"/>
  <c r="JF83" i="1"/>
  <c r="JJ83" i="1"/>
  <c r="JN83" i="1"/>
  <c r="JR83" i="1"/>
  <c r="JV83" i="1"/>
  <c r="JZ83" i="1"/>
  <c r="KD83" i="1"/>
  <c r="KH83" i="1"/>
  <c r="KL83" i="1"/>
  <c r="KP83" i="1"/>
  <c r="KT83" i="1"/>
  <c r="KX83" i="1"/>
  <c r="LB83" i="1"/>
  <c r="LF83" i="1"/>
  <c r="KB86" i="1"/>
  <c r="KR86" i="1"/>
  <c r="LH86" i="1"/>
  <c r="LI94" i="1"/>
  <c r="LE94" i="1"/>
  <c r="LA94" i="1"/>
  <c r="KW94" i="1"/>
  <c r="KS94" i="1"/>
  <c r="KO94" i="1"/>
  <c r="KK94" i="1"/>
  <c r="KG94" i="1"/>
  <c r="KC94" i="1"/>
  <c r="JY94" i="1"/>
  <c r="JU94" i="1"/>
  <c r="JQ94" i="1"/>
  <c r="JM94" i="1"/>
  <c r="JI94" i="1"/>
  <c r="JE94" i="1"/>
  <c r="JA94" i="1"/>
  <c r="IW94" i="1"/>
  <c r="IS94" i="1"/>
  <c r="IO94" i="1"/>
  <c r="IK94" i="1"/>
  <c r="IG94" i="1"/>
  <c r="IC94" i="1"/>
  <c r="HY94" i="1"/>
  <c r="HU94" i="1"/>
  <c r="HQ94" i="1"/>
  <c r="HM94" i="1"/>
  <c r="HI94" i="1"/>
  <c r="HE94" i="1"/>
  <c r="HA94" i="1"/>
  <c r="GW94" i="1"/>
  <c r="GS94" i="1"/>
  <c r="GO94" i="1"/>
  <c r="GK94" i="1"/>
  <c r="GG94" i="1"/>
  <c r="GC94" i="1"/>
  <c r="FY94" i="1"/>
  <c r="FU94" i="1"/>
  <c r="FQ94" i="1"/>
  <c r="FM94" i="1"/>
  <c r="LK94" i="1"/>
  <c r="LG94" i="1"/>
  <c r="LC94" i="1"/>
  <c r="KY94" i="1"/>
  <c r="KU94" i="1"/>
  <c r="KQ94" i="1"/>
  <c r="KM94" i="1"/>
  <c r="KI94" i="1"/>
  <c r="KE94" i="1"/>
  <c r="KA94" i="1"/>
  <c r="JW94" i="1"/>
  <c r="JS94" i="1"/>
  <c r="JO94" i="1"/>
  <c r="JK94" i="1"/>
  <c r="JG94" i="1"/>
  <c r="JC94" i="1"/>
  <c r="IY94" i="1"/>
  <c r="IU94" i="1"/>
  <c r="IQ94" i="1"/>
  <c r="IM94" i="1"/>
  <c r="II94" i="1"/>
  <c r="IE94" i="1"/>
  <c r="IA94" i="1"/>
  <c r="HW94" i="1"/>
  <c r="HS94" i="1"/>
  <c r="HO94" i="1"/>
  <c r="HK94" i="1"/>
  <c r="HG94" i="1"/>
  <c r="HC94" i="1"/>
  <c r="GY94" i="1"/>
  <c r="GU94" i="1"/>
  <c r="GQ94" i="1"/>
  <c r="GM94" i="1"/>
  <c r="GI94" i="1"/>
  <c r="GE94" i="1"/>
  <c r="GA94" i="1"/>
  <c r="FW94" i="1"/>
  <c r="FS94" i="1"/>
  <c r="FO94" i="1"/>
  <c r="FK94" i="1"/>
  <c r="LJ94" i="1"/>
  <c r="LB94" i="1"/>
  <c r="KT94" i="1"/>
  <c r="KL94" i="1"/>
  <c r="KD94" i="1"/>
  <c r="JV94" i="1"/>
  <c r="JN94" i="1"/>
  <c r="JF94" i="1"/>
  <c r="IX94" i="1"/>
  <c r="IP94" i="1"/>
  <c r="IH94" i="1"/>
  <c r="HZ94" i="1"/>
  <c r="HR94" i="1"/>
  <c r="HJ94" i="1"/>
  <c r="HB94" i="1"/>
  <c r="GT94" i="1"/>
  <c r="GL94" i="1"/>
  <c r="GD94" i="1"/>
  <c r="FV94" i="1"/>
  <c r="FN94" i="1"/>
  <c r="LH94" i="1"/>
  <c r="KZ94" i="1"/>
  <c r="KR94" i="1"/>
  <c r="KJ94" i="1"/>
  <c r="KB94" i="1"/>
  <c r="JT94" i="1"/>
  <c r="JL94" i="1"/>
  <c r="JD94" i="1"/>
  <c r="IV94" i="1"/>
  <c r="IN94" i="1"/>
  <c r="IF94" i="1"/>
  <c r="HX94" i="1"/>
  <c r="HP94" i="1"/>
  <c r="HH94" i="1"/>
  <c r="GZ94" i="1"/>
  <c r="GR94" i="1"/>
  <c r="GJ94" i="1"/>
  <c r="GB94" i="1"/>
  <c r="FT94" i="1"/>
  <c r="FL94" i="1"/>
  <c r="LF94" i="1"/>
  <c r="KX94" i="1"/>
  <c r="KP94" i="1"/>
  <c r="KH94" i="1"/>
  <c r="JZ94" i="1"/>
  <c r="JR94" i="1"/>
  <c r="JJ94" i="1"/>
  <c r="JB94" i="1"/>
  <c r="IT94" i="1"/>
  <c r="IL94" i="1"/>
  <c r="ID94" i="1"/>
  <c r="HV94" i="1"/>
  <c r="HN94" i="1"/>
  <c r="HF94" i="1"/>
  <c r="GX94" i="1"/>
  <c r="GP94" i="1"/>
  <c r="GH94" i="1"/>
  <c r="FZ94" i="1"/>
  <c r="FR94" i="1"/>
  <c r="FJ94" i="1"/>
  <c r="GN94" i="1"/>
  <c r="HT94" i="1"/>
  <c r="IZ94" i="1"/>
  <c r="KF94" i="1"/>
  <c r="LI95" i="1"/>
  <c r="LE95" i="1"/>
  <c r="LA95" i="1"/>
  <c r="KW95" i="1"/>
  <c r="KS95" i="1"/>
  <c r="KO95" i="1"/>
  <c r="KK95" i="1"/>
  <c r="KG95" i="1"/>
  <c r="KC95" i="1"/>
  <c r="JY95" i="1"/>
  <c r="JU95" i="1"/>
  <c r="JQ95" i="1"/>
  <c r="JM95" i="1"/>
  <c r="JI95" i="1"/>
  <c r="JE95" i="1"/>
  <c r="JA95" i="1"/>
  <c r="IW95" i="1"/>
  <c r="IS95" i="1"/>
  <c r="IO95" i="1"/>
  <c r="IK95" i="1"/>
  <c r="IG95" i="1"/>
  <c r="IC95" i="1"/>
  <c r="HY95" i="1"/>
  <c r="HU95" i="1"/>
  <c r="HQ95" i="1"/>
  <c r="HM95" i="1"/>
  <c r="HI95" i="1"/>
  <c r="HE95" i="1"/>
  <c r="HA95" i="1"/>
  <c r="GW95" i="1"/>
  <c r="GS95" i="1"/>
  <c r="GO95" i="1"/>
  <c r="GK95" i="1"/>
  <c r="GG95" i="1"/>
  <c r="GC95" i="1"/>
  <c r="FY95" i="1"/>
  <c r="FU95" i="1"/>
  <c r="FQ95" i="1"/>
  <c r="FM95" i="1"/>
  <c r="LH95" i="1"/>
  <c r="LK95" i="1"/>
  <c r="LG95" i="1"/>
  <c r="LC95" i="1"/>
  <c r="KY95" i="1"/>
  <c r="KU95" i="1"/>
  <c r="KQ95" i="1"/>
  <c r="KM95" i="1"/>
  <c r="KI95" i="1"/>
  <c r="KE95" i="1"/>
  <c r="KA95" i="1"/>
  <c r="JW95" i="1"/>
  <c r="JS95" i="1"/>
  <c r="JO95" i="1"/>
  <c r="JK95" i="1"/>
  <c r="JG95" i="1"/>
  <c r="JC95" i="1"/>
  <c r="IY95" i="1"/>
  <c r="IU95" i="1"/>
  <c r="IQ95" i="1"/>
  <c r="IM95" i="1"/>
  <c r="II95" i="1"/>
  <c r="IE95" i="1"/>
  <c r="IA95" i="1"/>
  <c r="HW95" i="1"/>
  <c r="HS95" i="1"/>
  <c r="HO95" i="1"/>
  <c r="HK95" i="1"/>
  <c r="HG95" i="1"/>
  <c r="HC95" i="1"/>
  <c r="GY95" i="1"/>
  <c r="GU95" i="1"/>
  <c r="GQ95" i="1"/>
  <c r="GM95" i="1"/>
  <c r="GI95" i="1"/>
  <c r="GE95" i="1"/>
  <c r="GA95" i="1"/>
  <c r="FW95" i="1"/>
  <c r="FS95" i="1"/>
  <c r="FO95" i="1"/>
  <c r="FK95" i="1"/>
  <c r="LB95" i="1"/>
  <c r="KT95" i="1"/>
  <c r="KL95" i="1"/>
  <c r="KD95" i="1"/>
  <c r="JV95" i="1"/>
  <c r="JN95" i="1"/>
  <c r="JF95" i="1"/>
  <c r="IX95" i="1"/>
  <c r="IP95" i="1"/>
  <c r="IH95" i="1"/>
  <c r="HZ95" i="1"/>
  <c r="HR95" i="1"/>
  <c r="HJ95" i="1"/>
  <c r="HB95" i="1"/>
  <c r="GT95" i="1"/>
  <c r="GL95" i="1"/>
  <c r="GD95" i="1"/>
  <c r="FV95" i="1"/>
  <c r="FN95" i="1"/>
  <c r="LJ95" i="1"/>
  <c r="KZ95" i="1"/>
  <c r="KR95" i="1"/>
  <c r="KJ95" i="1"/>
  <c r="KB95" i="1"/>
  <c r="JT95" i="1"/>
  <c r="JL95" i="1"/>
  <c r="JD95" i="1"/>
  <c r="IV95" i="1"/>
  <c r="IN95" i="1"/>
  <c r="IF95" i="1"/>
  <c r="HX95" i="1"/>
  <c r="HP95" i="1"/>
  <c r="HH95" i="1"/>
  <c r="GZ95" i="1"/>
  <c r="GR95" i="1"/>
  <c r="GJ95" i="1"/>
  <c r="GB95" i="1"/>
  <c r="FT95" i="1"/>
  <c r="FL95" i="1"/>
  <c r="LF95" i="1"/>
  <c r="KX95" i="1"/>
  <c r="KP95" i="1"/>
  <c r="KH95" i="1"/>
  <c r="JZ95" i="1"/>
  <c r="JR95" i="1"/>
  <c r="JJ95" i="1"/>
  <c r="JB95" i="1"/>
  <c r="IT95" i="1"/>
  <c r="IL95" i="1"/>
  <c r="ID95" i="1"/>
  <c r="HV95" i="1"/>
  <c r="HN95" i="1"/>
  <c r="HF95" i="1"/>
  <c r="GX95" i="1"/>
  <c r="GP95" i="1"/>
  <c r="GH95" i="1"/>
  <c r="FZ95" i="1"/>
  <c r="FR95" i="1"/>
  <c r="FJ95" i="1"/>
  <c r="GN95" i="1"/>
  <c r="HT95" i="1"/>
  <c r="IZ95" i="1"/>
  <c r="KF95" i="1"/>
  <c r="FK96" i="1"/>
  <c r="FO96" i="1"/>
  <c r="FS96" i="1"/>
  <c r="FW96" i="1"/>
  <c r="GA96" i="1"/>
  <c r="GE96" i="1"/>
  <c r="GI96" i="1"/>
  <c r="GM96" i="1"/>
  <c r="GQ96" i="1"/>
  <c r="GU96" i="1"/>
  <c r="GY96" i="1"/>
  <c r="HC96" i="1"/>
  <c r="HG96" i="1"/>
  <c r="HK96" i="1"/>
  <c r="HO96" i="1"/>
  <c r="HS96" i="1"/>
  <c r="HW96" i="1"/>
  <c r="IA96" i="1"/>
  <c r="IE96" i="1"/>
  <c r="II96" i="1"/>
  <c r="IM96" i="1"/>
  <c r="IQ96" i="1"/>
  <c r="IU96" i="1"/>
  <c r="IY96" i="1"/>
  <c r="JC96" i="1"/>
  <c r="JG96" i="1"/>
  <c r="JK96" i="1"/>
  <c r="JO96" i="1"/>
  <c r="JS96" i="1"/>
  <c r="JW96" i="1"/>
  <c r="KA96" i="1"/>
  <c r="KE96" i="1"/>
  <c r="KI96" i="1"/>
  <c r="KM96" i="1"/>
  <c r="KQ96" i="1"/>
  <c r="KU96" i="1"/>
  <c r="KY96" i="1"/>
  <c r="LC96" i="1"/>
  <c r="LG96" i="1"/>
  <c r="LK96" i="1"/>
  <c r="FK97" i="1"/>
  <c r="FO97" i="1"/>
  <c r="FS97" i="1"/>
  <c r="FW97" i="1"/>
  <c r="GA97" i="1"/>
  <c r="GE97" i="1"/>
  <c r="GI97" i="1"/>
  <c r="GM97" i="1"/>
  <c r="GQ97" i="1"/>
  <c r="GU97" i="1"/>
  <c r="GY97" i="1"/>
  <c r="HC97" i="1"/>
  <c r="HG97" i="1"/>
  <c r="HK97" i="1"/>
  <c r="HO97" i="1"/>
  <c r="HS97" i="1"/>
  <c r="HW97" i="1"/>
  <c r="IA97" i="1"/>
  <c r="IE97" i="1"/>
  <c r="II97" i="1"/>
  <c r="IM97" i="1"/>
  <c r="IQ97" i="1"/>
  <c r="IU97" i="1"/>
  <c r="IY97" i="1"/>
  <c r="JC97" i="1"/>
  <c r="JG97" i="1"/>
  <c r="JK97" i="1"/>
  <c r="JO97" i="1"/>
  <c r="JS97" i="1"/>
  <c r="JW97" i="1"/>
  <c r="KA97" i="1"/>
  <c r="KE97" i="1"/>
  <c r="KI97" i="1"/>
  <c r="KM97" i="1"/>
  <c r="KQ97" i="1"/>
  <c r="KU97" i="1"/>
  <c r="KY97" i="1"/>
  <c r="LC97" i="1"/>
  <c r="LG97" i="1"/>
  <c r="LK97" i="1"/>
  <c r="FK98" i="1"/>
  <c r="FO98" i="1"/>
  <c r="FS98" i="1"/>
  <c r="FW98" i="1"/>
  <c r="GA98" i="1"/>
  <c r="GE98" i="1"/>
  <c r="GI98" i="1"/>
  <c r="GM98" i="1"/>
  <c r="GQ98" i="1"/>
  <c r="GU98" i="1"/>
  <c r="GY98" i="1"/>
  <c r="HC98" i="1"/>
  <c r="HG98" i="1"/>
  <c r="HK98" i="1"/>
  <c r="HO98" i="1"/>
  <c r="HS98" i="1"/>
  <c r="HW98" i="1"/>
  <c r="IA98" i="1"/>
  <c r="IE98" i="1"/>
  <c r="II98" i="1"/>
  <c r="IM98" i="1"/>
  <c r="IQ98" i="1"/>
  <c r="IU98" i="1"/>
  <c r="IY98" i="1"/>
  <c r="JC98" i="1"/>
  <c r="JG98" i="1"/>
  <c r="JK98" i="1"/>
  <c r="JO98" i="1"/>
  <c r="JS98" i="1"/>
  <c r="JW98" i="1"/>
  <c r="KA98" i="1"/>
  <c r="KE98" i="1"/>
  <c r="KI98" i="1"/>
  <c r="KM98" i="1"/>
  <c r="KQ98" i="1"/>
  <c r="KU98" i="1"/>
  <c r="KY98" i="1"/>
  <c r="LC98" i="1"/>
  <c r="LG98" i="1"/>
  <c r="LK98" i="1"/>
  <c r="FK99" i="1"/>
  <c r="FO99" i="1"/>
  <c r="FS99" i="1"/>
  <c r="FW99" i="1"/>
  <c r="GA99" i="1"/>
  <c r="GE99" i="1"/>
  <c r="GI99" i="1"/>
  <c r="GM99" i="1"/>
  <c r="GQ99" i="1"/>
  <c r="GU99" i="1"/>
  <c r="GY99" i="1"/>
  <c r="HC99" i="1"/>
  <c r="HG99" i="1"/>
  <c r="HK99" i="1"/>
  <c r="HO99" i="1"/>
  <c r="HS99" i="1"/>
  <c r="HW99" i="1"/>
  <c r="IA99" i="1"/>
  <c r="IE99" i="1"/>
  <c r="II99" i="1"/>
  <c r="IM99" i="1"/>
  <c r="IQ99" i="1"/>
  <c r="IU99" i="1"/>
  <c r="IY99" i="1"/>
  <c r="JC99" i="1"/>
  <c r="JG99" i="1"/>
  <c r="JK99" i="1"/>
  <c r="JO99" i="1"/>
  <c r="JS99" i="1"/>
  <c r="JW99" i="1"/>
  <c r="KA99" i="1"/>
  <c r="KE99" i="1"/>
  <c r="KI99" i="1"/>
  <c r="KM99" i="1"/>
  <c r="KQ99" i="1"/>
  <c r="KU99" i="1"/>
  <c r="KY99" i="1"/>
  <c r="LC99" i="1"/>
  <c r="LG99" i="1"/>
  <c r="LK99" i="1"/>
  <c r="FK100" i="1"/>
  <c r="FO100" i="1"/>
  <c r="FS100" i="1"/>
  <c r="FW100" i="1"/>
  <c r="GA100" i="1"/>
  <c r="GE100" i="1"/>
  <c r="GI100" i="1"/>
  <c r="GM100" i="1"/>
  <c r="GQ100" i="1"/>
  <c r="GU100" i="1"/>
  <c r="GY100" i="1"/>
  <c r="HC100" i="1"/>
  <c r="HG100" i="1"/>
  <c r="HK100" i="1"/>
  <c r="HO100" i="1"/>
  <c r="HS100" i="1"/>
  <c r="HW100" i="1"/>
  <c r="IA100" i="1"/>
  <c r="IE100" i="1"/>
  <c r="II100" i="1"/>
  <c r="IM100" i="1"/>
  <c r="IQ100" i="1"/>
  <c r="IU100" i="1"/>
  <c r="IY100" i="1"/>
  <c r="JC100" i="1"/>
  <c r="JG100" i="1"/>
  <c r="JK100" i="1"/>
  <c r="JO100" i="1"/>
  <c r="JS100" i="1"/>
  <c r="JW100" i="1"/>
  <c r="KA100" i="1"/>
  <c r="KE100" i="1"/>
  <c r="KI100" i="1"/>
  <c r="KM100" i="1"/>
  <c r="KQ100" i="1"/>
  <c r="KV100" i="1"/>
  <c r="LA100" i="1"/>
  <c r="LJ101" i="1"/>
  <c r="LF101" i="1"/>
  <c r="LB101" i="1"/>
  <c r="KX101" i="1"/>
  <c r="KT101" i="1"/>
  <c r="KP101" i="1"/>
  <c r="KL101" i="1"/>
  <c r="KH101" i="1"/>
  <c r="KD101" i="1"/>
  <c r="JZ101" i="1"/>
  <c r="JV101" i="1"/>
  <c r="JR101" i="1"/>
  <c r="JN101" i="1"/>
  <c r="JJ101" i="1"/>
  <c r="JF101" i="1"/>
  <c r="JB101" i="1"/>
  <c r="IX101" i="1"/>
  <c r="IT101" i="1"/>
  <c r="IP101" i="1"/>
  <c r="IL101" i="1"/>
  <c r="IH101" i="1"/>
  <c r="ID101" i="1"/>
  <c r="HZ101" i="1"/>
  <c r="HV101" i="1"/>
  <c r="HR101" i="1"/>
  <c r="HN101" i="1"/>
  <c r="HJ101" i="1"/>
  <c r="HF101" i="1"/>
  <c r="HB101" i="1"/>
  <c r="GX101" i="1"/>
  <c r="GT101" i="1"/>
  <c r="GP101" i="1"/>
  <c r="GL101" i="1"/>
  <c r="GH101" i="1"/>
  <c r="GD101" i="1"/>
  <c r="FZ101" i="1"/>
  <c r="FV101" i="1"/>
  <c r="FR101" i="1"/>
  <c r="FN101" i="1"/>
  <c r="FJ101" i="1"/>
  <c r="LH101" i="1"/>
  <c r="LD101" i="1"/>
  <c r="KZ101" i="1"/>
  <c r="KV101" i="1"/>
  <c r="FM101" i="1"/>
  <c r="FS101" i="1"/>
  <c r="FX101" i="1"/>
  <c r="GC101" i="1"/>
  <c r="GI101" i="1"/>
  <c r="GN101" i="1"/>
  <c r="GS101" i="1"/>
  <c r="GY101" i="1"/>
  <c r="HD101" i="1"/>
  <c r="HI101" i="1"/>
  <c r="HO101" i="1"/>
  <c r="HT101" i="1"/>
  <c r="HY101" i="1"/>
  <c r="IE101" i="1"/>
  <c r="IJ101" i="1"/>
  <c r="IO101" i="1"/>
  <c r="IU101" i="1"/>
  <c r="IZ101" i="1"/>
  <c r="JE101" i="1"/>
  <c r="JK101" i="1"/>
  <c r="JP101" i="1"/>
  <c r="JU101" i="1"/>
  <c r="KA101" i="1"/>
  <c r="KF101" i="1"/>
  <c r="KK101" i="1"/>
  <c r="KQ101" i="1"/>
  <c r="KW101" i="1"/>
  <c r="LE101" i="1"/>
  <c r="FL96" i="1"/>
  <c r="FP96" i="1"/>
  <c r="FT96" i="1"/>
  <c r="FX96" i="1"/>
  <c r="GB96" i="1"/>
  <c r="GF96" i="1"/>
  <c r="GJ96" i="1"/>
  <c r="GN96" i="1"/>
  <c r="GR96" i="1"/>
  <c r="GV96" i="1"/>
  <c r="GZ96" i="1"/>
  <c r="HD96" i="1"/>
  <c r="HH96" i="1"/>
  <c r="HL96" i="1"/>
  <c r="HP96" i="1"/>
  <c r="HT96" i="1"/>
  <c r="HX96" i="1"/>
  <c r="IB96" i="1"/>
  <c r="IF96" i="1"/>
  <c r="IJ96" i="1"/>
  <c r="IN96" i="1"/>
  <c r="IR96" i="1"/>
  <c r="IV96" i="1"/>
  <c r="IZ96" i="1"/>
  <c r="JD96" i="1"/>
  <c r="JH96" i="1"/>
  <c r="JL96" i="1"/>
  <c r="JP96" i="1"/>
  <c r="JT96" i="1"/>
  <c r="JX96" i="1"/>
  <c r="KB96" i="1"/>
  <c r="KF96" i="1"/>
  <c r="KJ96" i="1"/>
  <c r="KN96" i="1"/>
  <c r="KR96" i="1"/>
  <c r="KV96" i="1"/>
  <c r="KZ96" i="1"/>
  <c r="LD96" i="1"/>
  <c r="LH96" i="1"/>
  <c r="FL97" i="1"/>
  <c r="FP97" i="1"/>
  <c r="FT97" i="1"/>
  <c r="FX97" i="1"/>
  <c r="GB97" i="1"/>
  <c r="GF97" i="1"/>
  <c r="GJ97" i="1"/>
  <c r="GN97" i="1"/>
  <c r="GR97" i="1"/>
  <c r="GV97" i="1"/>
  <c r="GZ97" i="1"/>
  <c r="HD97" i="1"/>
  <c r="HH97" i="1"/>
  <c r="HL97" i="1"/>
  <c r="HP97" i="1"/>
  <c r="HT97" i="1"/>
  <c r="HX97" i="1"/>
  <c r="IB97" i="1"/>
  <c r="IF97" i="1"/>
  <c r="IJ97" i="1"/>
  <c r="IN97" i="1"/>
  <c r="IR97" i="1"/>
  <c r="IV97" i="1"/>
  <c r="IZ97" i="1"/>
  <c r="JD97" i="1"/>
  <c r="JH97" i="1"/>
  <c r="JL97" i="1"/>
  <c r="JP97" i="1"/>
  <c r="JT97" i="1"/>
  <c r="JX97" i="1"/>
  <c r="KB97" i="1"/>
  <c r="KF97" i="1"/>
  <c r="KJ97" i="1"/>
  <c r="KN97" i="1"/>
  <c r="KR97" i="1"/>
  <c r="KV97" i="1"/>
  <c r="KZ97" i="1"/>
  <c r="LD97" i="1"/>
  <c r="LH97" i="1"/>
  <c r="FL98" i="1"/>
  <c r="FP98" i="1"/>
  <c r="FT98" i="1"/>
  <c r="FX98" i="1"/>
  <c r="GB98" i="1"/>
  <c r="GF98" i="1"/>
  <c r="GJ98" i="1"/>
  <c r="GN98" i="1"/>
  <c r="GR98" i="1"/>
  <c r="GV98" i="1"/>
  <c r="GZ98" i="1"/>
  <c r="HD98" i="1"/>
  <c r="HH98" i="1"/>
  <c r="HL98" i="1"/>
  <c r="HP98" i="1"/>
  <c r="HT98" i="1"/>
  <c r="HX98" i="1"/>
  <c r="IB98" i="1"/>
  <c r="IF98" i="1"/>
  <c r="IJ98" i="1"/>
  <c r="IN98" i="1"/>
  <c r="IR98" i="1"/>
  <c r="IV98" i="1"/>
  <c r="IZ98" i="1"/>
  <c r="JD98" i="1"/>
  <c r="JH98" i="1"/>
  <c r="JL98" i="1"/>
  <c r="JP98" i="1"/>
  <c r="JT98" i="1"/>
  <c r="JX98" i="1"/>
  <c r="KB98" i="1"/>
  <c r="KF98" i="1"/>
  <c r="KJ98" i="1"/>
  <c r="KN98" i="1"/>
  <c r="KR98" i="1"/>
  <c r="KV98" i="1"/>
  <c r="KZ98" i="1"/>
  <c r="LD98" i="1"/>
  <c r="LH98" i="1"/>
  <c r="FL99" i="1"/>
  <c r="FP99" i="1"/>
  <c r="FT99" i="1"/>
  <c r="FX99" i="1"/>
  <c r="GB99" i="1"/>
  <c r="GF99" i="1"/>
  <c r="GJ99" i="1"/>
  <c r="GN99" i="1"/>
  <c r="GR99" i="1"/>
  <c r="GV99" i="1"/>
  <c r="GZ99" i="1"/>
  <c r="HD99" i="1"/>
  <c r="HH99" i="1"/>
  <c r="HL99" i="1"/>
  <c r="HP99" i="1"/>
  <c r="HT99" i="1"/>
  <c r="HX99" i="1"/>
  <c r="IB99" i="1"/>
  <c r="IF99" i="1"/>
  <c r="IJ99" i="1"/>
  <c r="IN99" i="1"/>
  <c r="IR99" i="1"/>
  <c r="IV99" i="1"/>
  <c r="IZ99" i="1"/>
  <c r="JD99" i="1"/>
  <c r="JH99" i="1"/>
  <c r="JL99" i="1"/>
  <c r="JP99" i="1"/>
  <c r="JT99" i="1"/>
  <c r="JX99" i="1"/>
  <c r="KB99" i="1"/>
  <c r="KF99" i="1"/>
  <c r="KJ99" i="1"/>
  <c r="KN99" i="1"/>
  <c r="KR99" i="1"/>
  <c r="KV99" i="1"/>
  <c r="KZ99" i="1"/>
  <c r="LD99" i="1"/>
  <c r="LH99" i="1"/>
  <c r="LJ100" i="1"/>
  <c r="LF100" i="1"/>
  <c r="LB100" i="1"/>
  <c r="KX100" i="1"/>
  <c r="KT100" i="1"/>
  <c r="FL100" i="1"/>
  <c r="FP100" i="1"/>
  <c r="FT100" i="1"/>
  <c r="FX100" i="1"/>
  <c r="GB100" i="1"/>
  <c r="GF100" i="1"/>
  <c r="GJ100" i="1"/>
  <c r="GN100" i="1"/>
  <c r="GR100" i="1"/>
  <c r="GV100" i="1"/>
  <c r="GZ100" i="1"/>
  <c r="HD100" i="1"/>
  <c r="HH100" i="1"/>
  <c r="HL100" i="1"/>
  <c r="HP100" i="1"/>
  <c r="HT100" i="1"/>
  <c r="HX100" i="1"/>
  <c r="IB100" i="1"/>
  <c r="IF100" i="1"/>
  <c r="IJ100" i="1"/>
  <c r="IN100" i="1"/>
  <c r="IR100" i="1"/>
  <c r="IV100" i="1"/>
  <c r="IZ100" i="1"/>
  <c r="JD100" i="1"/>
  <c r="JH100" i="1"/>
  <c r="JL100" i="1"/>
  <c r="JP100" i="1"/>
  <c r="JT100" i="1"/>
  <c r="JX100" i="1"/>
  <c r="KB100" i="1"/>
  <c r="KF100" i="1"/>
  <c r="KJ100" i="1"/>
  <c r="KN100" i="1"/>
  <c r="KR100" i="1"/>
  <c r="KW100" i="1"/>
  <c r="LC100" i="1"/>
  <c r="LH100" i="1"/>
  <c r="LG101" i="1"/>
  <c r="FM96" i="1"/>
  <c r="FQ96" i="1"/>
  <c r="FU96" i="1"/>
  <c r="FY96" i="1"/>
  <c r="GC96" i="1"/>
  <c r="GG96" i="1"/>
  <c r="GK96" i="1"/>
  <c r="GO96" i="1"/>
  <c r="GS96" i="1"/>
  <c r="GW96" i="1"/>
  <c r="HA96" i="1"/>
  <c r="HE96" i="1"/>
  <c r="HI96" i="1"/>
  <c r="HM96" i="1"/>
  <c r="HQ96" i="1"/>
  <c r="HU96" i="1"/>
  <c r="HY96" i="1"/>
  <c r="IC96" i="1"/>
  <c r="IG96" i="1"/>
  <c r="IK96" i="1"/>
  <c r="IO96" i="1"/>
  <c r="IS96" i="1"/>
  <c r="IW96" i="1"/>
  <c r="JA96" i="1"/>
  <c r="JE96" i="1"/>
  <c r="JI96" i="1"/>
  <c r="JM96" i="1"/>
  <c r="JQ96" i="1"/>
  <c r="JU96" i="1"/>
  <c r="JY96" i="1"/>
  <c r="KC96" i="1"/>
  <c r="KG96" i="1"/>
  <c r="KK96" i="1"/>
  <c r="KO96" i="1"/>
  <c r="KS96" i="1"/>
  <c r="KW96" i="1"/>
  <c r="LA96" i="1"/>
  <c r="LE96" i="1"/>
  <c r="FM97" i="1"/>
  <c r="FQ97" i="1"/>
  <c r="FU97" i="1"/>
  <c r="FY97" i="1"/>
  <c r="GC97" i="1"/>
  <c r="GG97" i="1"/>
  <c r="GK97" i="1"/>
  <c r="GO97" i="1"/>
  <c r="GS97" i="1"/>
  <c r="GW97" i="1"/>
  <c r="HA97" i="1"/>
  <c r="HE97" i="1"/>
  <c r="HI97" i="1"/>
  <c r="HM97" i="1"/>
  <c r="HQ97" i="1"/>
  <c r="HU97" i="1"/>
  <c r="HY97" i="1"/>
  <c r="IC97" i="1"/>
  <c r="IG97" i="1"/>
  <c r="IK97" i="1"/>
  <c r="IO97" i="1"/>
  <c r="IS97" i="1"/>
  <c r="IW97" i="1"/>
  <c r="JA97" i="1"/>
  <c r="JE97" i="1"/>
  <c r="JI97" i="1"/>
  <c r="JM97" i="1"/>
  <c r="JQ97" i="1"/>
  <c r="JU97" i="1"/>
  <c r="JY97" i="1"/>
  <c r="KC97" i="1"/>
  <c r="KG97" i="1"/>
  <c r="KK97" i="1"/>
  <c r="KO97" i="1"/>
  <c r="KS97" i="1"/>
  <c r="KW97" i="1"/>
  <c r="LA97" i="1"/>
  <c r="LE97" i="1"/>
  <c r="FM98" i="1"/>
  <c r="FQ98" i="1"/>
  <c r="FU98" i="1"/>
  <c r="FY98" i="1"/>
  <c r="GC98" i="1"/>
  <c r="GG98" i="1"/>
  <c r="GK98" i="1"/>
  <c r="GO98" i="1"/>
  <c r="GS98" i="1"/>
  <c r="GW98" i="1"/>
  <c r="HA98" i="1"/>
  <c r="HE98" i="1"/>
  <c r="HI98" i="1"/>
  <c r="HM98" i="1"/>
  <c r="HQ98" i="1"/>
  <c r="HU98" i="1"/>
  <c r="HY98" i="1"/>
  <c r="IC98" i="1"/>
  <c r="IG98" i="1"/>
  <c r="IK98" i="1"/>
  <c r="IO98" i="1"/>
  <c r="IS98" i="1"/>
  <c r="IW98" i="1"/>
  <c r="JA98" i="1"/>
  <c r="JE98" i="1"/>
  <c r="JI98" i="1"/>
  <c r="JM98" i="1"/>
  <c r="JQ98" i="1"/>
  <c r="JU98" i="1"/>
  <c r="JY98" i="1"/>
  <c r="KC98" i="1"/>
  <c r="KG98" i="1"/>
  <c r="KK98" i="1"/>
  <c r="KO98" i="1"/>
  <c r="KS98" i="1"/>
  <c r="KW98" i="1"/>
  <c r="LA98" i="1"/>
  <c r="LE98" i="1"/>
  <c r="FM99" i="1"/>
  <c r="FQ99" i="1"/>
  <c r="FU99" i="1"/>
  <c r="FY99" i="1"/>
  <c r="GC99" i="1"/>
  <c r="GG99" i="1"/>
  <c r="GK99" i="1"/>
  <c r="GO99" i="1"/>
  <c r="GS99" i="1"/>
  <c r="GW99" i="1"/>
  <c r="HA99" i="1"/>
  <c r="HE99" i="1"/>
  <c r="HI99" i="1"/>
  <c r="HM99" i="1"/>
  <c r="HQ99" i="1"/>
  <c r="HU99" i="1"/>
  <c r="HY99" i="1"/>
  <c r="IC99" i="1"/>
  <c r="IG99" i="1"/>
  <c r="IK99" i="1"/>
  <c r="IO99" i="1"/>
  <c r="IS99" i="1"/>
  <c r="IW99" i="1"/>
  <c r="JA99" i="1"/>
  <c r="JE99" i="1"/>
  <c r="JI99" i="1"/>
  <c r="JM99" i="1"/>
  <c r="JQ99" i="1"/>
  <c r="JU99" i="1"/>
  <c r="JY99" i="1"/>
  <c r="KC99" i="1"/>
  <c r="KG99" i="1"/>
  <c r="KK99" i="1"/>
  <c r="KO99" i="1"/>
  <c r="KS99" i="1"/>
  <c r="KW99" i="1"/>
  <c r="LA99" i="1"/>
  <c r="LE99" i="1"/>
  <c r="FM100" i="1"/>
  <c r="FQ100" i="1"/>
  <c r="FU100" i="1"/>
  <c r="FY100" i="1"/>
  <c r="GC100" i="1"/>
  <c r="GG100" i="1"/>
  <c r="GK100" i="1"/>
  <c r="GO100" i="1"/>
  <c r="GS100" i="1"/>
  <c r="GW100" i="1"/>
  <c r="HA100" i="1"/>
  <c r="HE100" i="1"/>
  <c r="HI100" i="1"/>
  <c r="HM100" i="1"/>
  <c r="HQ100" i="1"/>
  <c r="HU100" i="1"/>
  <c r="HY100" i="1"/>
  <c r="IC100" i="1"/>
  <c r="IG100" i="1"/>
  <c r="IK100" i="1"/>
  <c r="IO100" i="1"/>
  <c r="IS100" i="1"/>
  <c r="IW100" i="1"/>
  <c r="JA100" i="1"/>
  <c r="JE100" i="1"/>
  <c r="JI100" i="1"/>
  <c r="JM100" i="1"/>
  <c r="JQ100" i="1"/>
  <c r="JU100" i="1"/>
  <c r="JY100" i="1"/>
  <c r="KC100" i="1"/>
  <c r="KG100" i="1"/>
  <c r="KK100" i="1"/>
  <c r="KO100" i="1"/>
  <c r="KS100" i="1"/>
  <c r="KY100" i="1"/>
  <c r="LD100" i="1"/>
  <c r="LI100" i="1"/>
  <c r="FK101" i="1"/>
  <c r="FP101" i="1"/>
  <c r="FU101" i="1"/>
  <c r="GA101" i="1"/>
  <c r="GF101" i="1"/>
  <c r="GK101" i="1"/>
  <c r="GQ101" i="1"/>
  <c r="GV101" i="1"/>
  <c r="HA101" i="1"/>
  <c r="HG101" i="1"/>
  <c r="HL101" i="1"/>
  <c r="HQ101" i="1"/>
  <c r="HW101" i="1"/>
  <c r="IB101" i="1"/>
  <c r="IG101" i="1"/>
  <c r="IM101" i="1"/>
  <c r="IR101" i="1"/>
  <c r="IW101" i="1"/>
  <c r="JC101" i="1"/>
  <c r="JH101" i="1"/>
  <c r="JM101" i="1"/>
  <c r="JS101" i="1"/>
  <c r="JX101" i="1"/>
  <c r="KC101" i="1"/>
  <c r="KI101" i="1"/>
  <c r="KN101" i="1"/>
  <c r="KS101" i="1"/>
  <c r="LA101" i="1"/>
  <c r="LI101" i="1"/>
  <c r="FL102" i="1"/>
  <c r="FP102" i="1"/>
  <c r="FT102" i="1"/>
  <c r="FX102" i="1"/>
  <c r="GB102" i="1"/>
  <c r="GF102" i="1"/>
  <c r="GJ102" i="1"/>
  <c r="GN102" i="1"/>
  <c r="GR102" i="1"/>
  <c r="GV102" i="1"/>
  <c r="GZ102" i="1"/>
  <c r="HD102" i="1"/>
  <c r="HH102" i="1"/>
  <c r="HL102" i="1"/>
  <c r="HP102" i="1"/>
  <c r="HT102" i="1"/>
  <c r="HX102" i="1"/>
  <c r="IB102" i="1"/>
  <c r="IF102" i="1"/>
  <c r="IJ102" i="1"/>
  <c r="IN102" i="1"/>
  <c r="IR102" i="1"/>
  <c r="IV102" i="1"/>
  <c r="IZ102" i="1"/>
  <c r="JD102" i="1"/>
  <c r="JH102" i="1"/>
  <c r="JL102" i="1"/>
  <c r="JP102" i="1"/>
  <c r="JT102" i="1"/>
  <c r="JX102" i="1"/>
  <c r="KB102" i="1"/>
  <c r="KF102" i="1"/>
  <c r="KJ102" i="1"/>
  <c r="KN102" i="1"/>
  <c r="KR102" i="1"/>
  <c r="KV102" i="1"/>
  <c r="KZ102" i="1"/>
  <c r="LD102" i="1"/>
  <c r="LH102" i="1"/>
  <c r="FL103" i="1"/>
  <c r="FP103" i="1"/>
  <c r="FT103" i="1"/>
  <c r="FX103" i="1"/>
  <c r="GB103" i="1"/>
  <c r="GF103" i="1"/>
  <c r="GJ103" i="1"/>
  <c r="GN103" i="1"/>
  <c r="GR103" i="1"/>
  <c r="GV103" i="1"/>
  <c r="GZ103" i="1"/>
  <c r="HD103" i="1"/>
  <c r="HH103" i="1"/>
  <c r="HL103" i="1"/>
  <c r="HP103" i="1"/>
  <c r="HT103" i="1"/>
  <c r="HX103" i="1"/>
  <c r="IB103" i="1"/>
  <c r="IF103" i="1"/>
  <c r="IJ103" i="1"/>
  <c r="IN103" i="1"/>
  <c r="IR103" i="1"/>
  <c r="IV103" i="1"/>
  <c r="IZ103" i="1"/>
  <c r="JD103" i="1"/>
  <c r="JH103" i="1"/>
  <c r="JL103" i="1"/>
  <c r="JP103" i="1"/>
  <c r="JT103" i="1"/>
  <c r="JX103" i="1"/>
  <c r="KB103" i="1"/>
  <c r="KF103" i="1"/>
  <c r="KJ103" i="1"/>
  <c r="KN103" i="1"/>
  <c r="KR103" i="1"/>
  <c r="KV103" i="1"/>
  <c r="KZ103" i="1"/>
  <c r="LD103" i="1"/>
  <c r="LH103" i="1"/>
  <c r="FL104" i="1"/>
  <c r="FP104" i="1"/>
  <c r="FT104" i="1"/>
  <c r="FX104" i="1"/>
  <c r="GB104" i="1"/>
  <c r="GF104" i="1"/>
  <c r="GJ104" i="1"/>
  <c r="GN104" i="1"/>
  <c r="GR104" i="1"/>
  <c r="GV104" i="1"/>
  <c r="GZ104" i="1"/>
  <c r="HD104" i="1"/>
  <c r="HH104" i="1"/>
  <c r="HL104" i="1"/>
  <c r="HP104" i="1"/>
  <c r="HT104" i="1"/>
  <c r="HX104" i="1"/>
  <c r="IB104" i="1"/>
  <c r="IF104" i="1"/>
  <c r="IJ104" i="1"/>
  <c r="IN104" i="1"/>
  <c r="IR104" i="1"/>
  <c r="IV104" i="1"/>
  <c r="IZ104" i="1"/>
  <c r="JD104" i="1"/>
  <c r="JH104" i="1"/>
  <c r="JL104" i="1"/>
  <c r="JP104" i="1"/>
  <c r="JT104" i="1"/>
  <c r="JX104" i="1"/>
  <c r="KB104" i="1"/>
  <c r="KF104" i="1"/>
  <c r="KJ104" i="1"/>
  <c r="KN104" i="1"/>
  <c r="KR104" i="1"/>
  <c r="KV104" i="1"/>
  <c r="KZ104" i="1"/>
  <c r="LD104" i="1"/>
  <c r="LH104" i="1"/>
  <c r="FL105" i="1"/>
  <c r="FP105" i="1"/>
  <c r="FT105" i="1"/>
  <c r="FX105" i="1"/>
  <c r="GB105" i="1"/>
  <c r="GF105" i="1"/>
  <c r="GJ105" i="1"/>
  <c r="GN105" i="1"/>
  <c r="GR105" i="1"/>
  <c r="GV105" i="1"/>
  <c r="GZ105" i="1"/>
  <c r="HD105" i="1"/>
  <c r="HH105" i="1"/>
  <c r="HL105" i="1"/>
  <c r="HP105" i="1"/>
  <c r="HT105" i="1"/>
  <c r="HX105" i="1"/>
  <c r="IB105" i="1"/>
  <c r="IF105" i="1"/>
  <c r="IJ105" i="1"/>
  <c r="IN105" i="1"/>
  <c r="IR105" i="1"/>
  <c r="IV105" i="1"/>
  <c r="IZ105" i="1"/>
  <c r="JD105" i="1"/>
  <c r="JH105" i="1"/>
  <c r="JL105" i="1"/>
  <c r="JP105" i="1"/>
  <c r="JT105" i="1"/>
  <c r="JX105" i="1"/>
  <c r="KB105" i="1"/>
  <c r="KF105" i="1"/>
  <c r="KJ105" i="1"/>
  <c r="KN105" i="1"/>
  <c r="KR105" i="1"/>
  <c r="KV105" i="1"/>
  <c r="KZ105" i="1"/>
  <c r="LD105" i="1"/>
  <c r="LH105" i="1"/>
  <c r="FL106" i="1"/>
  <c r="FP106" i="1"/>
  <c r="FT106" i="1"/>
  <c r="FX106" i="1"/>
  <c r="GB106" i="1"/>
  <c r="GF106" i="1"/>
  <c r="GJ106" i="1"/>
  <c r="GN106" i="1"/>
  <c r="GR106" i="1"/>
  <c r="GV106" i="1"/>
  <c r="GZ106" i="1"/>
  <c r="HD106" i="1"/>
  <c r="HH106" i="1"/>
  <c r="HL106" i="1"/>
  <c r="HP106" i="1"/>
  <c r="HT106" i="1"/>
  <c r="HX106" i="1"/>
  <c r="IB106" i="1"/>
  <c r="IF106" i="1"/>
  <c r="IJ106" i="1"/>
  <c r="IN106" i="1"/>
  <c r="IR106" i="1"/>
  <c r="IV106" i="1"/>
  <c r="IZ106" i="1"/>
  <c r="JD106" i="1"/>
  <c r="JH106" i="1"/>
  <c r="JL106" i="1"/>
  <c r="JP106" i="1"/>
  <c r="JT106" i="1"/>
  <c r="JX106" i="1"/>
  <c r="KB106" i="1"/>
  <c r="KF106" i="1"/>
  <c r="KJ106" i="1"/>
  <c r="KN106" i="1"/>
  <c r="KR106" i="1"/>
  <c r="KV106" i="1"/>
  <c r="KZ106" i="1"/>
  <c r="LD106" i="1"/>
  <c r="LH106" i="1"/>
  <c r="FL107" i="1"/>
  <c r="FP107" i="1"/>
  <c r="FT107" i="1"/>
  <c r="FX107" i="1"/>
  <c r="GB107" i="1"/>
  <c r="GF107" i="1"/>
  <c r="GJ107" i="1"/>
  <c r="GN107" i="1"/>
  <c r="GR107" i="1"/>
  <c r="GV107" i="1"/>
  <c r="GZ107" i="1"/>
  <c r="HD107" i="1"/>
  <c r="HH107" i="1"/>
  <c r="HL107" i="1"/>
  <c r="HP107" i="1"/>
  <c r="HT107" i="1"/>
  <c r="HX107" i="1"/>
  <c r="IB107" i="1"/>
  <c r="IF107" i="1"/>
  <c r="IJ107" i="1"/>
  <c r="IN107" i="1"/>
  <c r="IR107" i="1"/>
  <c r="IV107" i="1"/>
  <c r="IZ107" i="1"/>
  <c r="JD107" i="1"/>
  <c r="JH107" i="1"/>
  <c r="JL107" i="1"/>
  <c r="JP107" i="1"/>
  <c r="JT107" i="1"/>
  <c r="JX107" i="1"/>
  <c r="KB107" i="1"/>
  <c r="KF107" i="1"/>
  <c r="KJ107" i="1"/>
  <c r="KN107" i="1"/>
  <c r="KR107" i="1"/>
  <c r="KV107" i="1"/>
  <c r="KZ107" i="1"/>
  <c r="LD107" i="1"/>
  <c r="LH107" i="1"/>
  <c r="FL108" i="1"/>
  <c r="FP108" i="1"/>
  <c r="FT108" i="1"/>
  <c r="FX108" i="1"/>
  <c r="GB108" i="1"/>
  <c r="GF108" i="1"/>
  <c r="GJ108" i="1"/>
  <c r="GN108" i="1"/>
  <c r="GR108" i="1"/>
  <c r="GV108" i="1"/>
  <c r="GZ108" i="1"/>
  <c r="HD108" i="1"/>
  <c r="HH108" i="1"/>
  <c r="HL108" i="1"/>
  <c r="HP108" i="1"/>
  <c r="HT108" i="1"/>
  <c r="HX108" i="1"/>
  <c r="IB108" i="1"/>
  <c r="IF108" i="1"/>
  <c r="IJ108" i="1"/>
  <c r="IN108" i="1"/>
  <c r="IR108" i="1"/>
  <c r="IV108" i="1"/>
  <c r="IZ108" i="1"/>
  <c r="JD108" i="1"/>
  <c r="JH108" i="1"/>
  <c r="JL108" i="1"/>
  <c r="JP108" i="1"/>
  <c r="JT108" i="1"/>
  <c r="JX108" i="1"/>
  <c r="KB108" i="1"/>
  <c r="KF108" i="1"/>
  <c r="KJ108" i="1"/>
  <c r="KN108" i="1"/>
  <c r="KR108" i="1"/>
  <c r="KV108" i="1"/>
  <c r="KZ108" i="1"/>
  <c r="LD108" i="1"/>
  <c r="LH108" i="1"/>
  <c r="FL109" i="1"/>
  <c r="FP109" i="1"/>
  <c r="FT109" i="1"/>
  <c r="FX109" i="1"/>
  <c r="GB109" i="1"/>
  <c r="GF109" i="1"/>
  <c r="GJ109" i="1"/>
  <c r="GN109" i="1"/>
  <c r="GR109" i="1"/>
  <c r="GV109" i="1"/>
  <c r="GZ109" i="1"/>
  <c r="HD109" i="1"/>
  <c r="HH109" i="1"/>
  <c r="HL109" i="1"/>
  <c r="HP109" i="1"/>
  <c r="HT109" i="1"/>
  <c r="HX109" i="1"/>
  <c r="IB109" i="1"/>
  <c r="IF109" i="1"/>
  <c r="IJ109" i="1"/>
  <c r="IN109" i="1"/>
  <c r="IR109" i="1"/>
  <c r="IV109" i="1"/>
  <c r="IZ109" i="1"/>
  <c r="JD109" i="1"/>
  <c r="JH109" i="1"/>
  <c r="JL109" i="1"/>
  <c r="JP109" i="1"/>
  <c r="JT109" i="1"/>
  <c r="JX109" i="1"/>
  <c r="KB109" i="1"/>
  <c r="KF109" i="1"/>
  <c r="KJ109" i="1"/>
  <c r="KN109" i="1"/>
  <c r="KR109" i="1"/>
  <c r="KV109" i="1"/>
  <c r="KZ109" i="1"/>
  <c r="LD109" i="1"/>
  <c r="LH109" i="1"/>
  <c r="LI110" i="1"/>
  <c r="LE110" i="1"/>
  <c r="LA110" i="1"/>
  <c r="KW110" i="1"/>
  <c r="KS110" i="1"/>
  <c r="KO110" i="1"/>
  <c r="KK110" i="1"/>
  <c r="KG110" i="1"/>
  <c r="KC110" i="1"/>
  <c r="JY110" i="1"/>
  <c r="JU110" i="1"/>
  <c r="JQ110" i="1"/>
  <c r="JM110" i="1"/>
  <c r="JI110" i="1"/>
  <c r="JE110" i="1"/>
  <c r="JA110" i="1"/>
  <c r="IW110" i="1"/>
  <c r="IS110" i="1"/>
  <c r="IO110" i="1"/>
  <c r="IK110" i="1"/>
  <c r="IG110" i="1"/>
  <c r="IC110" i="1"/>
  <c r="HY110" i="1"/>
  <c r="HU110" i="1"/>
  <c r="HQ110" i="1"/>
  <c r="HM110" i="1"/>
  <c r="HI110" i="1"/>
  <c r="HE110" i="1"/>
  <c r="HA110" i="1"/>
  <c r="GW110" i="1"/>
  <c r="GS110" i="1"/>
  <c r="LH110" i="1"/>
  <c r="LD110" i="1"/>
  <c r="KZ110" i="1"/>
  <c r="KV110" i="1"/>
  <c r="KR110" i="1"/>
  <c r="KN110" i="1"/>
  <c r="KJ110" i="1"/>
  <c r="KF110" i="1"/>
  <c r="KB110" i="1"/>
  <c r="JX110" i="1"/>
  <c r="JT110" i="1"/>
  <c r="JP110" i="1"/>
  <c r="JL110" i="1"/>
  <c r="JH110" i="1"/>
  <c r="JD110" i="1"/>
  <c r="IZ110" i="1"/>
  <c r="IV110" i="1"/>
  <c r="IR110" i="1"/>
  <c r="IN110" i="1"/>
  <c r="IJ110" i="1"/>
  <c r="IF110" i="1"/>
  <c r="IB110" i="1"/>
  <c r="HX110" i="1"/>
  <c r="HT110" i="1"/>
  <c r="HP110" i="1"/>
  <c r="HL110" i="1"/>
  <c r="FL110" i="1"/>
  <c r="FP110" i="1"/>
  <c r="FT110" i="1"/>
  <c r="FX110" i="1"/>
  <c r="GB110" i="1"/>
  <c r="GF110" i="1"/>
  <c r="GJ110" i="1"/>
  <c r="GN110" i="1"/>
  <c r="GR110" i="1"/>
  <c r="GX110" i="1"/>
  <c r="HC110" i="1"/>
  <c r="HH110" i="1"/>
  <c r="HO110" i="1"/>
  <c r="HW110" i="1"/>
  <c r="IE110" i="1"/>
  <c r="IM110" i="1"/>
  <c r="IU110" i="1"/>
  <c r="JC110" i="1"/>
  <c r="JK110" i="1"/>
  <c r="JS110" i="1"/>
  <c r="KA110" i="1"/>
  <c r="KI110" i="1"/>
  <c r="KQ110" i="1"/>
  <c r="KY110" i="1"/>
  <c r="LG110" i="1"/>
  <c r="LI105" i="1"/>
  <c r="JU106" i="1"/>
  <c r="JY106" i="1"/>
  <c r="KC106" i="1"/>
  <c r="KG106" i="1"/>
  <c r="KK106" i="1"/>
  <c r="KO106" i="1"/>
  <c r="KS106" i="1"/>
  <c r="KW106" i="1"/>
  <c r="LA106" i="1"/>
  <c r="LE106" i="1"/>
  <c r="LI106" i="1"/>
  <c r="IS107" i="1"/>
  <c r="IW107" i="1"/>
  <c r="JA107" i="1"/>
  <c r="JE107" i="1"/>
  <c r="JI107" i="1"/>
  <c r="JM107" i="1"/>
  <c r="JQ107" i="1"/>
  <c r="JU107" i="1"/>
  <c r="JY107" i="1"/>
  <c r="KC107" i="1"/>
  <c r="KG107" i="1"/>
  <c r="KK107" i="1"/>
  <c r="KO107" i="1"/>
  <c r="KS107" i="1"/>
  <c r="KW107" i="1"/>
  <c r="LA107" i="1"/>
  <c r="LE107" i="1"/>
  <c r="LI107" i="1"/>
  <c r="KS109" i="1"/>
  <c r="KW109" i="1"/>
  <c r="LA109" i="1"/>
  <c r="LE109" i="1"/>
  <c r="LI109" i="1"/>
  <c r="FJ102" i="1"/>
  <c r="FN102" i="1"/>
  <c r="FR102" i="1"/>
  <c r="FV102" i="1"/>
  <c r="FZ102" i="1"/>
  <c r="GD102" i="1"/>
  <c r="GH102" i="1"/>
  <c r="GL102" i="1"/>
  <c r="GP102" i="1"/>
  <c r="GT102" i="1"/>
  <c r="GX102" i="1"/>
  <c r="HB102" i="1"/>
  <c r="HF102" i="1"/>
  <c r="HJ102" i="1"/>
  <c r="HN102" i="1"/>
  <c r="HR102" i="1"/>
  <c r="HV102" i="1"/>
  <c r="HZ102" i="1"/>
  <c r="ID102" i="1"/>
  <c r="IH102" i="1"/>
  <c r="IL102" i="1"/>
  <c r="IP102" i="1"/>
  <c r="IT102" i="1"/>
  <c r="IX102" i="1"/>
  <c r="JB102" i="1"/>
  <c r="JF102" i="1"/>
  <c r="JJ102" i="1"/>
  <c r="JN102" i="1"/>
  <c r="JR102" i="1"/>
  <c r="JV102" i="1"/>
  <c r="JZ102" i="1"/>
  <c r="KD102" i="1"/>
  <c r="KH102" i="1"/>
  <c r="KL102" i="1"/>
  <c r="KP102" i="1"/>
  <c r="KT102" i="1"/>
  <c r="KX102" i="1"/>
  <c r="LB102" i="1"/>
  <c r="LF102" i="1"/>
  <c r="FJ103" i="1"/>
  <c r="FN103" i="1"/>
  <c r="FR103" i="1"/>
  <c r="FV103" i="1"/>
  <c r="FZ103" i="1"/>
  <c r="GD103" i="1"/>
  <c r="GH103" i="1"/>
  <c r="GL103" i="1"/>
  <c r="GP103" i="1"/>
  <c r="GT103" i="1"/>
  <c r="GX103" i="1"/>
  <c r="HB103" i="1"/>
  <c r="HF103" i="1"/>
  <c r="HJ103" i="1"/>
  <c r="HN103" i="1"/>
  <c r="HR103" i="1"/>
  <c r="HV103" i="1"/>
  <c r="HZ103" i="1"/>
  <c r="ID103" i="1"/>
  <c r="IH103" i="1"/>
  <c r="IL103" i="1"/>
  <c r="IP103" i="1"/>
  <c r="IT103" i="1"/>
  <c r="IX103" i="1"/>
  <c r="JB103" i="1"/>
  <c r="JF103" i="1"/>
  <c r="JJ103" i="1"/>
  <c r="JN103" i="1"/>
  <c r="JR103" i="1"/>
  <c r="JV103" i="1"/>
  <c r="JZ103" i="1"/>
  <c r="KD103" i="1"/>
  <c r="KH103" i="1"/>
  <c r="KL103" i="1"/>
  <c r="KP103" i="1"/>
  <c r="KT103" i="1"/>
  <c r="KX103" i="1"/>
  <c r="LB103" i="1"/>
  <c r="LF103" i="1"/>
  <c r="FJ104" i="1"/>
  <c r="FN104" i="1"/>
  <c r="FR104" i="1"/>
  <c r="FV104" i="1"/>
  <c r="FZ104" i="1"/>
  <c r="GD104" i="1"/>
  <c r="GH104" i="1"/>
  <c r="GL104" i="1"/>
  <c r="GP104" i="1"/>
  <c r="GT104" i="1"/>
  <c r="GX104" i="1"/>
  <c r="HB104" i="1"/>
  <c r="HF104" i="1"/>
  <c r="HJ104" i="1"/>
  <c r="HN104" i="1"/>
  <c r="HR104" i="1"/>
  <c r="HV104" i="1"/>
  <c r="HZ104" i="1"/>
  <c r="ID104" i="1"/>
  <c r="IH104" i="1"/>
  <c r="IL104" i="1"/>
  <c r="IP104" i="1"/>
  <c r="IT104" i="1"/>
  <c r="IX104" i="1"/>
  <c r="JB104" i="1"/>
  <c r="JF104" i="1"/>
  <c r="JJ104" i="1"/>
  <c r="JN104" i="1"/>
  <c r="JR104" i="1"/>
  <c r="JV104" i="1"/>
  <c r="JZ104" i="1"/>
  <c r="KD104" i="1"/>
  <c r="KH104" i="1"/>
  <c r="KL104" i="1"/>
  <c r="KP104" i="1"/>
  <c r="KT104" i="1"/>
  <c r="KX104" i="1"/>
  <c r="LB104" i="1"/>
  <c r="LF104" i="1"/>
  <c r="FJ105" i="1"/>
  <c r="FN105" i="1"/>
  <c r="FR105" i="1"/>
  <c r="FV105" i="1"/>
  <c r="FZ105" i="1"/>
  <c r="GD105" i="1"/>
  <c r="GH105" i="1"/>
  <c r="GL105" i="1"/>
  <c r="GP105" i="1"/>
  <c r="GT105" i="1"/>
  <c r="GX105" i="1"/>
  <c r="HB105" i="1"/>
  <c r="HF105" i="1"/>
  <c r="HJ105" i="1"/>
  <c r="HN105" i="1"/>
  <c r="HR105" i="1"/>
  <c r="HV105" i="1"/>
  <c r="HZ105" i="1"/>
  <c r="ID105" i="1"/>
  <c r="IH105" i="1"/>
  <c r="IL105" i="1"/>
  <c r="IP105" i="1"/>
  <c r="IT105" i="1"/>
  <c r="IX105" i="1"/>
  <c r="JB105" i="1"/>
  <c r="JF105" i="1"/>
  <c r="JJ105" i="1"/>
  <c r="JN105" i="1"/>
  <c r="JR105" i="1"/>
  <c r="JV105" i="1"/>
  <c r="JZ105" i="1"/>
  <c r="KD105" i="1"/>
  <c r="KH105" i="1"/>
  <c r="KL105" i="1"/>
  <c r="KP105" i="1"/>
  <c r="KT105" i="1"/>
  <c r="KX105" i="1"/>
  <c r="LB105" i="1"/>
  <c r="LF105" i="1"/>
  <c r="FJ106" i="1"/>
  <c r="FN106" i="1"/>
  <c r="FR106" i="1"/>
  <c r="FV106" i="1"/>
  <c r="FZ106" i="1"/>
  <c r="GD106" i="1"/>
  <c r="GH106" i="1"/>
  <c r="GL106" i="1"/>
  <c r="GP106" i="1"/>
  <c r="GT106" i="1"/>
  <c r="GX106" i="1"/>
  <c r="HB106" i="1"/>
  <c r="HF106" i="1"/>
  <c r="HJ106" i="1"/>
  <c r="HN106" i="1"/>
  <c r="HR106" i="1"/>
  <c r="HV106" i="1"/>
  <c r="HZ106" i="1"/>
  <c r="ID106" i="1"/>
  <c r="IH106" i="1"/>
  <c r="IL106" i="1"/>
  <c r="IP106" i="1"/>
  <c r="IT106" i="1"/>
  <c r="IX106" i="1"/>
  <c r="JB106" i="1"/>
  <c r="JF106" i="1"/>
  <c r="JJ106" i="1"/>
  <c r="JN106" i="1"/>
  <c r="JR106" i="1"/>
  <c r="JV106" i="1"/>
  <c r="JZ106" i="1"/>
  <c r="KD106" i="1"/>
  <c r="KH106" i="1"/>
  <c r="KL106" i="1"/>
  <c r="KP106" i="1"/>
  <c r="KT106" i="1"/>
  <c r="KX106" i="1"/>
  <c r="LB106" i="1"/>
  <c r="LF106" i="1"/>
  <c r="FJ107" i="1"/>
  <c r="FN107" i="1"/>
  <c r="FR107" i="1"/>
  <c r="FV107" i="1"/>
  <c r="FZ107" i="1"/>
  <c r="GD107" i="1"/>
  <c r="GH107" i="1"/>
  <c r="GL107" i="1"/>
  <c r="GP107" i="1"/>
  <c r="GT107" i="1"/>
  <c r="GX107" i="1"/>
  <c r="HB107" i="1"/>
  <c r="HF107" i="1"/>
  <c r="HJ107" i="1"/>
  <c r="HN107" i="1"/>
  <c r="HR107" i="1"/>
  <c r="HV107" i="1"/>
  <c r="HZ107" i="1"/>
  <c r="ID107" i="1"/>
  <c r="IH107" i="1"/>
  <c r="IL107" i="1"/>
  <c r="IP107" i="1"/>
  <c r="IT107" i="1"/>
  <c r="IX107" i="1"/>
  <c r="JB107" i="1"/>
  <c r="JF107" i="1"/>
  <c r="JJ107" i="1"/>
  <c r="JN107" i="1"/>
  <c r="JR107" i="1"/>
  <c r="JV107" i="1"/>
  <c r="JZ107" i="1"/>
  <c r="KD107" i="1"/>
  <c r="KH107" i="1"/>
  <c r="KL107" i="1"/>
  <c r="KP107" i="1"/>
  <c r="KT107" i="1"/>
  <c r="KX107" i="1"/>
  <c r="LB107" i="1"/>
  <c r="LF107" i="1"/>
  <c r="JB108" i="1"/>
  <c r="JF108" i="1"/>
  <c r="JJ108" i="1"/>
  <c r="JN108" i="1"/>
  <c r="JR108" i="1"/>
  <c r="JV108" i="1"/>
  <c r="JZ108" i="1"/>
  <c r="KD108" i="1"/>
  <c r="KH108" i="1"/>
  <c r="KL108" i="1"/>
  <c r="KP108" i="1"/>
  <c r="KT108" i="1"/>
  <c r="KX108" i="1"/>
  <c r="LB108" i="1"/>
  <c r="LF108" i="1"/>
  <c r="KH109" i="1"/>
  <c r="KL109" i="1"/>
  <c r="KP109" i="1"/>
  <c r="KT109" i="1"/>
  <c r="KX109" i="1"/>
  <c r="LB109" i="1"/>
  <c r="LF109" i="1"/>
  <c r="FL111" i="1"/>
  <c r="FP111" i="1"/>
  <c r="FT111" i="1"/>
  <c r="FX111" i="1"/>
  <c r="GB111" i="1"/>
  <c r="GF111" i="1"/>
  <c r="GJ111" i="1"/>
  <c r="GN111" i="1"/>
  <c r="GR111" i="1"/>
  <c r="GV111" i="1"/>
  <c r="GZ111" i="1"/>
  <c r="HD111" i="1"/>
  <c r="HH111" i="1"/>
  <c r="HL111" i="1"/>
  <c r="HP111" i="1"/>
  <c r="HT111" i="1"/>
  <c r="HX111" i="1"/>
  <c r="IB111" i="1"/>
  <c r="IF111" i="1"/>
  <c r="IJ111" i="1"/>
  <c r="IN111" i="1"/>
  <c r="IR111" i="1"/>
  <c r="IV111" i="1"/>
  <c r="IZ111" i="1"/>
  <c r="JD111" i="1"/>
  <c r="JH111" i="1"/>
  <c r="JL111" i="1"/>
  <c r="JP111" i="1"/>
  <c r="JT111" i="1"/>
  <c r="JX111" i="1"/>
  <c r="KB111" i="1"/>
  <c r="KF111" i="1"/>
  <c r="KJ111" i="1"/>
  <c r="KN111" i="1"/>
  <c r="KR111" i="1"/>
  <c r="KV111" i="1"/>
  <c r="KZ111" i="1"/>
  <c r="LD111" i="1"/>
  <c r="LH111" i="1"/>
  <c r="FL112" i="1"/>
  <c r="FP112" i="1"/>
  <c r="FT112" i="1"/>
  <c r="FX112" i="1"/>
  <c r="GB112" i="1"/>
  <c r="GF112" i="1"/>
  <c r="GJ112" i="1"/>
  <c r="GN112" i="1"/>
  <c r="GR112" i="1"/>
  <c r="GV112" i="1"/>
  <c r="GZ112" i="1"/>
  <c r="HD112" i="1"/>
  <c r="HH112" i="1"/>
  <c r="HL112" i="1"/>
  <c r="HP112" i="1"/>
  <c r="HT112" i="1"/>
  <c r="HX112" i="1"/>
  <c r="IB112" i="1"/>
  <c r="IF112" i="1"/>
  <c r="IJ112" i="1"/>
  <c r="IN112" i="1"/>
  <c r="IR112" i="1"/>
  <c r="IV112" i="1"/>
  <c r="IZ112" i="1"/>
  <c r="JD112" i="1"/>
  <c r="JH112" i="1"/>
  <c r="JL112" i="1"/>
  <c r="JP112" i="1"/>
  <c r="JT112" i="1"/>
  <c r="JX112" i="1"/>
  <c r="KB112" i="1"/>
  <c r="KF112" i="1"/>
  <c r="KJ112" i="1"/>
  <c r="KN112" i="1"/>
  <c r="KR112" i="1"/>
  <c r="KV112" i="1"/>
  <c r="KZ112" i="1"/>
  <c r="LD112" i="1"/>
  <c r="LH112" i="1"/>
  <c r="FL113" i="1"/>
  <c r="FP113" i="1"/>
  <c r="FT113" i="1"/>
  <c r="FX113" i="1"/>
  <c r="GB113" i="1"/>
  <c r="GF113" i="1"/>
  <c r="GJ113" i="1"/>
  <c r="GN113" i="1"/>
  <c r="GR113" i="1"/>
  <c r="GV113" i="1"/>
  <c r="GZ113" i="1"/>
  <c r="HD113" i="1"/>
  <c r="HH113" i="1"/>
  <c r="HL113" i="1"/>
  <c r="HP113" i="1"/>
  <c r="HT113" i="1"/>
  <c r="HX113" i="1"/>
  <c r="IB113" i="1"/>
  <c r="IF113" i="1"/>
  <c r="IJ113" i="1"/>
  <c r="IN113" i="1"/>
  <c r="IR113" i="1"/>
  <c r="IV113" i="1"/>
  <c r="IZ113" i="1"/>
  <c r="JD113" i="1"/>
  <c r="JH113" i="1"/>
  <c r="JL113" i="1"/>
  <c r="JP113" i="1"/>
  <c r="JT113" i="1"/>
  <c r="JX113" i="1"/>
  <c r="KB113" i="1"/>
  <c r="KF113" i="1"/>
  <c r="KJ113" i="1"/>
  <c r="KN113" i="1"/>
  <c r="KR113" i="1"/>
  <c r="KV113" i="1"/>
  <c r="KZ113" i="1"/>
  <c r="LD113" i="1"/>
  <c r="LH113" i="1"/>
  <c r="LJ114" i="1"/>
  <c r="LF114" i="1"/>
  <c r="LB114" i="1"/>
  <c r="KX114" i="1"/>
  <c r="KT114" i="1"/>
  <c r="KP114" i="1"/>
  <c r="KL114" i="1"/>
  <c r="KH114" i="1"/>
  <c r="KD114" i="1"/>
  <c r="JZ114" i="1"/>
  <c r="JV114" i="1"/>
  <c r="JR114" i="1"/>
  <c r="JN114" i="1"/>
  <c r="JJ114" i="1"/>
  <c r="JF114" i="1"/>
  <c r="JB114" i="1"/>
  <c r="IX114" i="1"/>
  <c r="IT114" i="1"/>
  <c r="IP114" i="1"/>
  <c r="IL114" i="1"/>
  <c r="IH114" i="1"/>
  <c r="ID114" i="1"/>
  <c r="HZ114" i="1"/>
  <c r="HV114" i="1"/>
  <c r="HR114" i="1"/>
  <c r="HN114" i="1"/>
  <c r="HJ114" i="1"/>
  <c r="HF114" i="1"/>
  <c r="HB114" i="1"/>
  <c r="GX114" i="1"/>
  <c r="GT114" i="1"/>
  <c r="GP114" i="1"/>
  <c r="GL114" i="1"/>
  <c r="GH114" i="1"/>
  <c r="GD114" i="1"/>
  <c r="FZ114" i="1"/>
  <c r="FV114" i="1"/>
  <c r="LH114" i="1"/>
  <c r="LD114" i="1"/>
  <c r="KZ114" i="1"/>
  <c r="KV114" i="1"/>
  <c r="KR114" i="1"/>
  <c r="KN114" i="1"/>
  <c r="KJ114" i="1"/>
  <c r="KF114" i="1"/>
  <c r="KB114" i="1"/>
  <c r="JX114" i="1"/>
  <c r="JT114" i="1"/>
  <c r="JP114" i="1"/>
  <c r="JL114" i="1"/>
  <c r="JH114" i="1"/>
  <c r="JD114" i="1"/>
  <c r="IZ114" i="1"/>
  <c r="IV114" i="1"/>
  <c r="FL114" i="1"/>
  <c r="FP114" i="1"/>
  <c r="FT114" i="1"/>
  <c r="FY114" i="1"/>
  <c r="GE114" i="1"/>
  <c r="GJ114" i="1"/>
  <c r="GO114" i="1"/>
  <c r="GU114" i="1"/>
  <c r="GZ114" i="1"/>
  <c r="HE114" i="1"/>
  <c r="HK114" i="1"/>
  <c r="HP114" i="1"/>
  <c r="HU114" i="1"/>
  <c r="IA114" i="1"/>
  <c r="IF114" i="1"/>
  <c r="IK114" i="1"/>
  <c r="IQ114" i="1"/>
  <c r="IW114" i="1"/>
  <c r="JE114" i="1"/>
  <c r="JM114" i="1"/>
  <c r="JU114" i="1"/>
  <c r="KC114" i="1"/>
  <c r="KK114" i="1"/>
  <c r="KS114" i="1"/>
  <c r="LA114" i="1"/>
  <c r="LI114" i="1"/>
  <c r="GV119" i="1"/>
  <c r="FM111" i="1"/>
  <c r="FQ111" i="1"/>
  <c r="FU111" i="1"/>
  <c r="FY111" i="1"/>
  <c r="GC111" i="1"/>
  <c r="GG111" i="1"/>
  <c r="GK111" i="1"/>
  <c r="GO111" i="1"/>
  <c r="GS111" i="1"/>
  <c r="GW111" i="1"/>
  <c r="HA111" i="1"/>
  <c r="HE111" i="1"/>
  <c r="HI111" i="1"/>
  <c r="HM111" i="1"/>
  <c r="HQ111" i="1"/>
  <c r="HU111" i="1"/>
  <c r="HY111" i="1"/>
  <c r="IC111" i="1"/>
  <c r="IG111" i="1"/>
  <c r="IK111" i="1"/>
  <c r="IO111" i="1"/>
  <c r="IS111" i="1"/>
  <c r="IW111" i="1"/>
  <c r="JA111" i="1"/>
  <c r="JE111" i="1"/>
  <c r="JI111" i="1"/>
  <c r="JM111" i="1"/>
  <c r="JQ111" i="1"/>
  <c r="JU111" i="1"/>
  <c r="JY111" i="1"/>
  <c r="KC111" i="1"/>
  <c r="KG111" i="1"/>
  <c r="KK111" i="1"/>
  <c r="KO111" i="1"/>
  <c r="KS111" i="1"/>
  <c r="KW111" i="1"/>
  <c r="LA111" i="1"/>
  <c r="LE111" i="1"/>
  <c r="FM112" i="1"/>
  <c r="FQ112" i="1"/>
  <c r="FU112" i="1"/>
  <c r="FY112" i="1"/>
  <c r="GC112" i="1"/>
  <c r="GG112" i="1"/>
  <c r="GK112" i="1"/>
  <c r="GO112" i="1"/>
  <c r="GS112" i="1"/>
  <c r="GW112" i="1"/>
  <c r="HA112" i="1"/>
  <c r="HE112" i="1"/>
  <c r="HI112" i="1"/>
  <c r="HM112" i="1"/>
  <c r="HQ112" i="1"/>
  <c r="HU112" i="1"/>
  <c r="HY112" i="1"/>
  <c r="IC112" i="1"/>
  <c r="IG112" i="1"/>
  <c r="IK112" i="1"/>
  <c r="IO112" i="1"/>
  <c r="IS112" i="1"/>
  <c r="IW112" i="1"/>
  <c r="JA112" i="1"/>
  <c r="JE112" i="1"/>
  <c r="JI112" i="1"/>
  <c r="JM112" i="1"/>
  <c r="JQ112" i="1"/>
  <c r="JU112" i="1"/>
  <c r="JY112" i="1"/>
  <c r="KC112" i="1"/>
  <c r="KG112" i="1"/>
  <c r="KK112" i="1"/>
  <c r="KO112" i="1"/>
  <c r="KS112" i="1"/>
  <c r="KW112" i="1"/>
  <c r="LA112" i="1"/>
  <c r="LE112" i="1"/>
  <c r="GS113" i="1"/>
  <c r="GW113" i="1"/>
  <c r="HA113" i="1"/>
  <c r="HE113" i="1"/>
  <c r="HI113" i="1"/>
  <c r="HM113" i="1"/>
  <c r="HQ113" i="1"/>
  <c r="HU113" i="1"/>
  <c r="HY113" i="1"/>
  <c r="IC113" i="1"/>
  <c r="IG113" i="1"/>
  <c r="IK113" i="1"/>
  <c r="IO113" i="1"/>
  <c r="IS113" i="1"/>
  <c r="IW113" i="1"/>
  <c r="JA113" i="1"/>
  <c r="JE113" i="1"/>
  <c r="JI113" i="1"/>
  <c r="JM113" i="1"/>
  <c r="JQ113" i="1"/>
  <c r="JU113" i="1"/>
  <c r="JY113" i="1"/>
  <c r="KC113" i="1"/>
  <c r="KG113" i="1"/>
  <c r="KK113" i="1"/>
  <c r="KO113" i="1"/>
  <c r="KS113" i="1"/>
  <c r="KW113" i="1"/>
  <c r="LA113" i="1"/>
  <c r="LE113" i="1"/>
  <c r="GV114" i="1"/>
  <c r="HA114" i="1"/>
  <c r="HG114" i="1"/>
  <c r="HL114" i="1"/>
  <c r="HQ114" i="1"/>
  <c r="HW114" i="1"/>
  <c r="IB114" i="1"/>
  <c r="IG114" i="1"/>
  <c r="IM114" i="1"/>
  <c r="IR114" i="1"/>
  <c r="IY114" i="1"/>
  <c r="JG114" i="1"/>
  <c r="JO114" i="1"/>
  <c r="JW114" i="1"/>
  <c r="KE114" i="1"/>
  <c r="KM114" i="1"/>
  <c r="KU114" i="1"/>
  <c r="LC114" i="1"/>
  <c r="LK114" i="1"/>
  <c r="LK119" i="1"/>
  <c r="LG119" i="1"/>
  <c r="LC119" i="1"/>
  <c r="KY119" i="1"/>
  <c r="KU119" i="1"/>
  <c r="KQ119" i="1"/>
  <c r="KM119" i="1"/>
  <c r="KI119" i="1"/>
  <c r="KE119" i="1"/>
  <c r="KA119" i="1"/>
  <c r="JW119" i="1"/>
  <c r="JS119" i="1"/>
  <c r="JO119" i="1"/>
  <c r="JK119" i="1"/>
  <c r="JG119" i="1"/>
  <c r="JC119" i="1"/>
  <c r="IY119" i="1"/>
  <c r="IU119" i="1"/>
  <c r="IQ119" i="1"/>
  <c r="IM119" i="1"/>
  <c r="II119" i="1"/>
  <c r="IE119" i="1"/>
  <c r="IA119" i="1"/>
  <c r="HW119" i="1"/>
  <c r="HS119" i="1"/>
  <c r="HO119" i="1"/>
  <c r="HK119" i="1"/>
  <c r="HG119" i="1"/>
  <c r="HC119" i="1"/>
  <c r="GY119" i="1"/>
  <c r="GU119" i="1"/>
  <c r="GQ119" i="1"/>
  <c r="GM119" i="1"/>
  <c r="LH119" i="1"/>
  <c r="LB119" i="1"/>
  <c r="KW119" i="1"/>
  <c r="KR119" i="1"/>
  <c r="KL119" i="1"/>
  <c r="KG119" i="1"/>
  <c r="KB119" i="1"/>
  <c r="JV119" i="1"/>
  <c r="JQ119" i="1"/>
  <c r="JL119" i="1"/>
  <c r="JF119" i="1"/>
  <c r="JA119" i="1"/>
  <c r="IV119" i="1"/>
  <c r="IP119" i="1"/>
  <c r="IK119" i="1"/>
  <c r="IF119" i="1"/>
  <c r="HZ119" i="1"/>
  <c r="HU119" i="1"/>
  <c r="HP119" i="1"/>
  <c r="HJ119" i="1"/>
  <c r="HE119" i="1"/>
  <c r="GZ119" i="1"/>
  <c r="GT119" i="1"/>
  <c r="GO119" i="1"/>
  <c r="GJ119" i="1"/>
  <c r="LJ119" i="1"/>
  <c r="LE119" i="1"/>
  <c r="KZ119" i="1"/>
  <c r="KT119" i="1"/>
  <c r="KO119" i="1"/>
  <c r="KJ119" i="1"/>
  <c r="KD119" i="1"/>
  <c r="JY119" i="1"/>
  <c r="JT119" i="1"/>
  <c r="JN119" i="1"/>
  <c r="JI119" i="1"/>
  <c r="JD119" i="1"/>
  <c r="IX119" i="1"/>
  <c r="IS119" i="1"/>
  <c r="IN119" i="1"/>
  <c r="IH119" i="1"/>
  <c r="IC119" i="1"/>
  <c r="HX119" i="1"/>
  <c r="HR119" i="1"/>
  <c r="HM119" i="1"/>
  <c r="HH119" i="1"/>
  <c r="HB119" i="1"/>
  <c r="GW119" i="1"/>
  <c r="GR119" i="1"/>
  <c r="GL119" i="1"/>
  <c r="LF119" i="1"/>
  <c r="KV119" i="1"/>
  <c r="KK119" i="1"/>
  <c r="JZ119" i="1"/>
  <c r="JP119" i="1"/>
  <c r="JE119" i="1"/>
  <c r="IT119" i="1"/>
  <c r="IJ119" i="1"/>
  <c r="HY119" i="1"/>
  <c r="HN119" i="1"/>
  <c r="HD119" i="1"/>
  <c r="GS119" i="1"/>
  <c r="GI119" i="1"/>
  <c r="GE119" i="1"/>
  <c r="GA119" i="1"/>
  <c r="FW119" i="1"/>
  <c r="FS119" i="1"/>
  <c r="FO119" i="1"/>
  <c r="FK119" i="1"/>
  <c r="LD119" i="1"/>
  <c r="KS119" i="1"/>
  <c r="KH119" i="1"/>
  <c r="JX119" i="1"/>
  <c r="JM119" i="1"/>
  <c r="JB119" i="1"/>
  <c r="IR119" i="1"/>
  <c r="IG119" i="1"/>
  <c r="HV119" i="1"/>
  <c r="HL119" i="1"/>
  <c r="HA119" i="1"/>
  <c r="GP119" i="1"/>
  <c r="GH119" i="1"/>
  <c r="GD119" i="1"/>
  <c r="FZ119" i="1"/>
  <c r="FV119" i="1"/>
  <c r="FR119" i="1"/>
  <c r="FN119" i="1"/>
  <c r="FJ119" i="1"/>
  <c r="LA119" i="1"/>
  <c r="KP119" i="1"/>
  <c r="KF119" i="1"/>
  <c r="JU119" i="1"/>
  <c r="JJ119" i="1"/>
  <c r="IZ119" i="1"/>
  <c r="IO119" i="1"/>
  <c r="ID119" i="1"/>
  <c r="HT119" i="1"/>
  <c r="HI119" i="1"/>
  <c r="GX119" i="1"/>
  <c r="GN119" i="1"/>
  <c r="GG119" i="1"/>
  <c r="GC119" i="1"/>
  <c r="FY119" i="1"/>
  <c r="FU119" i="1"/>
  <c r="FQ119" i="1"/>
  <c r="FM119" i="1"/>
  <c r="LI119" i="1"/>
  <c r="JR119" i="1"/>
  <c r="IB119" i="1"/>
  <c r="GK119" i="1"/>
  <c r="FT119" i="1"/>
  <c r="KX119" i="1"/>
  <c r="JH119" i="1"/>
  <c r="HQ119" i="1"/>
  <c r="GF119" i="1"/>
  <c r="FP119" i="1"/>
  <c r="KN119" i="1"/>
  <c r="IW119" i="1"/>
  <c r="HF119" i="1"/>
  <c r="GB119" i="1"/>
  <c r="FL119" i="1"/>
  <c r="KC119" i="1"/>
  <c r="FL115" i="1"/>
  <c r="FP115" i="1"/>
  <c r="FT115" i="1"/>
  <c r="FX115" i="1"/>
  <c r="GB115" i="1"/>
  <c r="GF115" i="1"/>
  <c r="GJ115" i="1"/>
  <c r="GN115" i="1"/>
  <c r="GR115" i="1"/>
  <c r="GV115" i="1"/>
  <c r="GZ115" i="1"/>
  <c r="HD115" i="1"/>
  <c r="HH115" i="1"/>
  <c r="HL115" i="1"/>
  <c r="HP115" i="1"/>
  <c r="HT115" i="1"/>
  <c r="HX115" i="1"/>
  <c r="IB115" i="1"/>
  <c r="IF115" i="1"/>
  <c r="IJ115" i="1"/>
  <c r="IN115" i="1"/>
  <c r="IR115" i="1"/>
  <c r="IV115" i="1"/>
  <c r="IZ115" i="1"/>
  <c r="JD115" i="1"/>
  <c r="JH115" i="1"/>
  <c r="JL115" i="1"/>
  <c r="JP115" i="1"/>
  <c r="JT115" i="1"/>
  <c r="JX115" i="1"/>
  <c r="KB115" i="1"/>
  <c r="KF115" i="1"/>
  <c r="KJ115" i="1"/>
  <c r="KN115" i="1"/>
  <c r="KR115" i="1"/>
  <c r="KV115" i="1"/>
  <c r="KZ115" i="1"/>
  <c r="LD115" i="1"/>
  <c r="LH115" i="1"/>
  <c r="FL116" i="1"/>
  <c r="FP116" i="1"/>
  <c r="FT116" i="1"/>
  <c r="FX116" i="1"/>
  <c r="GB116" i="1"/>
  <c r="GF116" i="1"/>
  <c r="GJ116" i="1"/>
  <c r="GN116" i="1"/>
  <c r="GR116" i="1"/>
  <c r="GV116" i="1"/>
  <c r="GZ116" i="1"/>
  <c r="HD116" i="1"/>
  <c r="HH116" i="1"/>
  <c r="HL116" i="1"/>
  <c r="HP116" i="1"/>
  <c r="HT116" i="1"/>
  <c r="HX116" i="1"/>
  <c r="IB116" i="1"/>
  <c r="IF116" i="1"/>
  <c r="IJ116" i="1"/>
  <c r="IN116" i="1"/>
  <c r="IR116" i="1"/>
  <c r="IV116" i="1"/>
  <c r="IZ116" i="1"/>
  <c r="JD116" i="1"/>
  <c r="JH116" i="1"/>
  <c r="JL116" i="1"/>
  <c r="JP116" i="1"/>
  <c r="JT116" i="1"/>
  <c r="JX116" i="1"/>
  <c r="KB116" i="1"/>
  <c r="KF116" i="1"/>
  <c r="KJ116" i="1"/>
  <c r="KN116" i="1"/>
  <c r="KR116" i="1"/>
  <c r="KV116" i="1"/>
  <c r="KZ116" i="1"/>
  <c r="LD116" i="1"/>
  <c r="LH116" i="1"/>
  <c r="LK117" i="1"/>
  <c r="LG117" i="1"/>
  <c r="LC117" i="1"/>
  <c r="KY117" i="1"/>
  <c r="KU117" i="1"/>
  <c r="KQ117" i="1"/>
  <c r="KM117" i="1"/>
  <c r="KI117" i="1"/>
  <c r="KE117" i="1"/>
  <c r="KA117" i="1"/>
  <c r="JW117" i="1"/>
  <c r="JS117" i="1"/>
  <c r="JO117" i="1"/>
  <c r="JK117" i="1"/>
  <c r="JG117" i="1"/>
  <c r="JC117" i="1"/>
  <c r="IY117" i="1"/>
  <c r="IU117" i="1"/>
  <c r="IQ117" i="1"/>
  <c r="IM117" i="1"/>
  <c r="II117" i="1"/>
  <c r="IE117" i="1"/>
  <c r="IA117" i="1"/>
  <c r="HW117" i="1"/>
  <c r="HS117" i="1"/>
  <c r="HO117" i="1"/>
  <c r="HK117" i="1"/>
  <c r="HG117" i="1"/>
  <c r="HC117" i="1"/>
  <c r="GY117" i="1"/>
  <c r="LI117" i="1"/>
  <c r="FL117" i="1"/>
  <c r="FP117" i="1"/>
  <c r="FT117" i="1"/>
  <c r="FX117" i="1"/>
  <c r="GB117" i="1"/>
  <c r="GF117" i="1"/>
  <c r="GJ117" i="1"/>
  <c r="GN117" i="1"/>
  <c r="GR117" i="1"/>
  <c r="GV117" i="1"/>
  <c r="HA117" i="1"/>
  <c r="HF117" i="1"/>
  <c r="HL117" i="1"/>
  <c r="HQ117" i="1"/>
  <c r="HV117" i="1"/>
  <c r="IB117" i="1"/>
  <c r="IG117" i="1"/>
  <c r="IL117" i="1"/>
  <c r="IR117" i="1"/>
  <c r="IW117" i="1"/>
  <c r="JB117" i="1"/>
  <c r="JH117" i="1"/>
  <c r="JM117" i="1"/>
  <c r="JR117" i="1"/>
  <c r="JX117" i="1"/>
  <c r="KC117" i="1"/>
  <c r="KH117" i="1"/>
  <c r="KN117" i="1"/>
  <c r="KS117" i="1"/>
  <c r="KX117" i="1"/>
  <c r="LD117" i="1"/>
  <c r="LJ117" i="1"/>
  <c r="FN118" i="1"/>
  <c r="FV118" i="1"/>
  <c r="GD118" i="1"/>
  <c r="GL118" i="1"/>
  <c r="GT118" i="1"/>
  <c r="HB118" i="1"/>
  <c r="HJ118" i="1"/>
  <c r="HR118" i="1"/>
  <c r="HZ118" i="1"/>
  <c r="IH118" i="1"/>
  <c r="IP118" i="1"/>
  <c r="JD118" i="1"/>
  <c r="JT118" i="1"/>
  <c r="KJ118" i="1"/>
  <c r="LE115" i="1"/>
  <c r="LI115" i="1"/>
  <c r="JI116" i="1"/>
  <c r="JM116" i="1"/>
  <c r="JQ116" i="1"/>
  <c r="JU116" i="1"/>
  <c r="JY116" i="1"/>
  <c r="KC116" i="1"/>
  <c r="KG116" i="1"/>
  <c r="KK116" i="1"/>
  <c r="KO116" i="1"/>
  <c r="KS116" i="1"/>
  <c r="KW116" i="1"/>
  <c r="LA116" i="1"/>
  <c r="LE116" i="1"/>
  <c r="LI116" i="1"/>
  <c r="HM117" i="1"/>
  <c r="HR117" i="1"/>
  <c r="HX117" i="1"/>
  <c r="IC117" i="1"/>
  <c r="IH117" i="1"/>
  <c r="IN117" i="1"/>
  <c r="IS117" i="1"/>
  <c r="IX117" i="1"/>
  <c r="JD117" i="1"/>
  <c r="JI117" i="1"/>
  <c r="JN117" i="1"/>
  <c r="JT117" i="1"/>
  <c r="JY117" i="1"/>
  <c r="KD117" i="1"/>
  <c r="KJ117" i="1"/>
  <c r="KO117" i="1"/>
  <c r="KT117" i="1"/>
  <c r="KZ117" i="1"/>
  <c r="LE117" i="1"/>
  <c r="LK118" i="1"/>
  <c r="LG118" i="1"/>
  <c r="LC118" i="1"/>
  <c r="KY118" i="1"/>
  <c r="KU118" i="1"/>
  <c r="KQ118" i="1"/>
  <c r="KM118" i="1"/>
  <c r="KI118" i="1"/>
  <c r="KE118" i="1"/>
  <c r="KA118" i="1"/>
  <c r="JW118" i="1"/>
  <c r="JS118" i="1"/>
  <c r="JO118" i="1"/>
  <c r="JK118" i="1"/>
  <c r="JG118" i="1"/>
  <c r="JC118" i="1"/>
  <c r="IY118" i="1"/>
  <c r="IU118" i="1"/>
  <c r="IQ118" i="1"/>
  <c r="IM118" i="1"/>
  <c r="II118" i="1"/>
  <c r="IE118" i="1"/>
  <c r="IA118" i="1"/>
  <c r="HW118" i="1"/>
  <c r="HS118" i="1"/>
  <c r="HO118" i="1"/>
  <c r="HK118" i="1"/>
  <c r="HG118" i="1"/>
  <c r="HC118" i="1"/>
  <c r="GY118" i="1"/>
  <c r="GU118" i="1"/>
  <c r="GQ118" i="1"/>
  <c r="GM118" i="1"/>
  <c r="GI118" i="1"/>
  <c r="GE118" i="1"/>
  <c r="GA118" i="1"/>
  <c r="FW118" i="1"/>
  <c r="FS118" i="1"/>
  <c r="FO118" i="1"/>
  <c r="FK118" i="1"/>
  <c r="LJ118" i="1"/>
  <c r="LF118" i="1"/>
  <c r="LB118" i="1"/>
  <c r="KX118" i="1"/>
  <c r="KT118" i="1"/>
  <c r="KP118" i="1"/>
  <c r="KL118" i="1"/>
  <c r="KH118" i="1"/>
  <c r="KD118" i="1"/>
  <c r="JZ118" i="1"/>
  <c r="JV118" i="1"/>
  <c r="JR118" i="1"/>
  <c r="JN118" i="1"/>
  <c r="JJ118" i="1"/>
  <c r="JF118" i="1"/>
  <c r="JB118" i="1"/>
  <c r="IX118" i="1"/>
  <c r="IT118" i="1"/>
  <c r="LI118" i="1"/>
  <c r="LE118" i="1"/>
  <c r="LA118" i="1"/>
  <c r="KW118" i="1"/>
  <c r="KS118" i="1"/>
  <c r="KO118" i="1"/>
  <c r="KK118" i="1"/>
  <c r="KG118" i="1"/>
  <c r="KC118" i="1"/>
  <c r="JY118" i="1"/>
  <c r="JU118" i="1"/>
  <c r="JQ118" i="1"/>
  <c r="JM118" i="1"/>
  <c r="JI118" i="1"/>
  <c r="JE118" i="1"/>
  <c r="JA118" i="1"/>
  <c r="IW118" i="1"/>
  <c r="IS118" i="1"/>
  <c r="IO118" i="1"/>
  <c r="IK118" i="1"/>
  <c r="IG118" i="1"/>
  <c r="IC118" i="1"/>
  <c r="HY118" i="1"/>
  <c r="HU118" i="1"/>
  <c r="HQ118" i="1"/>
  <c r="HM118" i="1"/>
  <c r="HI118" i="1"/>
  <c r="HE118" i="1"/>
  <c r="HA118" i="1"/>
  <c r="GW118" i="1"/>
  <c r="GS118" i="1"/>
  <c r="GO118" i="1"/>
  <c r="GK118" i="1"/>
  <c r="GG118" i="1"/>
  <c r="GC118" i="1"/>
  <c r="FY118" i="1"/>
  <c r="FU118" i="1"/>
  <c r="FQ118" i="1"/>
  <c r="FM118" i="1"/>
  <c r="FP118" i="1"/>
  <c r="FX118" i="1"/>
  <c r="GF118" i="1"/>
  <c r="GN118" i="1"/>
  <c r="GV118" i="1"/>
  <c r="HD118" i="1"/>
  <c r="HL118" i="1"/>
  <c r="HT118" i="1"/>
  <c r="IB118" i="1"/>
  <c r="IJ118" i="1"/>
  <c r="IR118" i="1"/>
  <c r="JH118" i="1"/>
  <c r="JX118" i="1"/>
  <c r="KN118" i="1"/>
  <c r="LD118" i="1"/>
  <c r="FJ115" i="1"/>
  <c r="FN115" i="1"/>
  <c r="FR115" i="1"/>
  <c r="FV115" i="1"/>
  <c r="FZ115" i="1"/>
  <c r="GD115" i="1"/>
  <c r="GH115" i="1"/>
  <c r="GL115" i="1"/>
  <c r="GP115" i="1"/>
  <c r="GT115" i="1"/>
  <c r="GX115" i="1"/>
  <c r="HB115" i="1"/>
  <c r="HF115" i="1"/>
  <c r="HJ115" i="1"/>
  <c r="HN115" i="1"/>
  <c r="HR115" i="1"/>
  <c r="HV115" i="1"/>
  <c r="HZ115" i="1"/>
  <c r="ID115" i="1"/>
  <c r="IH115" i="1"/>
  <c r="IL115" i="1"/>
  <c r="IP115" i="1"/>
  <c r="IT115" i="1"/>
  <c r="IX115" i="1"/>
  <c r="JB115" i="1"/>
  <c r="JF115" i="1"/>
  <c r="JJ115" i="1"/>
  <c r="JN115" i="1"/>
  <c r="JR115" i="1"/>
  <c r="JV115" i="1"/>
  <c r="JZ115" i="1"/>
  <c r="KD115" i="1"/>
  <c r="KH115" i="1"/>
  <c r="KL115" i="1"/>
  <c r="KP115" i="1"/>
  <c r="KT115" i="1"/>
  <c r="KX115" i="1"/>
  <c r="LB115" i="1"/>
  <c r="LF115" i="1"/>
  <c r="FJ116" i="1"/>
  <c r="FN116" i="1"/>
  <c r="FR116" i="1"/>
  <c r="FV116" i="1"/>
  <c r="FZ116" i="1"/>
  <c r="GD116" i="1"/>
  <c r="GH116" i="1"/>
  <c r="GL116" i="1"/>
  <c r="GP116" i="1"/>
  <c r="GT116" i="1"/>
  <c r="GX116" i="1"/>
  <c r="HB116" i="1"/>
  <c r="HF116" i="1"/>
  <c r="HJ116" i="1"/>
  <c r="HN116" i="1"/>
  <c r="HR116" i="1"/>
  <c r="HV116" i="1"/>
  <c r="HZ116" i="1"/>
  <c r="ID116" i="1"/>
  <c r="IH116" i="1"/>
  <c r="IL116" i="1"/>
  <c r="IP116" i="1"/>
  <c r="IT116" i="1"/>
  <c r="IX116" i="1"/>
  <c r="JB116" i="1"/>
  <c r="JF116" i="1"/>
  <c r="JJ116" i="1"/>
  <c r="JN116" i="1"/>
  <c r="JR116" i="1"/>
  <c r="JV116" i="1"/>
  <c r="JZ116" i="1"/>
  <c r="KD116" i="1"/>
  <c r="KH116" i="1"/>
  <c r="KL116" i="1"/>
  <c r="KP116" i="1"/>
  <c r="KT116" i="1"/>
  <c r="KX116" i="1"/>
  <c r="LB116" i="1"/>
  <c r="LF116" i="1"/>
  <c r="FJ117" i="1"/>
  <c r="FN117" i="1"/>
  <c r="FR117" i="1"/>
  <c r="FV117" i="1"/>
  <c r="FZ117" i="1"/>
  <c r="GD117" i="1"/>
  <c r="GH117" i="1"/>
  <c r="GL117" i="1"/>
  <c r="GP117" i="1"/>
  <c r="GT117" i="1"/>
  <c r="GX117" i="1"/>
  <c r="HD117" i="1"/>
  <c r="HI117" i="1"/>
  <c r="HN117" i="1"/>
  <c r="HT117" i="1"/>
  <c r="HY117" i="1"/>
  <c r="ID117" i="1"/>
  <c r="IJ117" i="1"/>
  <c r="IO117" i="1"/>
  <c r="IT117" i="1"/>
  <c r="IZ117" i="1"/>
  <c r="JE117" i="1"/>
  <c r="JJ117" i="1"/>
  <c r="JP117" i="1"/>
  <c r="JU117" i="1"/>
  <c r="JZ117" i="1"/>
  <c r="KF117" i="1"/>
  <c r="KK117" i="1"/>
  <c r="KP117" i="1"/>
  <c r="KV117" i="1"/>
  <c r="LA117" i="1"/>
  <c r="LF117" i="1"/>
  <c r="FJ118" i="1"/>
  <c r="FR118" i="1"/>
  <c r="FZ118" i="1"/>
  <c r="GH118" i="1"/>
  <c r="GP118" i="1"/>
  <c r="GX118" i="1"/>
  <c r="HF118" i="1"/>
  <c r="HN118" i="1"/>
  <c r="HV118" i="1"/>
  <c r="ID118" i="1"/>
  <c r="IL118" i="1"/>
  <c r="IV118" i="1"/>
  <c r="JL118" i="1"/>
  <c r="KB118" i="1"/>
  <c r="KR118" i="1"/>
  <c r="LH118" i="1"/>
  <c r="LK120" i="1"/>
  <c r="LG120" i="1"/>
  <c r="LC120" i="1"/>
  <c r="KY120" i="1"/>
  <c r="KU120" i="1"/>
  <c r="KQ120" i="1"/>
  <c r="KM120" i="1"/>
  <c r="KI120" i="1"/>
  <c r="KE120" i="1"/>
  <c r="KA120" i="1"/>
  <c r="JW120" i="1"/>
  <c r="JS120" i="1"/>
  <c r="JO120" i="1"/>
  <c r="JK120" i="1"/>
  <c r="JG120" i="1"/>
  <c r="JC120" i="1"/>
  <c r="IY120" i="1"/>
  <c r="IU120" i="1"/>
  <c r="IQ120" i="1"/>
  <c r="IM120" i="1"/>
  <c r="II120" i="1"/>
  <c r="IE120" i="1"/>
  <c r="IA120" i="1"/>
  <c r="HW120" i="1"/>
  <c r="HS120" i="1"/>
  <c r="HO120" i="1"/>
  <c r="HK120" i="1"/>
  <c r="HG120" i="1"/>
  <c r="HC120" i="1"/>
  <c r="GY120" i="1"/>
  <c r="GU120" i="1"/>
  <c r="GQ120" i="1"/>
  <c r="GM120" i="1"/>
  <c r="GI120" i="1"/>
  <c r="GE120" i="1"/>
  <c r="GA120" i="1"/>
  <c r="FW120" i="1"/>
  <c r="FS120" i="1"/>
  <c r="FO120" i="1"/>
  <c r="FK120" i="1"/>
  <c r="LH120" i="1"/>
  <c r="LB120" i="1"/>
  <c r="KW120" i="1"/>
  <c r="KR120" i="1"/>
  <c r="KL120" i="1"/>
  <c r="KG120" i="1"/>
  <c r="KB120" i="1"/>
  <c r="JV120" i="1"/>
  <c r="JQ120" i="1"/>
  <c r="JL120" i="1"/>
  <c r="JF120" i="1"/>
  <c r="JA120" i="1"/>
  <c r="IV120" i="1"/>
  <c r="IP120" i="1"/>
  <c r="IK120" i="1"/>
  <c r="IF120" i="1"/>
  <c r="HZ120" i="1"/>
  <c r="HU120" i="1"/>
  <c r="HP120" i="1"/>
  <c r="HJ120" i="1"/>
  <c r="HE120" i="1"/>
  <c r="GZ120" i="1"/>
  <c r="GT120" i="1"/>
  <c r="GO120" i="1"/>
  <c r="GJ120" i="1"/>
  <c r="GD120" i="1"/>
  <c r="FY120" i="1"/>
  <c r="FT120" i="1"/>
  <c r="FN120" i="1"/>
  <c r="LJ120" i="1"/>
  <c r="LE120" i="1"/>
  <c r="KZ120" i="1"/>
  <c r="KT120" i="1"/>
  <c r="KO120" i="1"/>
  <c r="KJ120" i="1"/>
  <c r="KD120" i="1"/>
  <c r="JY120" i="1"/>
  <c r="JT120" i="1"/>
  <c r="JN120" i="1"/>
  <c r="JI120" i="1"/>
  <c r="JD120" i="1"/>
  <c r="IX120" i="1"/>
  <c r="IS120" i="1"/>
  <c r="IN120" i="1"/>
  <c r="IH120" i="1"/>
  <c r="IC120" i="1"/>
  <c r="HX120" i="1"/>
  <c r="HR120" i="1"/>
  <c r="HM120" i="1"/>
  <c r="HH120" i="1"/>
  <c r="HB120" i="1"/>
  <c r="GW120" i="1"/>
  <c r="GR120" i="1"/>
  <c r="GL120" i="1"/>
  <c r="GG120" i="1"/>
  <c r="GB120" i="1"/>
  <c r="FV120" i="1"/>
  <c r="FQ120" i="1"/>
  <c r="FL120" i="1"/>
  <c r="FR120" i="1"/>
  <c r="GC120" i="1"/>
  <c r="GN120" i="1"/>
  <c r="GX120" i="1"/>
  <c r="HI120" i="1"/>
  <c r="HT120" i="1"/>
  <c r="ID120" i="1"/>
  <c r="IO120" i="1"/>
  <c r="IZ120" i="1"/>
  <c r="JJ120" i="1"/>
  <c r="JU120" i="1"/>
  <c r="KF120" i="1"/>
  <c r="KP120" i="1"/>
  <c r="LA120" i="1"/>
  <c r="LH121" i="1"/>
  <c r="LD121" i="1"/>
  <c r="KZ121" i="1"/>
  <c r="KV121" i="1"/>
  <c r="KR121" i="1"/>
  <c r="KN121" i="1"/>
  <c r="KJ121" i="1"/>
  <c r="KF121" i="1"/>
  <c r="KB121" i="1"/>
  <c r="JX121" i="1"/>
  <c r="JT121" i="1"/>
  <c r="JP121" i="1"/>
  <c r="JL121" i="1"/>
  <c r="JH121" i="1"/>
  <c r="JD121" i="1"/>
  <c r="IZ121" i="1"/>
  <c r="IV121" i="1"/>
  <c r="IR121" i="1"/>
  <c r="IN121" i="1"/>
  <c r="LK121" i="1"/>
  <c r="LG121" i="1"/>
  <c r="LC121" i="1"/>
  <c r="KY121" i="1"/>
  <c r="KU121" i="1"/>
  <c r="KQ121" i="1"/>
  <c r="KM121" i="1"/>
  <c r="KI121" i="1"/>
  <c r="KE121" i="1"/>
  <c r="KA121" i="1"/>
  <c r="JW121" i="1"/>
  <c r="JS121" i="1"/>
  <c r="JO121" i="1"/>
  <c r="JK121" i="1"/>
  <c r="JG121" i="1"/>
  <c r="JC121" i="1"/>
  <c r="IY121" i="1"/>
  <c r="IU121" i="1"/>
  <c r="IQ121" i="1"/>
  <c r="IM121" i="1"/>
  <c r="II121" i="1"/>
  <c r="IE121" i="1"/>
  <c r="IA121" i="1"/>
  <c r="HW121" i="1"/>
  <c r="HS121" i="1"/>
  <c r="HO121" i="1"/>
  <c r="HK121" i="1"/>
  <c r="HG121" i="1"/>
  <c r="HC121" i="1"/>
  <c r="GY121" i="1"/>
  <c r="GU121" i="1"/>
  <c r="GQ121" i="1"/>
  <c r="GM121" i="1"/>
  <c r="GI121" i="1"/>
  <c r="GE121" i="1"/>
  <c r="GA121" i="1"/>
  <c r="FW121" i="1"/>
  <c r="FS121" i="1"/>
  <c r="FO121" i="1"/>
  <c r="FK121" i="1"/>
  <c r="LJ121" i="1"/>
  <c r="LF121" i="1"/>
  <c r="LE121" i="1"/>
  <c r="KW121" i="1"/>
  <c r="KO121" i="1"/>
  <c r="KG121" i="1"/>
  <c r="JY121" i="1"/>
  <c r="JQ121" i="1"/>
  <c r="JI121" i="1"/>
  <c r="JA121" i="1"/>
  <c r="IS121" i="1"/>
  <c r="IK121" i="1"/>
  <c r="IF121" i="1"/>
  <c r="HZ121" i="1"/>
  <c r="HU121" i="1"/>
  <c r="HP121" i="1"/>
  <c r="HJ121" i="1"/>
  <c r="HE121" i="1"/>
  <c r="GZ121" i="1"/>
  <c r="GT121" i="1"/>
  <c r="GO121" i="1"/>
  <c r="GJ121" i="1"/>
  <c r="GD121" i="1"/>
  <c r="FY121" i="1"/>
  <c r="FT121" i="1"/>
  <c r="FN121" i="1"/>
  <c r="LB121" i="1"/>
  <c r="KT121" i="1"/>
  <c r="KL121" i="1"/>
  <c r="KD121" i="1"/>
  <c r="JV121" i="1"/>
  <c r="JN121" i="1"/>
  <c r="JF121" i="1"/>
  <c r="IX121" i="1"/>
  <c r="LA121" i="1"/>
  <c r="KS121" i="1"/>
  <c r="KK121" i="1"/>
  <c r="KC121" i="1"/>
  <c r="JU121" i="1"/>
  <c r="JM121" i="1"/>
  <c r="JE121" i="1"/>
  <c r="IW121" i="1"/>
  <c r="IO121" i="1"/>
  <c r="IH121" i="1"/>
  <c r="IC121" i="1"/>
  <c r="HX121" i="1"/>
  <c r="HR121" i="1"/>
  <c r="HM121" i="1"/>
  <c r="HH121" i="1"/>
  <c r="HB121" i="1"/>
  <c r="GW121" i="1"/>
  <c r="GR121" i="1"/>
  <c r="GL121" i="1"/>
  <c r="GG121" i="1"/>
  <c r="GB121" i="1"/>
  <c r="FV121" i="1"/>
  <c r="FQ121" i="1"/>
  <c r="FL121" i="1"/>
  <c r="FR121" i="1"/>
  <c r="GC121" i="1"/>
  <c r="GN121" i="1"/>
  <c r="GX121" i="1"/>
  <c r="HI121" i="1"/>
  <c r="HT121" i="1"/>
  <c r="ID121" i="1"/>
  <c r="IP121" i="1"/>
  <c r="JR121" i="1"/>
  <c r="KX121" i="1"/>
  <c r="JX120" i="1"/>
  <c r="KH120" i="1"/>
  <c r="KS120" i="1"/>
  <c r="LD120" i="1"/>
  <c r="LI121" i="1"/>
  <c r="LK123" i="1"/>
  <c r="LG123" i="1"/>
  <c r="LC123" i="1"/>
  <c r="KY123" i="1"/>
  <c r="KU123" i="1"/>
  <c r="KQ123" i="1"/>
  <c r="KM123" i="1"/>
  <c r="KI123" i="1"/>
  <c r="KE123" i="1"/>
  <c r="KA123" i="1"/>
  <c r="JW123" i="1"/>
  <c r="JS123" i="1"/>
  <c r="JO123" i="1"/>
  <c r="JK123" i="1"/>
  <c r="JG123" i="1"/>
  <c r="JC123" i="1"/>
  <c r="IY123" i="1"/>
  <c r="IU123" i="1"/>
  <c r="IQ123" i="1"/>
  <c r="IM123" i="1"/>
  <c r="II123" i="1"/>
  <c r="IE123" i="1"/>
  <c r="IA123" i="1"/>
  <c r="HW123" i="1"/>
  <c r="HS123" i="1"/>
  <c r="HO123" i="1"/>
  <c r="HK123" i="1"/>
  <c r="HG123" i="1"/>
  <c r="HC123" i="1"/>
  <c r="GY123" i="1"/>
  <c r="GU123" i="1"/>
  <c r="GQ123" i="1"/>
  <c r="GM123" i="1"/>
  <c r="GI123" i="1"/>
  <c r="GE123" i="1"/>
  <c r="GA123" i="1"/>
  <c r="FW123" i="1"/>
  <c r="FS123" i="1"/>
  <c r="FO123" i="1"/>
  <c r="FK123" i="1"/>
  <c r="LJ123" i="1"/>
  <c r="LF123" i="1"/>
  <c r="LB123" i="1"/>
  <c r="KX123" i="1"/>
  <c r="KT123" i="1"/>
  <c r="KP123" i="1"/>
  <c r="KL123" i="1"/>
  <c r="KH123" i="1"/>
  <c r="KD123" i="1"/>
  <c r="JZ123" i="1"/>
  <c r="JV123" i="1"/>
  <c r="JR123" i="1"/>
  <c r="JN123" i="1"/>
  <c r="JJ123" i="1"/>
  <c r="JF123" i="1"/>
  <c r="JB123" i="1"/>
  <c r="IX123" i="1"/>
  <c r="IT123" i="1"/>
  <c r="IP123" i="1"/>
  <c r="IL123" i="1"/>
  <c r="IH123" i="1"/>
  <c r="ID123" i="1"/>
  <c r="HZ123" i="1"/>
  <c r="HV123" i="1"/>
  <c r="HR123" i="1"/>
  <c r="HN123" i="1"/>
  <c r="HJ123" i="1"/>
  <c r="HF123" i="1"/>
  <c r="HB123" i="1"/>
  <c r="GX123" i="1"/>
  <c r="GT123" i="1"/>
  <c r="GP123" i="1"/>
  <c r="GL123" i="1"/>
  <c r="GH123" i="1"/>
  <c r="GD123" i="1"/>
  <c r="FZ123" i="1"/>
  <c r="FV123" i="1"/>
  <c r="FR123" i="1"/>
  <c r="FN123" i="1"/>
  <c r="FJ123" i="1"/>
  <c r="LI123" i="1"/>
  <c r="LE123" i="1"/>
  <c r="LA123" i="1"/>
  <c r="KW123" i="1"/>
  <c r="KS123" i="1"/>
  <c r="KO123" i="1"/>
  <c r="KK123" i="1"/>
  <c r="KG123" i="1"/>
  <c r="KC123" i="1"/>
  <c r="JY123" i="1"/>
  <c r="JU123" i="1"/>
  <c r="JQ123" i="1"/>
  <c r="JM123" i="1"/>
  <c r="JI123" i="1"/>
  <c r="JE123" i="1"/>
  <c r="JA123" i="1"/>
  <c r="IW123" i="1"/>
  <c r="IS123" i="1"/>
  <c r="IO123" i="1"/>
  <c r="IK123" i="1"/>
  <c r="IG123" i="1"/>
  <c r="IC123" i="1"/>
  <c r="HY123" i="1"/>
  <c r="HU123" i="1"/>
  <c r="HQ123" i="1"/>
  <c r="HM123" i="1"/>
  <c r="HI123" i="1"/>
  <c r="HE123" i="1"/>
  <c r="HA123" i="1"/>
  <c r="GW123" i="1"/>
  <c r="GS123" i="1"/>
  <c r="GO123" i="1"/>
  <c r="GK123" i="1"/>
  <c r="GG123" i="1"/>
  <c r="GC123" i="1"/>
  <c r="FY123" i="1"/>
  <c r="FU123" i="1"/>
  <c r="FQ123" i="1"/>
  <c r="FM123" i="1"/>
  <c r="LH123" i="1"/>
  <c r="KR123" i="1"/>
  <c r="KB123" i="1"/>
  <c r="JL123" i="1"/>
  <c r="IV123" i="1"/>
  <c r="IF123" i="1"/>
  <c r="HP123" i="1"/>
  <c r="GZ123" i="1"/>
  <c r="GJ123" i="1"/>
  <c r="FT123" i="1"/>
  <c r="LD123" i="1"/>
  <c r="KN123" i="1"/>
  <c r="JX123" i="1"/>
  <c r="JH123" i="1"/>
  <c r="IR123" i="1"/>
  <c r="IB123" i="1"/>
  <c r="HL123" i="1"/>
  <c r="GV123" i="1"/>
  <c r="GF123" i="1"/>
  <c r="FP123" i="1"/>
  <c r="KZ123" i="1"/>
  <c r="KJ123" i="1"/>
  <c r="JT123" i="1"/>
  <c r="JD123" i="1"/>
  <c r="IN123" i="1"/>
  <c r="HX123" i="1"/>
  <c r="HH123" i="1"/>
  <c r="GR123" i="1"/>
  <c r="GB123" i="1"/>
  <c r="FL123" i="1"/>
  <c r="JP123" i="1"/>
  <c r="HD123" i="1"/>
  <c r="IZ123" i="1"/>
  <c r="GN123" i="1"/>
  <c r="KV123" i="1"/>
  <c r="IJ123" i="1"/>
  <c r="FX123" i="1"/>
  <c r="FM120" i="1"/>
  <c r="FX120" i="1"/>
  <c r="GH120" i="1"/>
  <c r="GS120" i="1"/>
  <c r="HD120" i="1"/>
  <c r="HN120" i="1"/>
  <c r="HY120" i="1"/>
  <c r="IJ120" i="1"/>
  <c r="IT120" i="1"/>
  <c r="JE120" i="1"/>
  <c r="JP120" i="1"/>
  <c r="JZ120" i="1"/>
  <c r="KK120" i="1"/>
  <c r="KV120" i="1"/>
  <c r="LF120" i="1"/>
  <c r="FM121" i="1"/>
  <c r="FX121" i="1"/>
  <c r="GH121" i="1"/>
  <c r="GS121" i="1"/>
  <c r="HD121" i="1"/>
  <c r="HN121" i="1"/>
  <c r="HY121" i="1"/>
  <c r="IJ121" i="1"/>
  <c r="JB121" i="1"/>
  <c r="KH121" i="1"/>
  <c r="HT123" i="1"/>
  <c r="HD124" i="1"/>
  <c r="LK124" i="1"/>
  <c r="LG124" i="1"/>
  <c r="LC124" i="1"/>
  <c r="KY124" i="1"/>
  <c r="KU124" i="1"/>
  <c r="KQ124" i="1"/>
  <c r="KM124" i="1"/>
  <c r="KI124" i="1"/>
  <c r="KE124" i="1"/>
  <c r="KA124" i="1"/>
  <c r="JW124" i="1"/>
  <c r="JS124" i="1"/>
  <c r="JO124" i="1"/>
  <c r="JK124" i="1"/>
  <c r="JG124" i="1"/>
  <c r="JC124" i="1"/>
  <c r="IY124" i="1"/>
  <c r="IU124" i="1"/>
  <c r="IQ124" i="1"/>
  <c r="IM124" i="1"/>
  <c r="II124" i="1"/>
  <c r="IE124" i="1"/>
  <c r="IA124" i="1"/>
  <c r="HW124" i="1"/>
  <c r="HS124" i="1"/>
  <c r="HO124" i="1"/>
  <c r="HK124" i="1"/>
  <c r="HG124" i="1"/>
  <c r="HC124" i="1"/>
  <c r="GY124" i="1"/>
  <c r="GU124" i="1"/>
  <c r="GQ124" i="1"/>
  <c r="GM124" i="1"/>
  <c r="GI124" i="1"/>
  <c r="GE124" i="1"/>
  <c r="GA124" i="1"/>
  <c r="FW124" i="1"/>
  <c r="FS124" i="1"/>
  <c r="FO124" i="1"/>
  <c r="FK124" i="1"/>
  <c r="LJ124" i="1"/>
  <c r="LF124" i="1"/>
  <c r="LB124" i="1"/>
  <c r="KX124" i="1"/>
  <c r="KT124" i="1"/>
  <c r="KP124" i="1"/>
  <c r="KL124" i="1"/>
  <c r="KH124" i="1"/>
  <c r="KD124" i="1"/>
  <c r="JZ124" i="1"/>
  <c r="JV124" i="1"/>
  <c r="JR124" i="1"/>
  <c r="JN124" i="1"/>
  <c r="JJ124" i="1"/>
  <c r="JF124" i="1"/>
  <c r="JB124" i="1"/>
  <c r="IX124" i="1"/>
  <c r="IT124" i="1"/>
  <c r="IP124" i="1"/>
  <c r="IL124" i="1"/>
  <c r="IH124" i="1"/>
  <c r="ID124" i="1"/>
  <c r="HZ124" i="1"/>
  <c r="HV124" i="1"/>
  <c r="HR124" i="1"/>
  <c r="HN124" i="1"/>
  <c r="HJ124" i="1"/>
  <c r="HF124" i="1"/>
  <c r="HB124" i="1"/>
  <c r="GX124" i="1"/>
  <c r="GT124" i="1"/>
  <c r="GP124" i="1"/>
  <c r="GL124" i="1"/>
  <c r="GH124" i="1"/>
  <c r="GD124" i="1"/>
  <c r="FZ124" i="1"/>
  <c r="FV124" i="1"/>
  <c r="FR124" i="1"/>
  <c r="FN124" i="1"/>
  <c r="FJ124" i="1"/>
  <c r="LI124" i="1"/>
  <c r="LE124" i="1"/>
  <c r="LA124" i="1"/>
  <c r="KW124" i="1"/>
  <c r="KS124" i="1"/>
  <c r="KO124" i="1"/>
  <c r="KK124" i="1"/>
  <c r="KG124" i="1"/>
  <c r="KC124" i="1"/>
  <c r="JY124" i="1"/>
  <c r="JU124" i="1"/>
  <c r="JQ124" i="1"/>
  <c r="JM124" i="1"/>
  <c r="JI124" i="1"/>
  <c r="JE124" i="1"/>
  <c r="JA124" i="1"/>
  <c r="IW124" i="1"/>
  <c r="IS124" i="1"/>
  <c r="IO124" i="1"/>
  <c r="IK124" i="1"/>
  <c r="IG124" i="1"/>
  <c r="IC124" i="1"/>
  <c r="HY124" i="1"/>
  <c r="HU124" i="1"/>
  <c r="HQ124" i="1"/>
  <c r="HM124" i="1"/>
  <c r="HI124" i="1"/>
  <c r="HE124" i="1"/>
  <c r="HA124" i="1"/>
  <c r="GW124" i="1"/>
  <c r="GS124" i="1"/>
  <c r="GO124" i="1"/>
  <c r="GK124" i="1"/>
  <c r="GG124" i="1"/>
  <c r="GC124" i="1"/>
  <c r="FY124" i="1"/>
  <c r="FU124" i="1"/>
  <c r="FQ124" i="1"/>
  <c r="FM124" i="1"/>
  <c r="LH124" i="1"/>
  <c r="KR124" i="1"/>
  <c r="KB124" i="1"/>
  <c r="JL124" i="1"/>
  <c r="IV124" i="1"/>
  <c r="IF124" i="1"/>
  <c r="HP124" i="1"/>
  <c r="GZ124" i="1"/>
  <c r="GJ124" i="1"/>
  <c r="FT124" i="1"/>
  <c r="LD124" i="1"/>
  <c r="KN124" i="1"/>
  <c r="JX124" i="1"/>
  <c r="JH124" i="1"/>
  <c r="IR124" i="1"/>
  <c r="IB124" i="1"/>
  <c r="HL124" i="1"/>
  <c r="GV124" i="1"/>
  <c r="GF124" i="1"/>
  <c r="FP124" i="1"/>
  <c r="KZ124" i="1"/>
  <c r="KJ124" i="1"/>
  <c r="JT124" i="1"/>
  <c r="JD124" i="1"/>
  <c r="IN124" i="1"/>
  <c r="HX124" i="1"/>
  <c r="HH124" i="1"/>
  <c r="GR124" i="1"/>
  <c r="GB124" i="1"/>
  <c r="FL124" i="1"/>
  <c r="HT124" i="1"/>
  <c r="KF124" i="1"/>
  <c r="FX124" i="1"/>
  <c r="IJ124" i="1"/>
  <c r="KV124" i="1"/>
  <c r="GD122" i="1"/>
  <c r="GH122" i="1"/>
  <c r="GL122" i="1"/>
  <c r="GP122" i="1"/>
  <c r="GT122" i="1"/>
  <c r="GX122" i="1"/>
  <c r="HB122" i="1"/>
  <c r="HF122" i="1"/>
  <c r="HJ122" i="1"/>
  <c r="HN122" i="1"/>
  <c r="HR122" i="1"/>
  <c r="HV122" i="1"/>
  <c r="HZ122" i="1"/>
  <c r="ID122" i="1"/>
  <c r="IH122" i="1"/>
  <c r="IL122" i="1"/>
  <c r="IP122" i="1"/>
  <c r="IT122" i="1"/>
  <c r="IX122" i="1"/>
  <c r="JB122" i="1"/>
  <c r="JF122" i="1"/>
  <c r="JJ122" i="1"/>
  <c r="JN122" i="1"/>
  <c r="JR122" i="1"/>
  <c r="JV122" i="1"/>
  <c r="JZ122" i="1"/>
  <c r="KD122" i="1"/>
  <c r="KH122" i="1"/>
  <c r="KL122" i="1"/>
  <c r="KP122" i="1"/>
  <c r="KU122" i="1"/>
  <c r="LA122" i="1"/>
  <c r="FK122" i="1"/>
  <c r="FO122" i="1"/>
  <c r="FS122" i="1"/>
  <c r="FW122" i="1"/>
  <c r="GA122" i="1"/>
  <c r="GE122" i="1"/>
  <c r="GI122" i="1"/>
  <c r="GM122" i="1"/>
  <c r="GQ122" i="1"/>
  <c r="GU122" i="1"/>
  <c r="GY122" i="1"/>
  <c r="HC122" i="1"/>
  <c r="HG122" i="1"/>
  <c r="HK122" i="1"/>
  <c r="HO122" i="1"/>
  <c r="HS122" i="1"/>
  <c r="HW122" i="1"/>
  <c r="IA122" i="1"/>
  <c r="IE122" i="1"/>
  <c r="II122" i="1"/>
  <c r="IM122" i="1"/>
  <c r="IQ122" i="1"/>
  <c r="IU122" i="1"/>
  <c r="IY122" i="1"/>
  <c r="JC122" i="1"/>
  <c r="JG122" i="1"/>
  <c r="JK122" i="1"/>
  <c r="JO122" i="1"/>
  <c r="JS122" i="1"/>
  <c r="JW122" i="1"/>
  <c r="KA122" i="1"/>
  <c r="KE122" i="1"/>
  <c r="KI122" i="1"/>
  <c r="KM122" i="1"/>
  <c r="KQ122" i="1"/>
  <c r="KV122" i="1"/>
  <c r="LK122" i="1"/>
  <c r="LG122" i="1"/>
  <c r="LC122" i="1"/>
  <c r="KY122" i="1"/>
  <c r="LJ122" i="1"/>
  <c r="LF122" i="1"/>
  <c r="LB122" i="1"/>
  <c r="KX122" i="1"/>
  <c r="KT122" i="1"/>
  <c r="LI122" i="1"/>
  <c r="LE122" i="1"/>
  <c r="FL122" i="1"/>
  <c r="FP122" i="1"/>
  <c r="FT122" i="1"/>
  <c r="FX122" i="1"/>
  <c r="GB122" i="1"/>
  <c r="GF122" i="1"/>
  <c r="GJ122" i="1"/>
  <c r="GN122" i="1"/>
  <c r="GR122" i="1"/>
  <c r="GV122" i="1"/>
  <c r="GZ122" i="1"/>
  <c r="HD122" i="1"/>
  <c r="HH122" i="1"/>
  <c r="HL122" i="1"/>
  <c r="HP122" i="1"/>
  <c r="HT122" i="1"/>
  <c r="HX122" i="1"/>
  <c r="IB122" i="1"/>
  <c r="IF122" i="1"/>
  <c r="IJ122" i="1"/>
  <c r="IN122" i="1"/>
  <c r="IR122" i="1"/>
  <c r="IV122" i="1"/>
  <c r="IZ122" i="1"/>
  <c r="JD122" i="1"/>
  <c r="JH122" i="1"/>
  <c r="JL122" i="1"/>
  <c r="JP122" i="1"/>
  <c r="JT122" i="1"/>
  <c r="JX122" i="1"/>
  <c r="KB122" i="1"/>
  <c r="KF122" i="1"/>
  <c r="KJ122" i="1"/>
  <c r="KN122" i="1"/>
  <c r="KR122" i="1"/>
  <c r="KW122" i="1"/>
  <c r="LH122" i="1"/>
  <c r="LJ3" i="1" l="1"/>
  <c r="KU3" i="1"/>
  <c r="II3" i="1"/>
  <c r="FW3" i="1"/>
  <c r="KX3" i="1"/>
  <c r="KH3" i="1"/>
  <c r="JR3" i="1"/>
  <c r="JB3" i="1"/>
  <c r="IL3" i="1"/>
  <c r="HV3" i="1"/>
  <c r="HF3" i="1"/>
  <c r="GP3" i="1"/>
  <c r="FZ3" i="1"/>
  <c r="FJ3" i="1"/>
  <c r="JS3" i="1"/>
  <c r="HG3" i="1"/>
  <c r="LA3" i="1"/>
  <c r="KK3" i="1"/>
  <c r="JU3" i="1"/>
  <c r="JE3" i="1"/>
  <c r="IO3" i="1"/>
  <c r="HY3" i="1"/>
  <c r="HI3" i="1"/>
  <c r="GS3" i="1"/>
  <c r="GC3" i="1"/>
  <c r="FM3" i="1"/>
  <c r="KM3" i="1"/>
  <c r="IA3" i="1"/>
  <c r="FO3" i="1"/>
  <c r="LH3" i="1"/>
  <c r="KR3" i="1"/>
  <c r="KB3" i="1"/>
  <c r="JL3" i="1"/>
  <c r="IV3" i="1"/>
  <c r="IF3" i="1"/>
  <c r="HP3" i="1"/>
  <c r="GZ3" i="1"/>
  <c r="GJ3" i="1"/>
  <c r="FT3" i="1"/>
  <c r="JK3" i="1"/>
  <c r="GY3" i="1"/>
  <c r="IY3" i="1"/>
  <c r="GM3" i="1"/>
  <c r="KT3" i="1"/>
  <c r="KD3" i="1"/>
  <c r="JN3" i="1"/>
  <c r="IX3" i="1"/>
  <c r="IH3" i="1"/>
  <c r="HR3" i="1"/>
  <c r="HB3" i="1"/>
  <c r="GL3" i="1"/>
  <c r="FV3" i="1"/>
  <c r="KI3" i="1"/>
  <c r="HW3" i="1"/>
  <c r="FK3" i="1"/>
  <c r="KW3" i="1"/>
  <c r="KG3" i="1"/>
  <c r="JQ3" i="1"/>
  <c r="JA3" i="1"/>
  <c r="IK3" i="1"/>
  <c r="HU3" i="1"/>
  <c r="HE3" i="1"/>
  <c r="GO3" i="1"/>
  <c r="FY3" i="1"/>
  <c r="LC3" i="1"/>
  <c r="IQ3" i="1"/>
  <c r="GE3" i="1"/>
  <c r="LD3" i="1"/>
  <c r="KN3" i="1"/>
  <c r="JX3" i="1"/>
  <c r="JH3" i="1"/>
  <c r="IR3" i="1"/>
  <c r="IB3" i="1"/>
  <c r="HL3" i="1"/>
  <c r="GV3" i="1"/>
  <c r="GF3" i="1"/>
  <c r="FP3" i="1"/>
  <c r="KA3" i="1"/>
  <c r="HO3" i="1"/>
  <c r="JO3" i="1"/>
  <c r="HC3" i="1"/>
  <c r="LF3" i="1"/>
  <c r="KP3" i="1"/>
  <c r="JZ3" i="1"/>
  <c r="JJ3" i="1"/>
  <c r="IT3" i="1"/>
  <c r="ID3" i="1"/>
  <c r="HN3" i="1"/>
  <c r="GX3" i="1"/>
  <c r="GH3" i="1"/>
  <c r="FR3" i="1"/>
  <c r="KY3" i="1"/>
  <c r="IM3" i="1"/>
  <c r="GA3" i="1"/>
  <c r="LI3" i="1"/>
  <c r="KS3" i="1"/>
  <c r="KC3" i="1"/>
  <c r="JM3" i="1"/>
  <c r="IW3" i="1"/>
  <c r="IG3" i="1"/>
  <c r="HQ3" i="1"/>
  <c r="HA3" i="1"/>
  <c r="GK3" i="1"/>
  <c r="FU3" i="1"/>
  <c r="JG3" i="1"/>
  <c r="GU3" i="1"/>
  <c r="KZ3" i="1"/>
  <c r="KJ3" i="1"/>
  <c r="JT3" i="1"/>
  <c r="JD3" i="1"/>
  <c r="IN3" i="1"/>
  <c r="HX3" i="1"/>
  <c r="HH3" i="1"/>
  <c r="GR3" i="1"/>
  <c r="GB3" i="1"/>
  <c r="FL3" i="1"/>
  <c r="KQ3" i="1"/>
  <c r="IE3" i="1"/>
  <c r="FS3" i="1"/>
  <c r="KE3" i="1"/>
  <c r="HS3" i="1"/>
  <c r="LK3" i="1"/>
  <c r="LB3" i="1"/>
  <c r="KL3" i="1"/>
  <c r="JV3" i="1"/>
  <c r="JF3" i="1"/>
  <c r="IP3" i="1"/>
  <c r="HZ3" i="1"/>
  <c r="HJ3" i="1"/>
  <c r="GT3" i="1"/>
  <c r="GD3" i="1"/>
  <c r="FN3" i="1"/>
  <c r="JC3" i="1"/>
  <c r="GQ3" i="1"/>
  <c r="LE3" i="1"/>
  <c r="KO3" i="1"/>
  <c r="JY3" i="1"/>
  <c r="JI3" i="1"/>
  <c r="IS3" i="1"/>
  <c r="IC3" i="1"/>
  <c r="HM3" i="1"/>
  <c r="GW3" i="1"/>
  <c r="GG3" i="1"/>
  <c r="FQ3" i="1"/>
  <c r="JW3" i="1"/>
  <c r="HK3" i="1"/>
  <c r="KV3" i="1"/>
  <c r="KF3" i="1"/>
  <c r="JP3" i="1"/>
  <c r="IZ3" i="1"/>
  <c r="IJ3" i="1"/>
  <c r="HT3" i="1"/>
  <c r="HD3" i="1"/>
  <c r="GN3" i="1"/>
  <c r="FX3" i="1"/>
  <c r="LG3" i="1"/>
  <c r="IU3" i="1"/>
  <c r="GI3" i="1"/>
</calcChain>
</file>

<file path=xl/sharedStrings.xml><?xml version="1.0" encoding="utf-8"?>
<sst xmlns="http://schemas.openxmlformats.org/spreadsheetml/2006/main" count="348" uniqueCount="172">
  <si>
    <t xml:space="preserve">Varies per block?       </t>
  </si>
  <si>
    <t xml:space="preserve">Unit    </t>
  </si>
  <si>
    <t xml:space="preserve">    MWh</t>
  </si>
  <si>
    <t xml:space="preserve">  2021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</si>
  <si>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Varies per sequence?    </t>
  </si>
  <si>
    <t xml:space="preserve">   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</si>
  <si>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# of agents             </t>
  </si>
  <si>
    <t xml:space="preserve">  158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</si>
  <si>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Stag</t>
  </si>
  <si>
    <t>Seq.</t>
  </si>
  <si>
    <t>Blck</t>
  </si>
  <si>
    <t>FUNIL-GRANDE</t>
  </si>
  <si>
    <t xml:space="preserve">BATALHA     </t>
  </si>
  <si>
    <t xml:space="preserve">SERRA FACAO </t>
  </si>
  <si>
    <t>CAPIM BRANC1</t>
  </si>
  <si>
    <t>CAPIM BRANC2</t>
  </si>
  <si>
    <t xml:space="preserve">CORUMBA IV  </t>
  </si>
  <si>
    <t xml:space="preserve">PIRAJU      </t>
  </si>
  <si>
    <t xml:space="preserve">ITAIPU      </t>
  </si>
  <si>
    <t>NILO PECANHA</t>
  </si>
  <si>
    <t xml:space="preserve">FONTES A    </t>
  </si>
  <si>
    <t xml:space="preserve">BAGUARI     </t>
  </si>
  <si>
    <t>SAO DOMINGOS</t>
  </si>
  <si>
    <t>RETIRO BAIXO</t>
  </si>
  <si>
    <t xml:space="preserve">TRES MARIAS </t>
  </si>
  <si>
    <t xml:space="preserve">QUEIMADO    </t>
  </si>
  <si>
    <t xml:space="preserve">JAURU       </t>
  </si>
  <si>
    <t xml:space="preserve">GUAPORE     </t>
  </si>
  <si>
    <t xml:space="preserve">CORUMBA III </t>
  </si>
  <si>
    <t xml:space="preserve">SINOP       </t>
  </si>
  <si>
    <t xml:space="preserve">COLIDER     </t>
  </si>
  <si>
    <t xml:space="preserve">TELES PIRES </t>
  </si>
  <si>
    <t xml:space="preserve">SAO MANOEL  </t>
  </si>
  <si>
    <t>SLT VERDINHO</t>
  </si>
  <si>
    <t xml:space="preserve">OURINHOS    </t>
  </si>
  <si>
    <t xml:space="preserve">SERRA MESA  </t>
  </si>
  <si>
    <t xml:space="preserve">CANA BRAVA  </t>
  </si>
  <si>
    <t>SAO SALVADOR</t>
  </si>
  <si>
    <t xml:space="preserve">PEIXE ANGIC </t>
  </si>
  <si>
    <t xml:space="preserve">LAJEADO     </t>
  </si>
  <si>
    <t xml:space="preserve">SALTO       </t>
  </si>
  <si>
    <t xml:space="preserve">RONDON II   </t>
  </si>
  <si>
    <t xml:space="preserve">PONTE PEDRA </t>
  </si>
  <si>
    <t xml:space="preserve">JIRAU       </t>
  </si>
  <si>
    <t xml:space="preserve">STO ANTONIO </t>
  </si>
  <si>
    <t xml:space="preserve">ESPORA      </t>
  </si>
  <si>
    <t xml:space="preserve">ITIQUIRA I  </t>
  </si>
  <si>
    <t xml:space="preserve">ITIQUIRA II </t>
  </si>
  <si>
    <t xml:space="preserve">DARDANELOS  </t>
  </si>
  <si>
    <t xml:space="preserve">CACU        </t>
  </si>
  <si>
    <t>B. COQUEIROS</t>
  </si>
  <si>
    <t>FOZ R. CLARO</t>
  </si>
  <si>
    <t>GUARAPIRANGA</t>
  </si>
  <si>
    <t xml:space="preserve">BILLINGS    </t>
  </si>
  <si>
    <t>HENRY BORDEN</t>
  </si>
  <si>
    <t xml:space="preserve">JAGUARI     </t>
  </si>
  <si>
    <t xml:space="preserve">PARAIBUNA   </t>
  </si>
  <si>
    <t>SANTA BRANCA</t>
  </si>
  <si>
    <t xml:space="preserve">FUNIL       </t>
  </si>
  <si>
    <t xml:space="preserve">LAJES       </t>
  </si>
  <si>
    <t xml:space="preserve">PICADA      </t>
  </si>
  <si>
    <t xml:space="preserve">SOBRAGI     </t>
  </si>
  <si>
    <t xml:space="preserve">SIMPLICIO   </t>
  </si>
  <si>
    <t xml:space="preserve">ILHA POMBOS </t>
  </si>
  <si>
    <t xml:space="preserve">P. PASSOS   </t>
  </si>
  <si>
    <t>SALTO GRANDE</t>
  </si>
  <si>
    <t xml:space="preserve">P. ESTRELA  </t>
  </si>
  <si>
    <t xml:space="preserve">CANDONGA    </t>
  </si>
  <si>
    <t xml:space="preserve">AIMORES     </t>
  </si>
  <si>
    <t xml:space="preserve">MASCARENHAS </t>
  </si>
  <si>
    <t>GUILMAN-AMOR</t>
  </si>
  <si>
    <t xml:space="preserve">SA CARVALHO </t>
  </si>
  <si>
    <t xml:space="preserve">ROSAL       </t>
  </si>
  <si>
    <t xml:space="preserve">SAMUEL      </t>
  </si>
  <si>
    <t xml:space="preserve">IRAPE       </t>
  </si>
  <si>
    <t>STA CLARA MG</t>
  </si>
  <si>
    <t xml:space="preserve">CAMARGOS    </t>
  </si>
  <si>
    <t xml:space="preserve">ITUTINGA    </t>
  </si>
  <si>
    <t xml:space="preserve">FURNAS      </t>
  </si>
  <si>
    <t>M. DE MORAES</t>
  </si>
  <si>
    <t xml:space="preserve">ESTREITO    </t>
  </si>
  <si>
    <t xml:space="preserve">JAGUARA     </t>
  </si>
  <si>
    <t xml:space="preserve">IGARAPAVA   </t>
  </si>
  <si>
    <t>VOLTA GRANDE</t>
  </si>
  <si>
    <t xml:space="preserve">P. COLOMBIA </t>
  </si>
  <si>
    <t xml:space="preserve">CACONDE     </t>
  </si>
  <si>
    <t xml:space="preserve">E. DA CUNHA </t>
  </si>
  <si>
    <t>A.S.OLIVEIRA</t>
  </si>
  <si>
    <t xml:space="preserve">MARIMBONDO  </t>
  </si>
  <si>
    <t xml:space="preserve">A. VERMELHA </t>
  </si>
  <si>
    <t xml:space="preserve">I. SOLTEIRA </t>
  </si>
  <si>
    <t xml:space="preserve">EMBORCACAO  </t>
  </si>
  <si>
    <t xml:space="preserve">NOVA PONTE  </t>
  </si>
  <si>
    <t xml:space="preserve">MIRANDA     </t>
  </si>
  <si>
    <t xml:space="preserve">CORUMBA I   </t>
  </si>
  <si>
    <t xml:space="preserve">ITUMBIARA   </t>
  </si>
  <si>
    <t>CACH.DOURADA</t>
  </si>
  <si>
    <t xml:space="preserve">SAO SIMAO   </t>
  </si>
  <si>
    <t>BARRA BONITA</t>
  </si>
  <si>
    <t xml:space="preserve">A.S. LIMA   </t>
  </si>
  <si>
    <t xml:space="preserve">IBITINGA    </t>
  </si>
  <si>
    <t xml:space="preserve">PROMISSAO   </t>
  </si>
  <si>
    <t>NAVANHANDAVA</t>
  </si>
  <si>
    <t xml:space="preserve">TRES IRMAOS </t>
  </si>
  <si>
    <t xml:space="preserve">JUPIA       </t>
  </si>
  <si>
    <t>P. PRIMAVERA</t>
  </si>
  <si>
    <t xml:space="preserve">MANSO       </t>
  </si>
  <si>
    <t>A.A. LAYDNER</t>
  </si>
  <si>
    <t xml:space="preserve">CHAVANTES   </t>
  </si>
  <si>
    <t xml:space="preserve">L.N. GARCEZ </t>
  </si>
  <si>
    <t xml:space="preserve">CANOAS II   </t>
  </si>
  <si>
    <t xml:space="preserve">CANOAS I    </t>
  </si>
  <si>
    <t xml:space="preserve">CAPIVARA    </t>
  </si>
  <si>
    <t xml:space="preserve">TAQUARUCU   </t>
  </si>
  <si>
    <t xml:space="preserve">ROSANA      </t>
  </si>
  <si>
    <t xml:space="preserve">CALHA-CEDAE </t>
  </si>
  <si>
    <t xml:space="preserve">FONTES BC   </t>
  </si>
  <si>
    <t xml:space="preserve">VIGARIO     </t>
  </si>
  <si>
    <t xml:space="preserve">SANTANA     </t>
  </si>
  <si>
    <t>STA. CECILIA</t>
  </si>
  <si>
    <t xml:space="preserve">TOCOS       </t>
  </si>
  <si>
    <t xml:space="preserve">MAUA        </t>
  </si>
  <si>
    <t>STA CLARA PR</t>
  </si>
  <si>
    <t xml:space="preserve">FUNDAO      </t>
  </si>
  <si>
    <t xml:space="preserve">G.B. MUNHOZ </t>
  </si>
  <si>
    <t>BAIXO IGUACU</t>
  </si>
  <si>
    <t>BARRA GRANDE</t>
  </si>
  <si>
    <t xml:space="preserve">GARIBALDI   </t>
  </si>
  <si>
    <t>CAMPOS NOVOS</t>
  </si>
  <si>
    <t xml:space="preserve">MACHADINHO  </t>
  </si>
  <si>
    <t xml:space="preserve">ITA         </t>
  </si>
  <si>
    <t xml:space="preserve">PASSO FUNDO </t>
  </si>
  <si>
    <t xml:space="preserve">MONJOLINHO  </t>
  </si>
  <si>
    <t>QUEBRA QUEIX</t>
  </si>
  <si>
    <t xml:space="preserve">SAO JOSE    </t>
  </si>
  <si>
    <t>PASSO S JOAO</t>
  </si>
  <si>
    <t xml:space="preserve">FOZ CHAPECO </t>
  </si>
  <si>
    <t>CASTRO ALVES</t>
  </si>
  <si>
    <t xml:space="preserve">MONTE CLARO </t>
  </si>
  <si>
    <t xml:space="preserve">14 DE JULHO </t>
  </si>
  <si>
    <t xml:space="preserve">ERNESTINA   </t>
  </si>
  <si>
    <t xml:space="preserve">PASSO REAL  </t>
  </si>
  <si>
    <t xml:space="preserve">JACUI       </t>
  </si>
  <si>
    <t xml:space="preserve">ITAUBA      </t>
  </si>
  <si>
    <t>D. FRANCISCA</t>
  </si>
  <si>
    <t xml:space="preserve">G.P. SOUZA  </t>
  </si>
  <si>
    <t xml:space="preserve">SALTO PILAO </t>
  </si>
  <si>
    <t xml:space="preserve">JORDAO      </t>
  </si>
  <si>
    <t xml:space="preserve">SEGREDO     </t>
  </si>
  <si>
    <t>SLT.SANTIAGO</t>
  </si>
  <si>
    <t>SALTO OSORIO</t>
  </si>
  <si>
    <t>SALTO CAXIAS</t>
  </si>
  <si>
    <t xml:space="preserve">SOBRADINHO  </t>
  </si>
  <si>
    <t xml:space="preserve">ITAPARICA   </t>
  </si>
  <si>
    <t>COMP PAF-MOX</t>
  </si>
  <si>
    <t xml:space="preserve">XINGO       </t>
  </si>
  <si>
    <t xml:space="preserve">ITAPEBI     </t>
  </si>
  <si>
    <t xml:space="preserve">P. CAVALO   </t>
  </si>
  <si>
    <t>B. ESPERANCA</t>
  </si>
  <si>
    <t>CACH.CALDEIR</t>
  </si>
  <si>
    <t>ESTREITO TOC</t>
  </si>
  <si>
    <t xml:space="preserve">TUCURUI     </t>
  </si>
  <si>
    <t xml:space="preserve">BALBINA     </t>
  </si>
  <si>
    <t>COARACY NUNE</t>
  </si>
  <si>
    <t>FERREIRA GOM</t>
  </si>
  <si>
    <t>STO ANT JARI</t>
  </si>
  <si>
    <t xml:space="preserve">PIMENTAL    </t>
  </si>
  <si>
    <t xml:space="preserve">CURUA-UNA   </t>
  </si>
  <si>
    <t xml:space="preserve">BELO MONTE    </t>
  </si>
  <si>
    <t>Ano SDDP</t>
  </si>
  <si>
    <t>Horas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</si>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</sst>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124"/>
  <sheetViews>
    <sheetView tabSelected="1" topLeftCell="FA1" workbookViewId="0">
      <selection activeCell="FR4" sqref="FR4"/>
    </sheetView>
  </sheetViews>
  <sheetFormatPr defaultRowHeight="15" x14ac:dyDescent="0.25"/>
  <sheetData>
    <row r="1" spans="1:323" x14ac:dyDescent="0.25">
      <c r="A1" t="s">
        <v>0</v>
      </c>
      <c r="B1">
        <v>1</v>
      </c>
      <c r="C1" t="s">
        <v>1</v>
      </c>
      <c r="D1" t="s">
        <v>2</v>
      </c>
      <c r="E1">
        <v>2</v>
      </c>
      <c r="F1">
        <v>7</v>
      </c>
      <c r="G1" t="s">
        <v>3</v>
      </c>
    </row>
    <row r="2" spans="1:323" x14ac:dyDescent="0.25">
      <c r="A2" t="s">
        <v>4</v>
      </c>
      <c r="B2" t="s">
        <v>5</v>
      </c>
    </row>
    <row r="3" spans="1:323" x14ac:dyDescent="0.25">
      <c r="A3" t="s">
        <v>6</v>
      </c>
      <c r="B3" t="s">
        <v>7</v>
      </c>
      <c r="FI3">
        <f>SUM(FI22:FI111)/90</f>
        <v>934.4539021433992</v>
      </c>
      <c r="FJ3">
        <f t="shared" ref="FJ3:HU3" si="0">SUM(FJ22:FJ111)/90</f>
        <v>0</v>
      </c>
      <c r="FK3">
        <f t="shared" si="0"/>
        <v>0</v>
      </c>
      <c r="FL3">
        <f t="shared" si="0"/>
        <v>0</v>
      </c>
      <c r="FM3">
        <f t="shared" si="0"/>
        <v>0</v>
      </c>
      <c r="FN3">
        <f t="shared" si="0"/>
        <v>0</v>
      </c>
      <c r="FO3">
        <f t="shared" si="0"/>
        <v>0</v>
      </c>
      <c r="FP3">
        <f t="shared" si="0"/>
        <v>0</v>
      </c>
      <c r="FQ3">
        <f t="shared" si="0"/>
        <v>0</v>
      </c>
      <c r="FR3">
        <f t="shared" si="0"/>
        <v>347.5369910448216</v>
      </c>
      <c r="FS3">
        <f t="shared" si="0"/>
        <v>36.671613833860093</v>
      </c>
      <c r="FT3">
        <f t="shared" si="0"/>
        <v>0</v>
      </c>
      <c r="FU3">
        <f t="shared" si="0"/>
        <v>0</v>
      </c>
      <c r="FV3">
        <f t="shared" si="0"/>
        <v>0</v>
      </c>
      <c r="FW3">
        <f t="shared" si="0"/>
        <v>0</v>
      </c>
      <c r="FX3">
        <f t="shared" si="0"/>
        <v>0</v>
      </c>
      <c r="FY3">
        <f t="shared" si="0"/>
        <v>0</v>
      </c>
      <c r="FZ3">
        <f t="shared" si="0"/>
        <v>0</v>
      </c>
      <c r="GA3">
        <f t="shared" si="0"/>
        <v>0</v>
      </c>
      <c r="GB3">
        <f t="shared" si="0"/>
        <v>0</v>
      </c>
      <c r="GC3">
        <f t="shared" si="0"/>
        <v>0</v>
      </c>
      <c r="GD3">
        <f t="shared" si="0"/>
        <v>0</v>
      </c>
      <c r="GE3">
        <f t="shared" si="0"/>
        <v>0</v>
      </c>
      <c r="GF3">
        <f t="shared" si="0"/>
        <v>0</v>
      </c>
      <c r="GG3">
        <f t="shared" si="0"/>
        <v>0</v>
      </c>
      <c r="GH3">
        <f t="shared" si="0"/>
        <v>0</v>
      </c>
      <c r="GI3">
        <f t="shared" si="0"/>
        <v>0</v>
      </c>
      <c r="GJ3">
        <f t="shared" si="0"/>
        <v>0</v>
      </c>
      <c r="GK3">
        <f t="shared" si="0"/>
        <v>0</v>
      </c>
      <c r="GL3">
        <f t="shared" si="0"/>
        <v>0</v>
      </c>
      <c r="GM3">
        <f t="shared" si="0"/>
        <v>0</v>
      </c>
      <c r="GN3">
        <f t="shared" si="0"/>
        <v>0</v>
      </c>
      <c r="GO3">
        <f t="shared" si="0"/>
        <v>0</v>
      </c>
      <c r="GP3">
        <f t="shared" si="0"/>
        <v>0</v>
      </c>
      <c r="GQ3">
        <f t="shared" si="0"/>
        <v>0</v>
      </c>
      <c r="GR3">
        <f t="shared" si="0"/>
        <v>0</v>
      </c>
      <c r="GS3">
        <f t="shared" si="0"/>
        <v>0</v>
      </c>
      <c r="GT3">
        <f t="shared" si="0"/>
        <v>0</v>
      </c>
      <c r="GU3">
        <f t="shared" si="0"/>
        <v>0</v>
      </c>
      <c r="GV3">
        <f t="shared" si="0"/>
        <v>0</v>
      </c>
      <c r="GW3">
        <f t="shared" si="0"/>
        <v>0</v>
      </c>
      <c r="GX3">
        <f t="shared" si="0"/>
        <v>0</v>
      </c>
      <c r="GY3">
        <f t="shared" si="0"/>
        <v>0</v>
      </c>
      <c r="GZ3">
        <f t="shared" si="0"/>
        <v>0</v>
      </c>
      <c r="HA3">
        <f t="shared" si="0"/>
        <v>0</v>
      </c>
      <c r="HB3">
        <f t="shared" si="0"/>
        <v>13.912282888786882</v>
      </c>
      <c r="HC3">
        <f t="shared" si="0"/>
        <v>51.363884284811867</v>
      </c>
      <c r="HD3">
        <f t="shared" si="0"/>
        <v>27.99338683072806</v>
      </c>
      <c r="HE3">
        <f t="shared" si="0"/>
        <v>110.74884096453439</v>
      </c>
      <c r="HF3">
        <f t="shared" si="0"/>
        <v>0</v>
      </c>
      <c r="HG3">
        <f t="shared" si="0"/>
        <v>30.897621389261648</v>
      </c>
      <c r="HH3">
        <f t="shared" si="0"/>
        <v>37.954465479402941</v>
      </c>
      <c r="HI3">
        <f t="shared" si="0"/>
        <v>173.13796662137327</v>
      </c>
      <c r="HJ3">
        <f t="shared" si="0"/>
        <v>93.368014449599087</v>
      </c>
      <c r="HK3">
        <f t="shared" si="0"/>
        <v>51.63640593690716</v>
      </c>
      <c r="HL3">
        <f t="shared" si="0"/>
        <v>0</v>
      </c>
      <c r="HM3">
        <f t="shared" si="0"/>
        <v>0</v>
      </c>
      <c r="HN3">
        <f t="shared" si="0"/>
        <v>0</v>
      </c>
      <c r="HO3">
        <f t="shared" si="0"/>
        <v>0</v>
      </c>
      <c r="HP3">
        <f t="shared" si="0"/>
        <v>0</v>
      </c>
      <c r="HQ3">
        <f t="shared" si="0"/>
        <v>0</v>
      </c>
      <c r="HR3">
        <f t="shared" si="0"/>
        <v>0</v>
      </c>
      <c r="HS3">
        <f t="shared" si="0"/>
        <v>0</v>
      </c>
      <c r="HT3">
        <f t="shared" si="0"/>
        <v>0</v>
      </c>
      <c r="HU3">
        <f t="shared" si="0"/>
        <v>0</v>
      </c>
      <c r="HV3">
        <f t="shared" ref="HV3:KG3" si="1">SUM(HV22:HV111)/90</f>
        <v>0</v>
      </c>
      <c r="HW3">
        <f t="shared" si="1"/>
        <v>0</v>
      </c>
      <c r="HX3">
        <f t="shared" si="1"/>
        <v>0</v>
      </c>
      <c r="HY3">
        <f t="shared" si="1"/>
        <v>0</v>
      </c>
      <c r="HZ3">
        <f t="shared" si="1"/>
        <v>0</v>
      </c>
      <c r="IA3">
        <f t="shared" si="1"/>
        <v>0</v>
      </c>
      <c r="IB3">
        <f t="shared" si="1"/>
        <v>0</v>
      </c>
      <c r="IC3">
        <f t="shared" si="1"/>
        <v>0</v>
      </c>
      <c r="ID3">
        <f t="shared" si="1"/>
        <v>0</v>
      </c>
      <c r="IE3">
        <f t="shared" si="1"/>
        <v>0</v>
      </c>
      <c r="IF3">
        <f t="shared" si="1"/>
        <v>0</v>
      </c>
      <c r="IG3">
        <f t="shared" si="1"/>
        <v>0</v>
      </c>
      <c r="IH3">
        <f t="shared" si="1"/>
        <v>0</v>
      </c>
      <c r="II3">
        <f t="shared" si="1"/>
        <v>0</v>
      </c>
      <c r="IJ3">
        <f t="shared" si="1"/>
        <v>0</v>
      </c>
      <c r="IK3">
        <f t="shared" si="1"/>
        <v>0</v>
      </c>
      <c r="IL3">
        <f t="shared" si="1"/>
        <v>0</v>
      </c>
      <c r="IM3">
        <f t="shared" si="1"/>
        <v>0</v>
      </c>
      <c r="IN3">
        <f t="shared" si="1"/>
        <v>0</v>
      </c>
      <c r="IO3">
        <f t="shared" si="1"/>
        <v>0</v>
      </c>
      <c r="IP3">
        <f t="shared" si="1"/>
        <v>0</v>
      </c>
      <c r="IQ3">
        <f t="shared" si="1"/>
        <v>0</v>
      </c>
      <c r="IR3">
        <f t="shared" si="1"/>
        <v>0</v>
      </c>
      <c r="IS3">
        <f t="shared" si="1"/>
        <v>0</v>
      </c>
      <c r="IT3">
        <f t="shared" si="1"/>
        <v>0</v>
      </c>
      <c r="IU3">
        <f t="shared" si="1"/>
        <v>0</v>
      </c>
      <c r="IV3">
        <f t="shared" si="1"/>
        <v>0</v>
      </c>
      <c r="IW3">
        <f t="shared" si="1"/>
        <v>0</v>
      </c>
      <c r="IX3">
        <f t="shared" si="1"/>
        <v>0</v>
      </c>
      <c r="IY3">
        <f t="shared" si="1"/>
        <v>0</v>
      </c>
      <c r="IZ3">
        <f t="shared" si="1"/>
        <v>0</v>
      </c>
      <c r="JA3">
        <f t="shared" si="1"/>
        <v>0</v>
      </c>
      <c r="JB3">
        <f t="shared" si="1"/>
        <v>0</v>
      </c>
      <c r="JC3">
        <f t="shared" si="1"/>
        <v>0</v>
      </c>
      <c r="JD3">
        <f t="shared" si="1"/>
        <v>0</v>
      </c>
      <c r="JE3">
        <f t="shared" si="1"/>
        <v>0</v>
      </c>
      <c r="JF3">
        <f t="shared" si="1"/>
        <v>0</v>
      </c>
      <c r="JG3">
        <f t="shared" si="1"/>
        <v>0</v>
      </c>
      <c r="JH3">
        <f t="shared" si="1"/>
        <v>0</v>
      </c>
      <c r="JI3">
        <f t="shared" si="1"/>
        <v>0</v>
      </c>
      <c r="JJ3">
        <f t="shared" si="1"/>
        <v>0</v>
      </c>
      <c r="JK3">
        <f t="shared" si="1"/>
        <v>57.53719972397073</v>
      </c>
      <c r="JL3">
        <f t="shared" si="1"/>
        <v>0</v>
      </c>
      <c r="JM3">
        <f t="shared" si="1"/>
        <v>-69.923657383620466</v>
      </c>
      <c r="JN3">
        <f t="shared" si="1"/>
        <v>-28.381113921038068</v>
      </c>
      <c r="JO3">
        <f t="shared" si="1"/>
        <v>0</v>
      </c>
      <c r="JP3">
        <f t="shared" si="1"/>
        <v>0</v>
      </c>
      <c r="JQ3">
        <f t="shared" si="1"/>
        <v>0</v>
      </c>
      <c r="JR3">
        <f t="shared" si="1"/>
        <v>0</v>
      </c>
      <c r="JS3">
        <f t="shared" si="1"/>
        <v>0</v>
      </c>
      <c r="JT3">
        <f t="shared" si="1"/>
        <v>0</v>
      </c>
      <c r="JU3">
        <f t="shared" si="1"/>
        <v>0</v>
      </c>
      <c r="JV3">
        <f t="shared" si="1"/>
        <v>0</v>
      </c>
      <c r="JW3">
        <f t="shared" si="1"/>
        <v>0</v>
      </c>
      <c r="JX3">
        <f t="shared" si="1"/>
        <v>0</v>
      </c>
      <c r="JY3">
        <f t="shared" si="1"/>
        <v>0</v>
      </c>
      <c r="JZ3">
        <f t="shared" si="1"/>
        <v>0</v>
      </c>
      <c r="KA3">
        <f t="shared" si="1"/>
        <v>0</v>
      </c>
      <c r="KB3">
        <f t="shared" si="1"/>
        <v>0</v>
      </c>
      <c r="KC3">
        <f t="shared" si="1"/>
        <v>0</v>
      </c>
      <c r="KD3">
        <f t="shared" si="1"/>
        <v>0</v>
      </c>
      <c r="KE3">
        <f t="shared" si="1"/>
        <v>0</v>
      </c>
      <c r="KF3">
        <f t="shared" si="1"/>
        <v>0</v>
      </c>
      <c r="KG3">
        <f t="shared" si="1"/>
        <v>0</v>
      </c>
      <c r="KH3">
        <f t="shared" ref="KH3:LK3" si="2">SUM(KH22:KH111)/90</f>
        <v>0</v>
      </c>
      <c r="KI3">
        <f t="shared" si="2"/>
        <v>0</v>
      </c>
      <c r="KJ3">
        <f t="shared" si="2"/>
        <v>0</v>
      </c>
      <c r="KK3">
        <f t="shared" si="2"/>
        <v>0</v>
      </c>
      <c r="KL3">
        <f t="shared" si="2"/>
        <v>0</v>
      </c>
      <c r="KM3">
        <f t="shared" si="2"/>
        <v>0</v>
      </c>
      <c r="KN3">
        <f t="shared" si="2"/>
        <v>0</v>
      </c>
      <c r="KO3">
        <f t="shared" si="2"/>
        <v>0</v>
      </c>
      <c r="KP3">
        <f t="shared" si="2"/>
        <v>0</v>
      </c>
      <c r="KQ3">
        <f t="shared" si="2"/>
        <v>0</v>
      </c>
      <c r="KR3">
        <f t="shared" si="2"/>
        <v>0</v>
      </c>
      <c r="KS3">
        <f t="shared" si="2"/>
        <v>0</v>
      </c>
      <c r="KT3">
        <f t="shared" si="2"/>
        <v>0</v>
      </c>
      <c r="KU3">
        <f t="shared" si="2"/>
        <v>0</v>
      </c>
      <c r="KV3">
        <f t="shared" si="2"/>
        <v>0</v>
      </c>
      <c r="KW3">
        <f t="shared" si="2"/>
        <v>0</v>
      </c>
      <c r="KX3">
        <f t="shared" si="2"/>
        <v>0</v>
      </c>
      <c r="KY3">
        <f t="shared" si="2"/>
        <v>0</v>
      </c>
      <c r="KZ3">
        <f t="shared" si="2"/>
        <v>0</v>
      </c>
      <c r="LA3">
        <f t="shared" si="2"/>
        <v>0</v>
      </c>
      <c r="LB3">
        <f t="shared" si="2"/>
        <v>0</v>
      </c>
      <c r="LC3">
        <f t="shared" si="2"/>
        <v>0</v>
      </c>
      <c r="LD3">
        <f t="shared" si="2"/>
        <v>0</v>
      </c>
      <c r="LE3">
        <f t="shared" si="2"/>
        <v>0</v>
      </c>
      <c r="LF3">
        <f t="shared" si="2"/>
        <v>0</v>
      </c>
      <c r="LG3">
        <f t="shared" si="2"/>
        <v>0</v>
      </c>
      <c r="LH3">
        <f t="shared" si="2"/>
        <v>0</v>
      </c>
      <c r="LI3">
        <f t="shared" si="2"/>
        <v>0</v>
      </c>
      <c r="LJ3">
        <f t="shared" si="2"/>
        <v>0</v>
      </c>
      <c r="LK3">
        <f t="shared" si="2"/>
        <v>0</v>
      </c>
    </row>
    <row r="4" spans="1:323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t="s">
        <v>31</v>
      </c>
      <c r="Y4" t="s">
        <v>32</v>
      </c>
      <c r="Z4" t="s">
        <v>33</v>
      </c>
      <c r="AA4" t="s">
        <v>34</v>
      </c>
      <c r="AB4" t="s">
        <v>35</v>
      </c>
      <c r="AC4" t="s">
        <v>36</v>
      </c>
      <c r="AD4" t="s">
        <v>37</v>
      </c>
      <c r="AE4" t="s">
        <v>38</v>
      </c>
      <c r="AF4" t="s">
        <v>39</v>
      </c>
      <c r="AG4" t="s">
        <v>40</v>
      </c>
      <c r="AH4" t="s">
        <v>41</v>
      </c>
      <c r="AI4" t="s">
        <v>42</v>
      </c>
      <c r="AJ4" t="s">
        <v>43</v>
      </c>
      <c r="AK4" t="s">
        <v>44</v>
      </c>
      <c r="AL4" t="s">
        <v>45</v>
      </c>
      <c r="AM4" t="s">
        <v>46</v>
      </c>
      <c r="AN4" t="s">
        <v>47</v>
      </c>
      <c r="AO4" t="s">
        <v>48</v>
      </c>
      <c r="AP4" t="s">
        <v>49</v>
      </c>
      <c r="AQ4" t="s">
        <v>50</v>
      </c>
      <c r="AR4" t="s">
        <v>51</v>
      </c>
      <c r="AS4" t="s">
        <v>52</v>
      </c>
      <c r="AT4" t="s">
        <v>53</v>
      </c>
      <c r="AU4" t="s">
        <v>54</v>
      </c>
      <c r="AV4" t="s">
        <v>55</v>
      </c>
      <c r="AW4" t="s">
        <v>56</v>
      </c>
      <c r="AX4" t="s">
        <v>57</v>
      </c>
      <c r="AY4" t="s">
        <v>58</v>
      </c>
      <c r="AZ4" t="s">
        <v>59</v>
      </c>
      <c r="BA4" t="s">
        <v>60</v>
      </c>
      <c r="BB4" t="s">
        <v>61</v>
      </c>
      <c r="BC4" t="s">
        <v>62</v>
      </c>
      <c r="BD4" t="s">
        <v>63</v>
      </c>
      <c r="BE4" t="s">
        <v>64</v>
      </c>
      <c r="BF4" t="s">
        <v>65</v>
      </c>
      <c r="BG4" t="s">
        <v>66</v>
      </c>
      <c r="BH4" t="s">
        <v>67</v>
      </c>
      <c r="BI4" t="s">
        <v>68</v>
      </c>
      <c r="BJ4" t="s">
        <v>69</v>
      </c>
      <c r="BK4" t="s">
        <v>70</v>
      </c>
      <c r="BL4" t="s">
        <v>71</v>
      </c>
      <c r="BM4" t="s">
        <v>72</v>
      </c>
      <c r="BN4" t="s">
        <v>73</v>
      </c>
      <c r="BO4" t="s">
        <v>74</v>
      </c>
      <c r="BP4" t="s">
        <v>75</v>
      </c>
      <c r="BQ4" t="s">
        <v>76</v>
      </c>
      <c r="BR4" t="s">
        <v>77</v>
      </c>
      <c r="BS4" t="s">
        <v>78</v>
      </c>
      <c r="BT4" t="s">
        <v>79</v>
      </c>
      <c r="BU4" t="s">
        <v>80</v>
      </c>
      <c r="BV4" t="s">
        <v>81</v>
      </c>
      <c r="BW4" t="s">
        <v>82</v>
      </c>
      <c r="BX4" t="s">
        <v>83</v>
      </c>
      <c r="BY4" t="s">
        <v>84</v>
      </c>
      <c r="BZ4" t="s">
        <v>85</v>
      </c>
      <c r="CA4" t="s">
        <v>86</v>
      </c>
      <c r="CB4" t="s">
        <v>87</v>
      </c>
      <c r="CC4" t="s">
        <v>88</v>
      </c>
      <c r="CD4" t="s">
        <v>89</v>
      </c>
      <c r="CE4" t="s">
        <v>90</v>
      </c>
      <c r="CF4" t="s">
        <v>91</v>
      </c>
      <c r="CG4" t="s">
        <v>92</v>
      </c>
      <c r="CH4" t="s">
        <v>93</v>
      </c>
      <c r="CI4" t="s">
        <v>94</v>
      </c>
      <c r="CJ4" t="s">
        <v>95</v>
      </c>
      <c r="CK4" t="s">
        <v>96</v>
      </c>
      <c r="CL4" t="s">
        <v>97</v>
      </c>
      <c r="CM4" t="s">
        <v>98</v>
      </c>
      <c r="CN4" t="s">
        <v>99</v>
      </c>
      <c r="CO4" t="s">
        <v>100</v>
      </c>
      <c r="CP4" t="s">
        <v>101</v>
      </c>
      <c r="CQ4" t="s">
        <v>102</v>
      </c>
      <c r="CR4" t="s">
        <v>103</v>
      </c>
      <c r="CS4" t="s">
        <v>104</v>
      </c>
      <c r="CT4" t="s">
        <v>105</v>
      </c>
      <c r="CU4" t="s">
        <v>106</v>
      </c>
      <c r="CV4" t="s">
        <v>107</v>
      </c>
      <c r="CW4" t="s">
        <v>108</v>
      </c>
      <c r="CX4" t="s">
        <v>109</v>
      </c>
      <c r="CY4" t="s">
        <v>110</v>
      </c>
      <c r="CZ4" t="s">
        <v>111</v>
      </c>
      <c r="DA4" t="s">
        <v>112</v>
      </c>
      <c r="DB4" t="s">
        <v>113</v>
      </c>
      <c r="DC4" t="s">
        <v>114</v>
      </c>
      <c r="DD4" t="s">
        <v>115</v>
      </c>
      <c r="DE4" t="s">
        <v>116</v>
      </c>
      <c r="DF4" t="s">
        <v>117</v>
      </c>
      <c r="DG4" t="s">
        <v>118</v>
      </c>
      <c r="DH4" t="s">
        <v>119</v>
      </c>
      <c r="DI4" t="s">
        <v>120</v>
      </c>
      <c r="DJ4" t="s">
        <v>121</v>
      </c>
      <c r="DK4" t="s">
        <v>122</v>
      </c>
      <c r="DL4" t="s">
        <v>123</v>
      </c>
      <c r="DM4" t="s">
        <v>124</v>
      </c>
      <c r="DN4" t="s">
        <v>125</v>
      </c>
      <c r="DO4" t="s">
        <v>126</v>
      </c>
      <c r="DP4" t="s">
        <v>127</v>
      </c>
      <c r="DQ4" t="s">
        <v>128</v>
      </c>
      <c r="DR4" t="s">
        <v>129</v>
      </c>
      <c r="DS4" t="s">
        <v>130</v>
      </c>
      <c r="DT4" t="s">
        <v>131</v>
      </c>
      <c r="DU4" t="s">
        <v>132</v>
      </c>
      <c r="DV4" t="s">
        <v>133</v>
      </c>
      <c r="DW4" t="s">
        <v>134</v>
      </c>
      <c r="DX4" t="s">
        <v>135</v>
      </c>
      <c r="DY4" t="s">
        <v>136</v>
      </c>
      <c r="DZ4" t="s">
        <v>137</v>
      </c>
      <c r="EA4" t="s">
        <v>138</v>
      </c>
      <c r="EB4" t="s">
        <v>139</v>
      </c>
      <c r="EC4" t="s">
        <v>140</v>
      </c>
      <c r="ED4" t="s">
        <v>141</v>
      </c>
      <c r="EE4" t="s">
        <v>142</v>
      </c>
      <c r="EF4" t="s">
        <v>143</v>
      </c>
      <c r="EG4" t="s">
        <v>144</v>
      </c>
      <c r="EH4" t="s">
        <v>145</v>
      </c>
      <c r="EI4" t="s">
        <v>146</v>
      </c>
      <c r="EJ4" t="s">
        <v>147</v>
      </c>
      <c r="EK4" t="s">
        <v>148</v>
      </c>
      <c r="EL4" t="s">
        <v>149</v>
      </c>
      <c r="EM4" t="s">
        <v>150</v>
      </c>
      <c r="EN4" t="s">
        <v>151</v>
      </c>
      <c r="EO4" t="s">
        <v>152</v>
      </c>
      <c r="EP4" t="s">
        <v>153</v>
      </c>
      <c r="EQ4" t="s">
        <v>154</v>
      </c>
      <c r="ER4" t="s">
        <v>155</v>
      </c>
      <c r="ES4" t="s">
        <v>156</v>
      </c>
      <c r="ET4" t="s">
        <v>157</v>
      </c>
      <c r="EU4" t="s">
        <v>158</v>
      </c>
      <c r="EV4" t="s">
        <v>159</v>
      </c>
      <c r="EW4" t="s">
        <v>160</v>
      </c>
      <c r="EX4" t="s">
        <v>161</v>
      </c>
      <c r="EY4" t="s">
        <v>162</v>
      </c>
      <c r="EZ4" t="s">
        <v>163</v>
      </c>
      <c r="FA4" t="s">
        <v>164</v>
      </c>
      <c r="FB4" t="s">
        <v>165</v>
      </c>
      <c r="FC4" t="s">
        <v>166</v>
      </c>
      <c r="FD4" t="s">
        <v>167</v>
      </c>
      <c r="FE4" t="s">
        <v>168</v>
      </c>
      <c r="FG4" t="s">
        <v>169</v>
      </c>
      <c r="FH4" t="s">
        <v>170</v>
      </c>
      <c r="FI4" t="s">
        <v>171</v>
      </c>
      <c r="FJ4" t="s">
        <v>11</v>
      </c>
      <c r="FK4" t="s">
        <v>12</v>
      </c>
      <c r="FL4" t="s">
        <v>13</v>
      </c>
      <c r="FM4" t="s">
        <v>14</v>
      </c>
      <c r="FN4" t="s">
        <v>15</v>
      </c>
      <c r="FO4" t="s">
        <v>16</v>
      </c>
      <c r="FP4" t="s">
        <v>17</v>
      </c>
      <c r="FQ4" t="s">
        <v>18</v>
      </c>
      <c r="FR4" t="s">
        <v>19</v>
      </c>
      <c r="FS4" t="s">
        <v>20</v>
      </c>
      <c r="FT4" t="s">
        <v>21</v>
      </c>
      <c r="FU4" t="s">
        <v>22</v>
      </c>
      <c r="FV4" t="s">
        <v>23</v>
      </c>
      <c r="FW4" t="s">
        <v>24</v>
      </c>
      <c r="FX4" t="s">
        <v>25</v>
      </c>
      <c r="FY4" t="s">
        <v>26</v>
      </c>
      <c r="FZ4" t="s">
        <v>27</v>
      </c>
      <c r="GA4" t="s">
        <v>28</v>
      </c>
      <c r="GB4" t="s">
        <v>29</v>
      </c>
      <c r="GC4" t="s">
        <v>30</v>
      </c>
      <c r="GD4" t="s">
        <v>31</v>
      </c>
      <c r="GE4" t="s">
        <v>32</v>
      </c>
      <c r="GF4" t="s">
        <v>33</v>
      </c>
      <c r="GG4" t="s">
        <v>34</v>
      </c>
      <c r="GH4" t="s">
        <v>35</v>
      </c>
      <c r="GI4" t="s">
        <v>36</v>
      </c>
      <c r="GJ4" t="s">
        <v>37</v>
      </c>
      <c r="GK4" t="s">
        <v>38</v>
      </c>
      <c r="GL4" t="s">
        <v>39</v>
      </c>
      <c r="GM4" t="s">
        <v>40</v>
      </c>
      <c r="GN4" t="s">
        <v>41</v>
      </c>
      <c r="GO4" t="s">
        <v>42</v>
      </c>
      <c r="GP4" t="s">
        <v>43</v>
      </c>
      <c r="GQ4" t="s">
        <v>44</v>
      </c>
      <c r="GR4" t="s">
        <v>45</v>
      </c>
      <c r="GS4" t="s">
        <v>46</v>
      </c>
      <c r="GT4" t="s">
        <v>47</v>
      </c>
      <c r="GU4" t="s">
        <v>48</v>
      </c>
      <c r="GV4" t="s">
        <v>49</v>
      </c>
      <c r="GW4" t="s">
        <v>50</v>
      </c>
      <c r="GX4" t="s">
        <v>51</v>
      </c>
      <c r="GY4" t="s">
        <v>52</v>
      </c>
      <c r="GZ4" t="s">
        <v>53</v>
      </c>
      <c r="HA4" t="s">
        <v>54</v>
      </c>
      <c r="HB4" t="s">
        <v>55</v>
      </c>
      <c r="HC4" t="s">
        <v>56</v>
      </c>
      <c r="HD4" t="s">
        <v>57</v>
      </c>
      <c r="HE4" t="s">
        <v>58</v>
      </c>
      <c r="HF4" t="s">
        <v>59</v>
      </c>
      <c r="HG4" t="s">
        <v>60</v>
      </c>
      <c r="HH4" t="s">
        <v>61</v>
      </c>
      <c r="HI4" t="s">
        <v>62</v>
      </c>
      <c r="HJ4" t="s">
        <v>63</v>
      </c>
      <c r="HK4" t="s">
        <v>64</v>
      </c>
      <c r="HL4" t="s">
        <v>65</v>
      </c>
      <c r="HM4" t="s">
        <v>66</v>
      </c>
      <c r="HN4" t="s">
        <v>67</v>
      </c>
      <c r="HO4" t="s">
        <v>68</v>
      </c>
      <c r="HP4" t="s">
        <v>69</v>
      </c>
      <c r="HQ4" t="s">
        <v>70</v>
      </c>
      <c r="HR4" t="s">
        <v>71</v>
      </c>
      <c r="HS4" t="s">
        <v>72</v>
      </c>
      <c r="HT4" t="s">
        <v>73</v>
      </c>
      <c r="HU4" t="s">
        <v>74</v>
      </c>
      <c r="HV4" t="s">
        <v>75</v>
      </c>
      <c r="HW4" t="s">
        <v>76</v>
      </c>
      <c r="HX4" t="s">
        <v>77</v>
      </c>
      <c r="HY4" t="s">
        <v>78</v>
      </c>
      <c r="HZ4" t="s">
        <v>79</v>
      </c>
      <c r="IA4" t="s">
        <v>80</v>
      </c>
      <c r="IB4" t="s">
        <v>81</v>
      </c>
      <c r="IC4" t="s">
        <v>82</v>
      </c>
      <c r="ID4" t="s">
        <v>83</v>
      </c>
      <c r="IE4" t="s">
        <v>84</v>
      </c>
      <c r="IF4" t="s">
        <v>85</v>
      </c>
      <c r="IG4" t="s">
        <v>86</v>
      </c>
      <c r="IH4" t="s">
        <v>87</v>
      </c>
      <c r="II4" t="s">
        <v>88</v>
      </c>
      <c r="IJ4" t="s">
        <v>89</v>
      </c>
      <c r="IK4" t="s">
        <v>90</v>
      </c>
      <c r="IL4" t="s">
        <v>91</v>
      </c>
      <c r="IM4" t="s">
        <v>92</v>
      </c>
      <c r="IN4" t="s">
        <v>93</v>
      </c>
      <c r="IO4" t="s">
        <v>94</v>
      </c>
      <c r="IP4" t="s">
        <v>95</v>
      </c>
      <c r="IQ4" t="s">
        <v>96</v>
      </c>
      <c r="IR4" t="s">
        <v>97</v>
      </c>
      <c r="IS4" t="s">
        <v>98</v>
      </c>
      <c r="IT4" t="s">
        <v>99</v>
      </c>
      <c r="IU4" t="s">
        <v>100</v>
      </c>
      <c r="IV4" t="s">
        <v>101</v>
      </c>
      <c r="IW4" t="s">
        <v>102</v>
      </c>
      <c r="IX4" t="s">
        <v>103</v>
      </c>
      <c r="IY4" t="s">
        <v>104</v>
      </c>
      <c r="IZ4" t="s">
        <v>105</v>
      </c>
      <c r="JA4" t="s">
        <v>106</v>
      </c>
      <c r="JB4" t="s">
        <v>107</v>
      </c>
      <c r="JC4" t="s">
        <v>108</v>
      </c>
      <c r="JD4" t="s">
        <v>109</v>
      </c>
      <c r="JE4" t="s">
        <v>110</v>
      </c>
      <c r="JF4" t="s">
        <v>111</v>
      </c>
      <c r="JG4" t="s">
        <v>112</v>
      </c>
      <c r="JH4" t="s">
        <v>113</v>
      </c>
      <c r="JI4" t="s">
        <v>114</v>
      </c>
      <c r="JJ4" t="s">
        <v>115</v>
      </c>
      <c r="JK4" t="s">
        <v>116</v>
      </c>
      <c r="JL4" t="s">
        <v>117</v>
      </c>
      <c r="JM4" t="s">
        <v>118</v>
      </c>
      <c r="JN4" t="s">
        <v>119</v>
      </c>
      <c r="JO4" t="s">
        <v>120</v>
      </c>
      <c r="JP4" t="s">
        <v>121</v>
      </c>
      <c r="JQ4" t="s">
        <v>122</v>
      </c>
      <c r="JR4" t="s">
        <v>123</v>
      </c>
      <c r="JS4" t="s">
        <v>124</v>
      </c>
      <c r="JT4" t="s">
        <v>125</v>
      </c>
      <c r="JU4" t="s">
        <v>126</v>
      </c>
      <c r="JV4" t="s">
        <v>127</v>
      </c>
      <c r="JW4" t="s">
        <v>128</v>
      </c>
      <c r="JX4" t="s">
        <v>129</v>
      </c>
      <c r="JY4" t="s">
        <v>130</v>
      </c>
      <c r="JZ4" t="s">
        <v>131</v>
      </c>
      <c r="KA4" t="s">
        <v>132</v>
      </c>
      <c r="KB4" t="s">
        <v>133</v>
      </c>
      <c r="KC4" t="s">
        <v>134</v>
      </c>
      <c r="KD4" t="s">
        <v>135</v>
      </c>
      <c r="KE4" t="s">
        <v>136</v>
      </c>
      <c r="KF4" t="s">
        <v>137</v>
      </c>
      <c r="KG4" t="s">
        <v>138</v>
      </c>
      <c r="KH4" t="s">
        <v>139</v>
      </c>
      <c r="KI4" t="s">
        <v>140</v>
      </c>
      <c r="KJ4" t="s">
        <v>141</v>
      </c>
      <c r="KK4" t="s">
        <v>142</v>
      </c>
      <c r="KL4" t="s">
        <v>143</v>
      </c>
      <c r="KM4" t="s">
        <v>144</v>
      </c>
      <c r="KN4" t="s">
        <v>145</v>
      </c>
      <c r="KO4" t="s">
        <v>146</v>
      </c>
      <c r="KP4" t="s">
        <v>147</v>
      </c>
      <c r="KQ4" t="s">
        <v>148</v>
      </c>
      <c r="KR4" t="s">
        <v>149</v>
      </c>
      <c r="KS4" t="s">
        <v>150</v>
      </c>
      <c r="KT4" t="s">
        <v>151</v>
      </c>
      <c r="KU4" t="s">
        <v>152</v>
      </c>
      <c r="KV4" t="s">
        <v>153</v>
      </c>
      <c r="KW4" t="s">
        <v>154</v>
      </c>
      <c r="KX4" t="s">
        <v>155</v>
      </c>
      <c r="KY4" t="s">
        <v>156</v>
      </c>
      <c r="KZ4" t="s">
        <v>157</v>
      </c>
      <c r="LA4" t="s">
        <v>158</v>
      </c>
      <c r="LB4" t="s">
        <v>159</v>
      </c>
      <c r="LC4" t="s">
        <v>160</v>
      </c>
      <c r="LD4" t="s">
        <v>161</v>
      </c>
      <c r="LE4" t="s">
        <v>162</v>
      </c>
      <c r="LF4" t="s">
        <v>163</v>
      </c>
      <c r="LG4" t="s">
        <v>164</v>
      </c>
      <c r="LH4" t="s">
        <v>165</v>
      </c>
      <c r="LI4" t="s">
        <v>166</v>
      </c>
      <c r="LJ4" t="s">
        <v>167</v>
      </c>
      <c r="LK4" t="s">
        <v>168</v>
      </c>
    </row>
    <row r="5" spans="1:323" x14ac:dyDescent="0.25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258778</v>
      </c>
      <c r="M5">
        <v>29665.8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19027</v>
      </c>
      <c r="AW5">
        <v>60087.1</v>
      </c>
      <c r="AX5">
        <v>38715.800000000003</v>
      </c>
      <c r="AY5">
        <v>138393</v>
      </c>
      <c r="AZ5">
        <v>0</v>
      </c>
      <c r="BA5">
        <v>33447.4</v>
      </c>
      <c r="BB5">
        <v>40815.699999999997</v>
      </c>
      <c r="BC5">
        <v>194742</v>
      </c>
      <c r="BD5">
        <v>122349</v>
      </c>
      <c r="BE5">
        <v>48878.1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55499.5</v>
      </c>
      <c r="DF5">
        <v>0</v>
      </c>
      <c r="DG5">
        <v>-57015.199999999997</v>
      </c>
      <c r="DH5">
        <v>-22713.200000000001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G5" s="1">
        <v>44409</v>
      </c>
      <c r="FH5">
        <f>IF(MONTH(FG5)&lt;&gt;2,VLOOKUP(MONTH(FG5),Sheet1!$A$1:$C$12,2,FALSE),VLOOKUP(MONTH(FG5),Sheet1!$A$1:$C$12,2+COUNTIF(Sheet1!$E$1:$E$21,YEAR(FG5)),FALSE))</f>
        <v>744</v>
      </c>
      <c r="FI5">
        <f>SUM(D5:FE5)/FH5</f>
        <v>1291.2231182795699</v>
      </c>
      <c r="FJ5">
        <f>D5/$FH5</f>
        <v>0</v>
      </c>
      <c r="FK5">
        <f t="shared" ref="FK5:FZ20" si="3">E5/$FH5</f>
        <v>0</v>
      </c>
      <c r="FL5">
        <f t="shared" si="3"/>
        <v>0</v>
      </c>
      <c r="FM5">
        <f t="shared" si="3"/>
        <v>0</v>
      </c>
      <c r="FN5">
        <f t="shared" si="3"/>
        <v>0</v>
      </c>
      <c r="FO5">
        <f t="shared" si="3"/>
        <v>0</v>
      </c>
      <c r="FP5">
        <f t="shared" si="3"/>
        <v>0</v>
      </c>
      <c r="FQ5">
        <f t="shared" si="3"/>
        <v>0</v>
      </c>
      <c r="FR5">
        <f t="shared" si="3"/>
        <v>347.81989247311827</v>
      </c>
      <c r="FS5">
        <f t="shared" si="3"/>
        <v>39.873387096774195</v>
      </c>
      <c r="FT5">
        <f t="shared" si="3"/>
        <v>0</v>
      </c>
      <c r="FU5">
        <f t="shared" si="3"/>
        <v>0</v>
      </c>
      <c r="FV5">
        <f t="shared" si="3"/>
        <v>0</v>
      </c>
      <c r="FW5">
        <f t="shared" si="3"/>
        <v>0</v>
      </c>
      <c r="FX5">
        <f t="shared" si="3"/>
        <v>0</v>
      </c>
      <c r="FY5">
        <f t="shared" si="3"/>
        <v>0</v>
      </c>
      <c r="FZ5">
        <f t="shared" si="3"/>
        <v>0</v>
      </c>
      <c r="GA5">
        <f t="shared" ref="GA5:GP20" si="4">U5/$FH5</f>
        <v>0</v>
      </c>
      <c r="GB5">
        <f t="shared" si="4"/>
        <v>0</v>
      </c>
      <c r="GC5">
        <f t="shared" si="4"/>
        <v>0</v>
      </c>
      <c r="GD5">
        <f t="shared" si="4"/>
        <v>0</v>
      </c>
      <c r="GE5">
        <f t="shared" si="4"/>
        <v>0</v>
      </c>
      <c r="GF5">
        <f t="shared" si="4"/>
        <v>0</v>
      </c>
      <c r="GG5">
        <f t="shared" si="4"/>
        <v>0</v>
      </c>
      <c r="GH5">
        <f t="shared" si="4"/>
        <v>0</v>
      </c>
      <c r="GI5">
        <f t="shared" si="4"/>
        <v>0</v>
      </c>
      <c r="GJ5">
        <f t="shared" si="4"/>
        <v>0</v>
      </c>
      <c r="GK5">
        <f t="shared" si="4"/>
        <v>0</v>
      </c>
      <c r="GL5">
        <f t="shared" si="4"/>
        <v>0</v>
      </c>
      <c r="GM5">
        <f t="shared" si="4"/>
        <v>0</v>
      </c>
      <c r="GN5">
        <f t="shared" si="4"/>
        <v>0</v>
      </c>
      <c r="GO5">
        <f t="shared" si="4"/>
        <v>0</v>
      </c>
      <c r="GP5">
        <f t="shared" si="4"/>
        <v>0</v>
      </c>
      <c r="GQ5">
        <f t="shared" ref="GQ5:HF20" si="5">AK5/$FH5</f>
        <v>0</v>
      </c>
      <c r="GR5">
        <f t="shared" si="5"/>
        <v>0</v>
      </c>
      <c r="GS5">
        <f t="shared" si="5"/>
        <v>0</v>
      </c>
      <c r="GT5">
        <f t="shared" si="5"/>
        <v>0</v>
      </c>
      <c r="GU5">
        <f t="shared" si="5"/>
        <v>0</v>
      </c>
      <c r="GV5">
        <f t="shared" si="5"/>
        <v>0</v>
      </c>
      <c r="GW5">
        <f t="shared" si="5"/>
        <v>0</v>
      </c>
      <c r="GX5">
        <f t="shared" si="5"/>
        <v>0</v>
      </c>
      <c r="GY5">
        <f t="shared" si="5"/>
        <v>0</v>
      </c>
      <c r="GZ5">
        <f t="shared" si="5"/>
        <v>0</v>
      </c>
      <c r="HA5">
        <f t="shared" si="5"/>
        <v>0</v>
      </c>
      <c r="HB5">
        <f t="shared" si="5"/>
        <v>25.573924731182796</v>
      </c>
      <c r="HC5">
        <f t="shared" si="5"/>
        <v>80.762231182795702</v>
      </c>
      <c r="HD5">
        <f t="shared" si="5"/>
        <v>52.037365591397851</v>
      </c>
      <c r="HE5">
        <f t="shared" si="5"/>
        <v>186.01209677419354</v>
      </c>
      <c r="HF5">
        <f t="shared" si="5"/>
        <v>0</v>
      </c>
      <c r="HG5">
        <f t="shared" ref="HG5:HV20" si="6">BA5/$FH5</f>
        <v>44.956182795698929</v>
      </c>
      <c r="HH5">
        <f t="shared" si="6"/>
        <v>54.859811827956989</v>
      </c>
      <c r="HI5">
        <f t="shared" si="6"/>
        <v>261.75</v>
      </c>
      <c r="HJ5">
        <f t="shared" si="6"/>
        <v>164.44758064516128</v>
      </c>
      <c r="HK5">
        <f t="shared" si="6"/>
        <v>65.696370967741927</v>
      </c>
      <c r="HL5">
        <f t="shared" si="6"/>
        <v>0</v>
      </c>
      <c r="HM5">
        <f t="shared" si="6"/>
        <v>0</v>
      </c>
      <c r="HN5">
        <f t="shared" si="6"/>
        <v>0</v>
      </c>
      <c r="HO5">
        <f t="shared" si="6"/>
        <v>0</v>
      </c>
      <c r="HP5">
        <f t="shared" si="6"/>
        <v>0</v>
      </c>
      <c r="HQ5">
        <f t="shared" si="6"/>
        <v>0</v>
      </c>
      <c r="HR5">
        <f t="shared" si="6"/>
        <v>0</v>
      </c>
      <c r="HS5">
        <f t="shared" si="6"/>
        <v>0</v>
      </c>
      <c r="HT5">
        <f t="shared" si="6"/>
        <v>0</v>
      </c>
      <c r="HU5">
        <f t="shared" si="6"/>
        <v>0</v>
      </c>
      <c r="HV5">
        <f t="shared" si="6"/>
        <v>0</v>
      </c>
      <c r="HW5">
        <f t="shared" ref="HW5:IL20" si="7">BQ5/$FH5</f>
        <v>0</v>
      </c>
      <c r="HX5">
        <f t="shared" si="7"/>
        <v>0</v>
      </c>
      <c r="HY5">
        <f t="shared" si="7"/>
        <v>0</v>
      </c>
      <c r="HZ5">
        <f t="shared" si="7"/>
        <v>0</v>
      </c>
      <c r="IA5">
        <f t="shared" si="7"/>
        <v>0</v>
      </c>
      <c r="IB5">
        <f t="shared" si="7"/>
        <v>0</v>
      </c>
      <c r="IC5">
        <f t="shared" si="7"/>
        <v>0</v>
      </c>
      <c r="ID5">
        <f t="shared" si="7"/>
        <v>0</v>
      </c>
      <c r="IE5">
        <f t="shared" si="7"/>
        <v>0</v>
      </c>
      <c r="IF5">
        <f t="shared" si="7"/>
        <v>0</v>
      </c>
      <c r="IG5">
        <f t="shared" si="7"/>
        <v>0</v>
      </c>
      <c r="IH5">
        <f t="shared" si="7"/>
        <v>0</v>
      </c>
      <c r="II5">
        <f t="shared" si="7"/>
        <v>0</v>
      </c>
      <c r="IJ5">
        <f t="shared" si="7"/>
        <v>0</v>
      </c>
      <c r="IK5">
        <f t="shared" si="7"/>
        <v>0</v>
      </c>
      <c r="IL5">
        <f t="shared" si="7"/>
        <v>0</v>
      </c>
      <c r="IM5">
        <f t="shared" ref="IM5:JB20" si="8">CG5/$FH5</f>
        <v>0</v>
      </c>
      <c r="IN5">
        <f t="shared" si="8"/>
        <v>0</v>
      </c>
      <c r="IO5">
        <f t="shared" si="8"/>
        <v>0</v>
      </c>
      <c r="IP5">
        <f t="shared" si="8"/>
        <v>0</v>
      </c>
      <c r="IQ5">
        <f t="shared" si="8"/>
        <v>0</v>
      </c>
      <c r="IR5">
        <f t="shared" si="8"/>
        <v>0</v>
      </c>
      <c r="IS5">
        <f t="shared" si="8"/>
        <v>0</v>
      </c>
      <c r="IT5">
        <f t="shared" si="8"/>
        <v>0</v>
      </c>
      <c r="IU5">
        <f t="shared" si="8"/>
        <v>0</v>
      </c>
      <c r="IV5">
        <f t="shared" si="8"/>
        <v>0</v>
      </c>
      <c r="IW5">
        <f t="shared" si="8"/>
        <v>0</v>
      </c>
      <c r="IX5">
        <f t="shared" si="8"/>
        <v>0</v>
      </c>
      <c r="IY5">
        <f t="shared" si="8"/>
        <v>0</v>
      </c>
      <c r="IZ5">
        <f t="shared" si="8"/>
        <v>0</v>
      </c>
      <c r="JA5">
        <f t="shared" si="8"/>
        <v>0</v>
      </c>
      <c r="JB5">
        <f t="shared" si="8"/>
        <v>0</v>
      </c>
      <c r="JC5">
        <f t="shared" ref="JC5:JR20" si="9">CW5/$FH5</f>
        <v>0</v>
      </c>
      <c r="JD5">
        <f t="shared" si="9"/>
        <v>0</v>
      </c>
      <c r="JE5">
        <f t="shared" si="9"/>
        <v>0</v>
      </c>
      <c r="JF5">
        <f t="shared" si="9"/>
        <v>0</v>
      </c>
      <c r="JG5">
        <f t="shared" si="9"/>
        <v>0</v>
      </c>
      <c r="JH5">
        <f t="shared" si="9"/>
        <v>0</v>
      </c>
      <c r="JI5">
        <f t="shared" si="9"/>
        <v>0</v>
      </c>
      <c r="JJ5">
        <f t="shared" si="9"/>
        <v>0</v>
      </c>
      <c r="JK5">
        <f t="shared" si="9"/>
        <v>74.596102150537632</v>
      </c>
      <c r="JL5">
        <f t="shared" si="9"/>
        <v>0</v>
      </c>
      <c r="JM5">
        <f t="shared" si="9"/>
        <v>-76.633333333333326</v>
      </c>
      <c r="JN5">
        <f t="shared" si="9"/>
        <v>-30.528494623655916</v>
      </c>
      <c r="JO5">
        <f t="shared" si="9"/>
        <v>0</v>
      </c>
      <c r="JP5">
        <f t="shared" si="9"/>
        <v>0</v>
      </c>
      <c r="JQ5">
        <f t="shared" si="9"/>
        <v>0</v>
      </c>
      <c r="JR5">
        <f t="shared" si="9"/>
        <v>0</v>
      </c>
      <c r="JS5">
        <f t="shared" ref="JS5:KH20" si="10">DM5/$FH5</f>
        <v>0</v>
      </c>
      <c r="JT5">
        <f t="shared" si="10"/>
        <v>0</v>
      </c>
      <c r="JU5">
        <f t="shared" si="10"/>
        <v>0</v>
      </c>
      <c r="JV5">
        <f t="shared" si="10"/>
        <v>0</v>
      </c>
      <c r="JW5">
        <f t="shared" si="10"/>
        <v>0</v>
      </c>
      <c r="JX5">
        <f t="shared" si="10"/>
        <v>0</v>
      </c>
      <c r="JY5">
        <f t="shared" si="10"/>
        <v>0</v>
      </c>
      <c r="JZ5">
        <f t="shared" si="10"/>
        <v>0</v>
      </c>
      <c r="KA5">
        <f t="shared" si="10"/>
        <v>0</v>
      </c>
      <c r="KB5">
        <f t="shared" si="10"/>
        <v>0</v>
      </c>
      <c r="KC5">
        <f t="shared" si="10"/>
        <v>0</v>
      </c>
      <c r="KD5">
        <f t="shared" si="10"/>
        <v>0</v>
      </c>
      <c r="KE5">
        <f t="shared" si="10"/>
        <v>0</v>
      </c>
      <c r="KF5">
        <f t="shared" si="10"/>
        <v>0</v>
      </c>
      <c r="KG5">
        <f t="shared" si="10"/>
        <v>0</v>
      </c>
      <c r="KH5">
        <f t="shared" si="10"/>
        <v>0</v>
      </c>
      <c r="KI5">
        <f t="shared" ref="KI5:KX20" si="11">EC5/$FH5</f>
        <v>0</v>
      </c>
      <c r="KJ5">
        <f t="shared" si="11"/>
        <v>0</v>
      </c>
      <c r="KK5">
        <f t="shared" si="11"/>
        <v>0</v>
      </c>
      <c r="KL5">
        <f t="shared" si="11"/>
        <v>0</v>
      </c>
      <c r="KM5">
        <f t="shared" si="11"/>
        <v>0</v>
      </c>
      <c r="KN5">
        <f t="shared" si="11"/>
        <v>0</v>
      </c>
      <c r="KO5">
        <f t="shared" si="11"/>
        <v>0</v>
      </c>
      <c r="KP5">
        <f t="shared" si="11"/>
        <v>0</v>
      </c>
      <c r="KQ5">
        <f t="shared" si="11"/>
        <v>0</v>
      </c>
      <c r="KR5">
        <f t="shared" si="11"/>
        <v>0</v>
      </c>
      <c r="KS5">
        <f t="shared" si="11"/>
        <v>0</v>
      </c>
      <c r="KT5">
        <f t="shared" si="11"/>
        <v>0</v>
      </c>
      <c r="KU5">
        <f t="shared" si="11"/>
        <v>0</v>
      </c>
      <c r="KV5">
        <f t="shared" si="11"/>
        <v>0</v>
      </c>
      <c r="KW5">
        <f t="shared" si="11"/>
        <v>0</v>
      </c>
      <c r="KX5">
        <f t="shared" si="11"/>
        <v>0</v>
      </c>
      <c r="KY5">
        <f t="shared" ref="KY5:LK20" si="12">ES5/$FH5</f>
        <v>0</v>
      </c>
      <c r="KZ5">
        <f t="shared" si="12"/>
        <v>0</v>
      </c>
      <c r="LA5">
        <f t="shared" si="12"/>
        <v>0</v>
      </c>
      <c r="LB5">
        <f t="shared" si="12"/>
        <v>0</v>
      </c>
      <c r="LC5">
        <f t="shared" si="12"/>
        <v>0</v>
      </c>
      <c r="LD5">
        <f t="shared" si="12"/>
        <v>0</v>
      </c>
      <c r="LE5">
        <f t="shared" si="12"/>
        <v>0</v>
      </c>
      <c r="LF5">
        <f t="shared" si="12"/>
        <v>0</v>
      </c>
      <c r="LG5">
        <f t="shared" si="12"/>
        <v>0</v>
      </c>
      <c r="LH5">
        <f t="shared" si="12"/>
        <v>0</v>
      </c>
      <c r="LI5">
        <f t="shared" si="12"/>
        <v>0</v>
      </c>
      <c r="LJ5">
        <f t="shared" si="12"/>
        <v>0</v>
      </c>
      <c r="LK5">
        <f t="shared" si="12"/>
        <v>0</v>
      </c>
    </row>
    <row r="6" spans="1:323" x14ac:dyDescent="0.25">
      <c r="A6">
        <v>2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250430</v>
      </c>
      <c r="M6">
        <v>28708.7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18413.2</v>
      </c>
      <c r="AW6">
        <v>58148.800000000003</v>
      </c>
      <c r="AX6">
        <v>37465.4</v>
      </c>
      <c r="AY6">
        <v>121899</v>
      </c>
      <c r="AZ6">
        <v>0</v>
      </c>
      <c r="BA6">
        <v>32242.3</v>
      </c>
      <c r="BB6">
        <v>39499</v>
      </c>
      <c r="BC6">
        <v>188463</v>
      </c>
      <c r="BD6">
        <v>118403</v>
      </c>
      <c r="BE6">
        <v>47801.1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57420.9</v>
      </c>
      <c r="DF6">
        <v>0</v>
      </c>
      <c r="DG6">
        <v>-59024.9</v>
      </c>
      <c r="DH6">
        <v>-21980.400000000001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G6" s="1">
        <v>44440</v>
      </c>
      <c r="FH6">
        <f>IF(MONTH(FG6)&lt;&gt;2,VLOOKUP(MONTH(FG6),Sheet1!$A$1:$C$12,2,FALSE),VLOOKUP(MONTH(FG6),Sheet1!$A$1:$C$12,2+COUNTIF(Sheet1!$E$1:$E$21,YEAR(FG6)),FALSE))</f>
        <v>720</v>
      </c>
      <c r="FI6">
        <f t="shared" ref="FI6:FI69" si="13">SUM(D6:FE6)/FH6</f>
        <v>1274.8459722222221</v>
      </c>
      <c r="FJ6">
        <f t="shared" ref="FJ6:FY69" si="14">D6/$FH6</f>
        <v>0</v>
      </c>
      <c r="FK6">
        <f t="shared" si="3"/>
        <v>0</v>
      </c>
      <c r="FL6">
        <f t="shared" si="3"/>
        <v>0</v>
      </c>
      <c r="FM6">
        <f t="shared" si="3"/>
        <v>0</v>
      </c>
      <c r="FN6">
        <f t="shared" si="3"/>
        <v>0</v>
      </c>
      <c r="FO6">
        <f t="shared" si="3"/>
        <v>0</v>
      </c>
      <c r="FP6">
        <f t="shared" si="3"/>
        <v>0</v>
      </c>
      <c r="FQ6">
        <f t="shared" si="3"/>
        <v>0</v>
      </c>
      <c r="FR6">
        <f>L6/$FH6</f>
        <v>347.81944444444446</v>
      </c>
      <c r="FS6">
        <f t="shared" si="3"/>
        <v>39.873194444444444</v>
      </c>
      <c r="FT6">
        <f t="shared" si="3"/>
        <v>0</v>
      </c>
      <c r="FU6">
        <f t="shared" si="3"/>
        <v>0</v>
      </c>
      <c r="FV6">
        <f t="shared" si="3"/>
        <v>0</v>
      </c>
      <c r="FW6">
        <f t="shared" si="3"/>
        <v>0</v>
      </c>
      <c r="FX6">
        <f t="shared" si="3"/>
        <v>0</v>
      </c>
      <c r="FY6">
        <f t="shared" si="3"/>
        <v>0</v>
      </c>
      <c r="FZ6">
        <f t="shared" si="3"/>
        <v>0</v>
      </c>
      <c r="GA6">
        <f t="shared" si="4"/>
        <v>0</v>
      </c>
      <c r="GB6">
        <f t="shared" si="4"/>
        <v>0</v>
      </c>
      <c r="GC6">
        <f t="shared" si="4"/>
        <v>0</v>
      </c>
      <c r="GD6">
        <f t="shared" si="4"/>
        <v>0</v>
      </c>
      <c r="GE6">
        <f t="shared" si="4"/>
        <v>0</v>
      </c>
      <c r="GF6">
        <f t="shared" si="4"/>
        <v>0</v>
      </c>
      <c r="GG6">
        <f t="shared" si="4"/>
        <v>0</v>
      </c>
      <c r="GH6">
        <f t="shared" si="4"/>
        <v>0</v>
      </c>
      <c r="GI6">
        <f t="shared" si="4"/>
        <v>0</v>
      </c>
      <c r="GJ6">
        <f t="shared" si="4"/>
        <v>0</v>
      </c>
      <c r="GK6">
        <f t="shared" si="4"/>
        <v>0</v>
      </c>
      <c r="GL6">
        <f t="shared" si="4"/>
        <v>0</v>
      </c>
      <c r="GM6">
        <f t="shared" si="4"/>
        <v>0</v>
      </c>
      <c r="GN6">
        <f t="shared" si="4"/>
        <v>0</v>
      </c>
      <c r="GO6">
        <f t="shared" si="4"/>
        <v>0</v>
      </c>
      <c r="GP6">
        <f t="shared" si="4"/>
        <v>0</v>
      </c>
      <c r="GQ6">
        <f t="shared" si="5"/>
        <v>0</v>
      </c>
      <c r="GR6">
        <f t="shared" si="5"/>
        <v>0</v>
      </c>
      <c r="GS6">
        <f t="shared" si="5"/>
        <v>0</v>
      </c>
      <c r="GT6">
        <f t="shared" si="5"/>
        <v>0</v>
      </c>
      <c r="GU6">
        <f t="shared" si="5"/>
        <v>0</v>
      </c>
      <c r="GV6">
        <f t="shared" si="5"/>
        <v>0</v>
      </c>
      <c r="GW6">
        <f t="shared" si="5"/>
        <v>0</v>
      </c>
      <c r="GX6">
        <f t="shared" si="5"/>
        <v>0</v>
      </c>
      <c r="GY6">
        <f t="shared" si="5"/>
        <v>0</v>
      </c>
      <c r="GZ6">
        <f t="shared" si="5"/>
        <v>0</v>
      </c>
      <c r="HA6">
        <f t="shared" si="5"/>
        <v>0</v>
      </c>
      <c r="HB6">
        <f t="shared" si="5"/>
        <v>25.573888888888892</v>
      </c>
      <c r="HC6">
        <f t="shared" si="5"/>
        <v>80.762222222222221</v>
      </c>
      <c r="HD6">
        <f t="shared" si="5"/>
        <v>52.035277777777779</v>
      </c>
      <c r="HE6">
        <f t="shared" si="5"/>
        <v>169.30416666666667</v>
      </c>
      <c r="HF6">
        <f t="shared" si="5"/>
        <v>0</v>
      </c>
      <c r="HG6">
        <f t="shared" si="6"/>
        <v>44.780972222222218</v>
      </c>
      <c r="HH6">
        <f t="shared" si="6"/>
        <v>54.859722222222224</v>
      </c>
      <c r="HI6">
        <f t="shared" si="6"/>
        <v>261.75416666666666</v>
      </c>
      <c r="HJ6">
        <f t="shared" si="6"/>
        <v>164.44861111111112</v>
      </c>
      <c r="HK6">
        <f t="shared" si="6"/>
        <v>66.390416666666667</v>
      </c>
      <c r="HL6">
        <f t="shared" si="6"/>
        <v>0</v>
      </c>
      <c r="HM6">
        <f t="shared" si="6"/>
        <v>0</v>
      </c>
      <c r="HN6">
        <f t="shared" si="6"/>
        <v>0</v>
      </c>
      <c r="HO6">
        <f t="shared" si="6"/>
        <v>0</v>
      </c>
      <c r="HP6">
        <f t="shared" si="6"/>
        <v>0</v>
      </c>
      <c r="HQ6">
        <f t="shared" si="6"/>
        <v>0</v>
      </c>
      <c r="HR6">
        <f t="shared" si="6"/>
        <v>0</v>
      </c>
      <c r="HS6">
        <f t="shared" si="6"/>
        <v>0</v>
      </c>
      <c r="HT6">
        <f t="shared" si="6"/>
        <v>0</v>
      </c>
      <c r="HU6">
        <f t="shared" si="6"/>
        <v>0</v>
      </c>
      <c r="HV6">
        <f t="shared" si="6"/>
        <v>0</v>
      </c>
      <c r="HW6">
        <f t="shared" si="7"/>
        <v>0</v>
      </c>
      <c r="HX6">
        <f t="shared" si="7"/>
        <v>0</v>
      </c>
      <c r="HY6">
        <f t="shared" si="7"/>
        <v>0</v>
      </c>
      <c r="HZ6">
        <f t="shared" si="7"/>
        <v>0</v>
      </c>
      <c r="IA6">
        <f t="shared" si="7"/>
        <v>0</v>
      </c>
      <c r="IB6">
        <f t="shared" si="7"/>
        <v>0</v>
      </c>
      <c r="IC6">
        <f t="shared" si="7"/>
        <v>0</v>
      </c>
      <c r="ID6">
        <f t="shared" si="7"/>
        <v>0</v>
      </c>
      <c r="IE6">
        <f t="shared" si="7"/>
        <v>0</v>
      </c>
      <c r="IF6">
        <f t="shared" si="7"/>
        <v>0</v>
      </c>
      <c r="IG6">
        <f t="shared" si="7"/>
        <v>0</v>
      </c>
      <c r="IH6">
        <f t="shared" si="7"/>
        <v>0</v>
      </c>
      <c r="II6">
        <f t="shared" si="7"/>
        <v>0</v>
      </c>
      <c r="IJ6">
        <f t="shared" si="7"/>
        <v>0</v>
      </c>
      <c r="IK6">
        <f t="shared" si="7"/>
        <v>0</v>
      </c>
      <c r="IL6">
        <f t="shared" si="7"/>
        <v>0</v>
      </c>
      <c r="IM6">
        <f t="shared" si="8"/>
        <v>0</v>
      </c>
      <c r="IN6">
        <f t="shared" si="8"/>
        <v>0</v>
      </c>
      <c r="IO6">
        <f t="shared" si="8"/>
        <v>0</v>
      </c>
      <c r="IP6">
        <f t="shared" si="8"/>
        <v>0</v>
      </c>
      <c r="IQ6">
        <f t="shared" si="8"/>
        <v>0</v>
      </c>
      <c r="IR6">
        <f t="shared" si="8"/>
        <v>0</v>
      </c>
      <c r="IS6">
        <f t="shared" si="8"/>
        <v>0</v>
      </c>
      <c r="IT6">
        <f t="shared" si="8"/>
        <v>0</v>
      </c>
      <c r="IU6">
        <f t="shared" si="8"/>
        <v>0</v>
      </c>
      <c r="IV6">
        <f t="shared" si="8"/>
        <v>0</v>
      </c>
      <c r="IW6">
        <f t="shared" si="8"/>
        <v>0</v>
      </c>
      <c r="IX6">
        <f t="shared" si="8"/>
        <v>0</v>
      </c>
      <c r="IY6">
        <f t="shared" si="8"/>
        <v>0</v>
      </c>
      <c r="IZ6">
        <f t="shared" si="8"/>
        <v>0</v>
      </c>
      <c r="JA6">
        <f t="shared" si="8"/>
        <v>0</v>
      </c>
      <c r="JB6">
        <f t="shared" si="8"/>
        <v>0</v>
      </c>
      <c r="JC6">
        <f t="shared" si="9"/>
        <v>0</v>
      </c>
      <c r="JD6">
        <f t="shared" si="9"/>
        <v>0</v>
      </c>
      <c r="JE6">
        <f t="shared" si="9"/>
        <v>0</v>
      </c>
      <c r="JF6">
        <f t="shared" si="9"/>
        <v>0</v>
      </c>
      <c r="JG6">
        <f t="shared" si="9"/>
        <v>0</v>
      </c>
      <c r="JH6">
        <f t="shared" si="9"/>
        <v>0</v>
      </c>
      <c r="JI6">
        <f t="shared" si="9"/>
        <v>0</v>
      </c>
      <c r="JJ6">
        <f t="shared" si="9"/>
        <v>0</v>
      </c>
      <c r="JK6">
        <f t="shared" si="9"/>
        <v>79.751249999999999</v>
      </c>
      <c r="JL6">
        <f t="shared" si="9"/>
        <v>0</v>
      </c>
      <c r="JM6">
        <f t="shared" si="9"/>
        <v>-81.979027777777773</v>
      </c>
      <c r="JN6">
        <f t="shared" si="9"/>
        <v>-30.528333333333336</v>
      </c>
      <c r="JO6">
        <f t="shared" si="9"/>
        <v>0</v>
      </c>
      <c r="JP6">
        <f t="shared" si="9"/>
        <v>0</v>
      </c>
      <c r="JQ6">
        <f t="shared" si="9"/>
        <v>0</v>
      </c>
      <c r="JR6">
        <f t="shared" si="9"/>
        <v>0</v>
      </c>
      <c r="JS6">
        <f t="shared" si="10"/>
        <v>0</v>
      </c>
      <c r="JT6">
        <f t="shared" si="10"/>
        <v>0</v>
      </c>
      <c r="JU6">
        <f t="shared" si="10"/>
        <v>0</v>
      </c>
      <c r="JV6">
        <f t="shared" si="10"/>
        <v>0</v>
      </c>
      <c r="JW6">
        <f t="shared" si="10"/>
        <v>0</v>
      </c>
      <c r="JX6">
        <f t="shared" si="10"/>
        <v>0</v>
      </c>
      <c r="JY6">
        <f t="shared" si="10"/>
        <v>0</v>
      </c>
      <c r="JZ6">
        <f t="shared" si="10"/>
        <v>0</v>
      </c>
      <c r="KA6">
        <f t="shared" si="10"/>
        <v>0</v>
      </c>
      <c r="KB6">
        <f t="shared" si="10"/>
        <v>0</v>
      </c>
      <c r="KC6">
        <f t="shared" si="10"/>
        <v>0</v>
      </c>
      <c r="KD6">
        <f t="shared" si="10"/>
        <v>0</v>
      </c>
      <c r="KE6">
        <f t="shared" si="10"/>
        <v>0</v>
      </c>
      <c r="KF6">
        <f t="shared" si="10"/>
        <v>0</v>
      </c>
      <c r="KG6">
        <f t="shared" si="10"/>
        <v>0</v>
      </c>
      <c r="KH6">
        <f t="shared" si="10"/>
        <v>0</v>
      </c>
      <c r="KI6">
        <f t="shared" si="11"/>
        <v>0</v>
      </c>
      <c r="KJ6">
        <f t="shared" si="11"/>
        <v>0</v>
      </c>
      <c r="KK6">
        <f t="shared" si="11"/>
        <v>0</v>
      </c>
      <c r="KL6">
        <f t="shared" si="11"/>
        <v>0</v>
      </c>
      <c r="KM6">
        <f t="shared" si="11"/>
        <v>0</v>
      </c>
      <c r="KN6">
        <f t="shared" si="11"/>
        <v>0</v>
      </c>
      <c r="KO6">
        <f t="shared" si="11"/>
        <v>0</v>
      </c>
      <c r="KP6">
        <f t="shared" si="11"/>
        <v>0</v>
      </c>
      <c r="KQ6">
        <f t="shared" si="11"/>
        <v>0</v>
      </c>
      <c r="KR6">
        <f t="shared" si="11"/>
        <v>0</v>
      </c>
      <c r="KS6">
        <f t="shared" si="11"/>
        <v>0</v>
      </c>
      <c r="KT6">
        <f t="shared" si="11"/>
        <v>0</v>
      </c>
      <c r="KU6">
        <f t="shared" si="11"/>
        <v>0</v>
      </c>
      <c r="KV6">
        <f t="shared" si="11"/>
        <v>0</v>
      </c>
      <c r="KW6">
        <f t="shared" si="11"/>
        <v>0</v>
      </c>
      <c r="KX6">
        <f t="shared" si="11"/>
        <v>0</v>
      </c>
      <c r="KY6">
        <f t="shared" si="12"/>
        <v>0</v>
      </c>
      <c r="KZ6">
        <f t="shared" si="12"/>
        <v>0</v>
      </c>
      <c r="LA6">
        <f t="shared" si="12"/>
        <v>0</v>
      </c>
      <c r="LB6">
        <f t="shared" si="12"/>
        <v>0</v>
      </c>
      <c r="LC6">
        <f t="shared" si="12"/>
        <v>0</v>
      </c>
      <c r="LD6">
        <f t="shared" si="12"/>
        <v>0</v>
      </c>
      <c r="LE6">
        <f t="shared" si="12"/>
        <v>0</v>
      </c>
      <c r="LF6">
        <f t="shared" si="12"/>
        <v>0</v>
      </c>
      <c r="LG6">
        <f t="shared" si="12"/>
        <v>0</v>
      </c>
      <c r="LH6">
        <f t="shared" si="12"/>
        <v>0</v>
      </c>
      <c r="LI6">
        <f t="shared" si="12"/>
        <v>0</v>
      </c>
      <c r="LJ6">
        <f t="shared" si="12"/>
        <v>0</v>
      </c>
      <c r="LK6">
        <f t="shared" si="12"/>
        <v>0</v>
      </c>
    </row>
    <row r="7" spans="1:323" x14ac:dyDescent="0.25">
      <c r="A7">
        <v>3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258781</v>
      </c>
      <c r="M7">
        <v>29666.2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19027.3</v>
      </c>
      <c r="AW7">
        <v>60087.9</v>
      </c>
      <c r="AX7">
        <v>38716.5</v>
      </c>
      <c r="AY7">
        <v>128240</v>
      </c>
      <c r="AZ7">
        <v>0</v>
      </c>
      <c r="BA7">
        <v>33336.9</v>
      </c>
      <c r="BB7">
        <v>40816.199999999997</v>
      </c>
      <c r="BC7">
        <v>194895</v>
      </c>
      <c r="BD7">
        <v>122351</v>
      </c>
      <c r="BE7">
        <v>49169.9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59335.9</v>
      </c>
      <c r="DF7">
        <v>0</v>
      </c>
      <c r="DG7">
        <v>-62982.3</v>
      </c>
      <c r="DH7">
        <v>-22160.6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G7" s="1">
        <v>44470</v>
      </c>
      <c r="FH7">
        <f>IF(MONTH(FG7)&lt;&gt;2,VLOOKUP(MONTH(FG7),Sheet1!$A$1:$C$12,2,FALSE),VLOOKUP(MONTH(FG7),Sheet1!$A$1:$C$12,2+COUNTIF(Sheet1!$E$1:$E$21,YEAR(FG7)),FALSE))</f>
        <v>744</v>
      </c>
      <c r="FI7">
        <f t="shared" si="13"/>
        <v>1275.9151881720431</v>
      </c>
      <c r="FJ7">
        <f t="shared" si="14"/>
        <v>0</v>
      </c>
      <c r="FK7">
        <f t="shared" si="3"/>
        <v>0</v>
      </c>
      <c r="FL7">
        <f t="shared" si="3"/>
        <v>0</v>
      </c>
      <c r="FM7">
        <f t="shared" si="3"/>
        <v>0</v>
      </c>
      <c r="FN7">
        <f t="shared" si="3"/>
        <v>0</v>
      </c>
      <c r="FO7">
        <f t="shared" si="3"/>
        <v>0</v>
      </c>
      <c r="FP7">
        <f t="shared" si="3"/>
        <v>0</v>
      </c>
      <c r="FQ7">
        <f t="shared" si="3"/>
        <v>0</v>
      </c>
      <c r="FR7">
        <f t="shared" si="3"/>
        <v>347.82392473118279</v>
      </c>
      <c r="FS7">
        <f t="shared" si="3"/>
        <v>39.873924731182797</v>
      </c>
      <c r="FT7">
        <f t="shared" si="3"/>
        <v>0</v>
      </c>
      <c r="FU7">
        <f t="shared" si="3"/>
        <v>0</v>
      </c>
      <c r="FV7">
        <f t="shared" si="3"/>
        <v>0</v>
      </c>
      <c r="FW7">
        <f t="shared" si="3"/>
        <v>0</v>
      </c>
      <c r="FX7">
        <f t="shared" si="3"/>
        <v>0</v>
      </c>
      <c r="FY7">
        <f t="shared" si="3"/>
        <v>0</v>
      </c>
      <c r="FZ7">
        <f t="shared" si="3"/>
        <v>0</v>
      </c>
      <c r="GA7">
        <f t="shared" si="4"/>
        <v>0</v>
      </c>
      <c r="GB7">
        <f t="shared" si="4"/>
        <v>0</v>
      </c>
      <c r="GC7">
        <f t="shared" si="4"/>
        <v>0</v>
      </c>
      <c r="GD7">
        <f t="shared" si="4"/>
        <v>0</v>
      </c>
      <c r="GE7">
        <f t="shared" si="4"/>
        <v>0</v>
      </c>
      <c r="GF7">
        <f t="shared" si="4"/>
        <v>0</v>
      </c>
      <c r="GG7">
        <f t="shared" si="4"/>
        <v>0</v>
      </c>
      <c r="GH7">
        <f t="shared" si="4"/>
        <v>0</v>
      </c>
      <c r="GI7">
        <f t="shared" si="4"/>
        <v>0</v>
      </c>
      <c r="GJ7">
        <f t="shared" si="4"/>
        <v>0</v>
      </c>
      <c r="GK7">
        <f t="shared" si="4"/>
        <v>0</v>
      </c>
      <c r="GL7">
        <f t="shared" si="4"/>
        <v>0</v>
      </c>
      <c r="GM7">
        <f t="shared" si="4"/>
        <v>0</v>
      </c>
      <c r="GN7">
        <f t="shared" si="4"/>
        <v>0</v>
      </c>
      <c r="GO7">
        <f t="shared" si="4"/>
        <v>0</v>
      </c>
      <c r="GP7">
        <f t="shared" si="4"/>
        <v>0</v>
      </c>
      <c r="GQ7">
        <f t="shared" si="5"/>
        <v>0</v>
      </c>
      <c r="GR7">
        <f t="shared" si="5"/>
        <v>0</v>
      </c>
      <c r="GS7">
        <f t="shared" si="5"/>
        <v>0</v>
      </c>
      <c r="GT7">
        <f t="shared" si="5"/>
        <v>0</v>
      </c>
      <c r="GU7">
        <f t="shared" si="5"/>
        <v>0</v>
      </c>
      <c r="GV7">
        <f t="shared" si="5"/>
        <v>0</v>
      </c>
      <c r="GW7">
        <f t="shared" si="5"/>
        <v>0</v>
      </c>
      <c r="GX7">
        <f t="shared" si="5"/>
        <v>0</v>
      </c>
      <c r="GY7">
        <f t="shared" si="5"/>
        <v>0</v>
      </c>
      <c r="GZ7">
        <f t="shared" si="5"/>
        <v>0</v>
      </c>
      <c r="HA7">
        <f t="shared" si="5"/>
        <v>0</v>
      </c>
      <c r="HB7">
        <f t="shared" si="5"/>
        <v>25.574327956989247</v>
      </c>
      <c r="HC7">
        <f t="shared" si="5"/>
        <v>80.763306451612905</v>
      </c>
      <c r="HD7">
        <f t="shared" si="5"/>
        <v>52.038306451612904</v>
      </c>
      <c r="HE7">
        <f t="shared" si="5"/>
        <v>172.36559139784947</v>
      </c>
      <c r="HF7">
        <f t="shared" si="5"/>
        <v>0</v>
      </c>
      <c r="HG7">
        <f t="shared" si="6"/>
        <v>44.807661290322585</v>
      </c>
      <c r="HH7">
        <f t="shared" si="6"/>
        <v>54.860483870967741</v>
      </c>
      <c r="HI7">
        <f t="shared" si="6"/>
        <v>261.95564516129031</v>
      </c>
      <c r="HJ7">
        <f t="shared" si="6"/>
        <v>164.45026881720429</v>
      </c>
      <c r="HK7">
        <f t="shared" si="6"/>
        <v>66.088575268817209</v>
      </c>
      <c r="HL7">
        <f t="shared" si="6"/>
        <v>0</v>
      </c>
      <c r="HM7">
        <f t="shared" si="6"/>
        <v>0</v>
      </c>
      <c r="HN7">
        <f t="shared" si="6"/>
        <v>0</v>
      </c>
      <c r="HO7">
        <f t="shared" si="6"/>
        <v>0</v>
      </c>
      <c r="HP7">
        <f t="shared" si="6"/>
        <v>0</v>
      </c>
      <c r="HQ7">
        <f t="shared" si="6"/>
        <v>0</v>
      </c>
      <c r="HR7">
        <f t="shared" si="6"/>
        <v>0</v>
      </c>
      <c r="HS7">
        <f t="shared" si="6"/>
        <v>0</v>
      </c>
      <c r="HT7">
        <f t="shared" si="6"/>
        <v>0</v>
      </c>
      <c r="HU7">
        <f t="shared" si="6"/>
        <v>0</v>
      </c>
      <c r="HV7">
        <f t="shared" si="6"/>
        <v>0</v>
      </c>
      <c r="HW7">
        <f t="shared" si="7"/>
        <v>0</v>
      </c>
      <c r="HX7">
        <f t="shared" si="7"/>
        <v>0</v>
      </c>
      <c r="HY7">
        <f t="shared" si="7"/>
        <v>0</v>
      </c>
      <c r="HZ7">
        <f t="shared" si="7"/>
        <v>0</v>
      </c>
      <c r="IA7">
        <f t="shared" si="7"/>
        <v>0</v>
      </c>
      <c r="IB7">
        <f t="shared" si="7"/>
        <v>0</v>
      </c>
      <c r="IC7">
        <f t="shared" si="7"/>
        <v>0</v>
      </c>
      <c r="ID7">
        <f t="shared" si="7"/>
        <v>0</v>
      </c>
      <c r="IE7">
        <f t="shared" si="7"/>
        <v>0</v>
      </c>
      <c r="IF7">
        <f t="shared" si="7"/>
        <v>0</v>
      </c>
      <c r="IG7">
        <f t="shared" si="7"/>
        <v>0</v>
      </c>
      <c r="IH7">
        <f t="shared" si="7"/>
        <v>0</v>
      </c>
      <c r="II7">
        <f t="shared" si="7"/>
        <v>0</v>
      </c>
      <c r="IJ7">
        <f t="shared" si="7"/>
        <v>0</v>
      </c>
      <c r="IK7">
        <f t="shared" si="7"/>
        <v>0</v>
      </c>
      <c r="IL7">
        <f t="shared" si="7"/>
        <v>0</v>
      </c>
      <c r="IM7">
        <f t="shared" si="8"/>
        <v>0</v>
      </c>
      <c r="IN7">
        <f t="shared" si="8"/>
        <v>0</v>
      </c>
      <c r="IO7">
        <f t="shared" si="8"/>
        <v>0</v>
      </c>
      <c r="IP7">
        <f t="shared" si="8"/>
        <v>0</v>
      </c>
      <c r="IQ7">
        <f t="shared" si="8"/>
        <v>0</v>
      </c>
      <c r="IR7">
        <f t="shared" si="8"/>
        <v>0</v>
      </c>
      <c r="IS7">
        <f t="shared" si="8"/>
        <v>0</v>
      </c>
      <c r="IT7">
        <f t="shared" si="8"/>
        <v>0</v>
      </c>
      <c r="IU7">
        <f t="shared" si="8"/>
        <v>0</v>
      </c>
      <c r="IV7">
        <f t="shared" si="8"/>
        <v>0</v>
      </c>
      <c r="IW7">
        <f t="shared" si="8"/>
        <v>0</v>
      </c>
      <c r="IX7">
        <f t="shared" si="8"/>
        <v>0</v>
      </c>
      <c r="IY7">
        <f t="shared" si="8"/>
        <v>0</v>
      </c>
      <c r="IZ7">
        <f t="shared" si="8"/>
        <v>0</v>
      </c>
      <c r="JA7">
        <f t="shared" si="8"/>
        <v>0</v>
      </c>
      <c r="JB7">
        <f t="shared" si="8"/>
        <v>0</v>
      </c>
      <c r="JC7">
        <f t="shared" si="9"/>
        <v>0</v>
      </c>
      <c r="JD7">
        <f t="shared" si="9"/>
        <v>0</v>
      </c>
      <c r="JE7">
        <f t="shared" si="9"/>
        <v>0</v>
      </c>
      <c r="JF7">
        <f t="shared" si="9"/>
        <v>0</v>
      </c>
      <c r="JG7">
        <f t="shared" si="9"/>
        <v>0</v>
      </c>
      <c r="JH7">
        <f t="shared" si="9"/>
        <v>0</v>
      </c>
      <c r="JI7">
        <f t="shared" si="9"/>
        <v>0</v>
      </c>
      <c r="JJ7">
        <f t="shared" si="9"/>
        <v>0</v>
      </c>
      <c r="JK7">
        <f t="shared" si="9"/>
        <v>79.752553763440858</v>
      </c>
      <c r="JL7">
        <f t="shared" si="9"/>
        <v>0</v>
      </c>
      <c r="JM7">
        <f t="shared" si="9"/>
        <v>-84.653629032258067</v>
      </c>
      <c r="JN7">
        <f t="shared" si="9"/>
        <v>-29.785752688172042</v>
      </c>
      <c r="JO7">
        <f t="shared" si="9"/>
        <v>0</v>
      </c>
      <c r="JP7">
        <f t="shared" si="9"/>
        <v>0</v>
      </c>
      <c r="JQ7">
        <f t="shared" si="9"/>
        <v>0</v>
      </c>
      <c r="JR7">
        <f t="shared" si="9"/>
        <v>0</v>
      </c>
      <c r="JS7">
        <f t="shared" si="10"/>
        <v>0</v>
      </c>
      <c r="JT7">
        <f t="shared" si="10"/>
        <v>0</v>
      </c>
      <c r="JU7">
        <f t="shared" si="10"/>
        <v>0</v>
      </c>
      <c r="JV7">
        <f t="shared" si="10"/>
        <v>0</v>
      </c>
      <c r="JW7">
        <f t="shared" si="10"/>
        <v>0</v>
      </c>
      <c r="JX7">
        <f t="shared" si="10"/>
        <v>0</v>
      </c>
      <c r="JY7">
        <f t="shared" si="10"/>
        <v>0</v>
      </c>
      <c r="JZ7">
        <f t="shared" si="10"/>
        <v>0</v>
      </c>
      <c r="KA7">
        <f t="shared" si="10"/>
        <v>0</v>
      </c>
      <c r="KB7">
        <f t="shared" si="10"/>
        <v>0</v>
      </c>
      <c r="KC7">
        <f t="shared" si="10"/>
        <v>0</v>
      </c>
      <c r="KD7">
        <f t="shared" si="10"/>
        <v>0</v>
      </c>
      <c r="KE7">
        <f t="shared" si="10"/>
        <v>0</v>
      </c>
      <c r="KF7">
        <f t="shared" si="10"/>
        <v>0</v>
      </c>
      <c r="KG7">
        <f t="shared" si="10"/>
        <v>0</v>
      </c>
      <c r="KH7">
        <f t="shared" si="10"/>
        <v>0</v>
      </c>
      <c r="KI7">
        <f t="shared" si="11"/>
        <v>0</v>
      </c>
      <c r="KJ7">
        <f t="shared" si="11"/>
        <v>0</v>
      </c>
      <c r="KK7">
        <f t="shared" si="11"/>
        <v>0</v>
      </c>
      <c r="KL7">
        <f t="shared" si="11"/>
        <v>0</v>
      </c>
      <c r="KM7">
        <f t="shared" si="11"/>
        <v>0</v>
      </c>
      <c r="KN7">
        <f t="shared" si="11"/>
        <v>0</v>
      </c>
      <c r="KO7">
        <f t="shared" si="11"/>
        <v>0</v>
      </c>
      <c r="KP7">
        <f t="shared" si="11"/>
        <v>0</v>
      </c>
      <c r="KQ7">
        <f t="shared" si="11"/>
        <v>0</v>
      </c>
      <c r="KR7">
        <f t="shared" si="11"/>
        <v>0</v>
      </c>
      <c r="KS7">
        <f t="shared" si="11"/>
        <v>0</v>
      </c>
      <c r="KT7">
        <f t="shared" si="11"/>
        <v>0</v>
      </c>
      <c r="KU7">
        <f t="shared" si="11"/>
        <v>0</v>
      </c>
      <c r="KV7">
        <f t="shared" si="11"/>
        <v>0</v>
      </c>
      <c r="KW7">
        <f t="shared" si="11"/>
        <v>0</v>
      </c>
      <c r="KX7">
        <f t="shared" si="11"/>
        <v>0</v>
      </c>
      <c r="KY7">
        <f t="shared" si="12"/>
        <v>0</v>
      </c>
      <c r="KZ7">
        <f t="shared" si="12"/>
        <v>0</v>
      </c>
      <c r="LA7">
        <f t="shared" si="12"/>
        <v>0</v>
      </c>
      <c r="LB7">
        <f t="shared" si="12"/>
        <v>0</v>
      </c>
      <c r="LC7">
        <f t="shared" si="12"/>
        <v>0</v>
      </c>
      <c r="LD7">
        <f t="shared" si="12"/>
        <v>0</v>
      </c>
      <c r="LE7">
        <f t="shared" si="12"/>
        <v>0</v>
      </c>
      <c r="LF7">
        <f t="shared" si="12"/>
        <v>0</v>
      </c>
      <c r="LG7">
        <f t="shared" si="12"/>
        <v>0</v>
      </c>
      <c r="LH7">
        <f t="shared" si="12"/>
        <v>0</v>
      </c>
      <c r="LI7">
        <f t="shared" si="12"/>
        <v>0</v>
      </c>
      <c r="LJ7">
        <f t="shared" si="12"/>
        <v>0</v>
      </c>
      <c r="LK7">
        <f t="shared" si="12"/>
        <v>0</v>
      </c>
    </row>
    <row r="8" spans="1:323" x14ac:dyDescent="0.25">
      <c r="A8">
        <v>4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250430</v>
      </c>
      <c r="M8">
        <v>28708.7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18413.2</v>
      </c>
      <c r="AW8">
        <v>50265.8</v>
      </c>
      <c r="AX8">
        <v>30713.4</v>
      </c>
      <c r="AY8">
        <v>134803</v>
      </c>
      <c r="AZ8">
        <v>0</v>
      </c>
      <c r="BA8">
        <v>32429</v>
      </c>
      <c r="BB8">
        <v>39499</v>
      </c>
      <c r="BC8">
        <v>190185</v>
      </c>
      <c r="BD8">
        <v>118403</v>
      </c>
      <c r="BE8">
        <v>42692.5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54739</v>
      </c>
      <c r="DF8">
        <v>0</v>
      </c>
      <c r="DG8">
        <v>-55496.800000000003</v>
      </c>
      <c r="DH8">
        <v>-21980.5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G8" s="1">
        <v>44501</v>
      </c>
      <c r="FH8">
        <f>IF(MONTH(FG8)&lt;&gt;2,VLOOKUP(MONTH(FG8),Sheet1!$A$1:$C$12,2,FALSE),VLOOKUP(MONTH(FG8),Sheet1!$A$1:$C$12,2+COUNTIF(Sheet1!$E$1:$E$21,YEAR(FG8)),FALSE))</f>
        <v>720</v>
      </c>
      <c r="FI8">
        <f t="shared" si="13"/>
        <v>1269.172638888889</v>
      </c>
      <c r="FJ8">
        <f t="shared" si="14"/>
        <v>0</v>
      </c>
      <c r="FK8">
        <f t="shared" si="3"/>
        <v>0</v>
      </c>
      <c r="FL8">
        <f t="shared" si="3"/>
        <v>0</v>
      </c>
      <c r="FM8">
        <f t="shared" si="3"/>
        <v>0</v>
      </c>
      <c r="FN8">
        <f t="shared" si="3"/>
        <v>0</v>
      </c>
      <c r="FO8">
        <f t="shared" si="3"/>
        <v>0</v>
      </c>
      <c r="FP8">
        <f t="shared" si="3"/>
        <v>0</v>
      </c>
      <c r="FQ8">
        <f t="shared" si="3"/>
        <v>0</v>
      </c>
      <c r="FR8">
        <f t="shared" si="3"/>
        <v>347.81944444444446</v>
      </c>
      <c r="FS8">
        <f t="shared" si="3"/>
        <v>39.873194444444444</v>
      </c>
      <c r="FT8">
        <f t="shared" si="3"/>
        <v>0</v>
      </c>
      <c r="FU8">
        <f t="shared" si="3"/>
        <v>0</v>
      </c>
      <c r="FV8">
        <f t="shared" si="3"/>
        <v>0</v>
      </c>
      <c r="FW8">
        <f t="shared" si="3"/>
        <v>0</v>
      </c>
      <c r="FX8">
        <f t="shared" si="3"/>
        <v>0</v>
      </c>
      <c r="FY8">
        <f t="shared" si="3"/>
        <v>0</v>
      </c>
      <c r="FZ8">
        <f t="shared" si="3"/>
        <v>0</v>
      </c>
      <c r="GA8">
        <f t="shared" si="4"/>
        <v>0</v>
      </c>
      <c r="GB8">
        <f t="shared" si="4"/>
        <v>0</v>
      </c>
      <c r="GC8">
        <f t="shared" si="4"/>
        <v>0</v>
      </c>
      <c r="GD8">
        <f t="shared" si="4"/>
        <v>0</v>
      </c>
      <c r="GE8">
        <f t="shared" si="4"/>
        <v>0</v>
      </c>
      <c r="GF8">
        <f t="shared" si="4"/>
        <v>0</v>
      </c>
      <c r="GG8">
        <f t="shared" si="4"/>
        <v>0</v>
      </c>
      <c r="GH8">
        <f t="shared" si="4"/>
        <v>0</v>
      </c>
      <c r="GI8">
        <f t="shared" si="4"/>
        <v>0</v>
      </c>
      <c r="GJ8">
        <f t="shared" si="4"/>
        <v>0</v>
      </c>
      <c r="GK8">
        <f t="shared" si="4"/>
        <v>0</v>
      </c>
      <c r="GL8">
        <f t="shared" si="4"/>
        <v>0</v>
      </c>
      <c r="GM8">
        <f t="shared" si="4"/>
        <v>0</v>
      </c>
      <c r="GN8">
        <f t="shared" si="4"/>
        <v>0</v>
      </c>
      <c r="GO8">
        <f t="shared" si="4"/>
        <v>0</v>
      </c>
      <c r="GP8">
        <f t="shared" si="4"/>
        <v>0</v>
      </c>
      <c r="GQ8">
        <f t="shared" si="5"/>
        <v>0</v>
      </c>
      <c r="GR8">
        <f t="shared" si="5"/>
        <v>0</v>
      </c>
      <c r="GS8">
        <f t="shared" si="5"/>
        <v>0</v>
      </c>
      <c r="GT8">
        <f t="shared" si="5"/>
        <v>0</v>
      </c>
      <c r="GU8">
        <f t="shared" si="5"/>
        <v>0</v>
      </c>
      <c r="GV8">
        <f t="shared" si="5"/>
        <v>0</v>
      </c>
      <c r="GW8">
        <f t="shared" si="5"/>
        <v>0</v>
      </c>
      <c r="GX8">
        <f t="shared" si="5"/>
        <v>0</v>
      </c>
      <c r="GY8">
        <f t="shared" si="5"/>
        <v>0</v>
      </c>
      <c r="GZ8">
        <f t="shared" si="5"/>
        <v>0</v>
      </c>
      <c r="HA8">
        <f t="shared" si="5"/>
        <v>0</v>
      </c>
      <c r="HB8">
        <f t="shared" si="5"/>
        <v>25.573888888888892</v>
      </c>
      <c r="HC8">
        <f t="shared" si="5"/>
        <v>69.813611111111115</v>
      </c>
      <c r="HD8">
        <f t="shared" si="5"/>
        <v>42.657499999999999</v>
      </c>
      <c r="HE8">
        <f t="shared" si="5"/>
        <v>187.22638888888889</v>
      </c>
      <c r="HF8">
        <f t="shared" si="5"/>
        <v>0</v>
      </c>
      <c r="HG8">
        <f t="shared" si="6"/>
        <v>45.040277777777774</v>
      </c>
      <c r="HH8">
        <f t="shared" si="6"/>
        <v>54.859722222222224</v>
      </c>
      <c r="HI8">
        <f t="shared" si="6"/>
        <v>264.14583333333331</v>
      </c>
      <c r="HJ8">
        <f t="shared" si="6"/>
        <v>164.44861111111112</v>
      </c>
      <c r="HK8">
        <f t="shared" si="6"/>
        <v>59.295138888888886</v>
      </c>
      <c r="HL8">
        <f t="shared" si="6"/>
        <v>0</v>
      </c>
      <c r="HM8">
        <f t="shared" si="6"/>
        <v>0</v>
      </c>
      <c r="HN8">
        <f t="shared" si="6"/>
        <v>0</v>
      </c>
      <c r="HO8">
        <f t="shared" si="6"/>
        <v>0</v>
      </c>
      <c r="HP8">
        <f t="shared" si="6"/>
        <v>0</v>
      </c>
      <c r="HQ8">
        <f t="shared" si="6"/>
        <v>0</v>
      </c>
      <c r="HR8">
        <f t="shared" si="6"/>
        <v>0</v>
      </c>
      <c r="HS8">
        <f t="shared" si="6"/>
        <v>0</v>
      </c>
      <c r="HT8">
        <f t="shared" si="6"/>
        <v>0</v>
      </c>
      <c r="HU8">
        <f t="shared" si="6"/>
        <v>0</v>
      </c>
      <c r="HV8">
        <f t="shared" si="6"/>
        <v>0</v>
      </c>
      <c r="HW8">
        <f t="shared" si="7"/>
        <v>0</v>
      </c>
      <c r="HX8">
        <f t="shared" si="7"/>
        <v>0</v>
      </c>
      <c r="HY8">
        <f t="shared" si="7"/>
        <v>0</v>
      </c>
      <c r="HZ8">
        <f t="shared" si="7"/>
        <v>0</v>
      </c>
      <c r="IA8">
        <f t="shared" si="7"/>
        <v>0</v>
      </c>
      <c r="IB8">
        <f t="shared" si="7"/>
        <v>0</v>
      </c>
      <c r="IC8">
        <f t="shared" si="7"/>
        <v>0</v>
      </c>
      <c r="ID8">
        <f t="shared" si="7"/>
        <v>0</v>
      </c>
      <c r="IE8">
        <f t="shared" si="7"/>
        <v>0</v>
      </c>
      <c r="IF8">
        <f t="shared" si="7"/>
        <v>0</v>
      </c>
      <c r="IG8">
        <f t="shared" si="7"/>
        <v>0</v>
      </c>
      <c r="IH8">
        <f t="shared" si="7"/>
        <v>0</v>
      </c>
      <c r="II8">
        <f t="shared" si="7"/>
        <v>0</v>
      </c>
      <c r="IJ8">
        <f t="shared" si="7"/>
        <v>0</v>
      </c>
      <c r="IK8">
        <f t="shared" si="7"/>
        <v>0</v>
      </c>
      <c r="IL8">
        <f t="shared" si="7"/>
        <v>0</v>
      </c>
      <c r="IM8">
        <f t="shared" si="8"/>
        <v>0</v>
      </c>
      <c r="IN8">
        <f t="shared" si="8"/>
        <v>0</v>
      </c>
      <c r="IO8">
        <f t="shared" si="8"/>
        <v>0</v>
      </c>
      <c r="IP8">
        <f t="shared" si="8"/>
        <v>0</v>
      </c>
      <c r="IQ8">
        <f t="shared" si="8"/>
        <v>0</v>
      </c>
      <c r="IR8">
        <f t="shared" si="8"/>
        <v>0</v>
      </c>
      <c r="IS8">
        <f t="shared" si="8"/>
        <v>0</v>
      </c>
      <c r="IT8">
        <f t="shared" si="8"/>
        <v>0</v>
      </c>
      <c r="IU8">
        <f t="shared" si="8"/>
        <v>0</v>
      </c>
      <c r="IV8">
        <f t="shared" si="8"/>
        <v>0</v>
      </c>
      <c r="IW8">
        <f t="shared" si="8"/>
        <v>0</v>
      </c>
      <c r="IX8">
        <f t="shared" si="8"/>
        <v>0</v>
      </c>
      <c r="IY8">
        <f t="shared" si="8"/>
        <v>0</v>
      </c>
      <c r="IZ8">
        <f t="shared" si="8"/>
        <v>0</v>
      </c>
      <c r="JA8">
        <f t="shared" si="8"/>
        <v>0</v>
      </c>
      <c r="JB8">
        <f t="shared" si="8"/>
        <v>0</v>
      </c>
      <c r="JC8">
        <f t="shared" si="9"/>
        <v>0</v>
      </c>
      <c r="JD8">
        <f t="shared" si="9"/>
        <v>0</v>
      </c>
      <c r="JE8">
        <f t="shared" si="9"/>
        <v>0</v>
      </c>
      <c r="JF8">
        <f t="shared" si="9"/>
        <v>0</v>
      </c>
      <c r="JG8">
        <f t="shared" si="9"/>
        <v>0</v>
      </c>
      <c r="JH8">
        <f t="shared" si="9"/>
        <v>0</v>
      </c>
      <c r="JI8">
        <f t="shared" si="9"/>
        <v>0</v>
      </c>
      <c r="JJ8">
        <f t="shared" si="9"/>
        <v>0</v>
      </c>
      <c r="JK8">
        <f t="shared" si="9"/>
        <v>76.026388888888889</v>
      </c>
      <c r="JL8">
        <f t="shared" si="9"/>
        <v>0</v>
      </c>
      <c r="JM8">
        <f t="shared" si="9"/>
        <v>-77.078888888888898</v>
      </c>
      <c r="JN8">
        <f t="shared" si="9"/>
        <v>-30.528472222222224</v>
      </c>
      <c r="JO8">
        <f t="shared" si="9"/>
        <v>0</v>
      </c>
      <c r="JP8">
        <f t="shared" si="9"/>
        <v>0</v>
      </c>
      <c r="JQ8">
        <f t="shared" si="9"/>
        <v>0</v>
      </c>
      <c r="JR8">
        <f t="shared" si="9"/>
        <v>0</v>
      </c>
      <c r="JS8">
        <f t="shared" si="10"/>
        <v>0</v>
      </c>
      <c r="JT8">
        <f t="shared" si="10"/>
        <v>0</v>
      </c>
      <c r="JU8">
        <f t="shared" si="10"/>
        <v>0</v>
      </c>
      <c r="JV8">
        <f t="shared" si="10"/>
        <v>0</v>
      </c>
      <c r="JW8">
        <f t="shared" si="10"/>
        <v>0</v>
      </c>
      <c r="JX8">
        <f t="shared" si="10"/>
        <v>0</v>
      </c>
      <c r="JY8">
        <f t="shared" si="10"/>
        <v>0</v>
      </c>
      <c r="JZ8">
        <f t="shared" si="10"/>
        <v>0</v>
      </c>
      <c r="KA8">
        <f t="shared" si="10"/>
        <v>0</v>
      </c>
      <c r="KB8">
        <f t="shared" si="10"/>
        <v>0</v>
      </c>
      <c r="KC8">
        <f t="shared" si="10"/>
        <v>0</v>
      </c>
      <c r="KD8">
        <f t="shared" si="10"/>
        <v>0</v>
      </c>
      <c r="KE8">
        <f t="shared" si="10"/>
        <v>0</v>
      </c>
      <c r="KF8">
        <f t="shared" si="10"/>
        <v>0</v>
      </c>
      <c r="KG8">
        <f t="shared" si="10"/>
        <v>0</v>
      </c>
      <c r="KH8">
        <f t="shared" si="10"/>
        <v>0</v>
      </c>
      <c r="KI8">
        <f t="shared" si="11"/>
        <v>0</v>
      </c>
      <c r="KJ8">
        <f t="shared" si="11"/>
        <v>0</v>
      </c>
      <c r="KK8">
        <f t="shared" si="11"/>
        <v>0</v>
      </c>
      <c r="KL8">
        <f t="shared" si="11"/>
        <v>0</v>
      </c>
      <c r="KM8">
        <f t="shared" si="11"/>
        <v>0</v>
      </c>
      <c r="KN8">
        <f t="shared" si="11"/>
        <v>0</v>
      </c>
      <c r="KO8">
        <f t="shared" si="11"/>
        <v>0</v>
      </c>
      <c r="KP8">
        <f t="shared" si="11"/>
        <v>0</v>
      </c>
      <c r="KQ8">
        <f t="shared" si="11"/>
        <v>0</v>
      </c>
      <c r="KR8">
        <f t="shared" si="11"/>
        <v>0</v>
      </c>
      <c r="KS8">
        <f t="shared" si="11"/>
        <v>0</v>
      </c>
      <c r="KT8">
        <f t="shared" si="11"/>
        <v>0</v>
      </c>
      <c r="KU8">
        <f t="shared" si="11"/>
        <v>0</v>
      </c>
      <c r="KV8">
        <f t="shared" si="11"/>
        <v>0</v>
      </c>
      <c r="KW8">
        <f t="shared" si="11"/>
        <v>0</v>
      </c>
      <c r="KX8">
        <f t="shared" si="11"/>
        <v>0</v>
      </c>
      <c r="KY8">
        <f t="shared" si="12"/>
        <v>0</v>
      </c>
      <c r="KZ8">
        <f t="shared" si="12"/>
        <v>0</v>
      </c>
      <c r="LA8">
        <f t="shared" si="12"/>
        <v>0</v>
      </c>
      <c r="LB8">
        <f t="shared" si="12"/>
        <v>0</v>
      </c>
      <c r="LC8">
        <f t="shared" si="12"/>
        <v>0</v>
      </c>
      <c r="LD8">
        <f t="shared" si="12"/>
        <v>0</v>
      </c>
      <c r="LE8">
        <f t="shared" si="12"/>
        <v>0</v>
      </c>
      <c r="LF8">
        <f t="shared" si="12"/>
        <v>0</v>
      </c>
      <c r="LG8">
        <f t="shared" si="12"/>
        <v>0</v>
      </c>
      <c r="LH8">
        <f t="shared" si="12"/>
        <v>0</v>
      </c>
      <c r="LI8">
        <f t="shared" si="12"/>
        <v>0</v>
      </c>
      <c r="LJ8">
        <f t="shared" si="12"/>
        <v>0</v>
      </c>
      <c r="LK8">
        <f t="shared" si="12"/>
        <v>0</v>
      </c>
    </row>
    <row r="9" spans="1:323" x14ac:dyDescent="0.25">
      <c r="A9">
        <v>5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258778</v>
      </c>
      <c r="M9">
        <v>29665.8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19021.900000000001</v>
      </c>
      <c r="AW9">
        <v>60078.3</v>
      </c>
      <c r="AX9">
        <v>37769.300000000003</v>
      </c>
      <c r="AY9">
        <v>130717</v>
      </c>
      <c r="AZ9">
        <v>0</v>
      </c>
      <c r="BA9">
        <v>28550.6</v>
      </c>
      <c r="BB9">
        <v>34433.9</v>
      </c>
      <c r="BC9">
        <v>197134</v>
      </c>
      <c r="BD9">
        <v>104306</v>
      </c>
      <c r="BE9">
        <v>42613.2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53041.599999999999</v>
      </c>
      <c r="DF9">
        <v>0</v>
      </c>
      <c r="DG9">
        <v>-56351.8</v>
      </c>
      <c r="DH9">
        <v>-22713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G9" s="1">
        <v>44531</v>
      </c>
      <c r="FH9">
        <f>IF(MONTH(FG9)&lt;&gt;2,VLOOKUP(MONTH(FG9),Sheet1!$A$1:$C$12,2,FALSE),VLOOKUP(MONTH(FG9),Sheet1!$A$1:$C$12,2+COUNTIF(Sheet1!$E$1:$E$21,YEAR(FG9)),FALSE))</f>
        <v>744</v>
      </c>
      <c r="FI9">
        <f t="shared" si="13"/>
        <v>1232.5870967741935</v>
      </c>
      <c r="FJ9">
        <f t="shared" si="14"/>
        <v>0</v>
      </c>
      <c r="FK9">
        <f t="shared" si="3"/>
        <v>0</v>
      </c>
      <c r="FL9">
        <f t="shared" si="3"/>
        <v>0</v>
      </c>
      <c r="FM9">
        <f t="shared" si="3"/>
        <v>0</v>
      </c>
      <c r="FN9">
        <f t="shared" si="3"/>
        <v>0</v>
      </c>
      <c r="FO9">
        <f t="shared" si="3"/>
        <v>0</v>
      </c>
      <c r="FP9">
        <f t="shared" si="3"/>
        <v>0</v>
      </c>
      <c r="FQ9">
        <f t="shared" si="3"/>
        <v>0</v>
      </c>
      <c r="FR9">
        <f t="shared" si="3"/>
        <v>347.81989247311827</v>
      </c>
      <c r="FS9">
        <f t="shared" si="3"/>
        <v>39.873387096774195</v>
      </c>
      <c r="FT9">
        <f t="shared" si="3"/>
        <v>0</v>
      </c>
      <c r="FU9">
        <f t="shared" si="3"/>
        <v>0</v>
      </c>
      <c r="FV9">
        <f t="shared" si="3"/>
        <v>0</v>
      </c>
      <c r="FW9">
        <f t="shared" si="3"/>
        <v>0</v>
      </c>
      <c r="FX9">
        <f t="shared" si="3"/>
        <v>0</v>
      </c>
      <c r="FY9">
        <f t="shared" si="3"/>
        <v>0</v>
      </c>
      <c r="FZ9">
        <f t="shared" si="3"/>
        <v>0</v>
      </c>
      <c r="GA9">
        <f t="shared" si="4"/>
        <v>0</v>
      </c>
      <c r="GB9">
        <f t="shared" si="4"/>
        <v>0</v>
      </c>
      <c r="GC9">
        <f t="shared" si="4"/>
        <v>0</v>
      </c>
      <c r="GD9">
        <f t="shared" si="4"/>
        <v>0</v>
      </c>
      <c r="GE9">
        <f t="shared" si="4"/>
        <v>0</v>
      </c>
      <c r="GF9">
        <f t="shared" si="4"/>
        <v>0</v>
      </c>
      <c r="GG9">
        <f t="shared" si="4"/>
        <v>0</v>
      </c>
      <c r="GH9">
        <f t="shared" si="4"/>
        <v>0</v>
      </c>
      <c r="GI9">
        <f t="shared" si="4"/>
        <v>0</v>
      </c>
      <c r="GJ9">
        <f t="shared" si="4"/>
        <v>0</v>
      </c>
      <c r="GK9">
        <f t="shared" si="4"/>
        <v>0</v>
      </c>
      <c r="GL9">
        <f t="shared" si="4"/>
        <v>0</v>
      </c>
      <c r="GM9">
        <f t="shared" si="4"/>
        <v>0</v>
      </c>
      <c r="GN9">
        <f t="shared" si="4"/>
        <v>0</v>
      </c>
      <c r="GO9">
        <f t="shared" si="4"/>
        <v>0</v>
      </c>
      <c r="GP9">
        <f t="shared" si="4"/>
        <v>0</v>
      </c>
      <c r="GQ9">
        <f t="shared" si="5"/>
        <v>0</v>
      </c>
      <c r="GR9">
        <f t="shared" si="5"/>
        <v>0</v>
      </c>
      <c r="GS9">
        <f t="shared" si="5"/>
        <v>0</v>
      </c>
      <c r="GT9">
        <f t="shared" si="5"/>
        <v>0</v>
      </c>
      <c r="GU9">
        <f t="shared" si="5"/>
        <v>0</v>
      </c>
      <c r="GV9">
        <f t="shared" si="5"/>
        <v>0</v>
      </c>
      <c r="GW9">
        <f t="shared" si="5"/>
        <v>0</v>
      </c>
      <c r="GX9">
        <f t="shared" si="5"/>
        <v>0</v>
      </c>
      <c r="GY9">
        <f t="shared" si="5"/>
        <v>0</v>
      </c>
      <c r="GZ9">
        <f t="shared" si="5"/>
        <v>0</v>
      </c>
      <c r="HA9">
        <f t="shared" si="5"/>
        <v>0</v>
      </c>
      <c r="HB9">
        <f t="shared" si="5"/>
        <v>25.567069892473121</v>
      </c>
      <c r="HC9">
        <f t="shared" si="5"/>
        <v>80.750403225806451</v>
      </c>
      <c r="HD9">
        <f t="shared" si="5"/>
        <v>50.765188172043011</v>
      </c>
      <c r="HE9">
        <f t="shared" si="5"/>
        <v>175.69489247311827</v>
      </c>
      <c r="HF9">
        <f t="shared" si="5"/>
        <v>0</v>
      </c>
      <c r="HG9">
        <f t="shared" si="6"/>
        <v>38.374462365591398</v>
      </c>
      <c r="HH9">
        <f t="shared" si="6"/>
        <v>46.282123655913978</v>
      </c>
      <c r="HI9">
        <f t="shared" si="6"/>
        <v>264.96505376344084</v>
      </c>
      <c r="HJ9">
        <f t="shared" si="6"/>
        <v>140.19623655913978</v>
      </c>
      <c r="HK9">
        <f t="shared" si="6"/>
        <v>57.275806451612901</v>
      </c>
      <c r="HL9">
        <f t="shared" si="6"/>
        <v>0</v>
      </c>
      <c r="HM9">
        <f t="shared" si="6"/>
        <v>0</v>
      </c>
      <c r="HN9">
        <f t="shared" si="6"/>
        <v>0</v>
      </c>
      <c r="HO9">
        <f t="shared" si="6"/>
        <v>0</v>
      </c>
      <c r="HP9">
        <f t="shared" si="6"/>
        <v>0</v>
      </c>
      <c r="HQ9">
        <f t="shared" si="6"/>
        <v>0</v>
      </c>
      <c r="HR9">
        <f t="shared" si="6"/>
        <v>0</v>
      </c>
      <c r="HS9">
        <f t="shared" si="6"/>
        <v>0</v>
      </c>
      <c r="HT9">
        <f t="shared" si="6"/>
        <v>0</v>
      </c>
      <c r="HU9">
        <f t="shared" si="6"/>
        <v>0</v>
      </c>
      <c r="HV9">
        <f t="shared" si="6"/>
        <v>0</v>
      </c>
      <c r="HW9">
        <f t="shared" si="7"/>
        <v>0</v>
      </c>
      <c r="HX9">
        <f t="shared" si="7"/>
        <v>0</v>
      </c>
      <c r="HY9">
        <f t="shared" si="7"/>
        <v>0</v>
      </c>
      <c r="HZ9">
        <f t="shared" si="7"/>
        <v>0</v>
      </c>
      <c r="IA9">
        <f t="shared" si="7"/>
        <v>0</v>
      </c>
      <c r="IB9">
        <f t="shared" si="7"/>
        <v>0</v>
      </c>
      <c r="IC9">
        <f t="shared" si="7"/>
        <v>0</v>
      </c>
      <c r="ID9">
        <f t="shared" si="7"/>
        <v>0</v>
      </c>
      <c r="IE9">
        <f t="shared" si="7"/>
        <v>0</v>
      </c>
      <c r="IF9">
        <f t="shared" si="7"/>
        <v>0</v>
      </c>
      <c r="IG9">
        <f t="shared" si="7"/>
        <v>0</v>
      </c>
      <c r="IH9">
        <f t="shared" si="7"/>
        <v>0</v>
      </c>
      <c r="II9">
        <f t="shared" si="7"/>
        <v>0</v>
      </c>
      <c r="IJ9">
        <f t="shared" si="7"/>
        <v>0</v>
      </c>
      <c r="IK9">
        <f t="shared" si="7"/>
        <v>0</v>
      </c>
      <c r="IL9">
        <f t="shared" si="7"/>
        <v>0</v>
      </c>
      <c r="IM9">
        <f t="shared" si="8"/>
        <v>0</v>
      </c>
      <c r="IN9">
        <f t="shared" si="8"/>
        <v>0</v>
      </c>
      <c r="IO9">
        <f t="shared" si="8"/>
        <v>0</v>
      </c>
      <c r="IP9">
        <f t="shared" si="8"/>
        <v>0</v>
      </c>
      <c r="IQ9">
        <f t="shared" si="8"/>
        <v>0</v>
      </c>
      <c r="IR9">
        <f t="shared" si="8"/>
        <v>0</v>
      </c>
      <c r="IS9">
        <f t="shared" si="8"/>
        <v>0</v>
      </c>
      <c r="IT9">
        <f t="shared" si="8"/>
        <v>0</v>
      </c>
      <c r="IU9">
        <f t="shared" si="8"/>
        <v>0</v>
      </c>
      <c r="IV9">
        <f t="shared" si="8"/>
        <v>0</v>
      </c>
      <c r="IW9">
        <f t="shared" si="8"/>
        <v>0</v>
      </c>
      <c r="IX9">
        <f t="shared" si="8"/>
        <v>0</v>
      </c>
      <c r="IY9">
        <f t="shared" si="8"/>
        <v>0</v>
      </c>
      <c r="IZ9">
        <f t="shared" si="8"/>
        <v>0</v>
      </c>
      <c r="JA9">
        <f t="shared" si="8"/>
        <v>0</v>
      </c>
      <c r="JB9">
        <f t="shared" si="8"/>
        <v>0</v>
      </c>
      <c r="JC9">
        <f t="shared" si="9"/>
        <v>0</v>
      </c>
      <c r="JD9">
        <f t="shared" si="9"/>
        <v>0</v>
      </c>
      <c r="JE9">
        <f t="shared" si="9"/>
        <v>0</v>
      </c>
      <c r="JF9">
        <f t="shared" si="9"/>
        <v>0</v>
      </c>
      <c r="JG9">
        <f t="shared" si="9"/>
        <v>0</v>
      </c>
      <c r="JH9">
        <f t="shared" si="9"/>
        <v>0</v>
      </c>
      <c r="JI9">
        <f t="shared" si="9"/>
        <v>0</v>
      </c>
      <c r="JJ9">
        <f t="shared" si="9"/>
        <v>0</v>
      </c>
      <c r="JK9">
        <f t="shared" si="9"/>
        <v>71.292473118279574</v>
      </c>
      <c r="JL9">
        <f t="shared" si="9"/>
        <v>0</v>
      </c>
      <c r="JM9">
        <f t="shared" si="9"/>
        <v>-75.741666666666674</v>
      </c>
      <c r="JN9">
        <f t="shared" si="9"/>
        <v>-30.528225806451612</v>
      </c>
      <c r="JO9">
        <f t="shared" si="9"/>
        <v>0</v>
      </c>
      <c r="JP9">
        <f t="shared" si="9"/>
        <v>0</v>
      </c>
      <c r="JQ9">
        <f t="shared" si="9"/>
        <v>0</v>
      </c>
      <c r="JR9">
        <f t="shared" si="9"/>
        <v>0</v>
      </c>
      <c r="JS9">
        <f t="shared" si="10"/>
        <v>0</v>
      </c>
      <c r="JT9">
        <f t="shared" si="10"/>
        <v>0</v>
      </c>
      <c r="JU9">
        <f t="shared" si="10"/>
        <v>0</v>
      </c>
      <c r="JV9">
        <f t="shared" si="10"/>
        <v>0</v>
      </c>
      <c r="JW9">
        <f t="shared" si="10"/>
        <v>0</v>
      </c>
      <c r="JX9">
        <f t="shared" si="10"/>
        <v>0</v>
      </c>
      <c r="JY9">
        <f t="shared" si="10"/>
        <v>0</v>
      </c>
      <c r="JZ9">
        <f t="shared" si="10"/>
        <v>0</v>
      </c>
      <c r="KA9">
        <f t="shared" si="10"/>
        <v>0</v>
      </c>
      <c r="KB9">
        <f t="shared" si="10"/>
        <v>0</v>
      </c>
      <c r="KC9">
        <f t="shared" si="10"/>
        <v>0</v>
      </c>
      <c r="KD9">
        <f t="shared" si="10"/>
        <v>0</v>
      </c>
      <c r="KE9">
        <f t="shared" si="10"/>
        <v>0</v>
      </c>
      <c r="KF9">
        <f t="shared" si="10"/>
        <v>0</v>
      </c>
      <c r="KG9">
        <f t="shared" si="10"/>
        <v>0</v>
      </c>
      <c r="KH9">
        <f t="shared" si="10"/>
        <v>0</v>
      </c>
      <c r="KI9">
        <f t="shared" si="11"/>
        <v>0</v>
      </c>
      <c r="KJ9">
        <f t="shared" si="11"/>
        <v>0</v>
      </c>
      <c r="KK9">
        <f t="shared" si="11"/>
        <v>0</v>
      </c>
      <c r="KL9">
        <f t="shared" si="11"/>
        <v>0</v>
      </c>
      <c r="KM9">
        <f t="shared" si="11"/>
        <v>0</v>
      </c>
      <c r="KN9">
        <f t="shared" si="11"/>
        <v>0</v>
      </c>
      <c r="KO9">
        <f t="shared" si="11"/>
        <v>0</v>
      </c>
      <c r="KP9">
        <f t="shared" si="11"/>
        <v>0</v>
      </c>
      <c r="KQ9">
        <f t="shared" si="11"/>
        <v>0</v>
      </c>
      <c r="KR9">
        <f t="shared" si="11"/>
        <v>0</v>
      </c>
      <c r="KS9">
        <f t="shared" si="11"/>
        <v>0</v>
      </c>
      <c r="KT9">
        <f t="shared" si="11"/>
        <v>0</v>
      </c>
      <c r="KU9">
        <f t="shared" si="11"/>
        <v>0</v>
      </c>
      <c r="KV9">
        <f t="shared" si="11"/>
        <v>0</v>
      </c>
      <c r="KW9">
        <f t="shared" si="11"/>
        <v>0</v>
      </c>
      <c r="KX9">
        <f t="shared" si="11"/>
        <v>0</v>
      </c>
      <c r="KY9">
        <f t="shared" si="12"/>
        <v>0</v>
      </c>
      <c r="KZ9">
        <f t="shared" si="12"/>
        <v>0</v>
      </c>
      <c r="LA9">
        <f t="shared" si="12"/>
        <v>0</v>
      </c>
      <c r="LB9">
        <f t="shared" si="12"/>
        <v>0</v>
      </c>
      <c r="LC9">
        <f t="shared" si="12"/>
        <v>0</v>
      </c>
      <c r="LD9">
        <f t="shared" si="12"/>
        <v>0</v>
      </c>
      <c r="LE9">
        <f t="shared" si="12"/>
        <v>0</v>
      </c>
      <c r="LF9">
        <f t="shared" si="12"/>
        <v>0</v>
      </c>
      <c r="LG9">
        <f t="shared" si="12"/>
        <v>0</v>
      </c>
      <c r="LH9">
        <f t="shared" si="12"/>
        <v>0</v>
      </c>
      <c r="LI9">
        <f t="shared" si="12"/>
        <v>0</v>
      </c>
      <c r="LJ9">
        <f t="shared" si="12"/>
        <v>0</v>
      </c>
      <c r="LK9">
        <f t="shared" si="12"/>
        <v>0</v>
      </c>
    </row>
    <row r="10" spans="1:323" x14ac:dyDescent="0.25">
      <c r="A10">
        <v>6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258781</v>
      </c>
      <c r="M10">
        <v>29666.2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19027.3</v>
      </c>
      <c r="AW10">
        <v>60079.1</v>
      </c>
      <c r="AX10">
        <v>36688.5</v>
      </c>
      <c r="AY10">
        <v>106781</v>
      </c>
      <c r="AZ10">
        <v>0</v>
      </c>
      <c r="BA10">
        <v>25304</v>
      </c>
      <c r="BB10">
        <v>30525.599999999999</v>
      </c>
      <c r="BC10">
        <v>197816</v>
      </c>
      <c r="BD10">
        <v>83030.899999999994</v>
      </c>
      <c r="BE10">
        <v>41651.599999999999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49319.4</v>
      </c>
      <c r="DF10">
        <v>0</v>
      </c>
      <c r="DG10">
        <v>-55338</v>
      </c>
      <c r="DH10">
        <v>-22707.599999999999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G10" s="1">
        <v>44562</v>
      </c>
      <c r="FH10">
        <f>IF(MONTH(FG10)&lt;&gt;2,VLOOKUP(MONTH(FG10),Sheet1!$A$1:$C$12,2,FALSE),VLOOKUP(MONTH(FG10),Sheet1!$A$1:$C$12,2+COUNTIF(Sheet1!$E$1:$E$21,YEAR(FG10)),FALSE))</f>
        <v>744</v>
      </c>
      <c r="FI10">
        <f t="shared" si="13"/>
        <v>1156.7540322580646</v>
      </c>
      <c r="FJ10">
        <f t="shared" si="14"/>
        <v>0</v>
      </c>
      <c r="FK10">
        <f t="shared" si="3"/>
        <v>0</v>
      </c>
      <c r="FL10">
        <f t="shared" si="3"/>
        <v>0</v>
      </c>
      <c r="FM10">
        <f t="shared" si="3"/>
        <v>0</v>
      </c>
      <c r="FN10">
        <f t="shared" si="3"/>
        <v>0</v>
      </c>
      <c r="FO10">
        <f t="shared" si="3"/>
        <v>0</v>
      </c>
      <c r="FP10">
        <f t="shared" si="3"/>
        <v>0</v>
      </c>
      <c r="FQ10">
        <f t="shared" si="3"/>
        <v>0</v>
      </c>
      <c r="FR10">
        <f t="shared" si="3"/>
        <v>347.82392473118279</v>
      </c>
      <c r="FS10">
        <f t="shared" si="3"/>
        <v>39.873924731182797</v>
      </c>
      <c r="FT10">
        <f t="shared" si="3"/>
        <v>0</v>
      </c>
      <c r="FU10">
        <f t="shared" si="3"/>
        <v>0</v>
      </c>
      <c r="FV10">
        <f t="shared" si="3"/>
        <v>0</v>
      </c>
      <c r="FW10">
        <f t="shared" si="3"/>
        <v>0</v>
      </c>
      <c r="FX10">
        <f t="shared" si="3"/>
        <v>0</v>
      </c>
      <c r="FY10">
        <f t="shared" si="3"/>
        <v>0</v>
      </c>
      <c r="FZ10">
        <f t="shared" si="3"/>
        <v>0</v>
      </c>
      <c r="GA10">
        <f t="shared" si="4"/>
        <v>0</v>
      </c>
      <c r="GB10">
        <f t="shared" si="4"/>
        <v>0</v>
      </c>
      <c r="GC10">
        <f t="shared" si="4"/>
        <v>0</v>
      </c>
      <c r="GD10">
        <f t="shared" si="4"/>
        <v>0</v>
      </c>
      <c r="GE10">
        <f t="shared" si="4"/>
        <v>0</v>
      </c>
      <c r="GF10">
        <f t="shared" si="4"/>
        <v>0</v>
      </c>
      <c r="GG10">
        <f t="shared" si="4"/>
        <v>0</v>
      </c>
      <c r="GH10">
        <f t="shared" si="4"/>
        <v>0</v>
      </c>
      <c r="GI10">
        <f t="shared" si="4"/>
        <v>0</v>
      </c>
      <c r="GJ10">
        <f t="shared" si="4"/>
        <v>0</v>
      </c>
      <c r="GK10">
        <f t="shared" si="4"/>
        <v>0</v>
      </c>
      <c r="GL10">
        <f t="shared" si="4"/>
        <v>0</v>
      </c>
      <c r="GM10">
        <f t="shared" si="4"/>
        <v>0</v>
      </c>
      <c r="GN10">
        <f t="shared" si="4"/>
        <v>0</v>
      </c>
      <c r="GO10">
        <f t="shared" si="4"/>
        <v>0</v>
      </c>
      <c r="GP10">
        <f t="shared" si="4"/>
        <v>0</v>
      </c>
      <c r="GQ10">
        <f t="shared" si="5"/>
        <v>0</v>
      </c>
      <c r="GR10">
        <f t="shared" si="5"/>
        <v>0</v>
      </c>
      <c r="GS10">
        <f t="shared" si="5"/>
        <v>0</v>
      </c>
      <c r="GT10">
        <f t="shared" si="5"/>
        <v>0</v>
      </c>
      <c r="GU10">
        <f t="shared" si="5"/>
        <v>0</v>
      </c>
      <c r="GV10">
        <f t="shared" si="5"/>
        <v>0</v>
      </c>
      <c r="GW10">
        <f t="shared" si="5"/>
        <v>0</v>
      </c>
      <c r="GX10">
        <f t="shared" si="5"/>
        <v>0</v>
      </c>
      <c r="GY10">
        <f t="shared" si="5"/>
        <v>0</v>
      </c>
      <c r="GZ10">
        <f t="shared" si="5"/>
        <v>0</v>
      </c>
      <c r="HA10">
        <f t="shared" si="5"/>
        <v>0</v>
      </c>
      <c r="HB10">
        <f t="shared" si="5"/>
        <v>25.574327956989247</v>
      </c>
      <c r="HC10">
        <f t="shared" si="5"/>
        <v>80.751478494623655</v>
      </c>
      <c r="HD10">
        <f t="shared" si="5"/>
        <v>49.3125</v>
      </c>
      <c r="HE10">
        <f t="shared" si="5"/>
        <v>143.5228494623656</v>
      </c>
      <c r="HF10">
        <f t="shared" si="5"/>
        <v>0</v>
      </c>
      <c r="HG10">
        <f t="shared" si="6"/>
        <v>34.01075268817204</v>
      </c>
      <c r="HH10">
        <f t="shared" si="6"/>
        <v>41.029032258064511</v>
      </c>
      <c r="HI10">
        <f t="shared" si="6"/>
        <v>265.88172043010752</v>
      </c>
      <c r="HJ10">
        <f t="shared" si="6"/>
        <v>111.60067204301075</v>
      </c>
      <c r="HK10">
        <f t="shared" si="6"/>
        <v>55.983333333333334</v>
      </c>
      <c r="HL10">
        <f t="shared" si="6"/>
        <v>0</v>
      </c>
      <c r="HM10">
        <f t="shared" si="6"/>
        <v>0</v>
      </c>
      <c r="HN10">
        <f t="shared" si="6"/>
        <v>0</v>
      </c>
      <c r="HO10">
        <f t="shared" si="6"/>
        <v>0</v>
      </c>
      <c r="HP10">
        <f t="shared" si="6"/>
        <v>0</v>
      </c>
      <c r="HQ10">
        <f t="shared" si="6"/>
        <v>0</v>
      </c>
      <c r="HR10">
        <f t="shared" si="6"/>
        <v>0</v>
      </c>
      <c r="HS10">
        <f t="shared" si="6"/>
        <v>0</v>
      </c>
      <c r="HT10">
        <f t="shared" si="6"/>
        <v>0</v>
      </c>
      <c r="HU10">
        <f t="shared" si="6"/>
        <v>0</v>
      </c>
      <c r="HV10">
        <f t="shared" si="6"/>
        <v>0</v>
      </c>
      <c r="HW10">
        <f t="shared" si="7"/>
        <v>0</v>
      </c>
      <c r="HX10">
        <f t="shared" si="7"/>
        <v>0</v>
      </c>
      <c r="HY10">
        <f t="shared" si="7"/>
        <v>0</v>
      </c>
      <c r="HZ10">
        <f t="shared" si="7"/>
        <v>0</v>
      </c>
      <c r="IA10">
        <f t="shared" si="7"/>
        <v>0</v>
      </c>
      <c r="IB10">
        <f t="shared" si="7"/>
        <v>0</v>
      </c>
      <c r="IC10">
        <f t="shared" si="7"/>
        <v>0</v>
      </c>
      <c r="ID10">
        <f t="shared" si="7"/>
        <v>0</v>
      </c>
      <c r="IE10">
        <f t="shared" si="7"/>
        <v>0</v>
      </c>
      <c r="IF10">
        <f t="shared" si="7"/>
        <v>0</v>
      </c>
      <c r="IG10">
        <f t="shared" si="7"/>
        <v>0</v>
      </c>
      <c r="IH10">
        <f t="shared" si="7"/>
        <v>0</v>
      </c>
      <c r="II10">
        <f t="shared" si="7"/>
        <v>0</v>
      </c>
      <c r="IJ10">
        <f t="shared" si="7"/>
        <v>0</v>
      </c>
      <c r="IK10">
        <f t="shared" si="7"/>
        <v>0</v>
      </c>
      <c r="IL10">
        <f t="shared" si="7"/>
        <v>0</v>
      </c>
      <c r="IM10">
        <f t="shared" si="8"/>
        <v>0</v>
      </c>
      <c r="IN10">
        <f t="shared" si="8"/>
        <v>0</v>
      </c>
      <c r="IO10">
        <f t="shared" si="8"/>
        <v>0</v>
      </c>
      <c r="IP10">
        <f t="shared" si="8"/>
        <v>0</v>
      </c>
      <c r="IQ10">
        <f t="shared" si="8"/>
        <v>0</v>
      </c>
      <c r="IR10">
        <f t="shared" si="8"/>
        <v>0</v>
      </c>
      <c r="IS10">
        <f t="shared" si="8"/>
        <v>0</v>
      </c>
      <c r="IT10">
        <f t="shared" si="8"/>
        <v>0</v>
      </c>
      <c r="IU10">
        <f t="shared" si="8"/>
        <v>0</v>
      </c>
      <c r="IV10">
        <f t="shared" si="8"/>
        <v>0</v>
      </c>
      <c r="IW10">
        <f t="shared" si="8"/>
        <v>0</v>
      </c>
      <c r="IX10">
        <f t="shared" si="8"/>
        <v>0</v>
      </c>
      <c r="IY10">
        <f t="shared" si="8"/>
        <v>0</v>
      </c>
      <c r="IZ10">
        <f t="shared" si="8"/>
        <v>0</v>
      </c>
      <c r="JA10">
        <f t="shared" si="8"/>
        <v>0</v>
      </c>
      <c r="JB10">
        <f t="shared" si="8"/>
        <v>0</v>
      </c>
      <c r="JC10">
        <f t="shared" si="9"/>
        <v>0</v>
      </c>
      <c r="JD10">
        <f t="shared" si="9"/>
        <v>0</v>
      </c>
      <c r="JE10">
        <f t="shared" si="9"/>
        <v>0</v>
      </c>
      <c r="JF10">
        <f t="shared" si="9"/>
        <v>0</v>
      </c>
      <c r="JG10">
        <f t="shared" si="9"/>
        <v>0</v>
      </c>
      <c r="JH10">
        <f t="shared" si="9"/>
        <v>0</v>
      </c>
      <c r="JI10">
        <f t="shared" si="9"/>
        <v>0</v>
      </c>
      <c r="JJ10">
        <f t="shared" si="9"/>
        <v>0</v>
      </c>
      <c r="JK10">
        <f t="shared" si="9"/>
        <v>66.289516129032265</v>
      </c>
      <c r="JL10">
        <f t="shared" si="9"/>
        <v>0</v>
      </c>
      <c r="JM10">
        <f t="shared" si="9"/>
        <v>-74.379032258064512</v>
      </c>
      <c r="JN10">
        <f t="shared" si="9"/>
        <v>-30.520967741935483</v>
      </c>
      <c r="JO10">
        <f t="shared" si="9"/>
        <v>0</v>
      </c>
      <c r="JP10">
        <f t="shared" si="9"/>
        <v>0</v>
      </c>
      <c r="JQ10">
        <f t="shared" si="9"/>
        <v>0</v>
      </c>
      <c r="JR10">
        <f t="shared" si="9"/>
        <v>0</v>
      </c>
      <c r="JS10">
        <f t="shared" si="10"/>
        <v>0</v>
      </c>
      <c r="JT10">
        <f t="shared" si="10"/>
        <v>0</v>
      </c>
      <c r="JU10">
        <f t="shared" si="10"/>
        <v>0</v>
      </c>
      <c r="JV10">
        <f t="shared" si="10"/>
        <v>0</v>
      </c>
      <c r="JW10">
        <f t="shared" si="10"/>
        <v>0</v>
      </c>
      <c r="JX10">
        <f t="shared" si="10"/>
        <v>0</v>
      </c>
      <c r="JY10">
        <f t="shared" si="10"/>
        <v>0</v>
      </c>
      <c r="JZ10">
        <f t="shared" si="10"/>
        <v>0</v>
      </c>
      <c r="KA10">
        <f t="shared" si="10"/>
        <v>0</v>
      </c>
      <c r="KB10">
        <f t="shared" si="10"/>
        <v>0</v>
      </c>
      <c r="KC10">
        <f t="shared" si="10"/>
        <v>0</v>
      </c>
      <c r="KD10">
        <f t="shared" si="10"/>
        <v>0</v>
      </c>
      <c r="KE10">
        <f t="shared" si="10"/>
        <v>0</v>
      </c>
      <c r="KF10">
        <f t="shared" si="10"/>
        <v>0</v>
      </c>
      <c r="KG10">
        <f t="shared" si="10"/>
        <v>0</v>
      </c>
      <c r="KH10">
        <f t="shared" si="10"/>
        <v>0</v>
      </c>
      <c r="KI10">
        <f t="shared" si="11"/>
        <v>0</v>
      </c>
      <c r="KJ10">
        <f t="shared" si="11"/>
        <v>0</v>
      </c>
      <c r="KK10">
        <f t="shared" si="11"/>
        <v>0</v>
      </c>
      <c r="KL10">
        <f t="shared" si="11"/>
        <v>0</v>
      </c>
      <c r="KM10">
        <f t="shared" si="11"/>
        <v>0</v>
      </c>
      <c r="KN10">
        <f t="shared" si="11"/>
        <v>0</v>
      </c>
      <c r="KO10">
        <f t="shared" si="11"/>
        <v>0</v>
      </c>
      <c r="KP10">
        <f t="shared" si="11"/>
        <v>0</v>
      </c>
      <c r="KQ10">
        <f t="shared" si="11"/>
        <v>0</v>
      </c>
      <c r="KR10">
        <f t="shared" si="11"/>
        <v>0</v>
      </c>
      <c r="KS10">
        <f t="shared" si="11"/>
        <v>0</v>
      </c>
      <c r="KT10">
        <f t="shared" si="11"/>
        <v>0</v>
      </c>
      <c r="KU10">
        <f t="shared" si="11"/>
        <v>0</v>
      </c>
      <c r="KV10">
        <f t="shared" si="11"/>
        <v>0</v>
      </c>
      <c r="KW10">
        <f t="shared" si="11"/>
        <v>0</v>
      </c>
      <c r="KX10">
        <f t="shared" si="11"/>
        <v>0</v>
      </c>
      <c r="KY10">
        <f t="shared" si="12"/>
        <v>0</v>
      </c>
      <c r="KZ10">
        <f t="shared" si="12"/>
        <v>0</v>
      </c>
      <c r="LA10">
        <f t="shared" si="12"/>
        <v>0</v>
      </c>
      <c r="LB10">
        <f t="shared" si="12"/>
        <v>0</v>
      </c>
      <c r="LC10">
        <f t="shared" si="12"/>
        <v>0</v>
      </c>
      <c r="LD10">
        <f t="shared" si="12"/>
        <v>0</v>
      </c>
      <c r="LE10">
        <f t="shared" si="12"/>
        <v>0</v>
      </c>
      <c r="LF10">
        <f t="shared" si="12"/>
        <v>0</v>
      </c>
      <c r="LG10">
        <f t="shared" si="12"/>
        <v>0</v>
      </c>
      <c r="LH10">
        <f t="shared" si="12"/>
        <v>0</v>
      </c>
      <c r="LI10">
        <f t="shared" si="12"/>
        <v>0</v>
      </c>
      <c r="LJ10">
        <f t="shared" si="12"/>
        <v>0</v>
      </c>
      <c r="LK10">
        <f t="shared" si="12"/>
        <v>0</v>
      </c>
    </row>
    <row r="11" spans="1:323" x14ac:dyDescent="0.25">
      <c r="A11">
        <v>7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233731</v>
      </c>
      <c r="M11">
        <v>26794.2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17185.400000000001</v>
      </c>
      <c r="AW11">
        <v>54262.6</v>
      </c>
      <c r="AX11">
        <v>31636.799999999999</v>
      </c>
      <c r="AY11">
        <v>112656</v>
      </c>
      <c r="AZ11">
        <v>0</v>
      </c>
      <c r="BA11">
        <v>19243.3</v>
      </c>
      <c r="BB11">
        <v>23206.400000000001</v>
      </c>
      <c r="BC11">
        <v>177835</v>
      </c>
      <c r="BD11">
        <v>70483.399999999994</v>
      </c>
      <c r="BE11">
        <v>36892.300000000003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39984.699999999997</v>
      </c>
      <c r="DF11">
        <v>0</v>
      </c>
      <c r="DG11">
        <v>-48701.2</v>
      </c>
      <c r="DH11">
        <v>-20316.8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G11" s="1">
        <v>44593</v>
      </c>
      <c r="FH11">
        <f>IF(MONTH(FG11)&lt;&gt;2,VLOOKUP(MONTH(FG11),Sheet1!$A$1:$C$12,2,FALSE),VLOOKUP(MONTH(FG11),Sheet1!$A$1:$C$12,2+COUNTIF(Sheet1!$E$1:$E$21,YEAR(FG11)),FALSE))</f>
        <v>672</v>
      </c>
      <c r="FI11">
        <f t="shared" si="13"/>
        <v>1153.1147321428571</v>
      </c>
      <c r="FJ11">
        <f t="shared" si="14"/>
        <v>0</v>
      </c>
      <c r="FK11">
        <f t="shared" si="3"/>
        <v>0</v>
      </c>
      <c r="FL11">
        <f t="shared" si="3"/>
        <v>0</v>
      </c>
      <c r="FM11">
        <f t="shared" si="3"/>
        <v>0</v>
      </c>
      <c r="FN11">
        <f t="shared" si="3"/>
        <v>0</v>
      </c>
      <c r="FO11">
        <f t="shared" si="3"/>
        <v>0</v>
      </c>
      <c r="FP11">
        <f t="shared" si="3"/>
        <v>0</v>
      </c>
      <c r="FQ11">
        <f t="shared" si="3"/>
        <v>0</v>
      </c>
      <c r="FR11">
        <f t="shared" si="3"/>
        <v>347.81398809523807</v>
      </c>
      <c r="FS11">
        <f t="shared" si="3"/>
        <v>39.872321428571432</v>
      </c>
      <c r="FT11">
        <f t="shared" si="3"/>
        <v>0</v>
      </c>
      <c r="FU11">
        <f t="shared" si="3"/>
        <v>0</v>
      </c>
      <c r="FV11">
        <f t="shared" si="3"/>
        <v>0</v>
      </c>
      <c r="FW11">
        <f t="shared" si="3"/>
        <v>0</v>
      </c>
      <c r="FX11">
        <f t="shared" si="3"/>
        <v>0</v>
      </c>
      <c r="FY11">
        <f t="shared" si="3"/>
        <v>0</v>
      </c>
      <c r="FZ11">
        <f t="shared" si="3"/>
        <v>0</v>
      </c>
      <c r="GA11">
        <f t="shared" si="4"/>
        <v>0</v>
      </c>
      <c r="GB11">
        <f t="shared" si="4"/>
        <v>0</v>
      </c>
      <c r="GC11">
        <f t="shared" si="4"/>
        <v>0</v>
      </c>
      <c r="GD11">
        <f t="shared" si="4"/>
        <v>0</v>
      </c>
      <c r="GE11">
        <f t="shared" si="4"/>
        <v>0</v>
      </c>
      <c r="GF11">
        <f t="shared" si="4"/>
        <v>0</v>
      </c>
      <c r="GG11">
        <f t="shared" si="4"/>
        <v>0</v>
      </c>
      <c r="GH11">
        <f t="shared" si="4"/>
        <v>0</v>
      </c>
      <c r="GI11">
        <f t="shared" si="4"/>
        <v>0</v>
      </c>
      <c r="GJ11">
        <f t="shared" si="4"/>
        <v>0</v>
      </c>
      <c r="GK11">
        <f t="shared" si="4"/>
        <v>0</v>
      </c>
      <c r="GL11">
        <f t="shared" si="4"/>
        <v>0</v>
      </c>
      <c r="GM11">
        <f t="shared" si="4"/>
        <v>0</v>
      </c>
      <c r="GN11">
        <f t="shared" si="4"/>
        <v>0</v>
      </c>
      <c r="GO11">
        <f t="shared" si="4"/>
        <v>0</v>
      </c>
      <c r="GP11">
        <f t="shared" si="4"/>
        <v>0</v>
      </c>
      <c r="GQ11">
        <f t="shared" si="5"/>
        <v>0</v>
      </c>
      <c r="GR11">
        <f t="shared" si="5"/>
        <v>0</v>
      </c>
      <c r="GS11">
        <f t="shared" si="5"/>
        <v>0</v>
      </c>
      <c r="GT11">
        <f t="shared" si="5"/>
        <v>0</v>
      </c>
      <c r="GU11">
        <f t="shared" si="5"/>
        <v>0</v>
      </c>
      <c r="GV11">
        <f t="shared" si="5"/>
        <v>0</v>
      </c>
      <c r="GW11">
        <f t="shared" si="5"/>
        <v>0</v>
      </c>
      <c r="GX11">
        <f t="shared" si="5"/>
        <v>0</v>
      </c>
      <c r="GY11">
        <f t="shared" si="5"/>
        <v>0</v>
      </c>
      <c r="GZ11">
        <f t="shared" si="5"/>
        <v>0</v>
      </c>
      <c r="HA11">
        <f t="shared" si="5"/>
        <v>0</v>
      </c>
      <c r="HB11">
        <f t="shared" si="5"/>
        <v>25.573511904761908</v>
      </c>
      <c r="HC11">
        <f t="shared" si="5"/>
        <v>80.747916666666669</v>
      </c>
      <c r="HD11">
        <f t="shared" si="5"/>
        <v>47.078571428571429</v>
      </c>
      <c r="HE11">
        <f t="shared" si="5"/>
        <v>167.64285714285714</v>
      </c>
      <c r="HF11">
        <f t="shared" si="5"/>
        <v>0</v>
      </c>
      <c r="HG11">
        <f t="shared" si="6"/>
        <v>28.635863095238093</v>
      </c>
      <c r="HH11">
        <f t="shared" si="6"/>
        <v>34.533333333333339</v>
      </c>
      <c r="HI11">
        <f t="shared" si="6"/>
        <v>264.63541666666669</v>
      </c>
      <c r="HJ11">
        <f t="shared" si="6"/>
        <v>104.8860119047619</v>
      </c>
      <c r="HK11">
        <f t="shared" si="6"/>
        <v>54.899255952380955</v>
      </c>
      <c r="HL11">
        <f t="shared" si="6"/>
        <v>0</v>
      </c>
      <c r="HM11">
        <f t="shared" si="6"/>
        <v>0</v>
      </c>
      <c r="HN11">
        <f t="shared" si="6"/>
        <v>0</v>
      </c>
      <c r="HO11">
        <f t="shared" si="6"/>
        <v>0</v>
      </c>
      <c r="HP11">
        <f t="shared" si="6"/>
        <v>0</v>
      </c>
      <c r="HQ11">
        <f t="shared" si="6"/>
        <v>0</v>
      </c>
      <c r="HR11">
        <f t="shared" si="6"/>
        <v>0</v>
      </c>
      <c r="HS11">
        <f t="shared" si="6"/>
        <v>0</v>
      </c>
      <c r="HT11">
        <f t="shared" si="6"/>
        <v>0</v>
      </c>
      <c r="HU11">
        <f t="shared" si="6"/>
        <v>0</v>
      </c>
      <c r="HV11">
        <f t="shared" si="6"/>
        <v>0</v>
      </c>
      <c r="HW11">
        <f t="shared" si="7"/>
        <v>0</v>
      </c>
      <c r="HX11">
        <f t="shared" si="7"/>
        <v>0</v>
      </c>
      <c r="HY11">
        <f t="shared" si="7"/>
        <v>0</v>
      </c>
      <c r="HZ11">
        <f t="shared" si="7"/>
        <v>0</v>
      </c>
      <c r="IA11">
        <f t="shared" si="7"/>
        <v>0</v>
      </c>
      <c r="IB11">
        <f t="shared" si="7"/>
        <v>0</v>
      </c>
      <c r="IC11">
        <f t="shared" si="7"/>
        <v>0</v>
      </c>
      <c r="ID11">
        <f t="shared" si="7"/>
        <v>0</v>
      </c>
      <c r="IE11">
        <f t="shared" si="7"/>
        <v>0</v>
      </c>
      <c r="IF11">
        <f t="shared" si="7"/>
        <v>0</v>
      </c>
      <c r="IG11">
        <f t="shared" si="7"/>
        <v>0</v>
      </c>
      <c r="IH11">
        <f t="shared" si="7"/>
        <v>0</v>
      </c>
      <c r="II11">
        <f t="shared" si="7"/>
        <v>0</v>
      </c>
      <c r="IJ11">
        <f t="shared" si="7"/>
        <v>0</v>
      </c>
      <c r="IK11">
        <f t="shared" si="7"/>
        <v>0</v>
      </c>
      <c r="IL11">
        <f t="shared" si="7"/>
        <v>0</v>
      </c>
      <c r="IM11">
        <f t="shared" si="8"/>
        <v>0</v>
      </c>
      <c r="IN11">
        <f t="shared" si="8"/>
        <v>0</v>
      </c>
      <c r="IO11">
        <f t="shared" si="8"/>
        <v>0</v>
      </c>
      <c r="IP11">
        <f t="shared" si="8"/>
        <v>0</v>
      </c>
      <c r="IQ11">
        <f t="shared" si="8"/>
        <v>0</v>
      </c>
      <c r="IR11">
        <f t="shared" si="8"/>
        <v>0</v>
      </c>
      <c r="IS11">
        <f t="shared" si="8"/>
        <v>0</v>
      </c>
      <c r="IT11">
        <f t="shared" si="8"/>
        <v>0</v>
      </c>
      <c r="IU11">
        <f t="shared" si="8"/>
        <v>0</v>
      </c>
      <c r="IV11">
        <f t="shared" si="8"/>
        <v>0</v>
      </c>
      <c r="IW11">
        <f t="shared" si="8"/>
        <v>0</v>
      </c>
      <c r="IX11">
        <f t="shared" si="8"/>
        <v>0</v>
      </c>
      <c r="IY11">
        <f t="shared" si="8"/>
        <v>0</v>
      </c>
      <c r="IZ11">
        <f t="shared" si="8"/>
        <v>0</v>
      </c>
      <c r="JA11">
        <f t="shared" si="8"/>
        <v>0</v>
      </c>
      <c r="JB11">
        <f t="shared" si="8"/>
        <v>0</v>
      </c>
      <c r="JC11">
        <f t="shared" si="9"/>
        <v>0</v>
      </c>
      <c r="JD11">
        <f t="shared" si="9"/>
        <v>0</v>
      </c>
      <c r="JE11">
        <f t="shared" si="9"/>
        <v>0</v>
      </c>
      <c r="JF11">
        <f t="shared" si="9"/>
        <v>0</v>
      </c>
      <c r="JG11">
        <f t="shared" si="9"/>
        <v>0</v>
      </c>
      <c r="JH11">
        <f t="shared" si="9"/>
        <v>0</v>
      </c>
      <c r="JI11">
        <f t="shared" si="9"/>
        <v>0</v>
      </c>
      <c r="JJ11">
        <f t="shared" si="9"/>
        <v>0</v>
      </c>
      <c r="JK11">
        <f t="shared" si="9"/>
        <v>59.501041666666666</v>
      </c>
      <c r="JL11">
        <f t="shared" si="9"/>
        <v>0</v>
      </c>
      <c r="JM11">
        <f t="shared" si="9"/>
        <v>-72.472023809523805</v>
      </c>
      <c r="JN11">
        <f t="shared" si="9"/>
        <v>-30.233333333333331</v>
      </c>
      <c r="JO11">
        <f t="shared" si="9"/>
        <v>0</v>
      </c>
      <c r="JP11">
        <f t="shared" si="9"/>
        <v>0</v>
      </c>
      <c r="JQ11">
        <f t="shared" si="9"/>
        <v>0</v>
      </c>
      <c r="JR11">
        <f t="shared" si="9"/>
        <v>0</v>
      </c>
      <c r="JS11">
        <f t="shared" si="10"/>
        <v>0</v>
      </c>
      <c r="JT11">
        <f t="shared" si="10"/>
        <v>0</v>
      </c>
      <c r="JU11">
        <f t="shared" si="10"/>
        <v>0</v>
      </c>
      <c r="JV11">
        <f t="shared" si="10"/>
        <v>0</v>
      </c>
      <c r="JW11">
        <f t="shared" si="10"/>
        <v>0</v>
      </c>
      <c r="JX11">
        <f t="shared" si="10"/>
        <v>0</v>
      </c>
      <c r="JY11">
        <f t="shared" si="10"/>
        <v>0</v>
      </c>
      <c r="JZ11">
        <f t="shared" si="10"/>
        <v>0</v>
      </c>
      <c r="KA11">
        <f t="shared" si="10"/>
        <v>0</v>
      </c>
      <c r="KB11">
        <f t="shared" si="10"/>
        <v>0</v>
      </c>
      <c r="KC11">
        <f t="shared" si="10"/>
        <v>0</v>
      </c>
      <c r="KD11">
        <f t="shared" si="10"/>
        <v>0</v>
      </c>
      <c r="KE11">
        <f t="shared" si="10"/>
        <v>0</v>
      </c>
      <c r="KF11">
        <f t="shared" si="10"/>
        <v>0</v>
      </c>
      <c r="KG11">
        <f t="shared" si="10"/>
        <v>0</v>
      </c>
      <c r="KH11">
        <f t="shared" si="10"/>
        <v>0</v>
      </c>
      <c r="KI11">
        <f t="shared" si="11"/>
        <v>0</v>
      </c>
      <c r="KJ11">
        <f t="shared" si="11"/>
        <v>0</v>
      </c>
      <c r="KK11">
        <f t="shared" si="11"/>
        <v>0</v>
      </c>
      <c r="KL11">
        <f t="shared" si="11"/>
        <v>0</v>
      </c>
      <c r="KM11">
        <f t="shared" si="11"/>
        <v>0</v>
      </c>
      <c r="KN11">
        <f t="shared" si="11"/>
        <v>0</v>
      </c>
      <c r="KO11">
        <f t="shared" si="11"/>
        <v>0</v>
      </c>
      <c r="KP11">
        <f t="shared" si="11"/>
        <v>0</v>
      </c>
      <c r="KQ11">
        <f t="shared" si="11"/>
        <v>0</v>
      </c>
      <c r="KR11">
        <f t="shared" si="11"/>
        <v>0</v>
      </c>
      <c r="KS11">
        <f t="shared" si="11"/>
        <v>0</v>
      </c>
      <c r="KT11">
        <f t="shared" si="11"/>
        <v>0</v>
      </c>
      <c r="KU11">
        <f t="shared" si="11"/>
        <v>0</v>
      </c>
      <c r="KV11">
        <f t="shared" si="11"/>
        <v>0</v>
      </c>
      <c r="KW11">
        <f t="shared" si="11"/>
        <v>0</v>
      </c>
      <c r="KX11">
        <f t="shared" si="11"/>
        <v>0</v>
      </c>
      <c r="KY11">
        <f t="shared" si="12"/>
        <v>0</v>
      </c>
      <c r="KZ11">
        <f t="shared" si="12"/>
        <v>0</v>
      </c>
      <c r="LA11">
        <f t="shared" si="12"/>
        <v>0</v>
      </c>
      <c r="LB11">
        <f t="shared" si="12"/>
        <v>0</v>
      </c>
      <c r="LC11">
        <f t="shared" si="12"/>
        <v>0</v>
      </c>
      <c r="LD11">
        <f t="shared" si="12"/>
        <v>0</v>
      </c>
      <c r="LE11">
        <f t="shared" si="12"/>
        <v>0</v>
      </c>
      <c r="LF11">
        <f t="shared" si="12"/>
        <v>0</v>
      </c>
      <c r="LG11">
        <f t="shared" si="12"/>
        <v>0</v>
      </c>
      <c r="LH11">
        <f t="shared" si="12"/>
        <v>0</v>
      </c>
      <c r="LI11">
        <f t="shared" si="12"/>
        <v>0</v>
      </c>
      <c r="LJ11">
        <f t="shared" si="12"/>
        <v>0</v>
      </c>
      <c r="LK11">
        <f t="shared" si="12"/>
        <v>0</v>
      </c>
    </row>
    <row r="12" spans="1:323" x14ac:dyDescent="0.25">
      <c r="A12">
        <v>8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258778</v>
      </c>
      <c r="M12">
        <v>29665.8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19027.099999999999</v>
      </c>
      <c r="AW12">
        <v>60078.5</v>
      </c>
      <c r="AX12">
        <v>33139.699999999997</v>
      </c>
      <c r="AY12">
        <v>120446</v>
      </c>
      <c r="AZ12">
        <v>0</v>
      </c>
      <c r="BA12">
        <v>17912.099999999999</v>
      </c>
      <c r="BB12">
        <v>22153</v>
      </c>
      <c r="BC12">
        <v>183313</v>
      </c>
      <c r="BD12">
        <v>76684.100000000006</v>
      </c>
      <c r="BE12">
        <v>38007.9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29836.2</v>
      </c>
      <c r="DF12">
        <v>0</v>
      </c>
      <c r="DG12">
        <v>-49830.9</v>
      </c>
      <c r="DH12">
        <v>-21420.6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G12" s="1">
        <v>44621</v>
      </c>
      <c r="FH12">
        <f>IF(MONTH(FG12)&lt;&gt;2,VLOOKUP(MONTH(FG12),Sheet1!$A$1:$C$12,2,FALSE),VLOOKUP(MONTH(FG12),Sheet1!$A$1:$C$12,2+COUNTIF(Sheet1!$E$1:$E$21,YEAR(FG12)),FALSE))</f>
        <v>744</v>
      </c>
      <c r="FI12">
        <f t="shared" si="13"/>
        <v>1099.1799731182793</v>
      </c>
      <c r="FJ12">
        <f t="shared" si="14"/>
        <v>0</v>
      </c>
      <c r="FK12">
        <f t="shared" si="3"/>
        <v>0</v>
      </c>
      <c r="FL12">
        <f t="shared" si="3"/>
        <v>0</v>
      </c>
      <c r="FM12">
        <f t="shared" si="3"/>
        <v>0</v>
      </c>
      <c r="FN12">
        <f t="shared" si="3"/>
        <v>0</v>
      </c>
      <c r="FO12">
        <f t="shared" si="3"/>
        <v>0</v>
      </c>
      <c r="FP12">
        <f t="shared" si="3"/>
        <v>0</v>
      </c>
      <c r="FQ12">
        <f t="shared" si="3"/>
        <v>0</v>
      </c>
      <c r="FR12">
        <f t="shared" si="3"/>
        <v>347.81989247311827</v>
      </c>
      <c r="FS12">
        <f t="shared" si="3"/>
        <v>39.873387096774195</v>
      </c>
      <c r="FT12">
        <f t="shared" si="3"/>
        <v>0</v>
      </c>
      <c r="FU12">
        <f t="shared" si="3"/>
        <v>0</v>
      </c>
      <c r="FV12">
        <f t="shared" si="3"/>
        <v>0</v>
      </c>
      <c r="FW12">
        <f t="shared" si="3"/>
        <v>0</v>
      </c>
      <c r="FX12">
        <f t="shared" si="3"/>
        <v>0</v>
      </c>
      <c r="FY12">
        <f t="shared" si="3"/>
        <v>0</v>
      </c>
      <c r="FZ12">
        <f t="shared" si="3"/>
        <v>0</v>
      </c>
      <c r="GA12">
        <f t="shared" si="4"/>
        <v>0</v>
      </c>
      <c r="GB12">
        <f t="shared" si="4"/>
        <v>0</v>
      </c>
      <c r="GC12">
        <f t="shared" si="4"/>
        <v>0</v>
      </c>
      <c r="GD12">
        <f t="shared" si="4"/>
        <v>0</v>
      </c>
      <c r="GE12">
        <f t="shared" si="4"/>
        <v>0</v>
      </c>
      <c r="GF12">
        <f t="shared" si="4"/>
        <v>0</v>
      </c>
      <c r="GG12">
        <f t="shared" si="4"/>
        <v>0</v>
      </c>
      <c r="GH12">
        <f t="shared" si="4"/>
        <v>0</v>
      </c>
      <c r="GI12">
        <f t="shared" si="4"/>
        <v>0</v>
      </c>
      <c r="GJ12">
        <f t="shared" si="4"/>
        <v>0</v>
      </c>
      <c r="GK12">
        <f t="shared" si="4"/>
        <v>0</v>
      </c>
      <c r="GL12">
        <f t="shared" si="4"/>
        <v>0</v>
      </c>
      <c r="GM12">
        <f t="shared" si="4"/>
        <v>0</v>
      </c>
      <c r="GN12">
        <f t="shared" si="4"/>
        <v>0</v>
      </c>
      <c r="GO12">
        <f t="shared" si="4"/>
        <v>0</v>
      </c>
      <c r="GP12">
        <f t="shared" si="4"/>
        <v>0</v>
      </c>
      <c r="GQ12">
        <f t="shared" si="5"/>
        <v>0</v>
      </c>
      <c r="GR12">
        <f t="shared" si="5"/>
        <v>0</v>
      </c>
      <c r="GS12">
        <f t="shared" si="5"/>
        <v>0</v>
      </c>
      <c r="GT12">
        <f t="shared" si="5"/>
        <v>0</v>
      </c>
      <c r="GU12">
        <f t="shared" si="5"/>
        <v>0</v>
      </c>
      <c r="GV12">
        <f t="shared" si="5"/>
        <v>0</v>
      </c>
      <c r="GW12">
        <f t="shared" si="5"/>
        <v>0</v>
      </c>
      <c r="GX12">
        <f t="shared" si="5"/>
        <v>0</v>
      </c>
      <c r="GY12">
        <f t="shared" si="5"/>
        <v>0</v>
      </c>
      <c r="GZ12">
        <f t="shared" si="5"/>
        <v>0</v>
      </c>
      <c r="HA12">
        <f t="shared" si="5"/>
        <v>0</v>
      </c>
      <c r="HB12">
        <f t="shared" si="5"/>
        <v>25.574059139784943</v>
      </c>
      <c r="HC12">
        <f t="shared" si="5"/>
        <v>80.750672043010752</v>
      </c>
      <c r="HD12">
        <f t="shared" si="5"/>
        <v>44.542607526881717</v>
      </c>
      <c r="HE12">
        <f t="shared" si="5"/>
        <v>161.88978494623655</v>
      </c>
      <c r="HF12">
        <f t="shared" si="5"/>
        <v>0</v>
      </c>
      <c r="HG12">
        <f t="shared" si="6"/>
        <v>24.075403225806451</v>
      </c>
      <c r="HH12">
        <f t="shared" si="6"/>
        <v>29.775537634408604</v>
      </c>
      <c r="HI12">
        <f t="shared" si="6"/>
        <v>246.38844086021504</v>
      </c>
      <c r="HJ12">
        <f t="shared" si="6"/>
        <v>103.07002688172044</v>
      </c>
      <c r="HK12">
        <f t="shared" si="6"/>
        <v>51.085887096774194</v>
      </c>
      <c r="HL12">
        <f t="shared" si="6"/>
        <v>0</v>
      </c>
      <c r="HM12">
        <f t="shared" si="6"/>
        <v>0</v>
      </c>
      <c r="HN12">
        <f t="shared" si="6"/>
        <v>0</v>
      </c>
      <c r="HO12">
        <f t="shared" si="6"/>
        <v>0</v>
      </c>
      <c r="HP12">
        <f t="shared" si="6"/>
        <v>0</v>
      </c>
      <c r="HQ12">
        <f t="shared" si="6"/>
        <v>0</v>
      </c>
      <c r="HR12">
        <f t="shared" si="6"/>
        <v>0</v>
      </c>
      <c r="HS12">
        <f t="shared" si="6"/>
        <v>0</v>
      </c>
      <c r="HT12">
        <f t="shared" si="6"/>
        <v>0</v>
      </c>
      <c r="HU12">
        <f t="shared" si="6"/>
        <v>0</v>
      </c>
      <c r="HV12">
        <f t="shared" si="6"/>
        <v>0</v>
      </c>
      <c r="HW12">
        <f t="shared" si="7"/>
        <v>0</v>
      </c>
      <c r="HX12">
        <f t="shared" si="7"/>
        <v>0</v>
      </c>
      <c r="HY12">
        <f t="shared" si="7"/>
        <v>0</v>
      </c>
      <c r="HZ12">
        <f t="shared" si="7"/>
        <v>0</v>
      </c>
      <c r="IA12">
        <f t="shared" si="7"/>
        <v>0</v>
      </c>
      <c r="IB12">
        <f t="shared" si="7"/>
        <v>0</v>
      </c>
      <c r="IC12">
        <f t="shared" si="7"/>
        <v>0</v>
      </c>
      <c r="ID12">
        <f t="shared" si="7"/>
        <v>0</v>
      </c>
      <c r="IE12">
        <f t="shared" si="7"/>
        <v>0</v>
      </c>
      <c r="IF12">
        <f t="shared" si="7"/>
        <v>0</v>
      </c>
      <c r="IG12">
        <f t="shared" si="7"/>
        <v>0</v>
      </c>
      <c r="IH12">
        <f t="shared" si="7"/>
        <v>0</v>
      </c>
      <c r="II12">
        <f t="shared" si="7"/>
        <v>0</v>
      </c>
      <c r="IJ12">
        <f t="shared" si="7"/>
        <v>0</v>
      </c>
      <c r="IK12">
        <f t="shared" si="7"/>
        <v>0</v>
      </c>
      <c r="IL12">
        <f t="shared" si="7"/>
        <v>0</v>
      </c>
      <c r="IM12">
        <f t="shared" si="8"/>
        <v>0</v>
      </c>
      <c r="IN12">
        <f t="shared" si="8"/>
        <v>0</v>
      </c>
      <c r="IO12">
        <f t="shared" si="8"/>
        <v>0</v>
      </c>
      <c r="IP12">
        <f t="shared" si="8"/>
        <v>0</v>
      </c>
      <c r="IQ12">
        <f t="shared" si="8"/>
        <v>0</v>
      </c>
      <c r="IR12">
        <f t="shared" si="8"/>
        <v>0</v>
      </c>
      <c r="IS12">
        <f t="shared" si="8"/>
        <v>0</v>
      </c>
      <c r="IT12">
        <f t="shared" si="8"/>
        <v>0</v>
      </c>
      <c r="IU12">
        <f t="shared" si="8"/>
        <v>0</v>
      </c>
      <c r="IV12">
        <f t="shared" si="8"/>
        <v>0</v>
      </c>
      <c r="IW12">
        <f t="shared" si="8"/>
        <v>0</v>
      </c>
      <c r="IX12">
        <f t="shared" si="8"/>
        <v>0</v>
      </c>
      <c r="IY12">
        <f t="shared" si="8"/>
        <v>0</v>
      </c>
      <c r="IZ12">
        <f t="shared" si="8"/>
        <v>0</v>
      </c>
      <c r="JA12">
        <f t="shared" si="8"/>
        <v>0</v>
      </c>
      <c r="JB12">
        <f t="shared" si="8"/>
        <v>0</v>
      </c>
      <c r="JC12">
        <f t="shared" si="9"/>
        <v>0</v>
      </c>
      <c r="JD12">
        <f t="shared" si="9"/>
        <v>0</v>
      </c>
      <c r="JE12">
        <f t="shared" si="9"/>
        <v>0</v>
      </c>
      <c r="JF12">
        <f t="shared" si="9"/>
        <v>0</v>
      </c>
      <c r="JG12">
        <f t="shared" si="9"/>
        <v>0</v>
      </c>
      <c r="JH12">
        <f t="shared" si="9"/>
        <v>0</v>
      </c>
      <c r="JI12">
        <f t="shared" si="9"/>
        <v>0</v>
      </c>
      <c r="JJ12">
        <f t="shared" si="9"/>
        <v>0</v>
      </c>
      <c r="JK12">
        <f t="shared" si="9"/>
        <v>40.102419354838709</v>
      </c>
      <c r="JL12">
        <f t="shared" si="9"/>
        <v>0</v>
      </c>
      <c r="JM12">
        <f t="shared" si="9"/>
        <v>-66.977016129032265</v>
      </c>
      <c r="JN12">
        <f t="shared" si="9"/>
        <v>-28.791129032258063</v>
      </c>
      <c r="JO12">
        <f t="shared" si="9"/>
        <v>0</v>
      </c>
      <c r="JP12">
        <f t="shared" si="9"/>
        <v>0</v>
      </c>
      <c r="JQ12">
        <f t="shared" si="9"/>
        <v>0</v>
      </c>
      <c r="JR12">
        <f t="shared" si="9"/>
        <v>0</v>
      </c>
      <c r="JS12">
        <f t="shared" si="10"/>
        <v>0</v>
      </c>
      <c r="JT12">
        <f t="shared" si="10"/>
        <v>0</v>
      </c>
      <c r="JU12">
        <f t="shared" si="10"/>
        <v>0</v>
      </c>
      <c r="JV12">
        <f t="shared" si="10"/>
        <v>0</v>
      </c>
      <c r="JW12">
        <f t="shared" si="10"/>
        <v>0</v>
      </c>
      <c r="JX12">
        <f t="shared" si="10"/>
        <v>0</v>
      </c>
      <c r="JY12">
        <f t="shared" si="10"/>
        <v>0</v>
      </c>
      <c r="JZ12">
        <f t="shared" si="10"/>
        <v>0</v>
      </c>
      <c r="KA12">
        <f t="shared" si="10"/>
        <v>0</v>
      </c>
      <c r="KB12">
        <f t="shared" si="10"/>
        <v>0</v>
      </c>
      <c r="KC12">
        <f t="shared" si="10"/>
        <v>0</v>
      </c>
      <c r="KD12">
        <f t="shared" si="10"/>
        <v>0</v>
      </c>
      <c r="KE12">
        <f t="shared" si="10"/>
        <v>0</v>
      </c>
      <c r="KF12">
        <f t="shared" si="10"/>
        <v>0</v>
      </c>
      <c r="KG12">
        <f t="shared" si="10"/>
        <v>0</v>
      </c>
      <c r="KH12">
        <f t="shared" si="10"/>
        <v>0</v>
      </c>
      <c r="KI12">
        <f t="shared" si="11"/>
        <v>0</v>
      </c>
      <c r="KJ12">
        <f t="shared" si="11"/>
        <v>0</v>
      </c>
      <c r="KK12">
        <f t="shared" si="11"/>
        <v>0</v>
      </c>
      <c r="KL12">
        <f t="shared" si="11"/>
        <v>0</v>
      </c>
      <c r="KM12">
        <f t="shared" si="11"/>
        <v>0</v>
      </c>
      <c r="KN12">
        <f t="shared" si="11"/>
        <v>0</v>
      </c>
      <c r="KO12">
        <f t="shared" si="11"/>
        <v>0</v>
      </c>
      <c r="KP12">
        <f t="shared" si="11"/>
        <v>0</v>
      </c>
      <c r="KQ12">
        <f t="shared" si="11"/>
        <v>0</v>
      </c>
      <c r="KR12">
        <f t="shared" si="11"/>
        <v>0</v>
      </c>
      <c r="KS12">
        <f t="shared" si="11"/>
        <v>0</v>
      </c>
      <c r="KT12">
        <f t="shared" si="11"/>
        <v>0</v>
      </c>
      <c r="KU12">
        <f t="shared" si="11"/>
        <v>0</v>
      </c>
      <c r="KV12">
        <f t="shared" si="11"/>
        <v>0</v>
      </c>
      <c r="KW12">
        <f t="shared" si="11"/>
        <v>0</v>
      </c>
      <c r="KX12">
        <f t="shared" si="11"/>
        <v>0</v>
      </c>
      <c r="KY12">
        <f t="shared" si="12"/>
        <v>0</v>
      </c>
      <c r="KZ12">
        <f t="shared" si="12"/>
        <v>0</v>
      </c>
      <c r="LA12">
        <f t="shared" si="12"/>
        <v>0</v>
      </c>
      <c r="LB12">
        <f t="shared" si="12"/>
        <v>0</v>
      </c>
      <c r="LC12">
        <f t="shared" si="12"/>
        <v>0</v>
      </c>
      <c r="LD12">
        <f t="shared" si="12"/>
        <v>0</v>
      </c>
      <c r="LE12">
        <f t="shared" si="12"/>
        <v>0</v>
      </c>
      <c r="LF12">
        <f t="shared" si="12"/>
        <v>0</v>
      </c>
      <c r="LG12">
        <f t="shared" si="12"/>
        <v>0</v>
      </c>
      <c r="LH12">
        <f t="shared" si="12"/>
        <v>0</v>
      </c>
      <c r="LI12">
        <f t="shared" si="12"/>
        <v>0</v>
      </c>
      <c r="LJ12">
        <f t="shared" si="12"/>
        <v>0</v>
      </c>
      <c r="LK12">
        <f t="shared" si="12"/>
        <v>0</v>
      </c>
    </row>
    <row r="13" spans="1:323" x14ac:dyDescent="0.25">
      <c r="A13">
        <v>9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250430</v>
      </c>
      <c r="M13">
        <v>28708.7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18413.3</v>
      </c>
      <c r="AW13">
        <v>58140.2</v>
      </c>
      <c r="AX13">
        <v>30210.6</v>
      </c>
      <c r="AY13">
        <v>79629.2</v>
      </c>
      <c r="AZ13">
        <v>0</v>
      </c>
      <c r="BA13">
        <v>15737.6</v>
      </c>
      <c r="BB13">
        <v>19106.5</v>
      </c>
      <c r="BC13">
        <v>101004</v>
      </c>
      <c r="BD13">
        <v>51123</v>
      </c>
      <c r="BE13">
        <v>36155.4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25617</v>
      </c>
      <c r="DF13">
        <v>0</v>
      </c>
      <c r="DG13">
        <v>-47035.3</v>
      </c>
      <c r="DH13">
        <v>-20396.900000000001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G13" s="1">
        <v>44652</v>
      </c>
      <c r="FH13">
        <f>IF(MONTH(FG13)&lt;&gt;2,VLOOKUP(MONTH(FG13),Sheet1!$A$1:$C$12,2,FALSE),VLOOKUP(MONTH(FG13),Sheet1!$A$1:$C$12,2+COUNTIF(Sheet1!$E$1:$E$21,YEAR(FG13)),FALSE))</f>
        <v>720</v>
      </c>
      <c r="FI13">
        <f t="shared" si="13"/>
        <v>898.39347222222216</v>
      </c>
      <c r="FJ13">
        <f t="shared" si="14"/>
        <v>0</v>
      </c>
      <c r="FK13">
        <f t="shared" si="3"/>
        <v>0</v>
      </c>
      <c r="FL13">
        <f t="shared" si="3"/>
        <v>0</v>
      </c>
      <c r="FM13">
        <f t="shared" si="3"/>
        <v>0</v>
      </c>
      <c r="FN13">
        <f t="shared" si="3"/>
        <v>0</v>
      </c>
      <c r="FO13">
        <f t="shared" si="3"/>
        <v>0</v>
      </c>
      <c r="FP13">
        <f t="shared" si="3"/>
        <v>0</v>
      </c>
      <c r="FQ13">
        <f t="shared" si="3"/>
        <v>0</v>
      </c>
      <c r="FR13">
        <f t="shared" si="3"/>
        <v>347.81944444444446</v>
      </c>
      <c r="FS13">
        <f t="shared" si="3"/>
        <v>39.873194444444444</v>
      </c>
      <c r="FT13">
        <f t="shared" si="3"/>
        <v>0</v>
      </c>
      <c r="FU13">
        <f t="shared" si="3"/>
        <v>0</v>
      </c>
      <c r="FV13">
        <f t="shared" si="3"/>
        <v>0</v>
      </c>
      <c r="FW13">
        <f t="shared" si="3"/>
        <v>0</v>
      </c>
      <c r="FX13">
        <f t="shared" si="3"/>
        <v>0</v>
      </c>
      <c r="FY13">
        <f t="shared" si="3"/>
        <v>0</v>
      </c>
      <c r="FZ13">
        <f t="shared" si="3"/>
        <v>0</v>
      </c>
      <c r="GA13">
        <f t="shared" si="4"/>
        <v>0</v>
      </c>
      <c r="GB13">
        <f t="shared" si="4"/>
        <v>0</v>
      </c>
      <c r="GC13">
        <f t="shared" si="4"/>
        <v>0</v>
      </c>
      <c r="GD13">
        <f t="shared" si="4"/>
        <v>0</v>
      </c>
      <c r="GE13">
        <f t="shared" si="4"/>
        <v>0</v>
      </c>
      <c r="GF13">
        <f t="shared" si="4"/>
        <v>0</v>
      </c>
      <c r="GG13">
        <f t="shared" si="4"/>
        <v>0</v>
      </c>
      <c r="GH13">
        <f t="shared" si="4"/>
        <v>0</v>
      </c>
      <c r="GI13">
        <f t="shared" si="4"/>
        <v>0</v>
      </c>
      <c r="GJ13">
        <f t="shared" si="4"/>
        <v>0</v>
      </c>
      <c r="GK13">
        <f t="shared" si="4"/>
        <v>0</v>
      </c>
      <c r="GL13">
        <f t="shared" si="4"/>
        <v>0</v>
      </c>
      <c r="GM13">
        <f t="shared" si="4"/>
        <v>0</v>
      </c>
      <c r="GN13">
        <f t="shared" si="4"/>
        <v>0</v>
      </c>
      <c r="GO13">
        <f t="shared" si="4"/>
        <v>0</v>
      </c>
      <c r="GP13">
        <f t="shared" si="4"/>
        <v>0</v>
      </c>
      <c r="GQ13">
        <f t="shared" si="5"/>
        <v>0</v>
      </c>
      <c r="GR13">
        <f t="shared" si="5"/>
        <v>0</v>
      </c>
      <c r="GS13">
        <f t="shared" si="5"/>
        <v>0</v>
      </c>
      <c r="GT13">
        <f t="shared" si="5"/>
        <v>0</v>
      </c>
      <c r="GU13">
        <f t="shared" si="5"/>
        <v>0</v>
      </c>
      <c r="GV13">
        <f t="shared" si="5"/>
        <v>0</v>
      </c>
      <c r="GW13">
        <f t="shared" si="5"/>
        <v>0</v>
      </c>
      <c r="GX13">
        <f t="shared" si="5"/>
        <v>0</v>
      </c>
      <c r="GY13">
        <f t="shared" si="5"/>
        <v>0</v>
      </c>
      <c r="GZ13">
        <f t="shared" si="5"/>
        <v>0</v>
      </c>
      <c r="HA13">
        <f t="shared" si="5"/>
        <v>0</v>
      </c>
      <c r="HB13">
        <f t="shared" si="5"/>
        <v>25.574027777777776</v>
      </c>
      <c r="HC13">
        <f t="shared" si="5"/>
        <v>80.750277777777768</v>
      </c>
      <c r="HD13">
        <f t="shared" si="5"/>
        <v>41.959166666666661</v>
      </c>
      <c r="HE13">
        <f t="shared" si="5"/>
        <v>110.59611111111111</v>
      </c>
      <c r="HF13">
        <f t="shared" si="5"/>
        <v>0</v>
      </c>
      <c r="HG13">
        <f t="shared" si="6"/>
        <v>21.857777777777777</v>
      </c>
      <c r="HH13">
        <f t="shared" si="6"/>
        <v>26.536805555555556</v>
      </c>
      <c r="HI13">
        <f t="shared" si="6"/>
        <v>140.28333333333333</v>
      </c>
      <c r="HJ13">
        <f t="shared" si="6"/>
        <v>71.004166666666663</v>
      </c>
      <c r="HK13">
        <f t="shared" si="6"/>
        <v>50.215833333333336</v>
      </c>
      <c r="HL13">
        <f t="shared" si="6"/>
        <v>0</v>
      </c>
      <c r="HM13">
        <f t="shared" si="6"/>
        <v>0</v>
      </c>
      <c r="HN13">
        <f t="shared" si="6"/>
        <v>0</v>
      </c>
      <c r="HO13">
        <f t="shared" si="6"/>
        <v>0</v>
      </c>
      <c r="HP13">
        <f t="shared" si="6"/>
        <v>0</v>
      </c>
      <c r="HQ13">
        <f t="shared" si="6"/>
        <v>0</v>
      </c>
      <c r="HR13">
        <f t="shared" si="6"/>
        <v>0</v>
      </c>
      <c r="HS13">
        <f t="shared" si="6"/>
        <v>0</v>
      </c>
      <c r="HT13">
        <f t="shared" si="6"/>
        <v>0</v>
      </c>
      <c r="HU13">
        <f t="shared" si="6"/>
        <v>0</v>
      </c>
      <c r="HV13">
        <f t="shared" si="6"/>
        <v>0</v>
      </c>
      <c r="HW13">
        <f t="shared" si="7"/>
        <v>0</v>
      </c>
      <c r="HX13">
        <f t="shared" si="7"/>
        <v>0</v>
      </c>
      <c r="HY13">
        <f t="shared" si="7"/>
        <v>0</v>
      </c>
      <c r="HZ13">
        <f t="shared" si="7"/>
        <v>0</v>
      </c>
      <c r="IA13">
        <f t="shared" si="7"/>
        <v>0</v>
      </c>
      <c r="IB13">
        <f t="shared" si="7"/>
        <v>0</v>
      </c>
      <c r="IC13">
        <f t="shared" si="7"/>
        <v>0</v>
      </c>
      <c r="ID13">
        <f t="shared" si="7"/>
        <v>0</v>
      </c>
      <c r="IE13">
        <f t="shared" si="7"/>
        <v>0</v>
      </c>
      <c r="IF13">
        <f t="shared" si="7"/>
        <v>0</v>
      </c>
      <c r="IG13">
        <f t="shared" si="7"/>
        <v>0</v>
      </c>
      <c r="IH13">
        <f t="shared" si="7"/>
        <v>0</v>
      </c>
      <c r="II13">
        <f t="shared" si="7"/>
        <v>0</v>
      </c>
      <c r="IJ13">
        <f t="shared" si="7"/>
        <v>0</v>
      </c>
      <c r="IK13">
        <f t="shared" si="7"/>
        <v>0</v>
      </c>
      <c r="IL13">
        <f t="shared" si="7"/>
        <v>0</v>
      </c>
      <c r="IM13">
        <f t="shared" si="8"/>
        <v>0</v>
      </c>
      <c r="IN13">
        <f t="shared" si="8"/>
        <v>0</v>
      </c>
      <c r="IO13">
        <f t="shared" si="8"/>
        <v>0</v>
      </c>
      <c r="IP13">
        <f t="shared" si="8"/>
        <v>0</v>
      </c>
      <c r="IQ13">
        <f t="shared" si="8"/>
        <v>0</v>
      </c>
      <c r="IR13">
        <f t="shared" si="8"/>
        <v>0</v>
      </c>
      <c r="IS13">
        <f t="shared" si="8"/>
        <v>0</v>
      </c>
      <c r="IT13">
        <f t="shared" si="8"/>
        <v>0</v>
      </c>
      <c r="IU13">
        <f t="shared" si="8"/>
        <v>0</v>
      </c>
      <c r="IV13">
        <f t="shared" si="8"/>
        <v>0</v>
      </c>
      <c r="IW13">
        <f t="shared" si="8"/>
        <v>0</v>
      </c>
      <c r="IX13">
        <f t="shared" si="8"/>
        <v>0</v>
      </c>
      <c r="IY13">
        <f t="shared" si="8"/>
        <v>0</v>
      </c>
      <c r="IZ13">
        <f t="shared" si="8"/>
        <v>0</v>
      </c>
      <c r="JA13">
        <f t="shared" si="8"/>
        <v>0</v>
      </c>
      <c r="JB13">
        <f t="shared" si="8"/>
        <v>0</v>
      </c>
      <c r="JC13">
        <f t="shared" si="9"/>
        <v>0</v>
      </c>
      <c r="JD13">
        <f t="shared" si="9"/>
        <v>0</v>
      </c>
      <c r="JE13">
        <f t="shared" si="9"/>
        <v>0</v>
      </c>
      <c r="JF13">
        <f t="shared" si="9"/>
        <v>0</v>
      </c>
      <c r="JG13">
        <f t="shared" si="9"/>
        <v>0</v>
      </c>
      <c r="JH13">
        <f t="shared" si="9"/>
        <v>0</v>
      </c>
      <c r="JI13">
        <f t="shared" si="9"/>
        <v>0</v>
      </c>
      <c r="JJ13">
        <f t="shared" si="9"/>
        <v>0</v>
      </c>
      <c r="JK13">
        <f t="shared" si="9"/>
        <v>35.579166666666666</v>
      </c>
      <c r="JL13">
        <f t="shared" si="9"/>
        <v>0</v>
      </c>
      <c r="JM13">
        <f t="shared" si="9"/>
        <v>-65.326805555555566</v>
      </c>
      <c r="JN13">
        <f t="shared" si="9"/>
        <v>-28.329027777777778</v>
      </c>
      <c r="JO13">
        <f t="shared" si="9"/>
        <v>0</v>
      </c>
      <c r="JP13">
        <f t="shared" si="9"/>
        <v>0</v>
      </c>
      <c r="JQ13">
        <f t="shared" si="9"/>
        <v>0</v>
      </c>
      <c r="JR13">
        <f t="shared" si="9"/>
        <v>0</v>
      </c>
      <c r="JS13">
        <f t="shared" si="10"/>
        <v>0</v>
      </c>
      <c r="JT13">
        <f t="shared" si="10"/>
        <v>0</v>
      </c>
      <c r="JU13">
        <f t="shared" si="10"/>
        <v>0</v>
      </c>
      <c r="JV13">
        <f t="shared" si="10"/>
        <v>0</v>
      </c>
      <c r="JW13">
        <f t="shared" si="10"/>
        <v>0</v>
      </c>
      <c r="JX13">
        <f t="shared" si="10"/>
        <v>0</v>
      </c>
      <c r="JY13">
        <f t="shared" si="10"/>
        <v>0</v>
      </c>
      <c r="JZ13">
        <f t="shared" si="10"/>
        <v>0</v>
      </c>
      <c r="KA13">
        <f t="shared" si="10"/>
        <v>0</v>
      </c>
      <c r="KB13">
        <f t="shared" si="10"/>
        <v>0</v>
      </c>
      <c r="KC13">
        <f t="shared" si="10"/>
        <v>0</v>
      </c>
      <c r="KD13">
        <f t="shared" si="10"/>
        <v>0</v>
      </c>
      <c r="KE13">
        <f t="shared" si="10"/>
        <v>0</v>
      </c>
      <c r="KF13">
        <f t="shared" si="10"/>
        <v>0</v>
      </c>
      <c r="KG13">
        <f t="shared" si="10"/>
        <v>0</v>
      </c>
      <c r="KH13">
        <f t="shared" si="10"/>
        <v>0</v>
      </c>
      <c r="KI13">
        <f t="shared" si="11"/>
        <v>0</v>
      </c>
      <c r="KJ13">
        <f t="shared" si="11"/>
        <v>0</v>
      </c>
      <c r="KK13">
        <f t="shared" si="11"/>
        <v>0</v>
      </c>
      <c r="KL13">
        <f t="shared" si="11"/>
        <v>0</v>
      </c>
      <c r="KM13">
        <f t="shared" si="11"/>
        <v>0</v>
      </c>
      <c r="KN13">
        <f t="shared" si="11"/>
        <v>0</v>
      </c>
      <c r="KO13">
        <f t="shared" si="11"/>
        <v>0</v>
      </c>
      <c r="KP13">
        <f t="shared" si="11"/>
        <v>0</v>
      </c>
      <c r="KQ13">
        <f t="shared" si="11"/>
        <v>0</v>
      </c>
      <c r="KR13">
        <f t="shared" si="11"/>
        <v>0</v>
      </c>
      <c r="KS13">
        <f t="shared" si="11"/>
        <v>0</v>
      </c>
      <c r="KT13">
        <f t="shared" si="11"/>
        <v>0</v>
      </c>
      <c r="KU13">
        <f t="shared" si="11"/>
        <v>0</v>
      </c>
      <c r="KV13">
        <f t="shared" si="11"/>
        <v>0</v>
      </c>
      <c r="KW13">
        <f t="shared" si="11"/>
        <v>0</v>
      </c>
      <c r="KX13">
        <f t="shared" si="11"/>
        <v>0</v>
      </c>
      <c r="KY13">
        <f t="shared" si="12"/>
        <v>0</v>
      </c>
      <c r="KZ13">
        <f t="shared" si="12"/>
        <v>0</v>
      </c>
      <c r="LA13">
        <f t="shared" si="12"/>
        <v>0</v>
      </c>
      <c r="LB13">
        <f t="shared" si="12"/>
        <v>0</v>
      </c>
      <c r="LC13">
        <f t="shared" si="12"/>
        <v>0</v>
      </c>
      <c r="LD13">
        <f t="shared" si="12"/>
        <v>0</v>
      </c>
      <c r="LE13">
        <f t="shared" si="12"/>
        <v>0</v>
      </c>
      <c r="LF13">
        <f t="shared" si="12"/>
        <v>0</v>
      </c>
      <c r="LG13">
        <f t="shared" si="12"/>
        <v>0</v>
      </c>
      <c r="LH13">
        <f t="shared" si="12"/>
        <v>0</v>
      </c>
      <c r="LI13">
        <f t="shared" si="12"/>
        <v>0</v>
      </c>
      <c r="LJ13">
        <f t="shared" si="12"/>
        <v>0</v>
      </c>
      <c r="LK13">
        <f t="shared" si="12"/>
        <v>0</v>
      </c>
    </row>
    <row r="14" spans="1:323" x14ac:dyDescent="0.25">
      <c r="A14">
        <v>10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258778</v>
      </c>
      <c r="M14">
        <v>29665.8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19027</v>
      </c>
      <c r="AW14">
        <v>60078.5</v>
      </c>
      <c r="AX14">
        <v>29158.6</v>
      </c>
      <c r="AY14">
        <v>84433.4</v>
      </c>
      <c r="AZ14">
        <v>0</v>
      </c>
      <c r="BA14">
        <v>16261.1</v>
      </c>
      <c r="BB14">
        <v>20233.400000000001</v>
      </c>
      <c r="BC14">
        <v>112890</v>
      </c>
      <c r="BD14">
        <v>67724.600000000006</v>
      </c>
      <c r="BE14">
        <v>37260.1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26030.6</v>
      </c>
      <c r="DF14">
        <v>0</v>
      </c>
      <c r="DG14">
        <v>-48640.9</v>
      </c>
      <c r="DH14">
        <v>-21177.4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G14" s="1">
        <v>44682</v>
      </c>
      <c r="FH14">
        <f>IF(MONTH(FG14)&lt;&gt;2,VLOOKUP(MONTH(FG14),Sheet1!$A$1:$C$12,2,FALSE),VLOOKUP(MONTH(FG14),Sheet1!$A$1:$C$12,2+COUNTIF(Sheet1!$E$1:$E$21,YEAR(FG14)),FALSE))</f>
        <v>744</v>
      </c>
      <c r="FI14">
        <f t="shared" si="13"/>
        <v>929.73494623655893</v>
      </c>
      <c r="FJ14">
        <f t="shared" si="14"/>
        <v>0</v>
      </c>
      <c r="FK14">
        <f t="shared" si="3"/>
        <v>0</v>
      </c>
      <c r="FL14">
        <f t="shared" si="3"/>
        <v>0</v>
      </c>
      <c r="FM14">
        <f t="shared" si="3"/>
        <v>0</v>
      </c>
      <c r="FN14">
        <f t="shared" si="3"/>
        <v>0</v>
      </c>
      <c r="FO14">
        <f t="shared" si="3"/>
        <v>0</v>
      </c>
      <c r="FP14">
        <f t="shared" si="3"/>
        <v>0</v>
      </c>
      <c r="FQ14">
        <f t="shared" si="3"/>
        <v>0</v>
      </c>
      <c r="FR14">
        <f t="shared" si="3"/>
        <v>347.81989247311827</v>
      </c>
      <c r="FS14">
        <f t="shared" si="3"/>
        <v>39.873387096774195</v>
      </c>
      <c r="FT14">
        <f t="shared" si="3"/>
        <v>0</v>
      </c>
      <c r="FU14">
        <f t="shared" si="3"/>
        <v>0</v>
      </c>
      <c r="FV14">
        <f t="shared" si="3"/>
        <v>0</v>
      </c>
      <c r="FW14">
        <f t="shared" si="3"/>
        <v>0</v>
      </c>
      <c r="FX14">
        <f t="shared" si="3"/>
        <v>0</v>
      </c>
      <c r="FY14">
        <f t="shared" si="3"/>
        <v>0</v>
      </c>
      <c r="FZ14">
        <f t="shared" si="3"/>
        <v>0</v>
      </c>
      <c r="GA14">
        <f t="shared" si="4"/>
        <v>0</v>
      </c>
      <c r="GB14">
        <f t="shared" si="4"/>
        <v>0</v>
      </c>
      <c r="GC14">
        <f t="shared" si="4"/>
        <v>0</v>
      </c>
      <c r="GD14">
        <f t="shared" si="4"/>
        <v>0</v>
      </c>
      <c r="GE14">
        <f t="shared" si="4"/>
        <v>0</v>
      </c>
      <c r="GF14">
        <f t="shared" si="4"/>
        <v>0</v>
      </c>
      <c r="GG14">
        <f t="shared" si="4"/>
        <v>0</v>
      </c>
      <c r="GH14">
        <f t="shared" si="4"/>
        <v>0</v>
      </c>
      <c r="GI14">
        <f t="shared" si="4"/>
        <v>0</v>
      </c>
      <c r="GJ14">
        <f t="shared" si="4"/>
        <v>0</v>
      </c>
      <c r="GK14">
        <f t="shared" si="4"/>
        <v>0</v>
      </c>
      <c r="GL14">
        <f t="shared" si="4"/>
        <v>0</v>
      </c>
      <c r="GM14">
        <f t="shared" si="4"/>
        <v>0</v>
      </c>
      <c r="GN14">
        <f t="shared" si="4"/>
        <v>0</v>
      </c>
      <c r="GO14">
        <f t="shared" si="4"/>
        <v>0</v>
      </c>
      <c r="GP14">
        <f t="shared" si="4"/>
        <v>0</v>
      </c>
      <c r="GQ14">
        <f t="shared" si="5"/>
        <v>0</v>
      </c>
      <c r="GR14">
        <f t="shared" si="5"/>
        <v>0</v>
      </c>
      <c r="GS14">
        <f t="shared" si="5"/>
        <v>0</v>
      </c>
      <c r="GT14">
        <f t="shared" si="5"/>
        <v>0</v>
      </c>
      <c r="GU14">
        <f t="shared" si="5"/>
        <v>0</v>
      </c>
      <c r="GV14">
        <f t="shared" si="5"/>
        <v>0</v>
      </c>
      <c r="GW14">
        <f t="shared" si="5"/>
        <v>0</v>
      </c>
      <c r="GX14">
        <f t="shared" si="5"/>
        <v>0</v>
      </c>
      <c r="GY14">
        <f t="shared" si="5"/>
        <v>0</v>
      </c>
      <c r="GZ14">
        <f t="shared" si="5"/>
        <v>0</v>
      </c>
      <c r="HA14">
        <f t="shared" si="5"/>
        <v>0</v>
      </c>
      <c r="HB14">
        <f t="shared" si="5"/>
        <v>25.573924731182796</v>
      </c>
      <c r="HC14">
        <f t="shared" si="5"/>
        <v>80.750672043010752</v>
      </c>
      <c r="HD14">
        <f t="shared" si="5"/>
        <v>39.191666666666663</v>
      </c>
      <c r="HE14">
        <f t="shared" si="5"/>
        <v>113.48575268817204</v>
      </c>
      <c r="HF14">
        <f t="shared" si="5"/>
        <v>0</v>
      </c>
      <c r="HG14">
        <f t="shared" si="6"/>
        <v>21.856317204301074</v>
      </c>
      <c r="HH14">
        <f t="shared" si="6"/>
        <v>27.195430107526885</v>
      </c>
      <c r="HI14">
        <f t="shared" si="6"/>
        <v>151.73387096774192</v>
      </c>
      <c r="HJ14">
        <f t="shared" si="6"/>
        <v>91.027688172043014</v>
      </c>
      <c r="HK14">
        <f t="shared" si="6"/>
        <v>50.080779569892471</v>
      </c>
      <c r="HL14">
        <f t="shared" si="6"/>
        <v>0</v>
      </c>
      <c r="HM14">
        <f t="shared" si="6"/>
        <v>0</v>
      </c>
      <c r="HN14">
        <f t="shared" si="6"/>
        <v>0</v>
      </c>
      <c r="HO14">
        <f t="shared" si="6"/>
        <v>0</v>
      </c>
      <c r="HP14">
        <f t="shared" si="6"/>
        <v>0</v>
      </c>
      <c r="HQ14">
        <f t="shared" si="6"/>
        <v>0</v>
      </c>
      <c r="HR14">
        <f t="shared" si="6"/>
        <v>0</v>
      </c>
      <c r="HS14">
        <f t="shared" si="6"/>
        <v>0</v>
      </c>
      <c r="HT14">
        <f t="shared" si="6"/>
        <v>0</v>
      </c>
      <c r="HU14">
        <f t="shared" si="6"/>
        <v>0</v>
      </c>
      <c r="HV14">
        <f t="shared" si="6"/>
        <v>0</v>
      </c>
      <c r="HW14">
        <f t="shared" si="7"/>
        <v>0</v>
      </c>
      <c r="HX14">
        <f t="shared" si="7"/>
        <v>0</v>
      </c>
      <c r="HY14">
        <f t="shared" si="7"/>
        <v>0</v>
      </c>
      <c r="HZ14">
        <f t="shared" si="7"/>
        <v>0</v>
      </c>
      <c r="IA14">
        <f t="shared" si="7"/>
        <v>0</v>
      </c>
      <c r="IB14">
        <f t="shared" si="7"/>
        <v>0</v>
      </c>
      <c r="IC14">
        <f t="shared" si="7"/>
        <v>0</v>
      </c>
      <c r="ID14">
        <f t="shared" si="7"/>
        <v>0</v>
      </c>
      <c r="IE14">
        <f t="shared" si="7"/>
        <v>0</v>
      </c>
      <c r="IF14">
        <f t="shared" si="7"/>
        <v>0</v>
      </c>
      <c r="IG14">
        <f t="shared" si="7"/>
        <v>0</v>
      </c>
      <c r="IH14">
        <f t="shared" si="7"/>
        <v>0</v>
      </c>
      <c r="II14">
        <f t="shared" si="7"/>
        <v>0</v>
      </c>
      <c r="IJ14">
        <f t="shared" si="7"/>
        <v>0</v>
      </c>
      <c r="IK14">
        <f t="shared" si="7"/>
        <v>0</v>
      </c>
      <c r="IL14">
        <f t="shared" si="7"/>
        <v>0</v>
      </c>
      <c r="IM14">
        <f t="shared" si="8"/>
        <v>0</v>
      </c>
      <c r="IN14">
        <f t="shared" si="8"/>
        <v>0</v>
      </c>
      <c r="IO14">
        <f t="shared" si="8"/>
        <v>0</v>
      </c>
      <c r="IP14">
        <f t="shared" si="8"/>
        <v>0</v>
      </c>
      <c r="IQ14">
        <f t="shared" si="8"/>
        <v>0</v>
      </c>
      <c r="IR14">
        <f t="shared" si="8"/>
        <v>0</v>
      </c>
      <c r="IS14">
        <f t="shared" si="8"/>
        <v>0</v>
      </c>
      <c r="IT14">
        <f t="shared" si="8"/>
        <v>0</v>
      </c>
      <c r="IU14">
        <f t="shared" si="8"/>
        <v>0</v>
      </c>
      <c r="IV14">
        <f t="shared" si="8"/>
        <v>0</v>
      </c>
      <c r="IW14">
        <f t="shared" si="8"/>
        <v>0</v>
      </c>
      <c r="IX14">
        <f t="shared" si="8"/>
        <v>0</v>
      </c>
      <c r="IY14">
        <f t="shared" si="8"/>
        <v>0</v>
      </c>
      <c r="IZ14">
        <f t="shared" si="8"/>
        <v>0</v>
      </c>
      <c r="JA14">
        <f t="shared" si="8"/>
        <v>0</v>
      </c>
      <c r="JB14">
        <f t="shared" si="8"/>
        <v>0</v>
      </c>
      <c r="JC14">
        <f t="shared" si="9"/>
        <v>0</v>
      </c>
      <c r="JD14">
        <f t="shared" si="9"/>
        <v>0</v>
      </c>
      <c r="JE14">
        <f t="shared" si="9"/>
        <v>0</v>
      </c>
      <c r="JF14">
        <f t="shared" si="9"/>
        <v>0</v>
      </c>
      <c r="JG14">
        <f t="shared" si="9"/>
        <v>0</v>
      </c>
      <c r="JH14">
        <f t="shared" si="9"/>
        <v>0</v>
      </c>
      <c r="JI14">
        <f t="shared" si="9"/>
        <v>0</v>
      </c>
      <c r="JJ14">
        <f t="shared" si="9"/>
        <v>0</v>
      </c>
      <c r="JK14">
        <f t="shared" si="9"/>
        <v>34.987365591397847</v>
      </c>
      <c r="JL14">
        <f t="shared" si="9"/>
        <v>0</v>
      </c>
      <c r="JM14">
        <f t="shared" si="9"/>
        <v>-65.377553763440858</v>
      </c>
      <c r="JN14">
        <f t="shared" si="9"/>
        <v>-28.464247311827958</v>
      </c>
      <c r="JO14">
        <f t="shared" si="9"/>
        <v>0</v>
      </c>
      <c r="JP14">
        <f t="shared" si="9"/>
        <v>0</v>
      </c>
      <c r="JQ14">
        <f t="shared" si="9"/>
        <v>0</v>
      </c>
      <c r="JR14">
        <f t="shared" si="9"/>
        <v>0</v>
      </c>
      <c r="JS14">
        <f t="shared" si="10"/>
        <v>0</v>
      </c>
      <c r="JT14">
        <f t="shared" si="10"/>
        <v>0</v>
      </c>
      <c r="JU14">
        <f t="shared" si="10"/>
        <v>0</v>
      </c>
      <c r="JV14">
        <f t="shared" si="10"/>
        <v>0</v>
      </c>
      <c r="JW14">
        <f t="shared" si="10"/>
        <v>0</v>
      </c>
      <c r="JX14">
        <f t="shared" si="10"/>
        <v>0</v>
      </c>
      <c r="JY14">
        <f t="shared" si="10"/>
        <v>0</v>
      </c>
      <c r="JZ14">
        <f t="shared" si="10"/>
        <v>0</v>
      </c>
      <c r="KA14">
        <f t="shared" si="10"/>
        <v>0</v>
      </c>
      <c r="KB14">
        <f t="shared" si="10"/>
        <v>0</v>
      </c>
      <c r="KC14">
        <f t="shared" si="10"/>
        <v>0</v>
      </c>
      <c r="KD14">
        <f t="shared" si="10"/>
        <v>0</v>
      </c>
      <c r="KE14">
        <f t="shared" si="10"/>
        <v>0</v>
      </c>
      <c r="KF14">
        <f t="shared" si="10"/>
        <v>0</v>
      </c>
      <c r="KG14">
        <f t="shared" si="10"/>
        <v>0</v>
      </c>
      <c r="KH14">
        <f t="shared" si="10"/>
        <v>0</v>
      </c>
      <c r="KI14">
        <f t="shared" si="11"/>
        <v>0</v>
      </c>
      <c r="KJ14">
        <f t="shared" si="11"/>
        <v>0</v>
      </c>
      <c r="KK14">
        <f t="shared" si="11"/>
        <v>0</v>
      </c>
      <c r="KL14">
        <f t="shared" si="11"/>
        <v>0</v>
      </c>
      <c r="KM14">
        <f t="shared" si="11"/>
        <v>0</v>
      </c>
      <c r="KN14">
        <f t="shared" si="11"/>
        <v>0</v>
      </c>
      <c r="KO14">
        <f t="shared" si="11"/>
        <v>0</v>
      </c>
      <c r="KP14">
        <f t="shared" si="11"/>
        <v>0</v>
      </c>
      <c r="KQ14">
        <f t="shared" si="11"/>
        <v>0</v>
      </c>
      <c r="KR14">
        <f t="shared" si="11"/>
        <v>0</v>
      </c>
      <c r="KS14">
        <f t="shared" si="11"/>
        <v>0</v>
      </c>
      <c r="KT14">
        <f t="shared" si="11"/>
        <v>0</v>
      </c>
      <c r="KU14">
        <f t="shared" si="11"/>
        <v>0</v>
      </c>
      <c r="KV14">
        <f t="shared" si="11"/>
        <v>0</v>
      </c>
      <c r="KW14">
        <f t="shared" si="11"/>
        <v>0</v>
      </c>
      <c r="KX14">
        <f t="shared" si="11"/>
        <v>0</v>
      </c>
      <c r="KY14">
        <f t="shared" si="12"/>
        <v>0</v>
      </c>
      <c r="KZ14">
        <f t="shared" si="12"/>
        <v>0</v>
      </c>
      <c r="LA14">
        <f t="shared" si="12"/>
        <v>0</v>
      </c>
      <c r="LB14">
        <f t="shared" si="12"/>
        <v>0</v>
      </c>
      <c r="LC14">
        <f t="shared" si="12"/>
        <v>0</v>
      </c>
      <c r="LD14">
        <f t="shared" si="12"/>
        <v>0</v>
      </c>
      <c r="LE14">
        <f t="shared" si="12"/>
        <v>0</v>
      </c>
      <c r="LF14">
        <f t="shared" si="12"/>
        <v>0</v>
      </c>
      <c r="LG14">
        <f t="shared" si="12"/>
        <v>0</v>
      </c>
      <c r="LH14">
        <f t="shared" si="12"/>
        <v>0</v>
      </c>
      <c r="LI14">
        <f t="shared" si="12"/>
        <v>0</v>
      </c>
      <c r="LJ14">
        <f t="shared" si="12"/>
        <v>0</v>
      </c>
      <c r="LK14">
        <f t="shared" si="12"/>
        <v>0</v>
      </c>
    </row>
    <row r="15" spans="1:323" x14ac:dyDescent="0.25">
      <c r="A15">
        <v>11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250430</v>
      </c>
      <c r="M15">
        <v>28708.7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18413.2</v>
      </c>
      <c r="AW15">
        <v>58140.2</v>
      </c>
      <c r="AX15">
        <v>26120.400000000001</v>
      </c>
      <c r="AY15">
        <v>94252.3</v>
      </c>
      <c r="AZ15">
        <v>0</v>
      </c>
      <c r="BA15">
        <v>21350.7</v>
      </c>
      <c r="BB15">
        <v>26302.400000000001</v>
      </c>
      <c r="BC15">
        <v>173610</v>
      </c>
      <c r="BD15">
        <v>85967.8</v>
      </c>
      <c r="BE15">
        <v>37024.6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30172.7</v>
      </c>
      <c r="DF15">
        <v>0</v>
      </c>
      <c r="DG15">
        <v>-48585.599999999999</v>
      </c>
      <c r="DH15">
        <v>-20431.3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G15" s="1">
        <v>44713</v>
      </c>
      <c r="FH15">
        <f>IF(MONTH(FG15)&lt;&gt;2,VLOOKUP(MONTH(FG15),Sheet1!$A$1:$C$12,2,FALSE),VLOOKUP(MONTH(FG15),Sheet1!$A$1:$C$12,2+COUNTIF(Sheet1!$E$1:$E$21,YEAR(FG15)),FALSE))</f>
        <v>720</v>
      </c>
      <c r="FI15">
        <f t="shared" si="13"/>
        <v>1085.3834722222223</v>
      </c>
      <c r="FJ15">
        <f t="shared" si="14"/>
        <v>0</v>
      </c>
      <c r="FK15">
        <f t="shared" si="3"/>
        <v>0</v>
      </c>
      <c r="FL15">
        <f t="shared" si="3"/>
        <v>0</v>
      </c>
      <c r="FM15">
        <f t="shared" si="3"/>
        <v>0</v>
      </c>
      <c r="FN15">
        <f t="shared" si="3"/>
        <v>0</v>
      </c>
      <c r="FO15">
        <f t="shared" si="3"/>
        <v>0</v>
      </c>
      <c r="FP15">
        <f t="shared" si="3"/>
        <v>0</v>
      </c>
      <c r="FQ15">
        <f t="shared" si="3"/>
        <v>0</v>
      </c>
      <c r="FR15">
        <f t="shared" si="3"/>
        <v>347.81944444444446</v>
      </c>
      <c r="FS15">
        <f t="shared" si="3"/>
        <v>39.873194444444444</v>
      </c>
      <c r="FT15">
        <f t="shared" si="3"/>
        <v>0</v>
      </c>
      <c r="FU15">
        <f t="shared" si="3"/>
        <v>0</v>
      </c>
      <c r="FV15">
        <f t="shared" si="3"/>
        <v>0</v>
      </c>
      <c r="FW15">
        <f t="shared" si="3"/>
        <v>0</v>
      </c>
      <c r="FX15">
        <f t="shared" si="3"/>
        <v>0</v>
      </c>
      <c r="FY15">
        <f t="shared" si="3"/>
        <v>0</v>
      </c>
      <c r="FZ15">
        <f t="shared" si="3"/>
        <v>0</v>
      </c>
      <c r="GA15">
        <f t="shared" si="4"/>
        <v>0</v>
      </c>
      <c r="GB15">
        <f t="shared" si="4"/>
        <v>0</v>
      </c>
      <c r="GC15">
        <f t="shared" si="4"/>
        <v>0</v>
      </c>
      <c r="GD15">
        <f t="shared" si="4"/>
        <v>0</v>
      </c>
      <c r="GE15">
        <f t="shared" si="4"/>
        <v>0</v>
      </c>
      <c r="GF15">
        <f t="shared" si="4"/>
        <v>0</v>
      </c>
      <c r="GG15">
        <f t="shared" si="4"/>
        <v>0</v>
      </c>
      <c r="GH15">
        <f t="shared" si="4"/>
        <v>0</v>
      </c>
      <c r="GI15">
        <f t="shared" si="4"/>
        <v>0</v>
      </c>
      <c r="GJ15">
        <f t="shared" si="4"/>
        <v>0</v>
      </c>
      <c r="GK15">
        <f t="shared" si="4"/>
        <v>0</v>
      </c>
      <c r="GL15">
        <f t="shared" si="4"/>
        <v>0</v>
      </c>
      <c r="GM15">
        <f t="shared" si="4"/>
        <v>0</v>
      </c>
      <c r="GN15">
        <f t="shared" si="4"/>
        <v>0</v>
      </c>
      <c r="GO15">
        <f t="shared" si="4"/>
        <v>0</v>
      </c>
      <c r="GP15">
        <f t="shared" si="4"/>
        <v>0</v>
      </c>
      <c r="GQ15">
        <f t="shared" si="5"/>
        <v>0</v>
      </c>
      <c r="GR15">
        <f t="shared" si="5"/>
        <v>0</v>
      </c>
      <c r="GS15">
        <f t="shared" si="5"/>
        <v>0</v>
      </c>
      <c r="GT15">
        <f t="shared" si="5"/>
        <v>0</v>
      </c>
      <c r="GU15">
        <f t="shared" si="5"/>
        <v>0</v>
      </c>
      <c r="GV15">
        <f t="shared" si="5"/>
        <v>0</v>
      </c>
      <c r="GW15">
        <f t="shared" si="5"/>
        <v>0</v>
      </c>
      <c r="GX15">
        <f t="shared" si="5"/>
        <v>0</v>
      </c>
      <c r="GY15">
        <f t="shared" si="5"/>
        <v>0</v>
      </c>
      <c r="GZ15">
        <f t="shared" si="5"/>
        <v>0</v>
      </c>
      <c r="HA15">
        <f t="shared" si="5"/>
        <v>0</v>
      </c>
      <c r="HB15">
        <f t="shared" si="5"/>
        <v>25.573888888888892</v>
      </c>
      <c r="HC15">
        <f t="shared" si="5"/>
        <v>80.750277777777768</v>
      </c>
      <c r="HD15">
        <f t="shared" si="5"/>
        <v>36.278333333333336</v>
      </c>
      <c r="HE15">
        <f t="shared" si="5"/>
        <v>130.90597222222223</v>
      </c>
      <c r="HF15">
        <f t="shared" si="5"/>
        <v>0</v>
      </c>
      <c r="HG15">
        <f t="shared" si="6"/>
        <v>29.653750000000002</v>
      </c>
      <c r="HH15">
        <f t="shared" si="6"/>
        <v>36.531111111111116</v>
      </c>
      <c r="HI15">
        <f t="shared" si="6"/>
        <v>241.125</v>
      </c>
      <c r="HJ15">
        <f t="shared" si="6"/>
        <v>119.39972222222222</v>
      </c>
      <c r="HK15">
        <f t="shared" si="6"/>
        <v>51.423055555555557</v>
      </c>
      <c r="HL15">
        <f t="shared" si="6"/>
        <v>0</v>
      </c>
      <c r="HM15">
        <f t="shared" si="6"/>
        <v>0</v>
      </c>
      <c r="HN15">
        <f t="shared" si="6"/>
        <v>0</v>
      </c>
      <c r="HO15">
        <f t="shared" si="6"/>
        <v>0</v>
      </c>
      <c r="HP15">
        <f t="shared" si="6"/>
        <v>0</v>
      </c>
      <c r="HQ15">
        <f t="shared" si="6"/>
        <v>0</v>
      </c>
      <c r="HR15">
        <f t="shared" si="6"/>
        <v>0</v>
      </c>
      <c r="HS15">
        <f t="shared" si="6"/>
        <v>0</v>
      </c>
      <c r="HT15">
        <f t="shared" si="6"/>
        <v>0</v>
      </c>
      <c r="HU15">
        <f t="shared" si="6"/>
        <v>0</v>
      </c>
      <c r="HV15">
        <f t="shared" si="6"/>
        <v>0</v>
      </c>
      <c r="HW15">
        <f t="shared" si="7"/>
        <v>0</v>
      </c>
      <c r="HX15">
        <f t="shared" si="7"/>
        <v>0</v>
      </c>
      <c r="HY15">
        <f t="shared" si="7"/>
        <v>0</v>
      </c>
      <c r="HZ15">
        <f t="shared" si="7"/>
        <v>0</v>
      </c>
      <c r="IA15">
        <f t="shared" si="7"/>
        <v>0</v>
      </c>
      <c r="IB15">
        <f t="shared" si="7"/>
        <v>0</v>
      </c>
      <c r="IC15">
        <f t="shared" si="7"/>
        <v>0</v>
      </c>
      <c r="ID15">
        <f t="shared" si="7"/>
        <v>0</v>
      </c>
      <c r="IE15">
        <f t="shared" si="7"/>
        <v>0</v>
      </c>
      <c r="IF15">
        <f t="shared" si="7"/>
        <v>0</v>
      </c>
      <c r="IG15">
        <f t="shared" si="7"/>
        <v>0</v>
      </c>
      <c r="IH15">
        <f t="shared" si="7"/>
        <v>0</v>
      </c>
      <c r="II15">
        <f t="shared" si="7"/>
        <v>0</v>
      </c>
      <c r="IJ15">
        <f t="shared" si="7"/>
        <v>0</v>
      </c>
      <c r="IK15">
        <f t="shared" si="7"/>
        <v>0</v>
      </c>
      <c r="IL15">
        <f t="shared" si="7"/>
        <v>0</v>
      </c>
      <c r="IM15">
        <f t="shared" si="8"/>
        <v>0</v>
      </c>
      <c r="IN15">
        <f t="shared" si="8"/>
        <v>0</v>
      </c>
      <c r="IO15">
        <f t="shared" si="8"/>
        <v>0</v>
      </c>
      <c r="IP15">
        <f t="shared" si="8"/>
        <v>0</v>
      </c>
      <c r="IQ15">
        <f t="shared" si="8"/>
        <v>0</v>
      </c>
      <c r="IR15">
        <f t="shared" si="8"/>
        <v>0</v>
      </c>
      <c r="IS15">
        <f t="shared" si="8"/>
        <v>0</v>
      </c>
      <c r="IT15">
        <f t="shared" si="8"/>
        <v>0</v>
      </c>
      <c r="IU15">
        <f t="shared" si="8"/>
        <v>0</v>
      </c>
      <c r="IV15">
        <f t="shared" si="8"/>
        <v>0</v>
      </c>
      <c r="IW15">
        <f t="shared" si="8"/>
        <v>0</v>
      </c>
      <c r="IX15">
        <f t="shared" si="8"/>
        <v>0</v>
      </c>
      <c r="IY15">
        <f t="shared" si="8"/>
        <v>0</v>
      </c>
      <c r="IZ15">
        <f t="shared" si="8"/>
        <v>0</v>
      </c>
      <c r="JA15">
        <f t="shared" si="8"/>
        <v>0</v>
      </c>
      <c r="JB15">
        <f t="shared" si="8"/>
        <v>0</v>
      </c>
      <c r="JC15">
        <f t="shared" si="9"/>
        <v>0</v>
      </c>
      <c r="JD15">
        <f t="shared" si="9"/>
        <v>0</v>
      </c>
      <c r="JE15">
        <f t="shared" si="9"/>
        <v>0</v>
      </c>
      <c r="JF15">
        <f t="shared" si="9"/>
        <v>0</v>
      </c>
      <c r="JG15">
        <f t="shared" si="9"/>
        <v>0</v>
      </c>
      <c r="JH15">
        <f t="shared" si="9"/>
        <v>0</v>
      </c>
      <c r="JI15">
        <f t="shared" si="9"/>
        <v>0</v>
      </c>
      <c r="JJ15">
        <f t="shared" si="9"/>
        <v>0</v>
      </c>
      <c r="JK15">
        <f t="shared" si="9"/>
        <v>41.906527777777782</v>
      </c>
      <c r="JL15">
        <f t="shared" si="9"/>
        <v>0</v>
      </c>
      <c r="JM15">
        <f t="shared" si="9"/>
        <v>-67.48</v>
      </c>
      <c r="JN15">
        <f t="shared" si="9"/>
        <v>-28.376805555555556</v>
      </c>
      <c r="JO15">
        <f t="shared" si="9"/>
        <v>0</v>
      </c>
      <c r="JP15">
        <f t="shared" si="9"/>
        <v>0</v>
      </c>
      <c r="JQ15">
        <f t="shared" si="9"/>
        <v>0</v>
      </c>
      <c r="JR15">
        <f t="shared" si="9"/>
        <v>0</v>
      </c>
      <c r="JS15">
        <f t="shared" si="10"/>
        <v>0</v>
      </c>
      <c r="JT15">
        <f t="shared" si="10"/>
        <v>0</v>
      </c>
      <c r="JU15">
        <f t="shared" si="10"/>
        <v>0</v>
      </c>
      <c r="JV15">
        <f t="shared" si="10"/>
        <v>0</v>
      </c>
      <c r="JW15">
        <f t="shared" si="10"/>
        <v>0</v>
      </c>
      <c r="JX15">
        <f t="shared" si="10"/>
        <v>0</v>
      </c>
      <c r="JY15">
        <f t="shared" si="10"/>
        <v>0</v>
      </c>
      <c r="JZ15">
        <f t="shared" si="10"/>
        <v>0</v>
      </c>
      <c r="KA15">
        <f t="shared" si="10"/>
        <v>0</v>
      </c>
      <c r="KB15">
        <f t="shared" si="10"/>
        <v>0</v>
      </c>
      <c r="KC15">
        <f t="shared" si="10"/>
        <v>0</v>
      </c>
      <c r="KD15">
        <f t="shared" si="10"/>
        <v>0</v>
      </c>
      <c r="KE15">
        <f t="shared" si="10"/>
        <v>0</v>
      </c>
      <c r="KF15">
        <f t="shared" si="10"/>
        <v>0</v>
      </c>
      <c r="KG15">
        <f t="shared" si="10"/>
        <v>0</v>
      </c>
      <c r="KH15">
        <f t="shared" si="10"/>
        <v>0</v>
      </c>
      <c r="KI15">
        <f t="shared" si="11"/>
        <v>0</v>
      </c>
      <c r="KJ15">
        <f t="shared" si="11"/>
        <v>0</v>
      </c>
      <c r="KK15">
        <f t="shared" si="11"/>
        <v>0</v>
      </c>
      <c r="KL15">
        <f t="shared" si="11"/>
        <v>0</v>
      </c>
      <c r="KM15">
        <f t="shared" si="11"/>
        <v>0</v>
      </c>
      <c r="KN15">
        <f t="shared" si="11"/>
        <v>0</v>
      </c>
      <c r="KO15">
        <f t="shared" si="11"/>
        <v>0</v>
      </c>
      <c r="KP15">
        <f t="shared" si="11"/>
        <v>0</v>
      </c>
      <c r="KQ15">
        <f t="shared" si="11"/>
        <v>0</v>
      </c>
      <c r="KR15">
        <f t="shared" si="11"/>
        <v>0</v>
      </c>
      <c r="KS15">
        <f t="shared" si="11"/>
        <v>0</v>
      </c>
      <c r="KT15">
        <f t="shared" si="11"/>
        <v>0</v>
      </c>
      <c r="KU15">
        <f t="shared" si="11"/>
        <v>0</v>
      </c>
      <c r="KV15">
        <f t="shared" si="11"/>
        <v>0</v>
      </c>
      <c r="KW15">
        <f t="shared" si="11"/>
        <v>0</v>
      </c>
      <c r="KX15">
        <f t="shared" si="11"/>
        <v>0</v>
      </c>
      <c r="KY15">
        <f t="shared" si="12"/>
        <v>0</v>
      </c>
      <c r="KZ15">
        <f t="shared" si="12"/>
        <v>0</v>
      </c>
      <c r="LA15">
        <f t="shared" si="12"/>
        <v>0</v>
      </c>
      <c r="LB15">
        <f t="shared" si="12"/>
        <v>0</v>
      </c>
      <c r="LC15">
        <f t="shared" si="12"/>
        <v>0</v>
      </c>
      <c r="LD15">
        <f t="shared" si="12"/>
        <v>0</v>
      </c>
      <c r="LE15">
        <f t="shared" si="12"/>
        <v>0</v>
      </c>
      <c r="LF15">
        <f t="shared" si="12"/>
        <v>0</v>
      </c>
      <c r="LG15">
        <f t="shared" si="12"/>
        <v>0</v>
      </c>
      <c r="LH15">
        <f t="shared" si="12"/>
        <v>0</v>
      </c>
      <c r="LI15">
        <f t="shared" si="12"/>
        <v>0</v>
      </c>
      <c r="LJ15">
        <f t="shared" si="12"/>
        <v>0</v>
      </c>
      <c r="LK15">
        <f t="shared" si="12"/>
        <v>0</v>
      </c>
    </row>
    <row r="16" spans="1:323" x14ac:dyDescent="0.25">
      <c r="A16">
        <v>12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258778</v>
      </c>
      <c r="M16">
        <v>29665.8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1376.14</v>
      </c>
      <c r="AW16">
        <v>26416.400000000001</v>
      </c>
      <c r="AX16">
        <v>11685.3</v>
      </c>
      <c r="AY16">
        <v>61380.800000000003</v>
      </c>
      <c r="AZ16">
        <v>0</v>
      </c>
      <c r="BA16">
        <v>33327.9</v>
      </c>
      <c r="BB16">
        <v>40815.699999999997</v>
      </c>
      <c r="BC16">
        <v>197537</v>
      </c>
      <c r="BD16">
        <v>122349</v>
      </c>
      <c r="BE16">
        <v>42226.7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54140.9</v>
      </c>
      <c r="DF16">
        <v>0</v>
      </c>
      <c r="DG16">
        <v>-56683.4</v>
      </c>
      <c r="DH16">
        <v>-22713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G16" s="1">
        <v>44743</v>
      </c>
      <c r="FH16">
        <f>IF(MONTH(FG16)&lt;&gt;2,VLOOKUP(MONTH(FG16),Sheet1!$A$1:$C$12,2,FALSE),VLOOKUP(MONTH(FG16),Sheet1!$A$1:$C$12,2+COUNTIF(Sheet1!$E$1:$E$21,YEAR(FG16)),FALSE))</f>
        <v>744</v>
      </c>
      <c r="FI16">
        <f t="shared" si="13"/>
        <v>1075.6763978494623</v>
      </c>
      <c r="FJ16">
        <f t="shared" si="14"/>
        <v>0</v>
      </c>
      <c r="FK16">
        <f t="shared" si="3"/>
        <v>0</v>
      </c>
      <c r="FL16">
        <f t="shared" si="3"/>
        <v>0</v>
      </c>
      <c r="FM16">
        <f t="shared" si="3"/>
        <v>0</v>
      </c>
      <c r="FN16">
        <f t="shared" si="3"/>
        <v>0</v>
      </c>
      <c r="FO16">
        <f t="shared" si="3"/>
        <v>0</v>
      </c>
      <c r="FP16">
        <f t="shared" si="3"/>
        <v>0</v>
      </c>
      <c r="FQ16">
        <f t="shared" si="3"/>
        <v>0</v>
      </c>
      <c r="FR16">
        <f t="shared" si="3"/>
        <v>347.81989247311827</v>
      </c>
      <c r="FS16">
        <f t="shared" si="3"/>
        <v>39.873387096774195</v>
      </c>
      <c r="FT16">
        <f t="shared" si="3"/>
        <v>0</v>
      </c>
      <c r="FU16">
        <f t="shared" si="3"/>
        <v>0</v>
      </c>
      <c r="FV16">
        <f t="shared" si="3"/>
        <v>0</v>
      </c>
      <c r="FW16">
        <f t="shared" si="3"/>
        <v>0</v>
      </c>
      <c r="FX16">
        <f t="shared" si="3"/>
        <v>0</v>
      </c>
      <c r="FY16">
        <f t="shared" si="3"/>
        <v>0</v>
      </c>
      <c r="FZ16">
        <f t="shared" si="3"/>
        <v>0</v>
      </c>
      <c r="GA16">
        <f t="shared" si="4"/>
        <v>0</v>
      </c>
      <c r="GB16">
        <f t="shared" si="4"/>
        <v>0</v>
      </c>
      <c r="GC16">
        <f t="shared" si="4"/>
        <v>0</v>
      </c>
      <c r="GD16">
        <f t="shared" si="4"/>
        <v>0</v>
      </c>
      <c r="GE16">
        <f t="shared" si="4"/>
        <v>0</v>
      </c>
      <c r="GF16">
        <f t="shared" si="4"/>
        <v>0</v>
      </c>
      <c r="GG16">
        <f t="shared" si="4"/>
        <v>0</v>
      </c>
      <c r="GH16">
        <f t="shared" si="4"/>
        <v>0</v>
      </c>
      <c r="GI16">
        <f t="shared" si="4"/>
        <v>0</v>
      </c>
      <c r="GJ16">
        <f t="shared" si="4"/>
        <v>0</v>
      </c>
      <c r="GK16">
        <f t="shared" si="4"/>
        <v>0</v>
      </c>
      <c r="GL16">
        <f t="shared" si="4"/>
        <v>0</v>
      </c>
      <c r="GM16">
        <f t="shared" si="4"/>
        <v>0</v>
      </c>
      <c r="GN16">
        <f t="shared" si="4"/>
        <v>0</v>
      </c>
      <c r="GO16">
        <f t="shared" si="4"/>
        <v>0</v>
      </c>
      <c r="GP16">
        <f t="shared" si="4"/>
        <v>0</v>
      </c>
      <c r="GQ16">
        <f t="shared" si="5"/>
        <v>0</v>
      </c>
      <c r="GR16">
        <f t="shared" si="5"/>
        <v>0</v>
      </c>
      <c r="GS16">
        <f t="shared" si="5"/>
        <v>0</v>
      </c>
      <c r="GT16">
        <f t="shared" si="5"/>
        <v>0</v>
      </c>
      <c r="GU16">
        <f t="shared" si="5"/>
        <v>0</v>
      </c>
      <c r="GV16">
        <f t="shared" si="5"/>
        <v>0</v>
      </c>
      <c r="GW16">
        <f t="shared" si="5"/>
        <v>0</v>
      </c>
      <c r="GX16">
        <f t="shared" si="5"/>
        <v>0</v>
      </c>
      <c r="GY16">
        <f t="shared" si="5"/>
        <v>0</v>
      </c>
      <c r="GZ16">
        <f t="shared" si="5"/>
        <v>0</v>
      </c>
      <c r="HA16">
        <f t="shared" si="5"/>
        <v>0</v>
      </c>
      <c r="HB16">
        <f t="shared" si="5"/>
        <v>1.8496505376344088</v>
      </c>
      <c r="HC16">
        <f t="shared" si="5"/>
        <v>35.505913978494625</v>
      </c>
      <c r="HD16">
        <f t="shared" si="5"/>
        <v>15.706048387096773</v>
      </c>
      <c r="HE16">
        <f t="shared" si="5"/>
        <v>82.501075268817203</v>
      </c>
      <c r="HF16">
        <f t="shared" si="5"/>
        <v>0</v>
      </c>
      <c r="HG16">
        <f t="shared" si="6"/>
        <v>44.795564516129033</v>
      </c>
      <c r="HH16">
        <f t="shared" si="6"/>
        <v>54.859811827956989</v>
      </c>
      <c r="HI16">
        <f t="shared" si="6"/>
        <v>265.50672043010752</v>
      </c>
      <c r="HJ16">
        <f t="shared" si="6"/>
        <v>164.44758064516128</v>
      </c>
      <c r="HK16">
        <f t="shared" si="6"/>
        <v>56.75631720430107</v>
      </c>
      <c r="HL16">
        <f t="shared" si="6"/>
        <v>0</v>
      </c>
      <c r="HM16">
        <f t="shared" si="6"/>
        <v>0</v>
      </c>
      <c r="HN16">
        <f t="shared" si="6"/>
        <v>0</v>
      </c>
      <c r="HO16">
        <f t="shared" si="6"/>
        <v>0</v>
      </c>
      <c r="HP16">
        <f t="shared" si="6"/>
        <v>0</v>
      </c>
      <c r="HQ16">
        <f t="shared" si="6"/>
        <v>0</v>
      </c>
      <c r="HR16">
        <f t="shared" si="6"/>
        <v>0</v>
      </c>
      <c r="HS16">
        <f t="shared" si="6"/>
        <v>0</v>
      </c>
      <c r="HT16">
        <f t="shared" si="6"/>
        <v>0</v>
      </c>
      <c r="HU16">
        <f t="shared" si="6"/>
        <v>0</v>
      </c>
      <c r="HV16">
        <f t="shared" si="6"/>
        <v>0</v>
      </c>
      <c r="HW16">
        <f t="shared" si="7"/>
        <v>0</v>
      </c>
      <c r="HX16">
        <f t="shared" si="7"/>
        <v>0</v>
      </c>
      <c r="HY16">
        <f t="shared" si="7"/>
        <v>0</v>
      </c>
      <c r="HZ16">
        <f t="shared" si="7"/>
        <v>0</v>
      </c>
      <c r="IA16">
        <f t="shared" si="7"/>
        <v>0</v>
      </c>
      <c r="IB16">
        <f t="shared" si="7"/>
        <v>0</v>
      </c>
      <c r="IC16">
        <f t="shared" si="7"/>
        <v>0</v>
      </c>
      <c r="ID16">
        <f t="shared" si="7"/>
        <v>0</v>
      </c>
      <c r="IE16">
        <f t="shared" si="7"/>
        <v>0</v>
      </c>
      <c r="IF16">
        <f t="shared" si="7"/>
        <v>0</v>
      </c>
      <c r="IG16">
        <f t="shared" si="7"/>
        <v>0</v>
      </c>
      <c r="IH16">
        <f t="shared" si="7"/>
        <v>0</v>
      </c>
      <c r="II16">
        <f t="shared" si="7"/>
        <v>0</v>
      </c>
      <c r="IJ16">
        <f t="shared" si="7"/>
        <v>0</v>
      </c>
      <c r="IK16">
        <f t="shared" si="7"/>
        <v>0</v>
      </c>
      <c r="IL16">
        <f t="shared" si="7"/>
        <v>0</v>
      </c>
      <c r="IM16">
        <f t="shared" si="8"/>
        <v>0</v>
      </c>
      <c r="IN16">
        <f t="shared" si="8"/>
        <v>0</v>
      </c>
      <c r="IO16">
        <f t="shared" si="8"/>
        <v>0</v>
      </c>
      <c r="IP16">
        <f t="shared" si="8"/>
        <v>0</v>
      </c>
      <c r="IQ16">
        <f t="shared" si="8"/>
        <v>0</v>
      </c>
      <c r="IR16">
        <f t="shared" si="8"/>
        <v>0</v>
      </c>
      <c r="IS16">
        <f t="shared" si="8"/>
        <v>0</v>
      </c>
      <c r="IT16">
        <f t="shared" si="8"/>
        <v>0</v>
      </c>
      <c r="IU16">
        <f t="shared" si="8"/>
        <v>0</v>
      </c>
      <c r="IV16">
        <f t="shared" si="8"/>
        <v>0</v>
      </c>
      <c r="IW16">
        <f t="shared" si="8"/>
        <v>0</v>
      </c>
      <c r="IX16">
        <f t="shared" si="8"/>
        <v>0</v>
      </c>
      <c r="IY16">
        <f t="shared" si="8"/>
        <v>0</v>
      </c>
      <c r="IZ16">
        <f t="shared" si="8"/>
        <v>0</v>
      </c>
      <c r="JA16">
        <f t="shared" si="8"/>
        <v>0</v>
      </c>
      <c r="JB16">
        <f t="shared" si="8"/>
        <v>0</v>
      </c>
      <c r="JC16">
        <f t="shared" si="9"/>
        <v>0</v>
      </c>
      <c r="JD16">
        <f t="shared" si="9"/>
        <v>0</v>
      </c>
      <c r="JE16">
        <f t="shared" si="9"/>
        <v>0</v>
      </c>
      <c r="JF16">
        <f t="shared" si="9"/>
        <v>0</v>
      </c>
      <c r="JG16">
        <f t="shared" si="9"/>
        <v>0</v>
      </c>
      <c r="JH16">
        <f t="shared" si="9"/>
        <v>0</v>
      </c>
      <c r="JI16">
        <f t="shared" si="9"/>
        <v>0</v>
      </c>
      <c r="JJ16">
        <f t="shared" si="9"/>
        <v>0</v>
      </c>
      <c r="JK16">
        <f t="shared" si="9"/>
        <v>72.770026881720426</v>
      </c>
      <c r="JL16">
        <f t="shared" si="9"/>
        <v>0</v>
      </c>
      <c r="JM16">
        <f t="shared" si="9"/>
        <v>-76.18736559139785</v>
      </c>
      <c r="JN16">
        <f t="shared" si="9"/>
        <v>-30.528225806451612</v>
      </c>
      <c r="JO16">
        <f t="shared" si="9"/>
        <v>0</v>
      </c>
      <c r="JP16">
        <f t="shared" si="9"/>
        <v>0</v>
      </c>
      <c r="JQ16">
        <f t="shared" si="9"/>
        <v>0</v>
      </c>
      <c r="JR16">
        <f t="shared" si="9"/>
        <v>0</v>
      </c>
      <c r="JS16">
        <f t="shared" si="10"/>
        <v>0</v>
      </c>
      <c r="JT16">
        <f t="shared" si="10"/>
        <v>0</v>
      </c>
      <c r="JU16">
        <f t="shared" si="10"/>
        <v>0</v>
      </c>
      <c r="JV16">
        <f t="shared" si="10"/>
        <v>0</v>
      </c>
      <c r="JW16">
        <f t="shared" si="10"/>
        <v>0</v>
      </c>
      <c r="JX16">
        <f t="shared" si="10"/>
        <v>0</v>
      </c>
      <c r="JY16">
        <f t="shared" si="10"/>
        <v>0</v>
      </c>
      <c r="JZ16">
        <f t="shared" si="10"/>
        <v>0</v>
      </c>
      <c r="KA16">
        <f t="shared" si="10"/>
        <v>0</v>
      </c>
      <c r="KB16">
        <f t="shared" si="10"/>
        <v>0</v>
      </c>
      <c r="KC16">
        <f t="shared" si="10"/>
        <v>0</v>
      </c>
      <c r="KD16">
        <f t="shared" si="10"/>
        <v>0</v>
      </c>
      <c r="KE16">
        <f t="shared" si="10"/>
        <v>0</v>
      </c>
      <c r="KF16">
        <f t="shared" si="10"/>
        <v>0</v>
      </c>
      <c r="KG16">
        <f t="shared" si="10"/>
        <v>0</v>
      </c>
      <c r="KH16">
        <f t="shared" si="10"/>
        <v>0</v>
      </c>
      <c r="KI16">
        <f t="shared" si="11"/>
        <v>0</v>
      </c>
      <c r="KJ16">
        <f t="shared" si="11"/>
        <v>0</v>
      </c>
      <c r="KK16">
        <f t="shared" si="11"/>
        <v>0</v>
      </c>
      <c r="KL16">
        <f t="shared" si="11"/>
        <v>0</v>
      </c>
      <c r="KM16">
        <f t="shared" si="11"/>
        <v>0</v>
      </c>
      <c r="KN16">
        <f t="shared" si="11"/>
        <v>0</v>
      </c>
      <c r="KO16">
        <f t="shared" si="11"/>
        <v>0</v>
      </c>
      <c r="KP16">
        <f t="shared" si="11"/>
        <v>0</v>
      </c>
      <c r="KQ16">
        <f t="shared" si="11"/>
        <v>0</v>
      </c>
      <c r="KR16">
        <f t="shared" si="11"/>
        <v>0</v>
      </c>
      <c r="KS16">
        <f t="shared" si="11"/>
        <v>0</v>
      </c>
      <c r="KT16">
        <f t="shared" si="11"/>
        <v>0</v>
      </c>
      <c r="KU16">
        <f t="shared" si="11"/>
        <v>0</v>
      </c>
      <c r="KV16">
        <f t="shared" si="11"/>
        <v>0</v>
      </c>
      <c r="KW16">
        <f t="shared" si="11"/>
        <v>0</v>
      </c>
      <c r="KX16">
        <f t="shared" si="11"/>
        <v>0</v>
      </c>
      <c r="KY16">
        <f t="shared" si="12"/>
        <v>0</v>
      </c>
      <c r="KZ16">
        <f t="shared" si="12"/>
        <v>0</v>
      </c>
      <c r="LA16">
        <f t="shared" si="12"/>
        <v>0</v>
      </c>
      <c r="LB16">
        <f t="shared" si="12"/>
        <v>0</v>
      </c>
      <c r="LC16">
        <f t="shared" si="12"/>
        <v>0</v>
      </c>
      <c r="LD16">
        <f t="shared" si="12"/>
        <v>0</v>
      </c>
      <c r="LE16">
        <f t="shared" si="12"/>
        <v>0</v>
      </c>
      <c r="LF16">
        <f t="shared" si="12"/>
        <v>0</v>
      </c>
      <c r="LG16">
        <f t="shared" si="12"/>
        <v>0</v>
      </c>
      <c r="LH16">
        <f t="shared" si="12"/>
        <v>0</v>
      </c>
      <c r="LI16">
        <f t="shared" si="12"/>
        <v>0</v>
      </c>
      <c r="LJ16">
        <f t="shared" si="12"/>
        <v>0</v>
      </c>
      <c r="LK16">
        <f t="shared" si="12"/>
        <v>0</v>
      </c>
    </row>
    <row r="17" spans="1:323" x14ac:dyDescent="0.25">
      <c r="A17">
        <v>13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258774</v>
      </c>
      <c r="M17">
        <v>29665.4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1443.08</v>
      </c>
      <c r="AW17">
        <v>8405</v>
      </c>
      <c r="AX17">
        <v>5847.02</v>
      </c>
      <c r="AY17">
        <v>88627.6</v>
      </c>
      <c r="AZ17">
        <v>0</v>
      </c>
      <c r="BA17">
        <v>33316.1</v>
      </c>
      <c r="BB17">
        <v>40815.1</v>
      </c>
      <c r="BC17">
        <v>196607</v>
      </c>
      <c r="BD17">
        <v>122348</v>
      </c>
      <c r="BE17">
        <v>43418.9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59334.3</v>
      </c>
      <c r="DF17">
        <v>0</v>
      </c>
      <c r="DG17">
        <v>-58671.199999999997</v>
      </c>
      <c r="DH17">
        <v>-22712.7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G17" s="1">
        <v>44774</v>
      </c>
      <c r="FH17">
        <f>IF(MONTH(FG17)&lt;&gt;2,VLOOKUP(MONTH(FG17),Sheet1!$A$1:$C$12,2,FALSE),VLOOKUP(MONTH(FG17),Sheet1!$A$1:$C$12,2+COUNTIF(Sheet1!$E$1:$E$21,YEAR(FG17)),FALSE))</f>
        <v>744</v>
      </c>
      <c r="FI17">
        <f t="shared" si="13"/>
        <v>1084.9698924731185</v>
      </c>
      <c r="FJ17">
        <f t="shared" si="14"/>
        <v>0</v>
      </c>
      <c r="FK17">
        <f t="shared" si="3"/>
        <v>0</v>
      </c>
      <c r="FL17">
        <f t="shared" si="3"/>
        <v>0</v>
      </c>
      <c r="FM17">
        <f t="shared" si="3"/>
        <v>0</v>
      </c>
      <c r="FN17">
        <f t="shared" si="3"/>
        <v>0</v>
      </c>
      <c r="FO17">
        <f t="shared" si="3"/>
        <v>0</v>
      </c>
      <c r="FP17">
        <f t="shared" si="3"/>
        <v>0</v>
      </c>
      <c r="FQ17">
        <f t="shared" si="3"/>
        <v>0</v>
      </c>
      <c r="FR17">
        <f t="shared" si="3"/>
        <v>347.81451612903226</v>
      </c>
      <c r="FS17">
        <f t="shared" si="3"/>
        <v>39.872849462365593</v>
      </c>
      <c r="FT17">
        <f t="shared" si="3"/>
        <v>0</v>
      </c>
      <c r="FU17">
        <f t="shared" si="3"/>
        <v>0</v>
      </c>
      <c r="FV17">
        <f t="shared" si="3"/>
        <v>0</v>
      </c>
      <c r="FW17">
        <f t="shared" si="3"/>
        <v>0</v>
      </c>
      <c r="FX17">
        <f t="shared" si="3"/>
        <v>0</v>
      </c>
      <c r="FY17">
        <f t="shared" si="3"/>
        <v>0</v>
      </c>
      <c r="FZ17">
        <f t="shared" si="3"/>
        <v>0</v>
      </c>
      <c r="GA17">
        <f t="shared" si="4"/>
        <v>0</v>
      </c>
      <c r="GB17">
        <f t="shared" si="4"/>
        <v>0</v>
      </c>
      <c r="GC17">
        <f t="shared" si="4"/>
        <v>0</v>
      </c>
      <c r="GD17">
        <f t="shared" si="4"/>
        <v>0</v>
      </c>
      <c r="GE17">
        <f t="shared" si="4"/>
        <v>0</v>
      </c>
      <c r="GF17">
        <f t="shared" si="4"/>
        <v>0</v>
      </c>
      <c r="GG17">
        <f t="shared" si="4"/>
        <v>0</v>
      </c>
      <c r="GH17">
        <f t="shared" si="4"/>
        <v>0</v>
      </c>
      <c r="GI17">
        <f t="shared" si="4"/>
        <v>0</v>
      </c>
      <c r="GJ17">
        <f t="shared" si="4"/>
        <v>0</v>
      </c>
      <c r="GK17">
        <f t="shared" si="4"/>
        <v>0</v>
      </c>
      <c r="GL17">
        <f t="shared" si="4"/>
        <v>0</v>
      </c>
      <c r="GM17">
        <f t="shared" si="4"/>
        <v>0</v>
      </c>
      <c r="GN17">
        <f t="shared" si="4"/>
        <v>0</v>
      </c>
      <c r="GO17">
        <f t="shared" si="4"/>
        <v>0</v>
      </c>
      <c r="GP17">
        <f t="shared" si="4"/>
        <v>0</v>
      </c>
      <c r="GQ17">
        <f t="shared" si="5"/>
        <v>0</v>
      </c>
      <c r="GR17">
        <f t="shared" si="5"/>
        <v>0</v>
      </c>
      <c r="GS17">
        <f t="shared" si="5"/>
        <v>0</v>
      </c>
      <c r="GT17">
        <f t="shared" si="5"/>
        <v>0</v>
      </c>
      <c r="GU17">
        <f t="shared" si="5"/>
        <v>0</v>
      </c>
      <c r="GV17">
        <f t="shared" si="5"/>
        <v>0</v>
      </c>
      <c r="GW17">
        <f t="shared" si="5"/>
        <v>0</v>
      </c>
      <c r="GX17">
        <f t="shared" si="5"/>
        <v>0</v>
      </c>
      <c r="GY17">
        <f t="shared" si="5"/>
        <v>0</v>
      </c>
      <c r="GZ17">
        <f t="shared" si="5"/>
        <v>0</v>
      </c>
      <c r="HA17">
        <f t="shared" si="5"/>
        <v>0</v>
      </c>
      <c r="HB17">
        <f t="shared" si="5"/>
        <v>1.9396236559139783</v>
      </c>
      <c r="HC17">
        <f t="shared" si="5"/>
        <v>11.297043010752688</v>
      </c>
      <c r="HD17">
        <f t="shared" si="5"/>
        <v>7.858897849462366</v>
      </c>
      <c r="HE17">
        <f t="shared" si="5"/>
        <v>119.12311827956989</v>
      </c>
      <c r="HF17">
        <f t="shared" si="5"/>
        <v>0</v>
      </c>
      <c r="HG17">
        <f t="shared" si="6"/>
        <v>44.77970430107527</v>
      </c>
      <c r="HH17">
        <f t="shared" si="6"/>
        <v>54.859005376344086</v>
      </c>
      <c r="HI17">
        <f t="shared" si="6"/>
        <v>264.25672043010752</v>
      </c>
      <c r="HJ17">
        <f t="shared" si="6"/>
        <v>164.44623655913978</v>
      </c>
      <c r="HK17">
        <f t="shared" si="6"/>
        <v>58.358736559139786</v>
      </c>
      <c r="HL17">
        <f t="shared" si="6"/>
        <v>0</v>
      </c>
      <c r="HM17">
        <f t="shared" si="6"/>
        <v>0</v>
      </c>
      <c r="HN17">
        <f t="shared" si="6"/>
        <v>0</v>
      </c>
      <c r="HO17">
        <f t="shared" si="6"/>
        <v>0</v>
      </c>
      <c r="HP17">
        <f t="shared" si="6"/>
        <v>0</v>
      </c>
      <c r="HQ17">
        <f t="shared" si="6"/>
        <v>0</v>
      </c>
      <c r="HR17">
        <f t="shared" si="6"/>
        <v>0</v>
      </c>
      <c r="HS17">
        <f t="shared" si="6"/>
        <v>0</v>
      </c>
      <c r="HT17">
        <f t="shared" si="6"/>
        <v>0</v>
      </c>
      <c r="HU17">
        <f t="shared" si="6"/>
        <v>0</v>
      </c>
      <c r="HV17">
        <f t="shared" si="6"/>
        <v>0</v>
      </c>
      <c r="HW17">
        <f t="shared" si="7"/>
        <v>0</v>
      </c>
      <c r="HX17">
        <f t="shared" si="7"/>
        <v>0</v>
      </c>
      <c r="HY17">
        <f t="shared" si="7"/>
        <v>0</v>
      </c>
      <c r="HZ17">
        <f t="shared" si="7"/>
        <v>0</v>
      </c>
      <c r="IA17">
        <f t="shared" si="7"/>
        <v>0</v>
      </c>
      <c r="IB17">
        <f t="shared" si="7"/>
        <v>0</v>
      </c>
      <c r="IC17">
        <f t="shared" si="7"/>
        <v>0</v>
      </c>
      <c r="ID17">
        <f t="shared" si="7"/>
        <v>0</v>
      </c>
      <c r="IE17">
        <f t="shared" si="7"/>
        <v>0</v>
      </c>
      <c r="IF17">
        <f t="shared" si="7"/>
        <v>0</v>
      </c>
      <c r="IG17">
        <f t="shared" si="7"/>
        <v>0</v>
      </c>
      <c r="IH17">
        <f t="shared" si="7"/>
        <v>0</v>
      </c>
      <c r="II17">
        <f t="shared" si="7"/>
        <v>0</v>
      </c>
      <c r="IJ17">
        <f t="shared" si="7"/>
        <v>0</v>
      </c>
      <c r="IK17">
        <f t="shared" si="7"/>
        <v>0</v>
      </c>
      <c r="IL17">
        <f t="shared" si="7"/>
        <v>0</v>
      </c>
      <c r="IM17">
        <f t="shared" si="8"/>
        <v>0</v>
      </c>
      <c r="IN17">
        <f t="shared" si="8"/>
        <v>0</v>
      </c>
      <c r="IO17">
        <f t="shared" si="8"/>
        <v>0</v>
      </c>
      <c r="IP17">
        <f t="shared" si="8"/>
        <v>0</v>
      </c>
      <c r="IQ17">
        <f t="shared" si="8"/>
        <v>0</v>
      </c>
      <c r="IR17">
        <f t="shared" si="8"/>
        <v>0</v>
      </c>
      <c r="IS17">
        <f t="shared" si="8"/>
        <v>0</v>
      </c>
      <c r="IT17">
        <f t="shared" si="8"/>
        <v>0</v>
      </c>
      <c r="IU17">
        <f t="shared" si="8"/>
        <v>0</v>
      </c>
      <c r="IV17">
        <f t="shared" si="8"/>
        <v>0</v>
      </c>
      <c r="IW17">
        <f t="shared" si="8"/>
        <v>0</v>
      </c>
      <c r="IX17">
        <f t="shared" si="8"/>
        <v>0</v>
      </c>
      <c r="IY17">
        <f t="shared" si="8"/>
        <v>0</v>
      </c>
      <c r="IZ17">
        <f t="shared" si="8"/>
        <v>0</v>
      </c>
      <c r="JA17">
        <f t="shared" si="8"/>
        <v>0</v>
      </c>
      <c r="JB17">
        <f t="shared" si="8"/>
        <v>0</v>
      </c>
      <c r="JC17">
        <f t="shared" si="9"/>
        <v>0</v>
      </c>
      <c r="JD17">
        <f t="shared" si="9"/>
        <v>0</v>
      </c>
      <c r="JE17">
        <f t="shared" si="9"/>
        <v>0</v>
      </c>
      <c r="JF17">
        <f t="shared" si="9"/>
        <v>0</v>
      </c>
      <c r="JG17">
        <f t="shared" si="9"/>
        <v>0</v>
      </c>
      <c r="JH17">
        <f t="shared" si="9"/>
        <v>0</v>
      </c>
      <c r="JI17">
        <f t="shared" si="9"/>
        <v>0</v>
      </c>
      <c r="JJ17">
        <f t="shared" si="9"/>
        <v>0</v>
      </c>
      <c r="JK17">
        <f t="shared" si="9"/>
        <v>79.750403225806451</v>
      </c>
      <c r="JL17">
        <f t="shared" si="9"/>
        <v>0</v>
      </c>
      <c r="JM17">
        <f t="shared" si="9"/>
        <v>-78.859139784946237</v>
      </c>
      <c r="JN17">
        <f t="shared" si="9"/>
        <v>-30.527822580645161</v>
      </c>
      <c r="JO17">
        <f t="shared" si="9"/>
        <v>0</v>
      </c>
      <c r="JP17">
        <f t="shared" si="9"/>
        <v>0</v>
      </c>
      <c r="JQ17">
        <f t="shared" si="9"/>
        <v>0</v>
      </c>
      <c r="JR17">
        <f t="shared" si="9"/>
        <v>0</v>
      </c>
      <c r="JS17">
        <f t="shared" si="10"/>
        <v>0</v>
      </c>
      <c r="JT17">
        <f t="shared" si="10"/>
        <v>0</v>
      </c>
      <c r="JU17">
        <f t="shared" si="10"/>
        <v>0</v>
      </c>
      <c r="JV17">
        <f t="shared" si="10"/>
        <v>0</v>
      </c>
      <c r="JW17">
        <f t="shared" si="10"/>
        <v>0</v>
      </c>
      <c r="JX17">
        <f t="shared" si="10"/>
        <v>0</v>
      </c>
      <c r="JY17">
        <f t="shared" si="10"/>
        <v>0</v>
      </c>
      <c r="JZ17">
        <f t="shared" si="10"/>
        <v>0</v>
      </c>
      <c r="KA17">
        <f t="shared" si="10"/>
        <v>0</v>
      </c>
      <c r="KB17">
        <f t="shared" si="10"/>
        <v>0</v>
      </c>
      <c r="KC17">
        <f t="shared" si="10"/>
        <v>0</v>
      </c>
      <c r="KD17">
        <f t="shared" si="10"/>
        <v>0</v>
      </c>
      <c r="KE17">
        <f t="shared" si="10"/>
        <v>0</v>
      </c>
      <c r="KF17">
        <f t="shared" si="10"/>
        <v>0</v>
      </c>
      <c r="KG17">
        <f t="shared" si="10"/>
        <v>0</v>
      </c>
      <c r="KH17">
        <f t="shared" si="10"/>
        <v>0</v>
      </c>
      <c r="KI17">
        <f t="shared" si="11"/>
        <v>0</v>
      </c>
      <c r="KJ17">
        <f t="shared" si="11"/>
        <v>0</v>
      </c>
      <c r="KK17">
        <f t="shared" si="11"/>
        <v>0</v>
      </c>
      <c r="KL17">
        <f t="shared" si="11"/>
        <v>0</v>
      </c>
      <c r="KM17">
        <f t="shared" si="11"/>
        <v>0</v>
      </c>
      <c r="KN17">
        <f t="shared" si="11"/>
        <v>0</v>
      </c>
      <c r="KO17">
        <f t="shared" si="11"/>
        <v>0</v>
      </c>
      <c r="KP17">
        <f t="shared" si="11"/>
        <v>0</v>
      </c>
      <c r="KQ17">
        <f t="shared" si="11"/>
        <v>0</v>
      </c>
      <c r="KR17">
        <f t="shared" si="11"/>
        <v>0</v>
      </c>
      <c r="KS17">
        <f t="shared" si="11"/>
        <v>0</v>
      </c>
      <c r="KT17">
        <f t="shared" si="11"/>
        <v>0</v>
      </c>
      <c r="KU17">
        <f t="shared" si="11"/>
        <v>0</v>
      </c>
      <c r="KV17">
        <f t="shared" si="11"/>
        <v>0</v>
      </c>
      <c r="KW17">
        <f t="shared" si="11"/>
        <v>0</v>
      </c>
      <c r="KX17">
        <f t="shared" si="11"/>
        <v>0</v>
      </c>
      <c r="KY17">
        <f t="shared" si="12"/>
        <v>0</v>
      </c>
      <c r="KZ17">
        <f t="shared" si="12"/>
        <v>0</v>
      </c>
      <c r="LA17">
        <f t="shared" si="12"/>
        <v>0</v>
      </c>
      <c r="LB17">
        <f t="shared" si="12"/>
        <v>0</v>
      </c>
      <c r="LC17">
        <f t="shared" si="12"/>
        <v>0</v>
      </c>
      <c r="LD17">
        <f t="shared" si="12"/>
        <v>0</v>
      </c>
      <c r="LE17">
        <f t="shared" si="12"/>
        <v>0</v>
      </c>
      <c r="LF17">
        <f t="shared" si="12"/>
        <v>0</v>
      </c>
      <c r="LG17">
        <f t="shared" si="12"/>
        <v>0</v>
      </c>
      <c r="LH17">
        <f t="shared" si="12"/>
        <v>0</v>
      </c>
      <c r="LI17">
        <f t="shared" si="12"/>
        <v>0</v>
      </c>
      <c r="LJ17">
        <f t="shared" si="12"/>
        <v>0</v>
      </c>
      <c r="LK17">
        <f t="shared" si="12"/>
        <v>0</v>
      </c>
    </row>
    <row r="18" spans="1:323" x14ac:dyDescent="0.25">
      <c r="A18">
        <v>14</v>
      </c>
      <c r="B18">
        <v>1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250430</v>
      </c>
      <c r="M18">
        <v>28708.7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1477.95</v>
      </c>
      <c r="AW18">
        <v>12083.8</v>
      </c>
      <c r="AX18">
        <v>5871.3</v>
      </c>
      <c r="AY18">
        <v>74030.2</v>
      </c>
      <c r="AZ18">
        <v>0</v>
      </c>
      <c r="BA18">
        <v>32212.6</v>
      </c>
      <c r="BB18">
        <v>39499</v>
      </c>
      <c r="BC18">
        <v>190003</v>
      </c>
      <c r="BD18">
        <v>118403</v>
      </c>
      <c r="BE18">
        <v>42059.3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57420.9</v>
      </c>
      <c r="DF18">
        <v>0</v>
      </c>
      <c r="DG18">
        <v>-56779.3</v>
      </c>
      <c r="DH18">
        <v>-21980.400000000001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G18" s="1">
        <v>44805</v>
      </c>
      <c r="FH18">
        <f>IF(MONTH(FG18)&lt;&gt;2,VLOOKUP(MONTH(FG18),Sheet1!$A$1:$C$12,2,FALSE),VLOOKUP(MONTH(FG18),Sheet1!$A$1:$C$12,2+COUNTIF(Sheet1!$E$1:$E$21,YEAR(FG18)),FALSE))</f>
        <v>720</v>
      </c>
      <c r="FI18">
        <f t="shared" si="13"/>
        <v>1074.2222916666667</v>
      </c>
      <c r="FJ18">
        <f t="shared" si="14"/>
        <v>0</v>
      </c>
      <c r="FK18">
        <f t="shared" si="3"/>
        <v>0</v>
      </c>
      <c r="FL18">
        <f t="shared" si="3"/>
        <v>0</v>
      </c>
      <c r="FM18">
        <f t="shared" si="3"/>
        <v>0</v>
      </c>
      <c r="FN18">
        <f t="shared" si="3"/>
        <v>0</v>
      </c>
      <c r="FO18">
        <f t="shared" si="3"/>
        <v>0</v>
      </c>
      <c r="FP18">
        <f t="shared" si="3"/>
        <v>0</v>
      </c>
      <c r="FQ18">
        <f t="shared" si="3"/>
        <v>0</v>
      </c>
      <c r="FR18">
        <f t="shared" si="3"/>
        <v>347.81944444444446</v>
      </c>
      <c r="FS18">
        <f t="shared" si="3"/>
        <v>39.873194444444444</v>
      </c>
      <c r="FT18">
        <f t="shared" si="3"/>
        <v>0</v>
      </c>
      <c r="FU18">
        <f t="shared" si="3"/>
        <v>0</v>
      </c>
      <c r="FV18">
        <f t="shared" si="3"/>
        <v>0</v>
      </c>
      <c r="FW18">
        <f t="shared" si="3"/>
        <v>0</v>
      </c>
      <c r="FX18">
        <f t="shared" si="3"/>
        <v>0</v>
      </c>
      <c r="FY18">
        <f t="shared" si="3"/>
        <v>0</v>
      </c>
      <c r="FZ18">
        <f t="shared" si="3"/>
        <v>0</v>
      </c>
      <c r="GA18">
        <f t="shared" si="4"/>
        <v>0</v>
      </c>
      <c r="GB18">
        <f t="shared" si="4"/>
        <v>0</v>
      </c>
      <c r="GC18">
        <f t="shared" si="4"/>
        <v>0</v>
      </c>
      <c r="GD18">
        <f t="shared" si="4"/>
        <v>0</v>
      </c>
      <c r="GE18">
        <f t="shared" si="4"/>
        <v>0</v>
      </c>
      <c r="GF18">
        <f t="shared" si="4"/>
        <v>0</v>
      </c>
      <c r="GG18">
        <f t="shared" si="4"/>
        <v>0</v>
      </c>
      <c r="GH18">
        <f t="shared" si="4"/>
        <v>0</v>
      </c>
      <c r="GI18">
        <f t="shared" si="4"/>
        <v>0</v>
      </c>
      <c r="GJ18">
        <f t="shared" si="4"/>
        <v>0</v>
      </c>
      <c r="GK18">
        <f t="shared" si="4"/>
        <v>0</v>
      </c>
      <c r="GL18">
        <f t="shared" si="4"/>
        <v>0</v>
      </c>
      <c r="GM18">
        <f t="shared" si="4"/>
        <v>0</v>
      </c>
      <c r="GN18">
        <f t="shared" si="4"/>
        <v>0</v>
      </c>
      <c r="GO18">
        <f t="shared" si="4"/>
        <v>0</v>
      </c>
      <c r="GP18">
        <f t="shared" si="4"/>
        <v>0</v>
      </c>
      <c r="GQ18">
        <f t="shared" si="5"/>
        <v>0</v>
      </c>
      <c r="GR18">
        <f t="shared" si="5"/>
        <v>0</v>
      </c>
      <c r="GS18">
        <f t="shared" si="5"/>
        <v>0</v>
      </c>
      <c r="GT18">
        <f t="shared" si="5"/>
        <v>0</v>
      </c>
      <c r="GU18">
        <f t="shared" si="5"/>
        <v>0</v>
      </c>
      <c r="GV18">
        <f t="shared" si="5"/>
        <v>0</v>
      </c>
      <c r="GW18">
        <f t="shared" si="5"/>
        <v>0</v>
      </c>
      <c r="GX18">
        <f t="shared" si="5"/>
        <v>0</v>
      </c>
      <c r="GY18">
        <f t="shared" si="5"/>
        <v>0</v>
      </c>
      <c r="GZ18">
        <f t="shared" si="5"/>
        <v>0</v>
      </c>
      <c r="HA18">
        <f t="shared" si="5"/>
        <v>0</v>
      </c>
      <c r="HB18">
        <f t="shared" si="5"/>
        <v>2.0527083333333334</v>
      </c>
      <c r="HC18">
        <f t="shared" si="5"/>
        <v>16.783055555555556</v>
      </c>
      <c r="HD18">
        <f t="shared" si="5"/>
        <v>8.1545833333333331</v>
      </c>
      <c r="HE18">
        <f t="shared" si="5"/>
        <v>102.81972222222223</v>
      </c>
      <c r="HF18">
        <f t="shared" si="5"/>
        <v>0</v>
      </c>
      <c r="HG18">
        <f t="shared" si="6"/>
        <v>44.73972222222222</v>
      </c>
      <c r="HH18">
        <f t="shared" si="6"/>
        <v>54.859722222222224</v>
      </c>
      <c r="HI18">
        <f t="shared" si="6"/>
        <v>263.89305555555558</v>
      </c>
      <c r="HJ18">
        <f t="shared" si="6"/>
        <v>164.44861111111112</v>
      </c>
      <c r="HK18">
        <f t="shared" si="6"/>
        <v>58.415694444444448</v>
      </c>
      <c r="HL18">
        <f t="shared" si="6"/>
        <v>0</v>
      </c>
      <c r="HM18">
        <f t="shared" si="6"/>
        <v>0</v>
      </c>
      <c r="HN18">
        <f t="shared" si="6"/>
        <v>0</v>
      </c>
      <c r="HO18">
        <f t="shared" si="6"/>
        <v>0</v>
      </c>
      <c r="HP18">
        <f t="shared" si="6"/>
        <v>0</v>
      </c>
      <c r="HQ18">
        <f t="shared" si="6"/>
        <v>0</v>
      </c>
      <c r="HR18">
        <f t="shared" si="6"/>
        <v>0</v>
      </c>
      <c r="HS18">
        <f t="shared" si="6"/>
        <v>0</v>
      </c>
      <c r="HT18">
        <f t="shared" si="6"/>
        <v>0</v>
      </c>
      <c r="HU18">
        <f t="shared" si="6"/>
        <v>0</v>
      </c>
      <c r="HV18">
        <f t="shared" si="6"/>
        <v>0</v>
      </c>
      <c r="HW18">
        <f t="shared" si="7"/>
        <v>0</v>
      </c>
      <c r="HX18">
        <f t="shared" si="7"/>
        <v>0</v>
      </c>
      <c r="HY18">
        <f t="shared" si="7"/>
        <v>0</v>
      </c>
      <c r="HZ18">
        <f t="shared" si="7"/>
        <v>0</v>
      </c>
      <c r="IA18">
        <f t="shared" si="7"/>
        <v>0</v>
      </c>
      <c r="IB18">
        <f t="shared" si="7"/>
        <v>0</v>
      </c>
      <c r="IC18">
        <f t="shared" si="7"/>
        <v>0</v>
      </c>
      <c r="ID18">
        <f t="shared" si="7"/>
        <v>0</v>
      </c>
      <c r="IE18">
        <f t="shared" si="7"/>
        <v>0</v>
      </c>
      <c r="IF18">
        <f t="shared" si="7"/>
        <v>0</v>
      </c>
      <c r="IG18">
        <f t="shared" si="7"/>
        <v>0</v>
      </c>
      <c r="IH18">
        <f t="shared" si="7"/>
        <v>0</v>
      </c>
      <c r="II18">
        <f t="shared" si="7"/>
        <v>0</v>
      </c>
      <c r="IJ18">
        <f t="shared" si="7"/>
        <v>0</v>
      </c>
      <c r="IK18">
        <f t="shared" si="7"/>
        <v>0</v>
      </c>
      <c r="IL18">
        <f t="shared" si="7"/>
        <v>0</v>
      </c>
      <c r="IM18">
        <f t="shared" si="8"/>
        <v>0</v>
      </c>
      <c r="IN18">
        <f t="shared" si="8"/>
        <v>0</v>
      </c>
      <c r="IO18">
        <f t="shared" si="8"/>
        <v>0</v>
      </c>
      <c r="IP18">
        <f t="shared" si="8"/>
        <v>0</v>
      </c>
      <c r="IQ18">
        <f t="shared" si="8"/>
        <v>0</v>
      </c>
      <c r="IR18">
        <f t="shared" si="8"/>
        <v>0</v>
      </c>
      <c r="IS18">
        <f t="shared" si="8"/>
        <v>0</v>
      </c>
      <c r="IT18">
        <f t="shared" si="8"/>
        <v>0</v>
      </c>
      <c r="IU18">
        <f t="shared" si="8"/>
        <v>0</v>
      </c>
      <c r="IV18">
        <f t="shared" si="8"/>
        <v>0</v>
      </c>
      <c r="IW18">
        <f t="shared" si="8"/>
        <v>0</v>
      </c>
      <c r="IX18">
        <f t="shared" si="8"/>
        <v>0</v>
      </c>
      <c r="IY18">
        <f t="shared" si="8"/>
        <v>0</v>
      </c>
      <c r="IZ18">
        <f t="shared" si="8"/>
        <v>0</v>
      </c>
      <c r="JA18">
        <f t="shared" si="8"/>
        <v>0</v>
      </c>
      <c r="JB18">
        <f t="shared" si="8"/>
        <v>0</v>
      </c>
      <c r="JC18">
        <f t="shared" si="9"/>
        <v>0</v>
      </c>
      <c r="JD18">
        <f t="shared" si="9"/>
        <v>0</v>
      </c>
      <c r="JE18">
        <f t="shared" si="9"/>
        <v>0</v>
      </c>
      <c r="JF18">
        <f t="shared" si="9"/>
        <v>0</v>
      </c>
      <c r="JG18">
        <f t="shared" si="9"/>
        <v>0</v>
      </c>
      <c r="JH18">
        <f t="shared" si="9"/>
        <v>0</v>
      </c>
      <c r="JI18">
        <f t="shared" si="9"/>
        <v>0</v>
      </c>
      <c r="JJ18">
        <f t="shared" si="9"/>
        <v>0</v>
      </c>
      <c r="JK18">
        <f t="shared" si="9"/>
        <v>79.751249999999999</v>
      </c>
      <c r="JL18">
        <f t="shared" si="9"/>
        <v>0</v>
      </c>
      <c r="JM18">
        <f t="shared" si="9"/>
        <v>-78.860138888888898</v>
      </c>
      <c r="JN18">
        <f t="shared" si="9"/>
        <v>-30.528333333333336</v>
      </c>
      <c r="JO18">
        <f t="shared" si="9"/>
        <v>0</v>
      </c>
      <c r="JP18">
        <f t="shared" si="9"/>
        <v>0</v>
      </c>
      <c r="JQ18">
        <f t="shared" si="9"/>
        <v>0</v>
      </c>
      <c r="JR18">
        <f t="shared" si="9"/>
        <v>0</v>
      </c>
      <c r="JS18">
        <f t="shared" si="10"/>
        <v>0</v>
      </c>
      <c r="JT18">
        <f t="shared" si="10"/>
        <v>0</v>
      </c>
      <c r="JU18">
        <f t="shared" si="10"/>
        <v>0</v>
      </c>
      <c r="JV18">
        <f t="shared" si="10"/>
        <v>0</v>
      </c>
      <c r="JW18">
        <f t="shared" si="10"/>
        <v>0</v>
      </c>
      <c r="JX18">
        <f t="shared" si="10"/>
        <v>0</v>
      </c>
      <c r="JY18">
        <f t="shared" si="10"/>
        <v>0</v>
      </c>
      <c r="JZ18">
        <f t="shared" si="10"/>
        <v>0</v>
      </c>
      <c r="KA18">
        <f t="shared" si="10"/>
        <v>0</v>
      </c>
      <c r="KB18">
        <f t="shared" si="10"/>
        <v>0</v>
      </c>
      <c r="KC18">
        <f t="shared" si="10"/>
        <v>0</v>
      </c>
      <c r="KD18">
        <f t="shared" si="10"/>
        <v>0</v>
      </c>
      <c r="KE18">
        <f t="shared" si="10"/>
        <v>0</v>
      </c>
      <c r="KF18">
        <f t="shared" si="10"/>
        <v>0</v>
      </c>
      <c r="KG18">
        <f t="shared" si="10"/>
        <v>0</v>
      </c>
      <c r="KH18">
        <f t="shared" si="10"/>
        <v>0</v>
      </c>
      <c r="KI18">
        <f t="shared" si="11"/>
        <v>0</v>
      </c>
      <c r="KJ18">
        <f t="shared" si="11"/>
        <v>0</v>
      </c>
      <c r="KK18">
        <f t="shared" si="11"/>
        <v>0</v>
      </c>
      <c r="KL18">
        <f t="shared" si="11"/>
        <v>0</v>
      </c>
      <c r="KM18">
        <f t="shared" si="11"/>
        <v>0</v>
      </c>
      <c r="KN18">
        <f t="shared" si="11"/>
        <v>0</v>
      </c>
      <c r="KO18">
        <f t="shared" si="11"/>
        <v>0</v>
      </c>
      <c r="KP18">
        <f t="shared" si="11"/>
        <v>0</v>
      </c>
      <c r="KQ18">
        <f t="shared" si="11"/>
        <v>0</v>
      </c>
      <c r="KR18">
        <f t="shared" si="11"/>
        <v>0</v>
      </c>
      <c r="KS18">
        <f t="shared" si="11"/>
        <v>0</v>
      </c>
      <c r="KT18">
        <f t="shared" si="11"/>
        <v>0</v>
      </c>
      <c r="KU18">
        <f t="shared" si="11"/>
        <v>0</v>
      </c>
      <c r="KV18">
        <f t="shared" si="11"/>
        <v>0</v>
      </c>
      <c r="KW18">
        <f t="shared" si="11"/>
        <v>0</v>
      </c>
      <c r="KX18">
        <f t="shared" si="11"/>
        <v>0</v>
      </c>
      <c r="KY18">
        <f t="shared" si="12"/>
        <v>0</v>
      </c>
      <c r="KZ18">
        <f t="shared" si="12"/>
        <v>0</v>
      </c>
      <c r="LA18">
        <f t="shared" si="12"/>
        <v>0</v>
      </c>
      <c r="LB18">
        <f t="shared" si="12"/>
        <v>0</v>
      </c>
      <c r="LC18">
        <f t="shared" si="12"/>
        <v>0</v>
      </c>
      <c r="LD18">
        <f t="shared" si="12"/>
        <v>0</v>
      </c>
      <c r="LE18">
        <f t="shared" si="12"/>
        <v>0</v>
      </c>
      <c r="LF18">
        <f t="shared" si="12"/>
        <v>0</v>
      </c>
      <c r="LG18">
        <f t="shared" si="12"/>
        <v>0</v>
      </c>
      <c r="LH18">
        <f t="shared" si="12"/>
        <v>0</v>
      </c>
      <c r="LI18">
        <f t="shared" si="12"/>
        <v>0</v>
      </c>
      <c r="LJ18">
        <f t="shared" si="12"/>
        <v>0</v>
      </c>
      <c r="LK18">
        <f t="shared" si="12"/>
        <v>0</v>
      </c>
    </row>
    <row r="19" spans="1:323" x14ac:dyDescent="0.25">
      <c r="A19">
        <v>15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258781</v>
      </c>
      <c r="M19">
        <v>29666.2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1598.78</v>
      </c>
      <c r="AW19">
        <v>58461.4</v>
      </c>
      <c r="AX19">
        <v>7717.99</v>
      </c>
      <c r="AY19">
        <v>83157.600000000006</v>
      </c>
      <c r="AZ19">
        <v>0</v>
      </c>
      <c r="BA19">
        <v>33487.699999999997</v>
      </c>
      <c r="BB19">
        <v>40816.199999999997</v>
      </c>
      <c r="BC19">
        <v>197535</v>
      </c>
      <c r="BD19">
        <v>122351</v>
      </c>
      <c r="BE19">
        <v>42587.6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56507.7</v>
      </c>
      <c r="DF19">
        <v>0</v>
      </c>
      <c r="DG19">
        <v>-57347.5</v>
      </c>
      <c r="DH19">
        <v>-22713.5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G19" s="1">
        <v>44835</v>
      </c>
      <c r="FH19">
        <f>IF(MONTH(FG19)&lt;&gt;2,VLOOKUP(MONTH(FG19),Sheet1!$A$1:$C$12,2,FALSE),VLOOKUP(MONTH(FG19),Sheet1!$A$1:$C$12,2+COUNTIF(Sheet1!$E$1:$E$21,YEAR(FG19)),FALSE))</f>
        <v>744</v>
      </c>
      <c r="FI19">
        <f t="shared" si="13"/>
        <v>1145.9773790322581</v>
      </c>
      <c r="FJ19">
        <f t="shared" si="14"/>
        <v>0</v>
      </c>
      <c r="FK19">
        <f t="shared" si="3"/>
        <v>0</v>
      </c>
      <c r="FL19">
        <f t="shared" si="3"/>
        <v>0</v>
      </c>
      <c r="FM19">
        <f t="shared" si="3"/>
        <v>0</v>
      </c>
      <c r="FN19">
        <f t="shared" si="3"/>
        <v>0</v>
      </c>
      <c r="FO19">
        <f t="shared" si="3"/>
        <v>0</v>
      </c>
      <c r="FP19">
        <f t="shared" si="3"/>
        <v>0</v>
      </c>
      <c r="FQ19">
        <f t="shared" si="3"/>
        <v>0</v>
      </c>
      <c r="FR19">
        <f t="shared" si="3"/>
        <v>347.82392473118279</v>
      </c>
      <c r="FS19">
        <f t="shared" si="3"/>
        <v>39.873924731182797</v>
      </c>
      <c r="FT19">
        <f t="shared" si="3"/>
        <v>0</v>
      </c>
      <c r="FU19">
        <f t="shared" si="3"/>
        <v>0</v>
      </c>
      <c r="FV19">
        <f t="shared" si="3"/>
        <v>0</v>
      </c>
      <c r="FW19">
        <f t="shared" si="3"/>
        <v>0</v>
      </c>
      <c r="FX19">
        <f t="shared" si="3"/>
        <v>0</v>
      </c>
      <c r="FY19">
        <f t="shared" si="3"/>
        <v>0</v>
      </c>
      <c r="FZ19">
        <f t="shared" si="3"/>
        <v>0</v>
      </c>
      <c r="GA19">
        <f t="shared" si="4"/>
        <v>0</v>
      </c>
      <c r="GB19">
        <f t="shared" si="4"/>
        <v>0</v>
      </c>
      <c r="GC19">
        <f t="shared" si="4"/>
        <v>0</v>
      </c>
      <c r="GD19">
        <f t="shared" si="4"/>
        <v>0</v>
      </c>
      <c r="GE19">
        <f t="shared" si="4"/>
        <v>0</v>
      </c>
      <c r="GF19">
        <f t="shared" si="4"/>
        <v>0</v>
      </c>
      <c r="GG19">
        <f t="shared" si="4"/>
        <v>0</v>
      </c>
      <c r="GH19">
        <f t="shared" si="4"/>
        <v>0</v>
      </c>
      <c r="GI19">
        <f t="shared" si="4"/>
        <v>0</v>
      </c>
      <c r="GJ19">
        <f t="shared" si="4"/>
        <v>0</v>
      </c>
      <c r="GK19">
        <f t="shared" si="4"/>
        <v>0</v>
      </c>
      <c r="GL19">
        <f t="shared" si="4"/>
        <v>0</v>
      </c>
      <c r="GM19">
        <f t="shared" si="4"/>
        <v>0</v>
      </c>
      <c r="GN19">
        <f t="shared" si="4"/>
        <v>0</v>
      </c>
      <c r="GO19">
        <f t="shared" si="4"/>
        <v>0</v>
      </c>
      <c r="GP19">
        <f t="shared" si="4"/>
        <v>0</v>
      </c>
      <c r="GQ19">
        <f t="shared" si="5"/>
        <v>0</v>
      </c>
      <c r="GR19">
        <f t="shared" si="5"/>
        <v>0</v>
      </c>
      <c r="GS19">
        <f t="shared" si="5"/>
        <v>0</v>
      </c>
      <c r="GT19">
        <f t="shared" si="5"/>
        <v>0</v>
      </c>
      <c r="GU19">
        <f t="shared" si="5"/>
        <v>0</v>
      </c>
      <c r="GV19">
        <f t="shared" si="5"/>
        <v>0</v>
      </c>
      <c r="GW19">
        <f t="shared" si="5"/>
        <v>0</v>
      </c>
      <c r="GX19">
        <f t="shared" si="5"/>
        <v>0</v>
      </c>
      <c r="GY19">
        <f t="shared" si="5"/>
        <v>0</v>
      </c>
      <c r="GZ19">
        <f t="shared" si="5"/>
        <v>0</v>
      </c>
      <c r="HA19">
        <f t="shared" si="5"/>
        <v>0</v>
      </c>
      <c r="HB19">
        <f t="shared" si="5"/>
        <v>2.1488978494623656</v>
      </c>
      <c r="HC19">
        <f t="shared" si="5"/>
        <v>78.577150537634409</v>
      </c>
      <c r="HD19">
        <f t="shared" si="5"/>
        <v>10.373642473118279</v>
      </c>
      <c r="HE19">
        <f t="shared" si="5"/>
        <v>111.77096774193549</v>
      </c>
      <c r="HF19">
        <f t="shared" si="5"/>
        <v>0</v>
      </c>
      <c r="HG19">
        <f t="shared" si="6"/>
        <v>45.010349462365589</v>
      </c>
      <c r="HH19">
        <f t="shared" si="6"/>
        <v>54.860483870967741</v>
      </c>
      <c r="HI19">
        <f t="shared" si="6"/>
        <v>265.50403225806451</v>
      </c>
      <c r="HJ19">
        <f t="shared" si="6"/>
        <v>164.45026881720429</v>
      </c>
      <c r="HK19">
        <f t="shared" si="6"/>
        <v>57.241397849462366</v>
      </c>
      <c r="HL19">
        <f t="shared" si="6"/>
        <v>0</v>
      </c>
      <c r="HM19">
        <f t="shared" si="6"/>
        <v>0</v>
      </c>
      <c r="HN19">
        <f t="shared" si="6"/>
        <v>0</v>
      </c>
      <c r="HO19">
        <f t="shared" si="6"/>
        <v>0</v>
      </c>
      <c r="HP19">
        <f t="shared" si="6"/>
        <v>0</v>
      </c>
      <c r="HQ19">
        <f t="shared" si="6"/>
        <v>0</v>
      </c>
      <c r="HR19">
        <f t="shared" si="6"/>
        <v>0</v>
      </c>
      <c r="HS19">
        <f t="shared" si="6"/>
        <v>0</v>
      </c>
      <c r="HT19">
        <f t="shared" si="6"/>
        <v>0</v>
      </c>
      <c r="HU19">
        <f t="shared" si="6"/>
        <v>0</v>
      </c>
      <c r="HV19">
        <f t="shared" si="6"/>
        <v>0</v>
      </c>
      <c r="HW19">
        <f t="shared" si="7"/>
        <v>0</v>
      </c>
      <c r="HX19">
        <f t="shared" si="7"/>
        <v>0</v>
      </c>
      <c r="HY19">
        <f t="shared" si="7"/>
        <v>0</v>
      </c>
      <c r="HZ19">
        <f t="shared" si="7"/>
        <v>0</v>
      </c>
      <c r="IA19">
        <f t="shared" si="7"/>
        <v>0</v>
      </c>
      <c r="IB19">
        <f t="shared" si="7"/>
        <v>0</v>
      </c>
      <c r="IC19">
        <f t="shared" si="7"/>
        <v>0</v>
      </c>
      <c r="ID19">
        <f t="shared" si="7"/>
        <v>0</v>
      </c>
      <c r="IE19">
        <f t="shared" si="7"/>
        <v>0</v>
      </c>
      <c r="IF19">
        <f t="shared" si="7"/>
        <v>0</v>
      </c>
      <c r="IG19">
        <f t="shared" si="7"/>
        <v>0</v>
      </c>
      <c r="IH19">
        <f t="shared" si="7"/>
        <v>0</v>
      </c>
      <c r="II19">
        <f t="shared" si="7"/>
        <v>0</v>
      </c>
      <c r="IJ19">
        <f t="shared" si="7"/>
        <v>0</v>
      </c>
      <c r="IK19">
        <f t="shared" si="7"/>
        <v>0</v>
      </c>
      <c r="IL19">
        <f t="shared" si="7"/>
        <v>0</v>
      </c>
      <c r="IM19">
        <f t="shared" si="8"/>
        <v>0</v>
      </c>
      <c r="IN19">
        <f t="shared" si="8"/>
        <v>0</v>
      </c>
      <c r="IO19">
        <f t="shared" si="8"/>
        <v>0</v>
      </c>
      <c r="IP19">
        <f t="shared" si="8"/>
        <v>0</v>
      </c>
      <c r="IQ19">
        <f t="shared" si="8"/>
        <v>0</v>
      </c>
      <c r="IR19">
        <f t="shared" si="8"/>
        <v>0</v>
      </c>
      <c r="IS19">
        <f t="shared" si="8"/>
        <v>0</v>
      </c>
      <c r="IT19">
        <f t="shared" si="8"/>
        <v>0</v>
      </c>
      <c r="IU19">
        <f t="shared" si="8"/>
        <v>0</v>
      </c>
      <c r="IV19">
        <f t="shared" si="8"/>
        <v>0</v>
      </c>
      <c r="IW19">
        <f t="shared" si="8"/>
        <v>0</v>
      </c>
      <c r="IX19">
        <f t="shared" si="8"/>
        <v>0</v>
      </c>
      <c r="IY19">
        <f t="shared" si="8"/>
        <v>0</v>
      </c>
      <c r="IZ19">
        <f t="shared" si="8"/>
        <v>0</v>
      </c>
      <c r="JA19">
        <f t="shared" si="8"/>
        <v>0</v>
      </c>
      <c r="JB19">
        <f t="shared" si="8"/>
        <v>0</v>
      </c>
      <c r="JC19">
        <f t="shared" si="9"/>
        <v>0</v>
      </c>
      <c r="JD19">
        <f t="shared" si="9"/>
        <v>0</v>
      </c>
      <c r="JE19">
        <f t="shared" si="9"/>
        <v>0</v>
      </c>
      <c r="JF19">
        <f t="shared" si="9"/>
        <v>0</v>
      </c>
      <c r="JG19">
        <f t="shared" si="9"/>
        <v>0</v>
      </c>
      <c r="JH19">
        <f t="shared" si="9"/>
        <v>0</v>
      </c>
      <c r="JI19">
        <f t="shared" si="9"/>
        <v>0</v>
      </c>
      <c r="JJ19">
        <f t="shared" si="9"/>
        <v>0</v>
      </c>
      <c r="JK19">
        <f t="shared" si="9"/>
        <v>75.951209677419357</v>
      </c>
      <c r="JL19">
        <f t="shared" si="9"/>
        <v>0</v>
      </c>
      <c r="JM19">
        <f t="shared" si="9"/>
        <v>-77.079973118279568</v>
      </c>
      <c r="JN19">
        <f t="shared" si="9"/>
        <v>-30.528897849462364</v>
      </c>
      <c r="JO19">
        <f t="shared" si="9"/>
        <v>0</v>
      </c>
      <c r="JP19">
        <f t="shared" si="9"/>
        <v>0</v>
      </c>
      <c r="JQ19">
        <f t="shared" si="9"/>
        <v>0</v>
      </c>
      <c r="JR19">
        <f t="shared" si="9"/>
        <v>0</v>
      </c>
      <c r="JS19">
        <f t="shared" si="10"/>
        <v>0</v>
      </c>
      <c r="JT19">
        <f t="shared" si="10"/>
        <v>0</v>
      </c>
      <c r="JU19">
        <f t="shared" si="10"/>
        <v>0</v>
      </c>
      <c r="JV19">
        <f t="shared" si="10"/>
        <v>0</v>
      </c>
      <c r="JW19">
        <f t="shared" si="10"/>
        <v>0</v>
      </c>
      <c r="JX19">
        <f t="shared" si="10"/>
        <v>0</v>
      </c>
      <c r="JY19">
        <f t="shared" si="10"/>
        <v>0</v>
      </c>
      <c r="JZ19">
        <f t="shared" si="10"/>
        <v>0</v>
      </c>
      <c r="KA19">
        <f t="shared" si="10"/>
        <v>0</v>
      </c>
      <c r="KB19">
        <f t="shared" si="10"/>
        <v>0</v>
      </c>
      <c r="KC19">
        <f t="shared" si="10"/>
        <v>0</v>
      </c>
      <c r="KD19">
        <f t="shared" si="10"/>
        <v>0</v>
      </c>
      <c r="KE19">
        <f t="shared" si="10"/>
        <v>0</v>
      </c>
      <c r="KF19">
        <f t="shared" si="10"/>
        <v>0</v>
      </c>
      <c r="KG19">
        <f t="shared" si="10"/>
        <v>0</v>
      </c>
      <c r="KH19">
        <f t="shared" si="10"/>
        <v>0</v>
      </c>
      <c r="KI19">
        <f t="shared" si="11"/>
        <v>0</v>
      </c>
      <c r="KJ19">
        <f t="shared" si="11"/>
        <v>0</v>
      </c>
      <c r="KK19">
        <f t="shared" si="11"/>
        <v>0</v>
      </c>
      <c r="KL19">
        <f t="shared" si="11"/>
        <v>0</v>
      </c>
      <c r="KM19">
        <f t="shared" si="11"/>
        <v>0</v>
      </c>
      <c r="KN19">
        <f t="shared" si="11"/>
        <v>0</v>
      </c>
      <c r="KO19">
        <f t="shared" si="11"/>
        <v>0</v>
      </c>
      <c r="KP19">
        <f t="shared" si="11"/>
        <v>0</v>
      </c>
      <c r="KQ19">
        <f t="shared" si="11"/>
        <v>0</v>
      </c>
      <c r="KR19">
        <f t="shared" si="11"/>
        <v>0</v>
      </c>
      <c r="KS19">
        <f t="shared" si="11"/>
        <v>0</v>
      </c>
      <c r="KT19">
        <f t="shared" si="11"/>
        <v>0</v>
      </c>
      <c r="KU19">
        <f t="shared" si="11"/>
        <v>0</v>
      </c>
      <c r="KV19">
        <f t="shared" si="11"/>
        <v>0</v>
      </c>
      <c r="KW19">
        <f t="shared" si="11"/>
        <v>0</v>
      </c>
      <c r="KX19">
        <f t="shared" si="11"/>
        <v>0</v>
      </c>
      <c r="KY19">
        <f t="shared" si="12"/>
        <v>0</v>
      </c>
      <c r="KZ19">
        <f t="shared" si="12"/>
        <v>0</v>
      </c>
      <c r="LA19">
        <f t="shared" si="12"/>
        <v>0</v>
      </c>
      <c r="LB19">
        <f t="shared" si="12"/>
        <v>0</v>
      </c>
      <c r="LC19">
        <f t="shared" si="12"/>
        <v>0</v>
      </c>
      <c r="LD19">
        <f t="shared" si="12"/>
        <v>0</v>
      </c>
      <c r="LE19">
        <f t="shared" si="12"/>
        <v>0</v>
      </c>
      <c r="LF19">
        <f t="shared" si="12"/>
        <v>0</v>
      </c>
      <c r="LG19">
        <f t="shared" si="12"/>
        <v>0</v>
      </c>
      <c r="LH19">
        <f t="shared" si="12"/>
        <v>0</v>
      </c>
      <c r="LI19">
        <f t="shared" si="12"/>
        <v>0</v>
      </c>
      <c r="LJ19">
        <f t="shared" si="12"/>
        <v>0</v>
      </c>
      <c r="LK19">
        <f t="shared" si="12"/>
        <v>0</v>
      </c>
    </row>
    <row r="20" spans="1:323" x14ac:dyDescent="0.25">
      <c r="A20">
        <v>16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250430</v>
      </c>
      <c r="M20">
        <v>28708.7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3594.09</v>
      </c>
      <c r="AW20">
        <v>58127.9</v>
      </c>
      <c r="AX20">
        <v>37061.1</v>
      </c>
      <c r="AY20">
        <v>127958</v>
      </c>
      <c r="AZ20">
        <v>0</v>
      </c>
      <c r="BA20">
        <v>29991.599999999999</v>
      </c>
      <c r="BB20">
        <v>36166.800000000003</v>
      </c>
      <c r="BC20">
        <v>191120</v>
      </c>
      <c r="BD20">
        <v>105516</v>
      </c>
      <c r="BE20">
        <v>40843.4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52381.599999999999</v>
      </c>
      <c r="DF20">
        <v>0</v>
      </c>
      <c r="DG20">
        <v>-54854.7</v>
      </c>
      <c r="DH20">
        <v>-21980.400000000001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G20" s="1">
        <v>44866</v>
      </c>
      <c r="FH20">
        <f>IF(MONTH(FG20)&lt;&gt;2,VLOOKUP(MONTH(FG20),Sheet1!$A$1:$C$12,2,FALSE),VLOOKUP(MONTH(FG20),Sheet1!$A$1:$C$12,2+COUNTIF(Sheet1!$E$1:$E$21,YEAR(FG20)),FALSE))</f>
        <v>720</v>
      </c>
      <c r="FI20">
        <f t="shared" si="13"/>
        <v>1229.2556805555557</v>
      </c>
      <c r="FJ20">
        <f t="shared" si="14"/>
        <v>0</v>
      </c>
      <c r="FK20">
        <f t="shared" si="3"/>
        <v>0</v>
      </c>
      <c r="FL20">
        <f t="shared" si="3"/>
        <v>0</v>
      </c>
      <c r="FM20">
        <f t="shared" si="3"/>
        <v>0</v>
      </c>
      <c r="FN20">
        <f t="shared" si="3"/>
        <v>0</v>
      </c>
      <c r="FO20">
        <f t="shared" si="3"/>
        <v>0</v>
      </c>
      <c r="FP20">
        <f t="shared" si="3"/>
        <v>0</v>
      </c>
      <c r="FQ20">
        <f t="shared" si="3"/>
        <v>0</v>
      </c>
      <c r="FR20">
        <f t="shared" si="3"/>
        <v>347.81944444444446</v>
      </c>
      <c r="FS20">
        <f t="shared" si="3"/>
        <v>39.873194444444444</v>
      </c>
      <c r="FT20">
        <f t="shared" si="3"/>
        <v>0</v>
      </c>
      <c r="FU20">
        <f t="shared" si="3"/>
        <v>0</v>
      </c>
      <c r="FV20">
        <f t="shared" si="3"/>
        <v>0</v>
      </c>
      <c r="FW20">
        <f t="shared" si="3"/>
        <v>0</v>
      </c>
      <c r="FX20">
        <f t="shared" si="3"/>
        <v>0</v>
      </c>
      <c r="FY20">
        <f t="shared" si="3"/>
        <v>0</v>
      </c>
      <c r="FZ20">
        <f t="shared" si="3"/>
        <v>0</v>
      </c>
      <c r="GA20">
        <f t="shared" si="4"/>
        <v>0</v>
      </c>
      <c r="GB20">
        <f t="shared" si="4"/>
        <v>0</v>
      </c>
      <c r="GC20">
        <f t="shared" si="4"/>
        <v>0</v>
      </c>
      <c r="GD20">
        <f t="shared" si="4"/>
        <v>0</v>
      </c>
      <c r="GE20">
        <f t="shared" si="4"/>
        <v>0</v>
      </c>
      <c r="GF20">
        <f t="shared" si="4"/>
        <v>0</v>
      </c>
      <c r="GG20">
        <f t="shared" si="4"/>
        <v>0</v>
      </c>
      <c r="GH20">
        <f t="shared" si="4"/>
        <v>0</v>
      </c>
      <c r="GI20">
        <f t="shared" si="4"/>
        <v>0</v>
      </c>
      <c r="GJ20">
        <f t="shared" si="4"/>
        <v>0</v>
      </c>
      <c r="GK20">
        <f t="shared" si="4"/>
        <v>0</v>
      </c>
      <c r="GL20">
        <f t="shared" si="4"/>
        <v>0</v>
      </c>
      <c r="GM20">
        <f t="shared" si="4"/>
        <v>0</v>
      </c>
      <c r="GN20">
        <f t="shared" si="4"/>
        <v>0</v>
      </c>
      <c r="GO20">
        <f t="shared" si="4"/>
        <v>0</v>
      </c>
      <c r="GP20">
        <f t="shared" ref="GP20:HE83" si="15">AJ20/$FH20</f>
        <v>0</v>
      </c>
      <c r="GQ20">
        <f t="shared" si="5"/>
        <v>0</v>
      </c>
      <c r="GR20">
        <f t="shared" si="5"/>
        <v>0</v>
      </c>
      <c r="GS20">
        <f t="shared" si="5"/>
        <v>0</v>
      </c>
      <c r="GT20">
        <f t="shared" si="5"/>
        <v>0</v>
      </c>
      <c r="GU20">
        <f t="shared" si="5"/>
        <v>0</v>
      </c>
      <c r="GV20">
        <f t="shared" si="5"/>
        <v>0</v>
      </c>
      <c r="GW20">
        <f t="shared" si="5"/>
        <v>0</v>
      </c>
      <c r="GX20">
        <f t="shared" si="5"/>
        <v>0</v>
      </c>
      <c r="GY20">
        <f t="shared" si="5"/>
        <v>0</v>
      </c>
      <c r="GZ20">
        <f t="shared" si="5"/>
        <v>0</v>
      </c>
      <c r="HA20">
        <f t="shared" si="5"/>
        <v>0</v>
      </c>
      <c r="HB20">
        <f t="shared" si="5"/>
        <v>4.9917916666666668</v>
      </c>
      <c r="HC20">
        <f t="shared" si="5"/>
        <v>80.73319444444445</v>
      </c>
      <c r="HD20">
        <f t="shared" si="5"/>
        <v>51.473749999999995</v>
      </c>
      <c r="HE20">
        <f t="shared" si="5"/>
        <v>177.71944444444443</v>
      </c>
      <c r="HF20">
        <f t="shared" ref="HF20:HU83" si="16">AZ20/$FH20</f>
        <v>0</v>
      </c>
      <c r="HG20">
        <f t="shared" si="6"/>
        <v>41.655000000000001</v>
      </c>
      <c r="HH20">
        <f t="shared" si="6"/>
        <v>50.231666666666669</v>
      </c>
      <c r="HI20">
        <f t="shared" si="6"/>
        <v>265.44444444444446</v>
      </c>
      <c r="HJ20">
        <f t="shared" si="6"/>
        <v>146.55000000000001</v>
      </c>
      <c r="HK20">
        <f t="shared" si="6"/>
        <v>56.726944444444449</v>
      </c>
      <c r="HL20">
        <f t="shared" si="6"/>
        <v>0</v>
      </c>
      <c r="HM20">
        <f t="shared" si="6"/>
        <v>0</v>
      </c>
      <c r="HN20">
        <f t="shared" si="6"/>
        <v>0</v>
      </c>
      <c r="HO20">
        <f t="shared" si="6"/>
        <v>0</v>
      </c>
      <c r="HP20">
        <f t="shared" si="6"/>
        <v>0</v>
      </c>
      <c r="HQ20">
        <f t="shared" si="6"/>
        <v>0</v>
      </c>
      <c r="HR20">
        <f t="shared" si="6"/>
        <v>0</v>
      </c>
      <c r="HS20">
        <f t="shared" si="6"/>
        <v>0</v>
      </c>
      <c r="HT20">
        <f t="shared" si="6"/>
        <v>0</v>
      </c>
      <c r="HU20">
        <f t="shared" si="6"/>
        <v>0</v>
      </c>
      <c r="HV20">
        <f t="shared" ref="HV20:IK83" si="17">BP20/$FH20</f>
        <v>0</v>
      </c>
      <c r="HW20">
        <f t="shared" si="7"/>
        <v>0</v>
      </c>
      <c r="HX20">
        <f t="shared" si="7"/>
        <v>0</v>
      </c>
      <c r="HY20">
        <f t="shared" si="7"/>
        <v>0</v>
      </c>
      <c r="HZ20">
        <f t="shared" si="7"/>
        <v>0</v>
      </c>
      <c r="IA20">
        <f t="shared" si="7"/>
        <v>0</v>
      </c>
      <c r="IB20">
        <f t="shared" si="7"/>
        <v>0</v>
      </c>
      <c r="IC20">
        <f t="shared" si="7"/>
        <v>0</v>
      </c>
      <c r="ID20">
        <f t="shared" si="7"/>
        <v>0</v>
      </c>
      <c r="IE20">
        <f t="shared" si="7"/>
        <v>0</v>
      </c>
      <c r="IF20">
        <f t="shared" si="7"/>
        <v>0</v>
      </c>
      <c r="IG20">
        <f t="shared" si="7"/>
        <v>0</v>
      </c>
      <c r="IH20">
        <f t="shared" si="7"/>
        <v>0</v>
      </c>
      <c r="II20">
        <f t="shared" si="7"/>
        <v>0</v>
      </c>
      <c r="IJ20">
        <f t="shared" si="7"/>
        <v>0</v>
      </c>
      <c r="IK20">
        <f t="shared" si="7"/>
        <v>0</v>
      </c>
      <c r="IL20">
        <f t="shared" ref="IL20:JA83" si="18">CF20/$FH20</f>
        <v>0</v>
      </c>
      <c r="IM20">
        <f t="shared" si="8"/>
        <v>0</v>
      </c>
      <c r="IN20">
        <f t="shared" si="8"/>
        <v>0</v>
      </c>
      <c r="IO20">
        <f t="shared" si="8"/>
        <v>0</v>
      </c>
      <c r="IP20">
        <f t="shared" si="8"/>
        <v>0</v>
      </c>
      <c r="IQ20">
        <f t="shared" si="8"/>
        <v>0</v>
      </c>
      <c r="IR20">
        <f t="shared" si="8"/>
        <v>0</v>
      </c>
      <c r="IS20">
        <f t="shared" si="8"/>
        <v>0</v>
      </c>
      <c r="IT20">
        <f t="shared" si="8"/>
        <v>0</v>
      </c>
      <c r="IU20">
        <f t="shared" si="8"/>
        <v>0</v>
      </c>
      <c r="IV20">
        <f t="shared" si="8"/>
        <v>0</v>
      </c>
      <c r="IW20">
        <f t="shared" si="8"/>
        <v>0</v>
      </c>
      <c r="IX20">
        <f t="shared" si="8"/>
        <v>0</v>
      </c>
      <c r="IY20">
        <f t="shared" si="8"/>
        <v>0</v>
      </c>
      <c r="IZ20">
        <f t="shared" si="8"/>
        <v>0</v>
      </c>
      <c r="JA20">
        <f t="shared" si="8"/>
        <v>0</v>
      </c>
      <c r="JB20">
        <f t="shared" ref="JB20:JQ83" si="19">CV20/$FH20</f>
        <v>0</v>
      </c>
      <c r="JC20">
        <f t="shared" si="9"/>
        <v>0</v>
      </c>
      <c r="JD20">
        <f t="shared" si="9"/>
        <v>0</v>
      </c>
      <c r="JE20">
        <f t="shared" si="9"/>
        <v>0</v>
      </c>
      <c r="JF20">
        <f t="shared" si="9"/>
        <v>0</v>
      </c>
      <c r="JG20">
        <f t="shared" si="9"/>
        <v>0</v>
      </c>
      <c r="JH20">
        <f t="shared" si="9"/>
        <v>0</v>
      </c>
      <c r="JI20">
        <f t="shared" si="9"/>
        <v>0</v>
      </c>
      <c r="JJ20">
        <f t="shared" si="9"/>
        <v>0</v>
      </c>
      <c r="JK20">
        <f t="shared" si="9"/>
        <v>72.752222222222215</v>
      </c>
      <c r="JL20">
        <f t="shared" si="9"/>
        <v>0</v>
      </c>
      <c r="JM20">
        <f t="shared" si="9"/>
        <v>-76.187083333333334</v>
      </c>
      <c r="JN20">
        <f t="shared" si="9"/>
        <v>-30.528333333333336</v>
      </c>
      <c r="JO20">
        <f t="shared" si="9"/>
        <v>0</v>
      </c>
      <c r="JP20">
        <f t="shared" si="9"/>
        <v>0</v>
      </c>
      <c r="JQ20">
        <f t="shared" si="9"/>
        <v>0</v>
      </c>
      <c r="JR20">
        <f t="shared" ref="JR20:KG83" si="20">DL20/$FH20</f>
        <v>0</v>
      </c>
      <c r="JS20">
        <f t="shared" si="10"/>
        <v>0</v>
      </c>
      <c r="JT20">
        <f t="shared" si="10"/>
        <v>0</v>
      </c>
      <c r="JU20">
        <f t="shared" si="10"/>
        <v>0</v>
      </c>
      <c r="JV20">
        <f t="shared" si="10"/>
        <v>0</v>
      </c>
      <c r="JW20">
        <f t="shared" si="10"/>
        <v>0</v>
      </c>
      <c r="JX20">
        <f t="shared" si="10"/>
        <v>0</v>
      </c>
      <c r="JY20">
        <f t="shared" si="10"/>
        <v>0</v>
      </c>
      <c r="JZ20">
        <f t="shared" si="10"/>
        <v>0</v>
      </c>
      <c r="KA20">
        <f t="shared" si="10"/>
        <v>0</v>
      </c>
      <c r="KB20">
        <f t="shared" si="10"/>
        <v>0</v>
      </c>
      <c r="KC20">
        <f t="shared" si="10"/>
        <v>0</v>
      </c>
      <c r="KD20">
        <f t="shared" si="10"/>
        <v>0</v>
      </c>
      <c r="KE20">
        <f t="shared" si="10"/>
        <v>0</v>
      </c>
      <c r="KF20">
        <f t="shared" si="10"/>
        <v>0</v>
      </c>
      <c r="KG20">
        <f t="shared" si="10"/>
        <v>0</v>
      </c>
      <c r="KH20">
        <f t="shared" ref="KH20:KW83" si="21">EB20/$FH20</f>
        <v>0</v>
      </c>
      <c r="KI20">
        <f t="shared" si="11"/>
        <v>0</v>
      </c>
      <c r="KJ20">
        <f t="shared" si="11"/>
        <v>0</v>
      </c>
      <c r="KK20">
        <f t="shared" si="11"/>
        <v>0</v>
      </c>
      <c r="KL20">
        <f t="shared" si="11"/>
        <v>0</v>
      </c>
      <c r="KM20">
        <f t="shared" si="11"/>
        <v>0</v>
      </c>
      <c r="KN20">
        <f t="shared" si="11"/>
        <v>0</v>
      </c>
      <c r="KO20">
        <f t="shared" si="11"/>
        <v>0</v>
      </c>
      <c r="KP20">
        <f t="shared" si="11"/>
        <v>0</v>
      </c>
      <c r="KQ20">
        <f t="shared" si="11"/>
        <v>0</v>
      </c>
      <c r="KR20">
        <f t="shared" si="11"/>
        <v>0</v>
      </c>
      <c r="KS20">
        <f t="shared" si="11"/>
        <v>0</v>
      </c>
      <c r="KT20">
        <f t="shared" si="11"/>
        <v>0</v>
      </c>
      <c r="KU20">
        <f t="shared" si="11"/>
        <v>0</v>
      </c>
      <c r="KV20">
        <f t="shared" si="11"/>
        <v>0</v>
      </c>
      <c r="KW20">
        <f t="shared" si="11"/>
        <v>0</v>
      </c>
      <c r="KX20">
        <f t="shared" ref="KX20:LK83" si="22">ER20/$FH20</f>
        <v>0</v>
      </c>
      <c r="KY20">
        <f t="shared" si="12"/>
        <v>0</v>
      </c>
      <c r="KZ20">
        <f t="shared" si="12"/>
        <v>0</v>
      </c>
      <c r="LA20">
        <f t="shared" si="12"/>
        <v>0</v>
      </c>
      <c r="LB20">
        <f t="shared" si="12"/>
        <v>0</v>
      </c>
      <c r="LC20">
        <f t="shared" si="12"/>
        <v>0</v>
      </c>
      <c r="LD20">
        <f t="shared" si="12"/>
        <v>0</v>
      </c>
      <c r="LE20">
        <f t="shared" si="12"/>
        <v>0</v>
      </c>
      <c r="LF20">
        <f t="shared" si="12"/>
        <v>0</v>
      </c>
      <c r="LG20">
        <f t="shared" si="12"/>
        <v>0</v>
      </c>
      <c r="LH20">
        <f t="shared" si="12"/>
        <v>0</v>
      </c>
      <c r="LI20">
        <f t="shared" si="12"/>
        <v>0</v>
      </c>
      <c r="LJ20">
        <f t="shared" si="12"/>
        <v>0</v>
      </c>
      <c r="LK20">
        <f t="shared" si="12"/>
        <v>0</v>
      </c>
    </row>
    <row r="21" spans="1:323" x14ac:dyDescent="0.25">
      <c r="A21">
        <v>17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258778</v>
      </c>
      <c r="M21">
        <v>29665.8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19027</v>
      </c>
      <c r="AW21">
        <v>60066.3</v>
      </c>
      <c r="AX21">
        <v>37050.1</v>
      </c>
      <c r="AY21">
        <v>119750</v>
      </c>
      <c r="AZ21">
        <v>0</v>
      </c>
      <c r="BA21">
        <v>24556.799999999999</v>
      </c>
      <c r="BB21">
        <v>29602.2</v>
      </c>
      <c r="BC21">
        <v>197436</v>
      </c>
      <c r="BD21">
        <v>92335.5</v>
      </c>
      <c r="BE21">
        <v>41117.1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48041</v>
      </c>
      <c r="DF21">
        <v>0</v>
      </c>
      <c r="DG21">
        <v>-55036.2</v>
      </c>
      <c r="DH21">
        <v>-22621.7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G21" s="1">
        <v>44896</v>
      </c>
      <c r="FH21">
        <f>IF(MONTH(FG21)&lt;&gt;2,VLOOKUP(MONTH(FG21),Sheet1!$A$1:$C$12,2,FALSE),VLOOKUP(MONTH(FG21),Sheet1!$A$1:$C$12,2+COUNTIF(Sheet1!$E$1:$E$21,YEAR(FG21)),FALSE))</f>
        <v>744</v>
      </c>
      <c r="FI21">
        <f t="shared" si="13"/>
        <v>1182.4837365591397</v>
      </c>
      <c r="FJ21">
        <f t="shared" si="14"/>
        <v>0</v>
      </c>
      <c r="FK21">
        <f t="shared" si="14"/>
        <v>0</v>
      </c>
      <c r="FL21">
        <f t="shared" si="14"/>
        <v>0</v>
      </c>
      <c r="FM21">
        <f t="shared" si="14"/>
        <v>0</v>
      </c>
      <c r="FN21">
        <f t="shared" si="14"/>
        <v>0</v>
      </c>
      <c r="FO21">
        <f t="shared" si="14"/>
        <v>0</v>
      </c>
      <c r="FP21">
        <f t="shared" si="14"/>
        <v>0</v>
      </c>
      <c r="FQ21">
        <f t="shared" si="14"/>
        <v>0</v>
      </c>
      <c r="FR21">
        <f t="shared" si="14"/>
        <v>347.81989247311827</v>
      </c>
      <c r="FS21">
        <f t="shared" si="14"/>
        <v>39.873387096774195</v>
      </c>
      <c r="FT21">
        <f t="shared" si="14"/>
        <v>0</v>
      </c>
      <c r="FU21">
        <f t="shared" si="14"/>
        <v>0</v>
      </c>
      <c r="FV21">
        <f t="shared" si="14"/>
        <v>0</v>
      </c>
      <c r="FW21">
        <f t="shared" si="14"/>
        <v>0</v>
      </c>
      <c r="FX21">
        <f t="shared" si="14"/>
        <v>0</v>
      </c>
      <c r="FY21">
        <f t="shared" si="14"/>
        <v>0</v>
      </c>
      <c r="FZ21">
        <f t="shared" ref="FZ21:GO84" si="23">T21/$FH21</f>
        <v>0</v>
      </c>
      <c r="GA21">
        <f t="shared" si="23"/>
        <v>0</v>
      </c>
      <c r="GB21">
        <f t="shared" si="23"/>
        <v>0</v>
      </c>
      <c r="GC21">
        <f t="shared" si="23"/>
        <v>0</v>
      </c>
      <c r="GD21">
        <f t="shared" si="23"/>
        <v>0</v>
      </c>
      <c r="GE21">
        <f t="shared" si="23"/>
        <v>0</v>
      </c>
      <c r="GF21">
        <f t="shared" si="23"/>
        <v>0</v>
      </c>
      <c r="GG21">
        <f t="shared" si="23"/>
        <v>0</v>
      </c>
      <c r="GH21">
        <f t="shared" si="23"/>
        <v>0</v>
      </c>
      <c r="GI21">
        <f t="shared" si="23"/>
        <v>0</v>
      </c>
      <c r="GJ21">
        <f t="shared" si="23"/>
        <v>0</v>
      </c>
      <c r="GK21">
        <f t="shared" si="23"/>
        <v>0</v>
      </c>
      <c r="GL21">
        <f t="shared" si="23"/>
        <v>0</v>
      </c>
      <c r="GM21">
        <f t="shared" si="23"/>
        <v>0</v>
      </c>
      <c r="GN21">
        <f t="shared" si="23"/>
        <v>0</v>
      </c>
      <c r="GO21">
        <f t="shared" si="23"/>
        <v>0</v>
      </c>
      <c r="GP21">
        <f t="shared" si="15"/>
        <v>0</v>
      </c>
      <c r="GQ21">
        <f t="shared" si="15"/>
        <v>0</v>
      </c>
      <c r="GR21">
        <f t="shared" si="15"/>
        <v>0</v>
      </c>
      <c r="GS21">
        <f t="shared" si="15"/>
        <v>0</v>
      </c>
      <c r="GT21">
        <f t="shared" si="15"/>
        <v>0</v>
      </c>
      <c r="GU21">
        <f t="shared" si="15"/>
        <v>0</v>
      </c>
      <c r="GV21">
        <f t="shared" si="15"/>
        <v>0</v>
      </c>
      <c r="GW21">
        <f t="shared" si="15"/>
        <v>0</v>
      </c>
      <c r="GX21">
        <f t="shared" si="15"/>
        <v>0</v>
      </c>
      <c r="GY21">
        <f t="shared" si="15"/>
        <v>0</v>
      </c>
      <c r="GZ21">
        <f t="shared" si="15"/>
        <v>0</v>
      </c>
      <c r="HA21">
        <f t="shared" si="15"/>
        <v>0</v>
      </c>
      <c r="HB21">
        <f t="shared" si="15"/>
        <v>25.573924731182796</v>
      </c>
      <c r="HC21">
        <f t="shared" si="15"/>
        <v>80.734274193548387</v>
      </c>
      <c r="HD21">
        <f t="shared" si="15"/>
        <v>49.798521505376343</v>
      </c>
      <c r="HE21">
        <f t="shared" si="15"/>
        <v>160.95430107526883</v>
      </c>
      <c r="HF21">
        <f t="shared" si="16"/>
        <v>0</v>
      </c>
      <c r="HG21">
        <f t="shared" si="16"/>
        <v>33.006451612903227</v>
      </c>
      <c r="HH21">
        <f t="shared" si="16"/>
        <v>39.787903225806453</v>
      </c>
      <c r="HI21">
        <f t="shared" si="16"/>
        <v>265.37096774193549</v>
      </c>
      <c r="HJ21">
        <f t="shared" si="16"/>
        <v>124.10685483870968</v>
      </c>
      <c r="HK21">
        <f t="shared" si="16"/>
        <v>55.26491935483871</v>
      </c>
      <c r="HL21">
        <f t="shared" si="16"/>
        <v>0</v>
      </c>
      <c r="HM21">
        <f t="shared" si="16"/>
        <v>0</v>
      </c>
      <c r="HN21">
        <f t="shared" si="16"/>
        <v>0</v>
      </c>
      <c r="HO21">
        <f t="shared" si="16"/>
        <v>0</v>
      </c>
      <c r="HP21">
        <f t="shared" si="16"/>
        <v>0</v>
      </c>
      <c r="HQ21">
        <f t="shared" si="16"/>
        <v>0</v>
      </c>
      <c r="HR21">
        <f t="shared" si="16"/>
        <v>0</v>
      </c>
      <c r="HS21">
        <f t="shared" si="16"/>
        <v>0</v>
      </c>
      <c r="HT21">
        <f t="shared" si="16"/>
        <v>0</v>
      </c>
      <c r="HU21">
        <f t="shared" si="16"/>
        <v>0</v>
      </c>
      <c r="HV21">
        <f t="shared" si="17"/>
        <v>0</v>
      </c>
      <c r="HW21">
        <f t="shared" si="17"/>
        <v>0</v>
      </c>
      <c r="HX21">
        <f t="shared" si="17"/>
        <v>0</v>
      </c>
      <c r="HY21">
        <f t="shared" si="17"/>
        <v>0</v>
      </c>
      <c r="HZ21">
        <f t="shared" si="17"/>
        <v>0</v>
      </c>
      <c r="IA21">
        <f t="shared" si="17"/>
        <v>0</v>
      </c>
      <c r="IB21">
        <f t="shared" si="17"/>
        <v>0</v>
      </c>
      <c r="IC21">
        <f t="shared" si="17"/>
        <v>0</v>
      </c>
      <c r="ID21">
        <f t="shared" si="17"/>
        <v>0</v>
      </c>
      <c r="IE21">
        <f t="shared" si="17"/>
        <v>0</v>
      </c>
      <c r="IF21">
        <f t="shared" si="17"/>
        <v>0</v>
      </c>
      <c r="IG21">
        <f t="shared" si="17"/>
        <v>0</v>
      </c>
      <c r="IH21">
        <f t="shared" si="17"/>
        <v>0</v>
      </c>
      <c r="II21">
        <f t="shared" si="17"/>
        <v>0</v>
      </c>
      <c r="IJ21">
        <f t="shared" si="17"/>
        <v>0</v>
      </c>
      <c r="IK21">
        <f t="shared" si="17"/>
        <v>0</v>
      </c>
      <c r="IL21">
        <f t="shared" si="18"/>
        <v>0</v>
      </c>
      <c r="IM21">
        <f t="shared" si="18"/>
        <v>0</v>
      </c>
      <c r="IN21">
        <f t="shared" si="18"/>
        <v>0</v>
      </c>
      <c r="IO21">
        <f t="shared" si="18"/>
        <v>0</v>
      </c>
      <c r="IP21">
        <f t="shared" si="18"/>
        <v>0</v>
      </c>
      <c r="IQ21">
        <f t="shared" si="18"/>
        <v>0</v>
      </c>
      <c r="IR21">
        <f t="shared" si="18"/>
        <v>0</v>
      </c>
      <c r="IS21">
        <f t="shared" si="18"/>
        <v>0</v>
      </c>
      <c r="IT21">
        <f t="shared" si="18"/>
        <v>0</v>
      </c>
      <c r="IU21">
        <f t="shared" si="18"/>
        <v>0</v>
      </c>
      <c r="IV21">
        <f t="shared" si="18"/>
        <v>0</v>
      </c>
      <c r="IW21">
        <f t="shared" si="18"/>
        <v>0</v>
      </c>
      <c r="IX21">
        <f t="shared" si="18"/>
        <v>0</v>
      </c>
      <c r="IY21">
        <f t="shared" si="18"/>
        <v>0</v>
      </c>
      <c r="IZ21">
        <f t="shared" si="18"/>
        <v>0</v>
      </c>
      <c r="JA21">
        <f t="shared" si="18"/>
        <v>0</v>
      </c>
      <c r="JB21">
        <f t="shared" si="19"/>
        <v>0</v>
      </c>
      <c r="JC21">
        <f t="shared" si="19"/>
        <v>0</v>
      </c>
      <c r="JD21">
        <f t="shared" si="19"/>
        <v>0</v>
      </c>
      <c r="JE21">
        <f t="shared" si="19"/>
        <v>0</v>
      </c>
      <c r="JF21">
        <f t="shared" si="19"/>
        <v>0</v>
      </c>
      <c r="JG21">
        <f t="shared" si="19"/>
        <v>0</v>
      </c>
      <c r="JH21">
        <f t="shared" si="19"/>
        <v>0</v>
      </c>
      <c r="JI21">
        <f t="shared" si="19"/>
        <v>0</v>
      </c>
      <c r="JJ21">
        <f t="shared" si="19"/>
        <v>0</v>
      </c>
      <c r="JK21">
        <f t="shared" si="19"/>
        <v>64.571236559139791</v>
      </c>
      <c r="JL21">
        <f t="shared" si="19"/>
        <v>0</v>
      </c>
      <c r="JM21">
        <f t="shared" si="19"/>
        <v>-73.973387096774189</v>
      </c>
      <c r="JN21">
        <f t="shared" si="19"/>
        <v>-30.405510752688173</v>
      </c>
      <c r="JO21">
        <f t="shared" si="19"/>
        <v>0</v>
      </c>
      <c r="JP21">
        <f t="shared" si="19"/>
        <v>0</v>
      </c>
      <c r="JQ21">
        <f t="shared" si="19"/>
        <v>0</v>
      </c>
      <c r="JR21">
        <f t="shared" si="20"/>
        <v>0</v>
      </c>
      <c r="JS21">
        <f t="shared" si="20"/>
        <v>0</v>
      </c>
      <c r="JT21">
        <f t="shared" si="20"/>
        <v>0</v>
      </c>
      <c r="JU21">
        <f t="shared" si="20"/>
        <v>0</v>
      </c>
      <c r="JV21">
        <f t="shared" si="20"/>
        <v>0</v>
      </c>
      <c r="JW21">
        <f t="shared" si="20"/>
        <v>0</v>
      </c>
      <c r="JX21">
        <f t="shared" si="20"/>
        <v>0</v>
      </c>
      <c r="JY21">
        <f t="shared" si="20"/>
        <v>0</v>
      </c>
      <c r="JZ21">
        <f t="shared" si="20"/>
        <v>0</v>
      </c>
      <c r="KA21">
        <f t="shared" si="20"/>
        <v>0</v>
      </c>
      <c r="KB21">
        <f t="shared" si="20"/>
        <v>0</v>
      </c>
      <c r="KC21">
        <f t="shared" si="20"/>
        <v>0</v>
      </c>
      <c r="KD21">
        <f t="shared" si="20"/>
        <v>0</v>
      </c>
      <c r="KE21">
        <f t="shared" si="20"/>
        <v>0</v>
      </c>
      <c r="KF21">
        <f t="shared" si="20"/>
        <v>0</v>
      </c>
      <c r="KG21">
        <f t="shared" si="20"/>
        <v>0</v>
      </c>
      <c r="KH21">
        <f t="shared" si="21"/>
        <v>0</v>
      </c>
      <c r="KI21">
        <f t="shared" si="21"/>
        <v>0</v>
      </c>
      <c r="KJ21">
        <f t="shared" si="21"/>
        <v>0</v>
      </c>
      <c r="KK21">
        <f t="shared" si="21"/>
        <v>0</v>
      </c>
      <c r="KL21">
        <f t="shared" si="21"/>
        <v>0</v>
      </c>
      <c r="KM21">
        <f t="shared" si="21"/>
        <v>0</v>
      </c>
      <c r="KN21">
        <f t="shared" si="21"/>
        <v>0</v>
      </c>
      <c r="KO21">
        <f t="shared" si="21"/>
        <v>0</v>
      </c>
      <c r="KP21">
        <f t="shared" si="21"/>
        <v>0</v>
      </c>
      <c r="KQ21">
        <f t="shared" si="21"/>
        <v>0</v>
      </c>
      <c r="KR21">
        <f t="shared" si="21"/>
        <v>0</v>
      </c>
      <c r="KS21">
        <f t="shared" si="21"/>
        <v>0</v>
      </c>
      <c r="KT21">
        <f t="shared" si="21"/>
        <v>0</v>
      </c>
      <c r="KU21">
        <f t="shared" si="21"/>
        <v>0</v>
      </c>
      <c r="KV21">
        <f t="shared" si="21"/>
        <v>0</v>
      </c>
      <c r="KW21">
        <f t="shared" si="21"/>
        <v>0</v>
      </c>
      <c r="KX21">
        <f t="shared" si="22"/>
        <v>0</v>
      </c>
      <c r="KY21">
        <f t="shared" si="22"/>
        <v>0</v>
      </c>
      <c r="KZ21">
        <f t="shared" si="22"/>
        <v>0</v>
      </c>
      <c r="LA21">
        <f t="shared" si="22"/>
        <v>0</v>
      </c>
      <c r="LB21">
        <f t="shared" si="22"/>
        <v>0</v>
      </c>
      <c r="LC21">
        <f t="shared" si="22"/>
        <v>0</v>
      </c>
      <c r="LD21">
        <f t="shared" si="22"/>
        <v>0</v>
      </c>
      <c r="LE21">
        <f t="shared" si="22"/>
        <v>0</v>
      </c>
      <c r="LF21">
        <f t="shared" si="22"/>
        <v>0</v>
      </c>
      <c r="LG21">
        <f t="shared" si="22"/>
        <v>0</v>
      </c>
      <c r="LH21">
        <f t="shared" si="22"/>
        <v>0</v>
      </c>
      <c r="LI21">
        <f t="shared" si="22"/>
        <v>0</v>
      </c>
      <c r="LJ21">
        <f t="shared" si="22"/>
        <v>0</v>
      </c>
      <c r="LK21">
        <f t="shared" si="22"/>
        <v>0</v>
      </c>
    </row>
    <row r="22" spans="1:323" x14ac:dyDescent="0.25">
      <c r="A22">
        <v>18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258778</v>
      </c>
      <c r="M22">
        <v>29665.8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19027</v>
      </c>
      <c r="AW22">
        <v>60066.9</v>
      </c>
      <c r="AX22">
        <v>34752.800000000003</v>
      </c>
      <c r="AY22">
        <v>108430</v>
      </c>
      <c r="AZ22">
        <v>0</v>
      </c>
      <c r="BA22">
        <v>24440.6</v>
      </c>
      <c r="BB22">
        <v>29557.3</v>
      </c>
      <c r="BC22">
        <v>191741</v>
      </c>
      <c r="BD22">
        <v>83936.5</v>
      </c>
      <c r="BE22">
        <v>38821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35129</v>
      </c>
      <c r="DF22">
        <v>0</v>
      </c>
      <c r="DG22">
        <v>-51439.8</v>
      </c>
      <c r="DH22">
        <v>-21651.7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G22" s="1">
        <v>44927</v>
      </c>
      <c r="FH22">
        <f>IF(MONTH(FG22)&lt;&gt;2,VLOOKUP(MONTH(FG22),Sheet1!$A$1:$C$12,2,FALSE),VLOOKUP(MONTH(FG22),Sheet1!$A$1:$C$12,2+COUNTIF(Sheet1!$E$1:$E$21,YEAR(FG22)),FALSE))</f>
        <v>744</v>
      </c>
      <c r="FI22">
        <f t="shared" si="13"/>
        <v>1130.7182795698925</v>
      </c>
      <c r="FJ22">
        <f t="shared" si="14"/>
        <v>0</v>
      </c>
      <c r="FK22">
        <f t="shared" si="14"/>
        <v>0</v>
      </c>
      <c r="FL22">
        <f t="shared" si="14"/>
        <v>0</v>
      </c>
      <c r="FM22">
        <f t="shared" si="14"/>
        <v>0</v>
      </c>
      <c r="FN22">
        <f t="shared" si="14"/>
        <v>0</v>
      </c>
      <c r="FO22">
        <f t="shared" si="14"/>
        <v>0</v>
      </c>
      <c r="FP22">
        <f t="shared" si="14"/>
        <v>0</v>
      </c>
      <c r="FQ22">
        <f t="shared" si="14"/>
        <v>0</v>
      </c>
      <c r="FR22">
        <f t="shared" si="14"/>
        <v>347.81989247311827</v>
      </c>
      <c r="FS22">
        <f t="shared" si="14"/>
        <v>39.873387096774195</v>
      </c>
      <c r="FT22">
        <f t="shared" si="14"/>
        <v>0</v>
      </c>
      <c r="FU22">
        <f t="shared" si="14"/>
        <v>0</v>
      </c>
      <c r="FV22">
        <f t="shared" si="14"/>
        <v>0</v>
      </c>
      <c r="FW22">
        <f t="shared" si="14"/>
        <v>0</v>
      </c>
      <c r="FX22">
        <f t="shared" si="14"/>
        <v>0</v>
      </c>
      <c r="FY22">
        <f t="shared" si="14"/>
        <v>0</v>
      </c>
      <c r="FZ22">
        <f t="shared" si="23"/>
        <v>0</v>
      </c>
      <c r="GA22">
        <f t="shared" si="23"/>
        <v>0</v>
      </c>
      <c r="GB22">
        <f t="shared" si="23"/>
        <v>0</v>
      </c>
      <c r="GC22">
        <f t="shared" si="23"/>
        <v>0</v>
      </c>
      <c r="GD22">
        <f t="shared" si="23"/>
        <v>0</v>
      </c>
      <c r="GE22">
        <f t="shared" si="23"/>
        <v>0</v>
      </c>
      <c r="GF22">
        <f t="shared" si="23"/>
        <v>0</v>
      </c>
      <c r="GG22">
        <f t="shared" si="23"/>
        <v>0</v>
      </c>
      <c r="GH22">
        <f t="shared" si="23"/>
        <v>0</v>
      </c>
      <c r="GI22">
        <f t="shared" si="23"/>
        <v>0</v>
      </c>
      <c r="GJ22">
        <f t="shared" si="23"/>
        <v>0</v>
      </c>
      <c r="GK22">
        <f t="shared" si="23"/>
        <v>0</v>
      </c>
      <c r="GL22">
        <f t="shared" si="23"/>
        <v>0</v>
      </c>
      <c r="GM22">
        <f t="shared" si="23"/>
        <v>0</v>
      </c>
      <c r="GN22">
        <f t="shared" si="23"/>
        <v>0</v>
      </c>
      <c r="GO22">
        <f t="shared" si="23"/>
        <v>0</v>
      </c>
      <c r="GP22">
        <f t="shared" si="15"/>
        <v>0</v>
      </c>
      <c r="GQ22">
        <f t="shared" si="15"/>
        <v>0</v>
      </c>
      <c r="GR22">
        <f t="shared" si="15"/>
        <v>0</v>
      </c>
      <c r="GS22">
        <f t="shared" si="15"/>
        <v>0</v>
      </c>
      <c r="GT22">
        <f t="shared" si="15"/>
        <v>0</v>
      </c>
      <c r="GU22">
        <f t="shared" si="15"/>
        <v>0</v>
      </c>
      <c r="GV22">
        <f t="shared" si="15"/>
        <v>0</v>
      </c>
      <c r="GW22">
        <f t="shared" si="15"/>
        <v>0</v>
      </c>
      <c r="GX22">
        <f t="shared" si="15"/>
        <v>0</v>
      </c>
      <c r="GY22">
        <f t="shared" si="15"/>
        <v>0</v>
      </c>
      <c r="GZ22">
        <f t="shared" si="15"/>
        <v>0</v>
      </c>
      <c r="HA22">
        <f t="shared" si="15"/>
        <v>0</v>
      </c>
      <c r="HB22">
        <f t="shared" si="15"/>
        <v>25.573924731182796</v>
      </c>
      <c r="HC22">
        <f t="shared" si="15"/>
        <v>80.73508064516129</v>
      </c>
      <c r="HD22">
        <f t="shared" si="15"/>
        <v>46.71075268817205</v>
      </c>
      <c r="HE22">
        <f t="shared" si="15"/>
        <v>145.73924731182797</v>
      </c>
      <c r="HF22">
        <f t="shared" si="16"/>
        <v>0</v>
      </c>
      <c r="HG22">
        <f t="shared" si="16"/>
        <v>32.850268817204302</v>
      </c>
      <c r="HH22">
        <f t="shared" si="16"/>
        <v>39.727553763440859</v>
      </c>
      <c r="HI22">
        <f t="shared" si="16"/>
        <v>257.71639784946234</v>
      </c>
      <c r="HJ22">
        <f t="shared" si="16"/>
        <v>112.81787634408602</v>
      </c>
      <c r="HK22">
        <f t="shared" si="16"/>
        <v>52.178763440860216</v>
      </c>
      <c r="HL22">
        <f t="shared" si="16"/>
        <v>0</v>
      </c>
      <c r="HM22">
        <f t="shared" si="16"/>
        <v>0</v>
      </c>
      <c r="HN22">
        <f t="shared" si="16"/>
        <v>0</v>
      </c>
      <c r="HO22">
        <f t="shared" si="16"/>
        <v>0</v>
      </c>
      <c r="HP22">
        <f t="shared" si="16"/>
        <v>0</v>
      </c>
      <c r="HQ22">
        <f t="shared" si="16"/>
        <v>0</v>
      </c>
      <c r="HR22">
        <f t="shared" si="16"/>
        <v>0</v>
      </c>
      <c r="HS22">
        <f t="shared" si="16"/>
        <v>0</v>
      </c>
      <c r="HT22">
        <f t="shared" si="16"/>
        <v>0</v>
      </c>
      <c r="HU22">
        <f t="shared" si="16"/>
        <v>0</v>
      </c>
      <c r="HV22">
        <f t="shared" si="17"/>
        <v>0</v>
      </c>
      <c r="HW22">
        <f t="shared" si="17"/>
        <v>0</v>
      </c>
      <c r="HX22">
        <f t="shared" si="17"/>
        <v>0</v>
      </c>
      <c r="HY22">
        <f t="shared" si="17"/>
        <v>0</v>
      </c>
      <c r="HZ22">
        <f t="shared" si="17"/>
        <v>0</v>
      </c>
      <c r="IA22">
        <f t="shared" si="17"/>
        <v>0</v>
      </c>
      <c r="IB22">
        <f t="shared" si="17"/>
        <v>0</v>
      </c>
      <c r="IC22">
        <f t="shared" si="17"/>
        <v>0</v>
      </c>
      <c r="ID22">
        <f t="shared" si="17"/>
        <v>0</v>
      </c>
      <c r="IE22">
        <f t="shared" si="17"/>
        <v>0</v>
      </c>
      <c r="IF22">
        <f t="shared" si="17"/>
        <v>0</v>
      </c>
      <c r="IG22">
        <f t="shared" si="17"/>
        <v>0</v>
      </c>
      <c r="IH22">
        <f t="shared" si="17"/>
        <v>0</v>
      </c>
      <c r="II22">
        <f t="shared" si="17"/>
        <v>0</v>
      </c>
      <c r="IJ22">
        <f t="shared" si="17"/>
        <v>0</v>
      </c>
      <c r="IK22">
        <f t="shared" si="17"/>
        <v>0</v>
      </c>
      <c r="IL22">
        <f t="shared" si="18"/>
        <v>0</v>
      </c>
      <c r="IM22">
        <f t="shared" si="18"/>
        <v>0</v>
      </c>
      <c r="IN22">
        <f t="shared" si="18"/>
        <v>0</v>
      </c>
      <c r="IO22">
        <f t="shared" si="18"/>
        <v>0</v>
      </c>
      <c r="IP22">
        <f t="shared" si="18"/>
        <v>0</v>
      </c>
      <c r="IQ22">
        <f t="shared" si="18"/>
        <v>0</v>
      </c>
      <c r="IR22">
        <f t="shared" si="18"/>
        <v>0</v>
      </c>
      <c r="IS22">
        <f t="shared" si="18"/>
        <v>0</v>
      </c>
      <c r="IT22">
        <f t="shared" si="18"/>
        <v>0</v>
      </c>
      <c r="IU22">
        <f t="shared" si="18"/>
        <v>0</v>
      </c>
      <c r="IV22">
        <f t="shared" si="18"/>
        <v>0</v>
      </c>
      <c r="IW22">
        <f t="shared" si="18"/>
        <v>0</v>
      </c>
      <c r="IX22">
        <f t="shared" si="18"/>
        <v>0</v>
      </c>
      <c r="IY22">
        <f t="shared" si="18"/>
        <v>0</v>
      </c>
      <c r="IZ22">
        <f t="shared" si="18"/>
        <v>0</v>
      </c>
      <c r="JA22">
        <f t="shared" si="18"/>
        <v>0</v>
      </c>
      <c r="JB22">
        <f t="shared" si="19"/>
        <v>0</v>
      </c>
      <c r="JC22">
        <f t="shared" si="19"/>
        <v>0</v>
      </c>
      <c r="JD22">
        <f t="shared" si="19"/>
        <v>0</v>
      </c>
      <c r="JE22">
        <f t="shared" si="19"/>
        <v>0</v>
      </c>
      <c r="JF22">
        <f t="shared" si="19"/>
        <v>0</v>
      </c>
      <c r="JG22">
        <f t="shared" si="19"/>
        <v>0</v>
      </c>
      <c r="JH22">
        <f t="shared" si="19"/>
        <v>0</v>
      </c>
      <c r="JI22">
        <f t="shared" si="19"/>
        <v>0</v>
      </c>
      <c r="JJ22">
        <f t="shared" si="19"/>
        <v>0</v>
      </c>
      <c r="JK22">
        <f t="shared" si="19"/>
        <v>47.216397849462368</v>
      </c>
      <c r="JL22">
        <f t="shared" si="19"/>
        <v>0</v>
      </c>
      <c r="JM22">
        <f t="shared" si="19"/>
        <v>-69.139516129032259</v>
      </c>
      <c r="JN22">
        <f t="shared" si="19"/>
        <v>-29.101747311827957</v>
      </c>
      <c r="JO22">
        <f t="shared" si="19"/>
        <v>0</v>
      </c>
      <c r="JP22">
        <f t="shared" si="19"/>
        <v>0</v>
      </c>
      <c r="JQ22">
        <f t="shared" si="19"/>
        <v>0</v>
      </c>
      <c r="JR22">
        <f t="shared" si="20"/>
        <v>0</v>
      </c>
      <c r="JS22">
        <f t="shared" si="20"/>
        <v>0</v>
      </c>
      <c r="JT22">
        <f t="shared" si="20"/>
        <v>0</v>
      </c>
      <c r="JU22">
        <f t="shared" si="20"/>
        <v>0</v>
      </c>
      <c r="JV22">
        <f t="shared" si="20"/>
        <v>0</v>
      </c>
      <c r="JW22">
        <f t="shared" si="20"/>
        <v>0</v>
      </c>
      <c r="JX22">
        <f t="shared" si="20"/>
        <v>0</v>
      </c>
      <c r="JY22">
        <f t="shared" si="20"/>
        <v>0</v>
      </c>
      <c r="JZ22">
        <f t="shared" si="20"/>
        <v>0</v>
      </c>
      <c r="KA22">
        <f t="shared" si="20"/>
        <v>0</v>
      </c>
      <c r="KB22">
        <f t="shared" si="20"/>
        <v>0</v>
      </c>
      <c r="KC22">
        <f t="shared" si="20"/>
        <v>0</v>
      </c>
      <c r="KD22">
        <f t="shared" si="20"/>
        <v>0</v>
      </c>
      <c r="KE22">
        <f t="shared" si="20"/>
        <v>0</v>
      </c>
      <c r="KF22">
        <f t="shared" si="20"/>
        <v>0</v>
      </c>
      <c r="KG22">
        <f t="shared" si="20"/>
        <v>0</v>
      </c>
      <c r="KH22">
        <f t="shared" si="21"/>
        <v>0</v>
      </c>
      <c r="KI22">
        <f t="shared" si="21"/>
        <v>0</v>
      </c>
      <c r="KJ22">
        <f t="shared" si="21"/>
        <v>0</v>
      </c>
      <c r="KK22">
        <f t="shared" si="21"/>
        <v>0</v>
      </c>
      <c r="KL22">
        <f t="shared" si="21"/>
        <v>0</v>
      </c>
      <c r="KM22">
        <f t="shared" si="21"/>
        <v>0</v>
      </c>
      <c r="KN22">
        <f t="shared" si="21"/>
        <v>0</v>
      </c>
      <c r="KO22">
        <f t="shared" si="21"/>
        <v>0</v>
      </c>
      <c r="KP22">
        <f t="shared" si="21"/>
        <v>0</v>
      </c>
      <c r="KQ22">
        <f t="shared" si="21"/>
        <v>0</v>
      </c>
      <c r="KR22">
        <f t="shared" si="21"/>
        <v>0</v>
      </c>
      <c r="KS22">
        <f t="shared" si="21"/>
        <v>0</v>
      </c>
      <c r="KT22">
        <f t="shared" si="21"/>
        <v>0</v>
      </c>
      <c r="KU22">
        <f t="shared" si="21"/>
        <v>0</v>
      </c>
      <c r="KV22">
        <f t="shared" si="21"/>
        <v>0</v>
      </c>
      <c r="KW22">
        <f t="shared" si="21"/>
        <v>0</v>
      </c>
      <c r="KX22">
        <f t="shared" si="22"/>
        <v>0</v>
      </c>
      <c r="KY22">
        <f t="shared" si="22"/>
        <v>0</v>
      </c>
      <c r="KZ22">
        <f t="shared" si="22"/>
        <v>0</v>
      </c>
      <c r="LA22">
        <f t="shared" si="22"/>
        <v>0</v>
      </c>
      <c r="LB22">
        <f t="shared" si="22"/>
        <v>0</v>
      </c>
      <c r="LC22">
        <f t="shared" si="22"/>
        <v>0</v>
      </c>
      <c r="LD22">
        <f t="shared" si="22"/>
        <v>0</v>
      </c>
      <c r="LE22">
        <f t="shared" si="22"/>
        <v>0</v>
      </c>
      <c r="LF22">
        <f t="shared" si="22"/>
        <v>0</v>
      </c>
      <c r="LG22">
        <f t="shared" si="22"/>
        <v>0</v>
      </c>
      <c r="LH22">
        <f t="shared" si="22"/>
        <v>0</v>
      </c>
      <c r="LI22">
        <f t="shared" si="22"/>
        <v>0</v>
      </c>
      <c r="LJ22">
        <f t="shared" si="22"/>
        <v>0</v>
      </c>
      <c r="LK22">
        <f t="shared" si="22"/>
        <v>0</v>
      </c>
    </row>
    <row r="23" spans="1:323" x14ac:dyDescent="0.25">
      <c r="A23">
        <v>19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233735</v>
      </c>
      <c r="M23">
        <v>26794.6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17185.599999999999</v>
      </c>
      <c r="AW23">
        <v>54252.4</v>
      </c>
      <c r="AX23">
        <v>29675.5</v>
      </c>
      <c r="AY23">
        <v>73389.100000000006</v>
      </c>
      <c r="AZ23">
        <v>0</v>
      </c>
      <c r="BA23">
        <v>16896.5</v>
      </c>
      <c r="BB23">
        <v>20929.7</v>
      </c>
      <c r="BC23">
        <v>116019</v>
      </c>
      <c r="BD23">
        <v>53600.2</v>
      </c>
      <c r="BE23">
        <v>33805.5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24169.3</v>
      </c>
      <c r="DF23">
        <v>0</v>
      </c>
      <c r="DG23">
        <v>-44124</v>
      </c>
      <c r="DH23">
        <v>-19029.8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G23" s="1">
        <v>44958</v>
      </c>
      <c r="FH23">
        <f>IF(MONTH(FG23)&lt;&gt;2,VLOOKUP(MONTH(FG23),Sheet1!$A$1:$C$12,2,FALSE),VLOOKUP(MONTH(FG23),Sheet1!$A$1:$C$12,2+COUNTIF(Sheet1!$E$1:$E$21,YEAR(FG23)),FALSE))</f>
        <v>672</v>
      </c>
      <c r="FI23">
        <f t="shared" si="13"/>
        <v>948.36101190476199</v>
      </c>
      <c r="FJ23">
        <f t="shared" si="14"/>
        <v>0</v>
      </c>
      <c r="FK23">
        <f t="shared" si="14"/>
        <v>0</v>
      </c>
      <c r="FL23">
        <f t="shared" si="14"/>
        <v>0</v>
      </c>
      <c r="FM23">
        <f t="shared" si="14"/>
        <v>0</v>
      </c>
      <c r="FN23">
        <f t="shared" si="14"/>
        <v>0</v>
      </c>
      <c r="FO23">
        <f t="shared" si="14"/>
        <v>0</v>
      </c>
      <c r="FP23">
        <f t="shared" si="14"/>
        <v>0</v>
      </c>
      <c r="FQ23">
        <f t="shared" si="14"/>
        <v>0</v>
      </c>
      <c r="FR23">
        <f t="shared" si="14"/>
        <v>347.81994047619048</v>
      </c>
      <c r="FS23">
        <f t="shared" si="14"/>
        <v>39.872916666666661</v>
      </c>
      <c r="FT23">
        <f t="shared" si="14"/>
        <v>0</v>
      </c>
      <c r="FU23">
        <f t="shared" si="14"/>
        <v>0</v>
      </c>
      <c r="FV23">
        <f t="shared" si="14"/>
        <v>0</v>
      </c>
      <c r="FW23">
        <f t="shared" si="14"/>
        <v>0</v>
      </c>
      <c r="FX23">
        <f t="shared" si="14"/>
        <v>0</v>
      </c>
      <c r="FY23">
        <f t="shared" si="14"/>
        <v>0</v>
      </c>
      <c r="FZ23">
        <f t="shared" si="23"/>
        <v>0</v>
      </c>
      <c r="GA23">
        <f t="shared" si="23"/>
        <v>0</v>
      </c>
      <c r="GB23">
        <f t="shared" si="23"/>
        <v>0</v>
      </c>
      <c r="GC23">
        <f t="shared" si="23"/>
        <v>0</v>
      </c>
      <c r="GD23">
        <f t="shared" si="23"/>
        <v>0</v>
      </c>
      <c r="GE23">
        <f t="shared" si="23"/>
        <v>0</v>
      </c>
      <c r="GF23">
        <f t="shared" si="23"/>
        <v>0</v>
      </c>
      <c r="GG23">
        <f t="shared" si="23"/>
        <v>0</v>
      </c>
      <c r="GH23">
        <f t="shared" si="23"/>
        <v>0</v>
      </c>
      <c r="GI23">
        <f t="shared" si="23"/>
        <v>0</v>
      </c>
      <c r="GJ23">
        <f t="shared" si="23"/>
        <v>0</v>
      </c>
      <c r="GK23">
        <f t="shared" si="23"/>
        <v>0</v>
      </c>
      <c r="GL23">
        <f t="shared" si="23"/>
        <v>0</v>
      </c>
      <c r="GM23">
        <f t="shared" si="23"/>
        <v>0</v>
      </c>
      <c r="GN23">
        <f t="shared" si="23"/>
        <v>0</v>
      </c>
      <c r="GO23">
        <f t="shared" si="23"/>
        <v>0</v>
      </c>
      <c r="GP23">
        <f t="shared" si="15"/>
        <v>0</v>
      </c>
      <c r="GQ23">
        <f t="shared" si="15"/>
        <v>0</v>
      </c>
      <c r="GR23">
        <f t="shared" si="15"/>
        <v>0</v>
      </c>
      <c r="GS23">
        <f t="shared" si="15"/>
        <v>0</v>
      </c>
      <c r="GT23">
        <f t="shared" si="15"/>
        <v>0</v>
      </c>
      <c r="GU23">
        <f t="shared" si="15"/>
        <v>0</v>
      </c>
      <c r="GV23">
        <f t="shared" si="15"/>
        <v>0</v>
      </c>
      <c r="GW23">
        <f t="shared" si="15"/>
        <v>0</v>
      </c>
      <c r="GX23">
        <f t="shared" si="15"/>
        <v>0</v>
      </c>
      <c r="GY23">
        <f t="shared" si="15"/>
        <v>0</v>
      </c>
      <c r="GZ23">
        <f t="shared" si="15"/>
        <v>0</v>
      </c>
      <c r="HA23">
        <f t="shared" si="15"/>
        <v>0</v>
      </c>
      <c r="HB23">
        <f t="shared" si="15"/>
        <v>25.573809523809523</v>
      </c>
      <c r="HC23">
        <f t="shared" si="15"/>
        <v>80.732738095238091</v>
      </c>
      <c r="HD23">
        <f t="shared" si="15"/>
        <v>44.159970238095241</v>
      </c>
      <c r="HE23">
        <f t="shared" si="15"/>
        <v>109.20997023809525</v>
      </c>
      <c r="HF23">
        <f t="shared" si="16"/>
        <v>0</v>
      </c>
      <c r="HG23">
        <f t="shared" si="16"/>
        <v>25.14360119047619</v>
      </c>
      <c r="HH23">
        <f t="shared" si="16"/>
        <v>31.145386904761907</v>
      </c>
      <c r="HI23">
        <f t="shared" si="16"/>
        <v>172.64732142857142</v>
      </c>
      <c r="HJ23">
        <f t="shared" si="16"/>
        <v>79.762202380952374</v>
      </c>
      <c r="HK23">
        <f t="shared" si="16"/>
        <v>50.305803571428569</v>
      </c>
      <c r="HL23">
        <f t="shared" si="16"/>
        <v>0</v>
      </c>
      <c r="HM23">
        <f t="shared" si="16"/>
        <v>0</v>
      </c>
      <c r="HN23">
        <f t="shared" si="16"/>
        <v>0</v>
      </c>
      <c r="HO23">
        <f t="shared" si="16"/>
        <v>0</v>
      </c>
      <c r="HP23">
        <f t="shared" si="16"/>
        <v>0</v>
      </c>
      <c r="HQ23">
        <f t="shared" si="16"/>
        <v>0</v>
      </c>
      <c r="HR23">
        <f t="shared" si="16"/>
        <v>0</v>
      </c>
      <c r="HS23">
        <f t="shared" si="16"/>
        <v>0</v>
      </c>
      <c r="HT23">
        <f t="shared" si="16"/>
        <v>0</v>
      </c>
      <c r="HU23">
        <f t="shared" si="16"/>
        <v>0</v>
      </c>
      <c r="HV23">
        <f t="shared" si="17"/>
        <v>0</v>
      </c>
      <c r="HW23">
        <f t="shared" si="17"/>
        <v>0</v>
      </c>
      <c r="HX23">
        <f t="shared" si="17"/>
        <v>0</v>
      </c>
      <c r="HY23">
        <f t="shared" si="17"/>
        <v>0</v>
      </c>
      <c r="HZ23">
        <f t="shared" si="17"/>
        <v>0</v>
      </c>
      <c r="IA23">
        <f t="shared" si="17"/>
        <v>0</v>
      </c>
      <c r="IB23">
        <f t="shared" si="17"/>
        <v>0</v>
      </c>
      <c r="IC23">
        <f t="shared" si="17"/>
        <v>0</v>
      </c>
      <c r="ID23">
        <f t="shared" si="17"/>
        <v>0</v>
      </c>
      <c r="IE23">
        <f t="shared" si="17"/>
        <v>0</v>
      </c>
      <c r="IF23">
        <f t="shared" si="17"/>
        <v>0</v>
      </c>
      <c r="IG23">
        <f t="shared" si="17"/>
        <v>0</v>
      </c>
      <c r="IH23">
        <f t="shared" si="17"/>
        <v>0</v>
      </c>
      <c r="II23">
        <f t="shared" si="17"/>
        <v>0</v>
      </c>
      <c r="IJ23">
        <f t="shared" si="17"/>
        <v>0</v>
      </c>
      <c r="IK23">
        <f t="shared" si="17"/>
        <v>0</v>
      </c>
      <c r="IL23">
        <f t="shared" si="18"/>
        <v>0</v>
      </c>
      <c r="IM23">
        <f t="shared" si="18"/>
        <v>0</v>
      </c>
      <c r="IN23">
        <f t="shared" si="18"/>
        <v>0</v>
      </c>
      <c r="IO23">
        <f t="shared" si="18"/>
        <v>0</v>
      </c>
      <c r="IP23">
        <f t="shared" si="18"/>
        <v>0</v>
      </c>
      <c r="IQ23">
        <f t="shared" si="18"/>
        <v>0</v>
      </c>
      <c r="IR23">
        <f t="shared" si="18"/>
        <v>0</v>
      </c>
      <c r="IS23">
        <f t="shared" si="18"/>
        <v>0</v>
      </c>
      <c r="IT23">
        <f t="shared" si="18"/>
        <v>0</v>
      </c>
      <c r="IU23">
        <f t="shared" si="18"/>
        <v>0</v>
      </c>
      <c r="IV23">
        <f t="shared" si="18"/>
        <v>0</v>
      </c>
      <c r="IW23">
        <f t="shared" si="18"/>
        <v>0</v>
      </c>
      <c r="IX23">
        <f t="shared" si="18"/>
        <v>0</v>
      </c>
      <c r="IY23">
        <f t="shared" si="18"/>
        <v>0</v>
      </c>
      <c r="IZ23">
        <f t="shared" si="18"/>
        <v>0</v>
      </c>
      <c r="JA23">
        <f t="shared" si="18"/>
        <v>0</v>
      </c>
      <c r="JB23">
        <f t="shared" si="19"/>
        <v>0</v>
      </c>
      <c r="JC23">
        <f t="shared" si="19"/>
        <v>0</v>
      </c>
      <c r="JD23">
        <f t="shared" si="19"/>
        <v>0</v>
      </c>
      <c r="JE23">
        <f t="shared" si="19"/>
        <v>0</v>
      </c>
      <c r="JF23">
        <f t="shared" si="19"/>
        <v>0</v>
      </c>
      <c r="JG23">
        <f t="shared" si="19"/>
        <v>0</v>
      </c>
      <c r="JH23">
        <f t="shared" si="19"/>
        <v>0</v>
      </c>
      <c r="JI23">
        <f t="shared" si="19"/>
        <v>0</v>
      </c>
      <c r="JJ23">
        <f t="shared" si="19"/>
        <v>0</v>
      </c>
      <c r="JK23">
        <f t="shared" si="19"/>
        <v>35.966220238095239</v>
      </c>
      <c r="JL23">
        <f t="shared" si="19"/>
        <v>0</v>
      </c>
      <c r="JM23">
        <f t="shared" si="19"/>
        <v>-65.660714285714292</v>
      </c>
      <c r="JN23">
        <f t="shared" si="19"/>
        <v>-28.318154761904761</v>
      </c>
      <c r="JO23">
        <f t="shared" si="19"/>
        <v>0</v>
      </c>
      <c r="JP23">
        <f t="shared" si="19"/>
        <v>0</v>
      </c>
      <c r="JQ23">
        <f t="shared" si="19"/>
        <v>0</v>
      </c>
      <c r="JR23">
        <f t="shared" si="20"/>
        <v>0</v>
      </c>
      <c r="JS23">
        <f t="shared" si="20"/>
        <v>0</v>
      </c>
      <c r="JT23">
        <f t="shared" si="20"/>
        <v>0</v>
      </c>
      <c r="JU23">
        <f t="shared" si="20"/>
        <v>0</v>
      </c>
      <c r="JV23">
        <f t="shared" si="20"/>
        <v>0</v>
      </c>
      <c r="JW23">
        <f t="shared" si="20"/>
        <v>0</v>
      </c>
      <c r="JX23">
        <f t="shared" si="20"/>
        <v>0</v>
      </c>
      <c r="JY23">
        <f t="shared" si="20"/>
        <v>0</v>
      </c>
      <c r="JZ23">
        <f t="shared" si="20"/>
        <v>0</v>
      </c>
      <c r="KA23">
        <f t="shared" si="20"/>
        <v>0</v>
      </c>
      <c r="KB23">
        <f t="shared" si="20"/>
        <v>0</v>
      </c>
      <c r="KC23">
        <f t="shared" si="20"/>
        <v>0</v>
      </c>
      <c r="KD23">
        <f t="shared" si="20"/>
        <v>0</v>
      </c>
      <c r="KE23">
        <f t="shared" si="20"/>
        <v>0</v>
      </c>
      <c r="KF23">
        <f t="shared" si="20"/>
        <v>0</v>
      </c>
      <c r="KG23">
        <f t="shared" si="20"/>
        <v>0</v>
      </c>
      <c r="KH23">
        <f t="shared" si="21"/>
        <v>0</v>
      </c>
      <c r="KI23">
        <f t="shared" si="21"/>
        <v>0</v>
      </c>
      <c r="KJ23">
        <f t="shared" si="21"/>
        <v>0</v>
      </c>
      <c r="KK23">
        <f t="shared" si="21"/>
        <v>0</v>
      </c>
      <c r="KL23">
        <f t="shared" si="21"/>
        <v>0</v>
      </c>
      <c r="KM23">
        <f t="shared" si="21"/>
        <v>0</v>
      </c>
      <c r="KN23">
        <f t="shared" si="21"/>
        <v>0</v>
      </c>
      <c r="KO23">
        <f t="shared" si="21"/>
        <v>0</v>
      </c>
      <c r="KP23">
        <f t="shared" si="21"/>
        <v>0</v>
      </c>
      <c r="KQ23">
        <f t="shared" si="21"/>
        <v>0</v>
      </c>
      <c r="KR23">
        <f t="shared" si="21"/>
        <v>0</v>
      </c>
      <c r="KS23">
        <f t="shared" si="21"/>
        <v>0</v>
      </c>
      <c r="KT23">
        <f t="shared" si="21"/>
        <v>0</v>
      </c>
      <c r="KU23">
        <f t="shared" si="21"/>
        <v>0</v>
      </c>
      <c r="KV23">
        <f t="shared" si="21"/>
        <v>0</v>
      </c>
      <c r="KW23">
        <f t="shared" si="21"/>
        <v>0</v>
      </c>
      <c r="KX23">
        <f t="shared" si="22"/>
        <v>0</v>
      </c>
      <c r="KY23">
        <f t="shared" si="22"/>
        <v>0</v>
      </c>
      <c r="KZ23">
        <f t="shared" si="22"/>
        <v>0</v>
      </c>
      <c r="LA23">
        <f t="shared" si="22"/>
        <v>0</v>
      </c>
      <c r="LB23">
        <f t="shared" si="22"/>
        <v>0</v>
      </c>
      <c r="LC23">
        <f t="shared" si="22"/>
        <v>0</v>
      </c>
      <c r="LD23">
        <f t="shared" si="22"/>
        <v>0</v>
      </c>
      <c r="LE23">
        <f t="shared" si="22"/>
        <v>0</v>
      </c>
      <c r="LF23">
        <f t="shared" si="22"/>
        <v>0</v>
      </c>
      <c r="LG23">
        <f t="shared" si="22"/>
        <v>0</v>
      </c>
      <c r="LH23">
        <f t="shared" si="22"/>
        <v>0</v>
      </c>
      <c r="LI23">
        <f t="shared" si="22"/>
        <v>0</v>
      </c>
      <c r="LJ23">
        <f t="shared" si="22"/>
        <v>0</v>
      </c>
      <c r="LK23">
        <f t="shared" si="22"/>
        <v>0</v>
      </c>
    </row>
    <row r="24" spans="1:323" x14ac:dyDescent="0.25">
      <c r="A24">
        <v>20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258778</v>
      </c>
      <c r="M24">
        <v>29665.8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19027</v>
      </c>
      <c r="AW24">
        <v>60065.9</v>
      </c>
      <c r="AX24">
        <v>31290.3</v>
      </c>
      <c r="AY24">
        <v>75564.399999999994</v>
      </c>
      <c r="AZ24">
        <v>0</v>
      </c>
      <c r="BA24">
        <v>16255.7</v>
      </c>
      <c r="BB24">
        <v>19689.8</v>
      </c>
      <c r="BC24">
        <v>94703.1</v>
      </c>
      <c r="BD24">
        <v>47908.800000000003</v>
      </c>
      <c r="BE24">
        <v>37060.400000000001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26130.3</v>
      </c>
      <c r="DF24">
        <v>0</v>
      </c>
      <c r="DG24">
        <v>-48448.9</v>
      </c>
      <c r="DH24">
        <v>-21051.599999999999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G24" s="1">
        <v>44986</v>
      </c>
      <c r="FH24">
        <f>IF(MONTH(FG24)&lt;&gt;2,VLOOKUP(MONTH(FG24),Sheet1!$A$1:$C$12,2,FALSE),VLOOKUP(MONTH(FG24),Sheet1!$A$1:$C$12,2+COUNTIF(Sheet1!$E$1:$E$21,YEAR(FG24)),FALSE))</f>
        <v>744</v>
      </c>
      <c r="FI24">
        <f t="shared" si="13"/>
        <v>869.13844086021516</v>
      </c>
      <c r="FJ24">
        <f t="shared" si="14"/>
        <v>0</v>
      </c>
      <c r="FK24">
        <f t="shared" si="14"/>
        <v>0</v>
      </c>
      <c r="FL24">
        <f t="shared" si="14"/>
        <v>0</v>
      </c>
      <c r="FM24">
        <f t="shared" si="14"/>
        <v>0</v>
      </c>
      <c r="FN24">
        <f t="shared" si="14"/>
        <v>0</v>
      </c>
      <c r="FO24">
        <f t="shared" si="14"/>
        <v>0</v>
      </c>
      <c r="FP24">
        <f t="shared" si="14"/>
        <v>0</v>
      </c>
      <c r="FQ24">
        <f t="shared" si="14"/>
        <v>0</v>
      </c>
      <c r="FR24">
        <f t="shared" si="14"/>
        <v>347.81989247311827</v>
      </c>
      <c r="FS24">
        <f t="shared" si="14"/>
        <v>39.873387096774195</v>
      </c>
      <c r="FT24">
        <f t="shared" si="14"/>
        <v>0</v>
      </c>
      <c r="FU24">
        <f t="shared" si="14"/>
        <v>0</v>
      </c>
      <c r="FV24">
        <f t="shared" si="14"/>
        <v>0</v>
      </c>
      <c r="FW24">
        <f t="shared" si="14"/>
        <v>0</v>
      </c>
      <c r="FX24">
        <f t="shared" si="14"/>
        <v>0</v>
      </c>
      <c r="FY24">
        <f t="shared" si="14"/>
        <v>0</v>
      </c>
      <c r="FZ24">
        <f t="shared" si="23"/>
        <v>0</v>
      </c>
      <c r="GA24">
        <f t="shared" si="23"/>
        <v>0</v>
      </c>
      <c r="GB24">
        <f t="shared" si="23"/>
        <v>0</v>
      </c>
      <c r="GC24">
        <f t="shared" si="23"/>
        <v>0</v>
      </c>
      <c r="GD24">
        <f t="shared" si="23"/>
        <v>0</v>
      </c>
      <c r="GE24">
        <f t="shared" si="23"/>
        <v>0</v>
      </c>
      <c r="GF24">
        <f t="shared" si="23"/>
        <v>0</v>
      </c>
      <c r="GG24">
        <f t="shared" si="23"/>
        <v>0</v>
      </c>
      <c r="GH24">
        <f t="shared" si="23"/>
        <v>0</v>
      </c>
      <c r="GI24">
        <f t="shared" si="23"/>
        <v>0</v>
      </c>
      <c r="GJ24">
        <f t="shared" si="23"/>
        <v>0</v>
      </c>
      <c r="GK24">
        <f t="shared" si="23"/>
        <v>0</v>
      </c>
      <c r="GL24">
        <f t="shared" si="23"/>
        <v>0</v>
      </c>
      <c r="GM24">
        <f t="shared" si="23"/>
        <v>0</v>
      </c>
      <c r="GN24">
        <f t="shared" si="23"/>
        <v>0</v>
      </c>
      <c r="GO24">
        <f t="shared" si="23"/>
        <v>0</v>
      </c>
      <c r="GP24">
        <f t="shared" si="15"/>
        <v>0</v>
      </c>
      <c r="GQ24">
        <f t="shared" si="15"/>
        <v>0</v>
      </c>
      <c r="GR24">
        <f t="shared" si="15"/>
        <v>0</v>
      </c>
      <c r="GS24">
        <f t="shared" si="15"/>
        <v>0</v>
      </c>
      <c r="GT24">
        <f t="shared" si="15"/>
        <v>0</v>
      </c>
      <c r="GU24">
        <f t="shared" si="15"/>
        <v>0</v>
      </c>
      <c r="GV24">
        <f t="shared" si="15"/>
        <v>0</v>
      </c>
      <c r="GW24">
        <f t="shared" si="15"/>
        <v>0</v>
      </c>
      <c r="GX24">
        <f t="shared" si="15"/>
        <v>0</v>
      </c>
      <c r="GY24">
        <f t="shared" si="15"/>
        <v>0</v>
      </c>
      <c r="GZ24">
        <f t="shared" si="15"/>
        <v>0</v>
      </c>
      <c r="HA24">
        <f t="shared" si="15"/>
        <v>0</v>
      </c>
      <c r="HB24">
        <f t="shared" si="15"/>
        <v>25.573924731182796</v>
      </c>
      <c r="HC24">
        <f t="shared" si="15"/>
        <v>80.733736559139786</v>
      </c>
      <c r="HD24">
        <f t="shared" si="15"/>
        <v>42.056854838709675</v>
      </c>
      <c r="HE24">
        <f t="shared" si="15"/>
        <v>101.56505376344086</v>
      </c>
      <c r="HF24">
        <f t="shared" si="16"/>
        <v>0</v>
      </c>
      <c r="HG24">
        <f t="shared" si="16"/>
        <v>21.849059139784949</v>
      </c>
      <c r="HH24">
        <f t="shared" si="16"/>
        <v>26.464784946236559</v>
      </c>
      <c r="HI24">
        <f t="shared" si="16"/>
        <v>127.28911290322581</v>
      </c>
      <c r="HJ24">
        <f t="shared" si="16"/>
        <v>64.393548387096772</v>
      </c>
      <c r="HK24">
        <f t="shared" si="16"/>
        <v>49.81236559139785</v>
      </c>
      <c r="HL24">
        <f t="shared" si="16"/>
        <v>0</v>
      </c>
      <c r="HM24">
        <f t="shared" si="16"/>
        <v>0</v>
      </c>
      <c r="HN24">
        <f t="shared" si="16"/>
        <v>0</v>
      </c>
      <c r="HO24">
        <f t="shared" si="16"/>
        <v>0</v>
      </c>
      <c r="HP24">
        <f t="shared" si="16"/>
        <v>0</v>
      </c>
      <c r="HQ24">
        <f t="shared" si="16"/>
        <v>0</v>
      </c>
      <c r="HR24">
        <f t="shared" si="16"/>
        <v>0</v>
      </c>
      <c r="HS24">
        <f t="shared" si="16"/>
        <v>0</v>
      </c>
      <c r="HT24">
        <f t="shared" si="16"/>
        <v>0</v>
      </c>
      <c r="HU24">
        <f t="shared" si="16"/>
        <v>0</v>
      </c>
      <c r="HV24">
        <f t="shared" si="17"/>
        <v>0</v>
      </c>
      <c r="HW24">
        <f t="shared" si="17"/>
        <v>0</v>
      </c>
      <c r="HX24">
        <f t="shared" si="17"/>
        <v>0</v>
      </c>
      <c r="HY24">
        <f t="shared" si="17"/>
        <v>0</v>
      </c>
      <c r="HZ24">
        <f t="shared" si="17"/>
        <v>0</v>
      </c>
      <c r="IA24">
        <f t="shared" si="17"/>
        <v>0</v>
      </c>
      <c r="IB24">
        <f t="shared" si="17"/>
        <v>0</v>
      </c>
      <c r="IC24">
        <f t="shared" si="17"/>
        <v>0</v>
      </c>
      <c r="ID24">
        <f t="shared" si="17"/>
        <v>0</v>
      </c>
      <c r="IE24">
        <f t="shared" si="17"/>
        <v>0</v>
      </c>
      <c r="IF24">
        <f t="shared" si="17"/>
        <v>0</v>
      </c>
      <c r="IG24">
        <f t="shared" si="17"/>
        <v>0</v>
      </c>
      <c r="IH24">
        <f t="shared" si="17"/>
        <v>0</v>
      </c>
      <c r="II24">
        <f t="shared" si="17"/>
        <v>0</v>
      </c>
      <c r="IJ24">
        <f t="shared" si="17"/>
        <v>0</v>
      </c>
      <c r="IK24">
        <f t="shared" si="17"/>
        <v>0</v>
      </c>
      <c r="IL24">
        <f t="shared" si="18"/>
        <v>0</v>
      </c>
      <c r="IM24">
        <f t="shared" si="18"/>
        <v>0</v>
      </c>
      <c r="IN24">
        <f t="shared" si="18"/>
        <v>0</v>
      </c>
      <c r="IO24">
        <f t="shared" si="18"/>
        <v>0</v>
      </c>
      <c r="IP24">
        <f t="shared" si="18"/>
        <v>0</v>
      </c>
      <c r="IQ24">
        <f t="shared" si="18"/>
        <v>0</v>
      </c>
      <c r="IR24">
        <f t="shared" si="18"/>
        <v>0</v>
      </c>
      <c r="IS24">
        <f t="shared" si="18"/>
        <v>0</v>
      </c>
      <c r="IT24">
        <f t="shared" si="18"/>
        <v>0</v>
      </c>
      <c r="IU24">
        <f t="shared" si="18"/>
        <v>0</v>
      </c>
      <c r="IV24">
        <f t="shared" si="18"/>
        <v>0</v>
      </c>
      <c r="IW24">
        <f t="shared" si="18"/>
        <v>0</v>
      </c>
      <c r="IX24">
        <f t="shared" si="18"/>
        <v>0</v>
      </c>
      <c r="IY24">
        <f t="shared" si="18"/>
        <v>0</v>
      </c>
      <c r="IZ24">
        <f t="shared" si="18"/>
        <v>0</v>
      </c>
      <c r="JA24">
        <f t="shared" si="18"/>
        <v>0</v>
      </c>
      <c r="JB24">
        <f t="shared" si="19"/>
        <v>0</v>
      </c>
      <c r="JC24">
        <f t="shared" si="19"/>
        <v>0</v>
      </c>
      <c r="JD24">
        <f t="shared" si="19"/>
        <v>0</v>
      </c>
      <c r="JE24">
        <f t="shared" si="19"/>
        <v>0</v>
      </c>
      <c r="JF24">
        <f t="shared" si="19"/>
        <v>0</v>
      </c>
      <c r="JG24">
        <f t="shared" si="19"/>
        <v>0</v>
      </c>
      <c r="JH24">
        <f t="shared" si="19"/>
        <v>0</v>
      </c>
      <c r="JI24">
        <f t="shared" si="19"/>
        <v>0</v>
      </c>
      <c r="JJ24">
        <f t="shared" si="19"/>
        <v>0</v>
      </c>
      <c r="JK24">
        <f t="shared" si="19"/>
        <v>35.121370967741932</v>
      </c>
      <c r="JL24">
        <f t="shared" si="19"/>
        <v>0</v>
      </c>
      <c r="JM24">
        <f t="shared" si="19"/>
        <v>-65.119489247311833</v>
      </c>
      <c r="JN24">
        <f t="shared" si="19"/>
        <v>-28.295161290322579</v>
      </c>
      <c r="JO24">
        <f t="shared" si="19"/>
        <v>0</v>
      </c>
      <c r="JP24">
        <f t="shared" si="19"/>
        <v>0</v>
      </c>
      <c r="JQ24">
        <f t="shared" si="19"/>
        <v>0</v>
      </c>
      <c r="JR24">
        <f t="shared" si="20"/>
        <v>0</v>
      </c>
      <c r="JS24">
        <f t="shared" si="20"/>
        <v>0</v>
      </c>
      <c r="JT24">
        <f t="shared" si="20"/>
        <v>0</v>
      </c>
      <c r="JU24">
        <f t="shared" si="20"/>
        <v>0</v>
      </c>
      <c r="JV24">
        <f t="shared" si="20"/>
        <v>0</v>
      </c>
      <c r="JW24">
        <f t="shared" si="20"/>
        <v>0</v>
      </c>
      <c r="JX24">
        <f t="shared" si="20"/>
        <v>0</v>
      </c>
      <c r="JY24">
        <f t="shared" si="20"/>
        <v>0</v>
      </c>
      <c r="JZ24">
        <f t="shared" si="20"/>
        <v>0</v>
      </c>
      <c r="KA24">
        <f t="shared" si="20"/>
        <v>0</v>
      </c>
      <c r="KB24">
        <f t="shared" si="20"/>
        <v>0</v>
      </c>
      <c r="KC24">
        <f t="shared" si="20"/>
        <v>0</v>
      </c>
      <c r="KD24">
        <f t="shared" si="20"/>
        <v>0</v>
      </c>
      <c r="KE24">
        <f t="shared" si="20"/>
        <v>0</v>
      </c>
      <c r="KF24">
        <f t="shared" si="20"/>
        <v>0</v>
      </c>
      <c r="KG24">
        <f t="shared" si="20"/>
        <v>0</v>
      </c>
      <c r="KH24">
        <f t="shared" si="21"/>
        <v>0</v>
      </c>
      <c r="KI24">
        <f t="shared" si="21"/>
        <v>0</v>
      </c>
      <c r="KJ24">
        <f t="shared" si="21"/>
        <v>0</v>
      </c>
      <c r="KK24">
        <f t="shared" si="21"/>
        <v>0</v>
      </c>
      <c r="KL24">
        <f t="shared" si="21"/>
        <v>0</v>
      </c>
      <c r="KM24">
        <f t="shared" si="21"/>
        <v>0</v>
      </c>
      <c r="KN24">
        <f t="shared" si="21"/>
        <v>0</v>
      </c>
      <c r="KO24">
        <f t="shared" si="21"/>
        <v>0</v>
      </c>
      <c r="KP24">
        <f t="shared" si="21"/>
        <v>0</v>
      </c>
      <c r="KQ24">
        <f t="shared" si="21"/>
        <v>0</v>
      </c>
      <c r="KR24">
        <f t="shared" si="21"/>
        <v>0</v>
      </c>
      <c r="KS24">
        <f t="shared" si="21"/>
        <v>0</v>
      </c>
      <c r="KT24">
        <f t="shared" si="21"/>
        <v>0</v>
      </c>
      <c r="KU24">
        <f t="shared" si="21"/>
        <v>0</v>
      </c>
      <c r="KV24">
        <f t="shared" si="21"/>
        <v>0</v>
      </c>
      <c r="KW24">
        <f t="shared" si="21"/>
        <v>0</v>
      </c>
      <c r="KX24">
        <f t="shared" si="22"/>
        <v>0</v>
      </c>
      <c r="KY24">
        <f t="shared" si="22"/>
        <v>0</v>
      </c>
      <c r="KZ24">
        <f t="shared" si="22"/>
        <v>0</v>
      </c>
      <c r="LA24">
        <f t="shared" si="22"/>
        <v>0</v>
      </c>
      <c r="LB24">
        <f t="shared" si="22"/>
        <v>0</v>
      </c>
      <c r="LC24">
        <f t="shared" si="22"/>
        <v>0</v>
      </c>
      <c r="LD24">
        <f t="shared" si="22"/>
        <v>0</v>
      </c>
      <c r="LE24">
        <f t="shared" si="22"/>
        <v>0</v>
      </c>
      <c r="LF24">
        <f t="shared" si="22"/>
        <v>0</v>
      </c>
      <c r="LG24">
        <f t="shared" si="22"/>
        <v>0</v>
      </c>
      <c r="LH24">
        <f t="shared" si="22"/>
        <v>0</v>
      </c>
      <c r="LI24">
        <f t="shared" si="22"/>
        <v>0</v>
      </c>
      <c r="LJ24">
        <f t="shared" si="22"/>
        <v>0</v>
      </c>
      <c r="LK24">
        <f t="shared" si="22"/>
        <v>0</v>
      </c>
    </row>
    <row r="25" spans="1:323" x14ac:dyDescent="0.25">
      <c r="A25">
        <v>21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250430</v>
      </c>
      <c r="M25">
        <v>28708.7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18413.2</v>
      </c>
      <c r="AW25">
        <v>57364.3</v>
      </c>
      <c r="AX25">
        <v>28686.5</v>
      </c>
      <c r="AY25">
        <v>72603.899999999994</v>
      </c>
      <c r="AZ25">
        <v>0</v>
      </c>
      <c r="BA25">
        <v>14171.8</v>
      </c>
      <c r="BB25">
        <v>17217.900000000001</v>
      </c>
      <c r="BC25">
        <v>70460.2</v>
      </c>
      <c r="BD25">
        <v>43223.4</v>
      </c>
      <c r="BE25">
        <v>36915.1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35012.400000000001</v>
      </c>
      <c r="DF25">
        <v>0</v>
      </c>
      <c r="DG25">
        <v>-46398.3</v>
      </c>
      <c r="DH25">
        <v>-20160.8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G25" s="1">
        <v>45017</v>
      </c>
      <c r="FH25">
        <f>IF(MONTH(FG25)&lt;&gt;2,VLOOKUP(MONTH(FG25),Sheet1!$A$1:$C$12,2,FALSE),VLOOKUP(MONTH(FG25),Sheet1!$A$1:$C$12,2+COUNTIF(Sheet1!$E$1:$E$21,YEAR(FG25)),FALSE))</f>
        <v>720</v>
      </c>
      <c r="FI25">
        <f t="shared" si="13"/>
        <v>842.56708333333324</v>
      </c>
      <c r="FJ25">
        <f t="shared" si="14"/>
        <v>0</v>
      </c>
      <c r="FK25">
        <f t="shared" si="14"/>
        <v>0</v>
      </c>
      <c r="FL25">
        <f t="shared" si="14"/>
        <v>0</v>
      </c>
      <c r="FM25">
        <f t="shared" si="14"/>
        <v>0</v>
      </c>
      <c r="FN25">
        <f t="shared" si="14"/>
        <v>0</v>
      </c>
      <c r="FO25">
        <f t="shared" si="14"/>
        <v>0</v>
      </c>
      <c r="FP25">
        <f t="shared" si="14"/>
        <v>0</v>
      </c>
      <c r="FQ25">
        <f t="shared" si="14"/>
        <v>0</v>
      </c>
      <c r="FR25">
        <f t="shared" si="14"/>
        <v>347.81944444444446</v>
      </c>
      <c r="FS25">
        <f t="shared" si="14"/>
        <v>39.873194444444444</v>
      </c>
      <c r="FT25">
        <f t="shared" si="14"/>
        <v>0</v>
      </c>
      <c r="FU25">
        <f t="shared" si="14"/>
        <v>0</v>
      </c>
      <c r="FV25">
        <f t="shared" si="14"/>
        <v>0</v>
      </c>
      <c r="FW25">
        <f t="shared" si="14"/>
        <v>0</v>
      </c>
      <c r="FX25">
        <f t="shared" si="14"/>
        <v>0</v>
      </c>
      <c r="FY25">
        <f t="shared" si="14"/>
        <v>0</v>
      </c>
      <c r="FZ25">
        <f t="shared" si="23"/>
        <v>0</v>
      </c>
      <c r="GA25">
        <f t="shared" si="23"/>
        <v>0</v>
      </c>
      <c r="GB25">
        <f t="shared" si="23"/>
        <v>0</v>
      </c>
      <c r="GC25">
        <f t="shared" si="23"/>
        <v>0</v>
      </c>
      <c r="GD25">
        <f t="shared" si="23"/>
        <v>0</v>
      </c>
      <c r="GE25">
        <f t="shared" si="23"/>
        <v>0</v>
      </c>
      <c r="GF25">
        <f t="shared" si="23"/>
        <v>0</v>
      </c>
      <c r="GG25">
        <f t="shared" si="23"/>
        <v>0</v>
      </c>
      <c r="GH25">
        <f t="shared" si="23"/>
        <v>0</v>
      </c>
      <c r="GI25">
        <f t="shared" si="23"/>
        <v>0</v>
      </c>
      <c r="GJ25">
        <f t="shared" si="23"/>
        <v>0</v>
      </c>
      <c r="GK25">
        <f t="shared" si="23"/>
        <v>0</v>
      </c>
      <c r="GL25">
        <f t="shared" si="23"/>
        <v>0</v>
      </c>
      <c r="GM25">
        <f t="shared" si="23"/>
        <v>0</v>
      </c>
      <c r="GN25">
        <f t="shared" si="23"/>
        <v>0</v>
      </c>
      <c r="GO25">
        <f t="shared" si="23"/>
        <v>0</v>
      </c>
      <c r="GP25">
        <f t="shared" si="15"/>
        <v>0</v>
      </c>
      <c r="GQ25">
        <f t="shared" si="15"/>
        <v>0</v>
      </c>
      <c r="GR25">
        <f t="shared" si="15"/>
        <v>0</v>
      </c>
      <c r="GS25">
        <f t="shared" si="15"/>
        <v>0</v>
      </c>
      <c r="GT25">
        <f t="shared" si="15"/>
        <v>0</v>
      </c>
      <c r="GU25">
        <f t="shared" si="15"/>
        <v>0</v>
      </c>
      <c r="GV25">
        <f t="shared" si="15"/>
        <v>0</v>
      </c>
      <c r="GW25">
        <f t="shared" si="15"/>
        <v>0</v>
      </c>
      <c r="GX25">
        <f t="shared" si="15"/>
        <v>0</v>
      </c>
      <c r="GY25">
        <f t="shared" si="15"/>
        <v>0</v>
      </c>
      <c r="GZ25">
        <f t="shared" si="15"/>
        <v>0</v>
      </c>
      <c r="HA25">
        <f t="shared" si="15"/>
        <v>0</v>
      </c>
      <c r="HB25">
        <f t="shared" si="15"/>
        <v>25.573888888888892</v>
      </c>
      <c r="HC25">
        <f t="shared" si="15"/>
        <v>79.672638888888898</v>
      </c>
      <c r="HD25">
        <f t="shared" si="15"/>
        <v>39.84236111111111</v>
      </c>
      <c r="HE25">
        <f t="shared" si="15"/>
        <v>100.83874999999999</v>
      </c>
      <c r="HF25">
        <f t="shared" si="16"/>
        <v>0</v>
      </c>
      <c r="HG25">
        <f t="shared" si="16"/>
        <v>19.683055555555555</v>
      </c>
      <c r="HH25">
        <f t="shared" si="16"/>
        <v>23.91375</v>
      </c>
      <c r="HI25">
        <f t="shared" si="16"/>
        <v>97.861388888888882</v>
      </c>
      <c r="HJ25">
        <f t="shared" si="16"/>
        <v>60.032499999999999</v>
      </c>
      <c r="HK25">
        <f t="shared" si="16"/>
        <v>51.27097222222222</v>
      </c>
      <c r="HL25">
        <f t="shared" si="16"/>
        <v>0</v>
      </c>
      <c r="HM25">
        <f t="shared" si="16"/>
        <v>0</v>
      </c>
      <c r="HN25">
        <f t="shared" si="16"/>
        <v>0</v>
      </c>
      <c r="HO25">
        <f t="shared" si="16"/>
        <v>0</v>
      </c>
      <c r="HP25">
        <f t="shared" si="16"/>
        <v>0</v>
      </c>
      <c r="HQ25">
        <f t="shared" si="16"/>
        <v>0</v>
      </c>
      <c r="HR25">
        <f t="shared" si="16"/>
        <v>0</v>
      </c>
      <c r="HS25">
        <f t="shared" si="16"/>
        <v>0</v>
      </c>
      <c r="HT25">
        <f t="shared" si="16"/>
        <v>0</v>
      </c>
      <c r="HU25">
        <f t="shared" si="16"/>
        <v>0</v>
      </c>
      <c r="HV25">
        <f t="shared" si="17"/>
        <v>0</v>
      </c>
      <c r="HW25">
        <f t="shared" si="17"/>
        <v>0</v>
      </c>
      <c r="HX25">
        <f t="shared" si="17"/>
        <v>0</v>
      </c>
      <c r="HY25">
        <f t="shared" si="17"/>
        <v>0</v>
      </c>
      <c r="HZ25">
        <f t="shared" si="17"/>
        <v>0</v>
      </c>
      <c r="IA25">
        <f t="shared" si="17"/>
        <v>0</v>
      </c>
      <c r="IB25">
        <f t="shared" si="17"/>
        <v>0</v>
      </c>
      <c r="IC25">
        <f t="shared" si="17"/>
        <v>0</v>
      </c>
      <c r="ID25">
        <f t="shared" si="17"/>
        <v>0</v>
      </c>
      <c r="IE25">
        <f t="shared" si="17"/>
        <v>0</v>
      </c>
      <c r="IF25">
        <f t="shared" si="17"/>
        <v>0</v>
      </c>
      <c r="IG25">
        <f t="shared" si="17"/>
        <v>0</v>
      </c>
      <c r="IH25">
        <f t="shared" si="17"/>
        <v>0</v>
      </c>
      <c r="II25">
        <f t="shared" si="17"/>
        <v>0</v>
      </c>
      <c r="IJ25">
        <f t="shared" si="17"/>
        <v>0</v>
      </c>
      <c r="IK25">
        <f t="shared" si="17"/>
        <v>0</v>
      </c>
      <c r="IL25">
        <f t="shared" si="18"/>
        <v>0</v>
      </c>
      <c r="IM25">
        <f t="shared" si="18"/>
        <v>0</v>
      </c>
      <c r="IN25">
        <f t="shared" si="18"/>
        <v>0</v>
      </c>
      <c r="IO25">
        <f t="shared" si="18"/>
        <v>0</v>
      </c>
      <c r="IP25">
        <f t="shared" si="18"/>
        <v>0</v>
      </c>
      <c r="IQ25">
        <f t="shared" si="18"/>
        <v>0</v>
      </c>
      <c r="IR25">
        <f t="shared" si="18"/>
        <v>0</v>
      </c>
      <c r="IS25">
        <f t="shared" si="18"/>
        <v>0</v>
      </c>
      <c r="IT25">
        <f t="shared" si="18"/>
        <v>0</v>
      </c>
      <c r="IU25">
        <f t="shared" si="18"/>
        <v>0</v>
      </c>
      <c r="IV25">
        <f t="shared" si="18"/>
        <v>0</v>
      </c>
      <c r="IW25">
        <f t="shared" si="18"/>
        <v>0</v>
      </c>
      <c r="IX25">
        <f t="shared" si="18"/>
        <v>0</v>
      </c>
      <c r="IY25">
        <f t="shared" si="18"/>
        <v>0</v>
      </c>
      <c r="IZ25">
        <f t="shared" si="18"/>
        <v>0</v>
      </c>
      <c r="JA25">
        <f t="shared" si="18"/>
        <v>0</v>
      </c>
      <c r="JB25">
        <f t="shared" si="19"/>
        <v>0</v>
      </c>
      <c r="JC25">
        <f t="shared" si="19"/>
        <v>0</v>
      </c>
      <c r="JD25">
        <f t="shared" si="19"/>
        <v>0</v>
      </c>
      <c r="JE25">
        <f t="shared" si="19"/>
        <v>0</v>
      </c>
      <c r="JF25">
        <f t="shared" si="19"/>
        <v>0</v>
      </c>
      <c r="JG25">
        <f t="shared" si="19"/>
        <v>0</v>
      </c>
      <c r="JH25">
        <f t="shared" si="19"/>
        <v>0</v>
      </c>
      <c r="JI25">
        <f t="shared" si="19"/>
        <v>0</v>
      </c>
      <c r="JJ25">
        <f t="shared" si="19"/>
        <v>0</v>
      </c>
      <c r="JK25">
        <f t="shared" si="19"/>
        <v>48.628333333333337</v>
      </c>
      <c r="JL25">
        <f t="shared" si="19"/>
        <v>0</v>
      </c>
      <c r="JM25">
        <f t="shared" si="19"/>
        <v>-64.442083333333343</v>
      </c>
      <c r="JN25">
        <f t="shared" si="19"/>
        <v>-28.001111111111111</v>
      </c>
      <c r="JO25">
        <f t="shared" si="19"/>
        <v>0</v>
      </c>
      <c r="JP25">
        <f t="shared" si="19"/>
        <v>0</v>
      </c>
      <c r="JQ25">
        <f t="shared" si="19"/>
        <v>0</v>
      </c>
      <c r="JR25">
        <f t="shared" si="20"/>
        <v>0</v>
      </c>
      <c r="JS25">
        <f t="shared" si="20"/>
        <v>0</v>
      </c>
      <c r="JT25">
        <f t="shared" si="20"/>
        <v>0</v>
      </c>
      <c r="JU25">
        <f t="shared" si="20"/>
        <v>0</v>
      </c>
      <c r="JV25">
        <f t="shared" si="20"/>
        <v>0</v>
      </c>
      <c r="JW25">
        <f t="shared" si="20"/>
        <v>0</v>
      </c>
      <c r="JX25">
        <f t="shared" si="20"/>
        <v>0</v>
      </c>
      <c r="JY25">
        <f t="shared" si="20"/>
        <v>0</v>
      </c>
      <c r="JZ25">
        <f t="shared" si="20"/>
        <v>0</v>
      </c>
      <c r="KA25">
        <f t="shared" si="20"/>
        <v>0</v>
      </c>
      <c r="KB25">
        <f t="shared" si="20"/>
        <v>0</v>
      </c>
      <c r="KC25">
        <f t="shared" si="20"/>
        <v>0</v>
      </c>
      <c r="KD25">
        <f t="shared" si="20"/>
        <v>0</v>
      </c>
      <c r="KE25">
        <f t="shared" si="20"/>
        <v>0</v>
      </c>
      <c r="KF25">
        <f t="shared" si="20"/>
        <v>0</v>
      </c>
      <c r="KG25">
        <f t="shared" si="20"/>
        <v>0</v>
      </c>
      <c r="KH25">
        <f t="shared" si="21"/>
        <v>0</v>
      </c>
      <c r="KI25">
        <f t="shared" si="21"/>
        <v>0</v>
      </c>
      <c r="KJ25">
        <f t="shared" si="21"/>
        <v>0</v>
      </c>
      <c r="KK25">
        <f t="shared" si="21"/>
        <v>0</v>
      </c>
      <c r="KL25">
        <f t="shared" si="21"/>
        <v>0</v>
      </c>
      <c r="KM25">
        <f t="shared" si="21"/>
        <v>0</v>
      </c>
      <c r="KN25">
        <f t="shared" si="21"/>
        <v>0</v>
      </c>
      <c r="KO25">
        <f t="shared" si="21"/>
        <v>0</v>
      </c>
      <c r="KP25">
        <f t="shared" si="21"/>
        <v>0</v>
      </c>
      <c r="KQ25">
        <f t="shared" si="21"/>
        <v>0</v>
      </c>
      <c r="KR25">
        <f t="shared" si="21"/>
        <v>0</v>
      </c>
      <c r="KS25">
        <f t="shared" si="21"/>
        <v>0</v>
      </c>
      <c r="KT25">
        <f t="shared" si="21"/>
        <v>0</v>
      </c>
      <c r="KU25">
        <f t="shared" si="21"/>
        <v>0</v>
      </c>
      <c r="KV25">
        <f t="shared" si="21"/>
        <v>0</v>
      </c>
      <c r="KW25">
        <f t="shared" si="21"/>
        <v>0</v>
      </c>
      <c r="KX25">
        <f t="shared" si="22"/>
        <v>0</v>
      </c>
      <c r="KY25">
        <f t="shared" si="22"/>
        <v>0</v>
      </c>
      <c r="KZ25">
        <f t="shared" si="22"/>
        <v>0</v>
      </c>
      <c r="LA25">
        <f t="shared" si="22"/>
        <v>0</v>
      </c>
      <c r="LB25">
        <f t="shared" si="22"/>
        <v>0</v>
      </c>
      <c r="LC25">
        <f t="shared" si="22"/>
        <v>0</v>
      </c>
      <c r="LD25">
        <f t="shared" si="22"/>
        <v>0</v>
      </c>
      <c r="LE25">
        <f t="shared" si="22"/>
        <v>0</v>
      </c>
      <c r="LF25">
        <f t="shared" si="22"/>
        <v>0</v>
      </c>
      <c r="LG25">
        <f t="shared" si="22"/>
        <v>0</v>
      </c>
      <c r="LH25">
        <f t="shared" si="22"/>
        <v>0</v>
      </c>
      <c r="LI25">
        <f t="shared" si="22"/>
        <v>0</v>
      </c>
      <c r="LJ25">
        <f t="shared" si="22"/>
        <v>0</v>
      </c>
      <c r="LK25">
        <f t="shared" si="22"/>
        <v>0</v>
      </c>
    </row>
    <row r="26" spans="1:323" x14ac:dyDescent="0.25">
      <c r="A26">
        <v>22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258778</v>
      </c>
      <c r="M26">
        <v>29665.8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19027</v>
      </c>
      <c r="AW26">
        <v>58208.6</v>
      </c>
      <c r="AX26">
        <v>28006.3</v>
      </c>
      <c r="AY26">
        <v>76605.3</v>
      </c>
      <c r="AZ26">
        <v>0</v>
      </c>
      <c r="BA26">
        <v>21130.2</v>
      </c>
      <c r="BB26">
        <v>25613.3</v>
      </c>
      <c r="BC26">
        <v>102100</v>
      </c>
      <c r="BD26">
        <v>60040.4</v>
      </c>
      <c r="BE26">
        <v>37250.699999999997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26478.1</v>
      </c>
      <c r="DF26">
        <v>0</v>
      </c>
      <c r="DG26">
        <v>-48761</v>
      </c>
      <c r="DH26">
        <v>-21020.400000000001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G26" s="1">
        <v>45047</v>
      </c>
      <c r="FH26">
        <f>IF(MONTH(FG26)&lt;&gt;2,VLOOKUP(MONTH(FG26),Sheet1!$A$1:$C$12,2,FALSE),VLOOKUP(MONTH(FG26),Sheet1!$A$1:$C$12,2+COUNTIF(Sheet1!$E$1:$E$21,YEAR(FG26)),FALSE))</f>
        <v>744</v>
      </c>
      <c r="FI26">
        <f t="shared" si="13"/>
        <v>904.73427419354834</v>
      </c>
      <c r="FJ26">
        <f t="shared" si="14"/>
        <v>0</v>
      </c>
      <c r="FK26">
        <f t="shared" si="14"/>
        <v>0</v>
      </c>
      <c r="FL26">
        <f t="shared" si="14"/>
        <v>0</v>
      </c>
      <c r="FM26">
        <f t="shared" si="14"/>
        <v>0</v>
      </c>
      <c r="FN26">
        <f t="shared" si="14"/>
        <v>0</v>
      </c>
      <c r="FO26">
        <f t="shared" si="14"/>
        <v>0</v>
      </c>
      <c r="FP26">
        <f t="shared" si="14"/>
        <v>0</v>
      </c>
      <c r="FQ26">
        <f t="shared" si="14"/>
        <v>0</v>
      </c>
      <c r="FR26">
        <f t="shared" si="14"/>
        <v>347.81989247311827</v>
      </c>
      <c r="FS26">
        <f t="shared" si="14"/>
        <v>39.873387096774195</v>
      </c>
      <c r="FT26">
        <f t="shared" si="14"/>
        <v>0</v>
      </c>
      <c r="FU26">
        <f t="shared" si="14"/>
        <v>0</v>
      </c>
      <c r="FV26">
        <f t="shared" si="14"/>
        <v>0</v>
      </c>
      <c r="FW26">
        <f t="shared" si="14"/>
        <v>0</v>
      </c>
      <c r="FX26">
        <f t="shared" si="14"/>
        <v>0</v>
      </c>
      <c r="FY26">
        <f t="shared" si="14"/>
        <v>0</v>
      </c>
      <c r="FZ26">
        <f t="shared" si="23"/>
        <v>0</v>
      </c>
      <c r="GA26">
        <f t="shared" si="23"/>
        <v>0</v>
      </c>
      <c r="GB26">
        <f t="shared" si="23"/>
        <v>0</v>
      </c>
      <c r="GC26">
        <f t="shared" si="23"/>
        <v>0</v>
      </c>
      <c r="GD26">
        <f t="shared" si="23"/>
        <v>0</v>
      </c>
      <c r="GE26">
        <f t="shared" si="23"/>
        <v>0</v>
      </c>
      <c r="GF26">
        <f t="shared" si="23"/>
        <v>0</v>
      </c>
      <c r="GG26">
        <f t="shared" si="23"/>
        <v>0</v>
      </c>
      <c r="GH26">
        <f t="shared" si="23"/>
        <v>0</v>
      </c>
      <c r="GI26">
        <f t="shared" si="23"/>
        <v>0</v>
      </c>
      <c r="GJ26">
        <f t="shared" si="23"/>
        <v>0</v>
      </c>
      <c r="GK26">
        <f t="shared" si="23"/>
        <v>0</v>
      </c>
      <c r="GL26">
        <f t="shared" si="23"/>
        <v>0</v>
      </c>
      <c r="GM26">
        <f t="shared" si="23"/>
        <v>0</v>
      </c>
      <c r="GN26">
        <f t="shared" si="23"/>
        <v>0</v>
      </c>
      <c r="GO26">
        <f t="shared" si="23"/>
        <v>0</v>
      </c>
      <c r="GP26">
        <f t="shared" si="15"/>
        <v>0</v>
      </c>
      <c r="GQ26">
        <f t="shared" si="15"/>
        <v>0</v>
      </c>
      <c r="GR26">
        <f t="shared" si="15"/>
        <v>0</v>
      </c>
      <c r="GS26">
        <f t="shared" si="15"/>
        <v>0</v>
      </c>
      <c r="GT26">
        <f t="shared" si="15"/>
        <v>0</v>
      </c>
      <c r="GU26">
        <f t="shared" si="15"/>
        <v>0</v>
      </c>
      <c r="GV26">
        <f t="shared" si="15"/>
        <v>0</v>
      </c>
      <c r="GW26">
        <f t="shared" si="15"/>
        <v>0</v>
      </c>
      <c r="GX26">
        <f t="shared" si="15"/>
        <v>0</v>
      </c>
      <c r="GY26">
        <f t="shared" si="15"/>
        <v>0</v>
      </c>
      <c r="GZ26">
        <f t="shared" si="15"/>
        <v>0</v>
      </c>
      <c r="HA26">
        <f t="shared" si="15"/>
        <v>0</v>
      </c>
      <c r="HB26">
        <f t="shared" si="15"/>
        <v>25.573924731182796</v>
      </c>
      <c r="HC26">
        <f t="shared" si="15"/>
        <v>78.237365591397847</v>
      </c>
      <c r="HD26">
        <f t="shared" si="15"/>
        <v>37.642876344086019</v>
      </c>
      <c r="HE26">
        <f t="shared" si="15"/>
        <v>102.96411290322581</v>
      </c>
      <c r="HF26">
        <f t="shared" si="16"/>
        <v>0</v>
      </c>
      <c r="HG26">
        <f t="shared" si="16"/>
        <v>28.400806451612905</v>
      </c>
      <c r="HH26">
        <f t="shared" si="16"/>
        <v>34.426478494623652</v>
      </c>
      <c r="HI26">
        <f t="shared" si="16"/>
        <v>137.23118279569891</v>
      </c>
      <c r="HJ26">
        <f t="shared" si="16"/>
        <v>80.699462365591401</v>
      </c>
      <c r="HK26">
        <f t="shared" si="16"/>
        <v>50.068145161290317</v>
      </c>
      <c r="HL26">
        <f t="shared" si="16"/>
        <v>0</v>
      </c>
      <c r="HM26">
        <f t="shared" si="16"/>
        <v>0</v>
      </c>
      <c r="HN26">
        <f t="shared" si="16"/>
        <v>0</v>
      </c>
      <c r="HO26">
        <f t="shared" si="16"/>
        <v>0</v>
      </c>
      <c r="HP26">
        <f t="shared" si="16"/>
        <v>0</v>
      </c>
      <c r="HQ26">
        <f t="shared" si="16"/>
        <v>0</v>
      </c>
      <c r="HR26">
        <f t="shared" si="16"/>
        <v>0</v>
      </c>
      <c r="HS26">
        <f t="shared" si="16"/>
        <v>0</v>
      </c>
      <c r="HT26">
        <f t="shared" si="16"/>
        <v>0</v>
      </c>
      <c r="HU26">
        <f t="shared" si="16"/>
        <v>0</v>
      </c>
      <c r="HV26">
        <f t="shared" si="17"/>
        <v>0</v>
      </c>
      <c r="HW26">
        <f t="shared" si="17"/>
        <v>0</v>
      </c>
      <c r="HX26">
        <f t="shared" si="17"/>
        <v>0</v>
      </c>
      <c r="HY26">
        <f t="shared" si="17"/>
        <v>0</v>
      </c>
      <c r="HZ26">
        <f t="shared" si="17"/>
        <v>0</v>
      </c>
      <c r="IA26">
        <f t="shared" si="17"/>
        <v>0</v>
      </c>
      <c r="IB26">
        <f t="shared" si="17"/>
        <v>0</v>
      </c>
      <c r="IC26">
        <f t="shared" si="17"/>
        <v>0</v>
      </c>
      <c r="ID26">
        <f t="shared" si="17"/>
        <v>0</v>
      </c>
      <c r="IE26">
        <f t="shared" si="17"/>
        <v>0</v>
      </c>
      <c r="IF26">
        <f t="shared" si="17"/>
        <v>0</v>
      </c>
      <c r="IG26">
        <f t="shared" si="17"/>
        <v>0</v>
      </c>
      <c r="IH26">
        <f t="shared" si="17"/>
        <v>0</v>
      </c>
      <c r="II26">
        <f t="shared" si="17"/>
        <v>0</v>
      </c>
      <c r="IJ26">
        <f t="shared" si="17"/>
        <v>0</v>
      </c>
      <c r="IK26">
        <f t="shared" si="17"/>
        <v>0</v>
      </c>
      <c r="IL26">
        <f t="shared" si="18"/>
        <v>0</v>
      </c>
      <c r="IM26">
        <f t="shared" si="18"/>
        <v>0</v>
      </c>
      <c r="IN26">
        <f t="shared" si="18"/>
        <v>0</v>
      </c>
      <c r="IO26">
        <f t="shared" si="18"/>
        <v>0</v>
      </c>
      <c r="IP26">
        <f t="shared" si="18"/>
        <v>0</v>
      </c>
      <c r="IQ26">
        <f t="shared" si="18"/>
        <v>0</v>
      </c>
      <c r="IR26">
        <f t="shared" si="18"/>
        <v>0</v>
      </c>
      <c r="IS26">
        <f t="shared" si="18"/>
        <v>0</v>
      </c>
      <c r="IT26">
        <f t="shared" si="18"/>
        <v>0</v>
      </c>
      <c r="IU26">
        <f t="shared" si="18"/>
        <v>0</v>
      </c>
      <c r="IV26">
        <f t="shared" si="18"/>
        <v>0</v>
      </c>
      <c r="IW26">
        <f t="shared" si="18"/>
        <v>0</v>
      </c>
      <c r="IX26">
        <f t="shared" si="18"/>
        <v>0</v>
      </c>
      <c r="IY26">
        <f t="shared" si="18"/>
        <v>0</v>
      </c>
      <c r="IZ26">
        <f t="shared" si="18"/>
        <v>0</v>
      </c>
      <c r="JA26">
        <f t="shared" si="18"/>
        <v>0</v>
      </c>
      <c r="JB26">
        <f t="shared" si="19"/>
        <v>0</v>
      </c>
      <c r="JC26">
        <f t="shared" si="19"/>
        <v>0</v>
      </c>
      <c r="JD26">
        <f t="shared" si="19"/>
        <v>0</v>
      </c>
      <c r="JE26">
        <f t="shared" si="19"/>
        <v>0</v>
      </c>
      <c r="JF26">
        <f t="shared" si="19"/>
        <v>0</v>
      </c>
      <c r="JG26">
        <f t="shared" si="19"/>
        <v>0</v>
      </c>
      <c r="JH26">
        <f t="shared" si="19"/>
        <v>0</v>
      </c>
      <c r="JI26">
        <f t="shared" si="19"/>
        <v>0</v>
      </c>
      <c r="JJ26">
        <f t="shared" si="19"/>
        <v>0</v>
      </c>
      <c r="JK26">
        <f t="shared" si="19"/>
        <v>35.588844086021503</v>
      </c>
      <c r="JL26">
        <f t="shared" si="19"/>
        <v>0</v>
      </c>
      <c r="JM26">
        <f t="shared" si="19"/>
        <v>-65.538978494623649</v>
      </c>
      <c r="JN26">
        <f t="shared" si="19"/>
        <v>-28.253225806451614</v>
      </c>
      <c r="JO26">
        <f t="shared" si="19"/>
        <v>0</v>
      </c>
      <c r="JP26">
        <f t="shared" si="19"/>
        <v>0</v>
      </c>
      <c r="JQ26">
        <f t="shared" si="19"/>
        <v>0</v>
      </c>
      <c r="JR26">
        <f t="shared" si="20"/>
        <v>0</v>
      </c>
      <c r="JS26">
        <f t="shared" si="20"/>
        <v>0</v>
      </c>
      <c r="JT26">
        <f t="shared" si="20"/>
        <v>0</v>
      </c>
      <c r="JU26">
        <f t="shared" si="20"/>
        <v>0</v>
      </c>
      <c r="JV26">
        <f t="shared" si="20"/>
        <v>0</v>
      </c>
      <c r="JW26">
        <f t="shared" si="20"/>
        <v>0</v>
      </c>
      <c r="JX26">
        <f t="shared" si="20"/>
        <v>0</v>
      </c>
      <c r="JY26">
        <f t="shared" si="20"/>
        <v>0</v>
      </c>
      <c r="JZ26">
        <f t="shared" si="20"/>
        <v>0</v>
      </c>
      <c r="KA26">
        <f t="shared" si="20"/>
        <v>0</v>
      </c>
      <c r="KB26">
        <f t="shared" si="20"/>
        <v>0</v>
      </c>
      <c r="KC26">
        <f t="shared" si="20"/>
        <v>0</v>
      </c>
      <c r="KD26">
        <f t="shared" si="20"/>
        <v>0</v>
      </c>
      <c r="KE26">
        <f t="shared" si="20"/>
        <v>0</v>
      </c>
      <c r="KF26">
        <f t="shared" si="20"/>
        <v>0</v>
      </c>
      <c r="KG26">
        <f t="shared" si="20"/>
        <v>0</v>
      </c>
      <c r="KH26">
        <f t="shared" si="21"/>
        <v>0</v>
      </c>
      <c r="KI26">
        <f t="shared" si="21"/>
        <v>0</v>
      </c>
      <c r="KJ26">
        <f t="shared" si="21"/>
        <v>0</v>
      </c>
      <c r="KK26">
        <f t="shared" si="21"/>
        <v>0</v>
      </c>
      <c r="KL26">
        <f t="shared" si="21"/>
        <v>0</v>
      </c>
      <c r="KM26">
        <f t="shared" si="21"/>
        <v>0</v>
      </c>
      <c r="KN26">
        <f t="shared" si="21"/>
        <v>0</v>
      </c>
      <c r="KO26">
        <f t="shared" si="21"/>
        <v>0</v>
      </c>
      <c r="KP26">
        <f t="shared" si="21"/>
        <v>0</v>
      </c>
      <c r="KQ26">
        <f t="shared" si="21"/>
        <v>0</v>
      </c>
      <c r="KR26">
        <f t="shared" si="21"/>
        <v>0</v>
      </c>
      <c r="KS26">
        <f t="shared" si="21"/>
        <v>0</v>
      </c>
      <c r="KT26">
        <f t="shared" si="21"/>
        <v>0</v>
      </c>
      <c r="KU26">
        <f t="shared" si="21"/>
        <v>0</v>
      </c>
      <c r="KV26">
        <f t="shared" si="21"/>
        <v>0</v>
      </c>
      <c r="KW26">
        <f t="shared" si="21"/>
        <v>0</v>
      </c>
      <c r="KX26">
        <f t="shared" si="22"/>
        <v>0</v>
      </c>
      <c r="KY26">
        <f t="shared" si="22"/>
        <v>0</v>
      </c>
      <c r="KZ26">
        <f t="shared" si="22"/>
        <v>0</v>
      </c>
      <c r="LA26">
        <f t="shared" si="22"/>
        <v>0</v>
      </c>
      <c r="LB26">
        <f t="shared" si="22"/>
        <v>0</v>
      </c>
      <c r="LC26">
        <f t="shared" si="22"/>
        <v>0</v>
      </c>
      <c r="LD26">
        <f t="shared" si="22"/>
        <v>0</v>
      </c>
      <c r="LE26">
        <f t="shared" si="22"/>
        <v>0</v>
      </c>
      <c r="LF26">
        <f t="shared" si="22"/>
        <v>0</v>
      </c>
      <c r="LG26">
        <f t="shared" si="22"/>
        <v>0</v>
      </c>
      <c r="LH26">
        <f t="shared" si="22"/>
        <v>0</v>
      </c>
      <c r="LI26">
        <f t="shared" si="22"/>
        <v>0</v>
      </c>
      <c r="LJ26">
        <f t="shared" si="22"/>
        <v>0</v>
      </c>
      <c r="LK26">
        <f t="shared" si="22"/>
        <v>0</v>
      </c>
    </row>
    <row r="27" spans="1:323" x14ac:dyDescent="0.25">
      <c r="A27">
        <v>23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250430</v>
      </c>
      <c r="M27">
        <v>28708.7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18413.2</v>
      </c>
      <c r="AW27">
        <v>55392.1</v>
      </c>
      <c r="AX27">
        <v>25662.5</v>
      </c>
      <c r="AY27">
        <v>84397.7</v>
      </c>
      <c r="AZ27">
        <v>0</v>
      </c>
      <c r="BA27">
        <v>19784.900000000001</v>
      </c>
      <c r="BB27">
        <v>23934.9</v>
      </c>
      <c r="BC27">
        <v>139936</v>
      </c>
      <c r="BD27">
        <v>71761.8</v>
      </c>
      <c r="BE27">
        <v>36437.199999999997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26988.2</v>
      </c>
      <c r="DF27">
        <v>0</v>
      </c>
      <c r="DG27">
        <v>-47625.8</v>
      </c>
      <c r="DH27">
        <v>-20338.8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G27" s="1">
        <v>45078</v>
      </c>
      <c r="FH27">
        <f>IF(MONTH(FG27)&lt;&gt;2,VLOOKUP(MONTH(FG27),Sheet1!$A$1:$C$12,2,FALSE),VLOOKUP(MONTH(FG27),Sheet1!$A$1:$C$12,2+COUNTIF(Sheet1!$E$1:$E$21,YEAR(FG27)),FALSE))</f>
        <v>720</v>
      </c>
      <c r="FI27">
        <f t="shared" si="13"/>
        <v>991.5036111111109</v>
      </c>
      <c r="FJ27">
        <f t="shared" si="14"/>
        <v>0</v>
      </c>
      <c r="FK27">
        <f t="shared" si="14"/>
        <v>0</v>
      </c>
      <c r="FL27">
        <f t="shared" si="14"/>
        <v>0</v>
      </c>
      <c r="FM27">
        <f t="shared" si="14"/>
        <v>0</v>
      </c>
      <c r="FN27">
        <f t="shared" si="14"/>
        <v>0</v>
      </c>
      <c r="FO27">
        <f t="shared" si="14"/>
        <v>0</v>
      </c>
      <c r="FP27">
        <f t="shared" si="14"/>
        <v>0</v>
      </c>
      <c r="FQ27">
        <f t="shared" si="14"/>
        <v>0</v>
      </c>
      <c r="FR27">
        <f t="shared" si="14"/>
        <v>347.81944444444446</v>
      </c>
      <c r="FS27">
        <f t="shared" si="14"/>
        <v>39.873194444444444</v>
      </c>
      <c r="FT27">
        <f t="shared" si="14"/>
        <v>0</v>
      </c>
      <c r="FU27">
        <f t="shared" si="14"/>
        <v>0</v>
      </c>
      <c r="FV27">
        <f t="shared" si="14"/>
        <v>0</v>
      </c>
      <c r="FW27">
        <f t="shared" si="14"/>
        <v>0</v>
      </c>
      <c r="FX27">
        <f t="shared" si="14"/>
        <v>0</v>
      </c>
      <c r="FY27">
        <f t="shared" si="14"/>
        <v>0</v>
      </c>
      <c r="FZ27">
        <f t="shared" si="23"/>
        <v>0</v>
      </c>
      <c r="GA27">
        <f t="shared" si="23"/>
        <v>0</v>
      </c>
      <c r="GB27">
        <f t="shared" si="23"/>
        <v>0</v>
      </c>
      <c r="GC27">
        <f t="shared" si="23"/>
        <v>0</v>
      </c>
      <c r="GD27">
        <f t="shared" si="23"/>
        <v>0</v>
      </c>
      <c r="GE27">
        <f t="shared" si="23"/>
        <v>0</v>
      </c>
      <c r="GF27">
        <f t="shared" si="23"/>
        <v>0</v>
      </c>
      <c r="GG27">
        <f t="shared" si="23"/>
        <v>0</v>
      </c>
      <c r="GH27">
        <f t="shared" si="23"/>
        <v>0</v>
      </c>
      <c r="GI27">
        <f t="shared" si="23"/>
        <v>0</v>
      </c>
      <c r="GJ27">
        <f t="shared" si="23"/>
        <v>0</v>
      </c>
      <c r="GK27">
        <f t="shared" si="23"/>
        <v>0</v>
      </c>
      <c r="GL27">
        <f t="shared" si="23"/>
        <v>0</v>
      </c>
      <c r="GM27">
        <f t="shared" si="23"/>
        <v>0</v>
      </c>
      <c r="GN27">
        <f t="shared" si="23"/>
        <v>0</v>
      </c>
      <c r="GO27">
        <f t="shared" si="23"/>
        <v>0</v>
      </c>
      <c r="GP27">
        <f t="shared" si="15"/>
        <v>0</v>
      </c>
      <c r="GQ27">
        <f t="shared" si="15"/>
        <v>0</v>
      </c>
      <c r="GR27">
        <f t="shared" si="15"/>
        <v>0</v>
      </c>
      <c r="GS27">
        <f t="shared" si="15"/>
        <v>0</v>
      </c>
      <c r="GT27">
        <f t="shared" si="15"/>
        <v>0</v>
      </c>
      <c r="GU27">
        <f t="shared" si="15"/>
        <v>0</v>
      </c>
      <c r="GV27">
        <f t="shared" si="15"/>
        <v>0</v>
      </c>
      <c r="GW27">
        <f t="shared" si="15"/>
        <v>0</v>
      </c>
      <c r="GX27">
        <f t="shared" si="15"/>
        <v>0</v>
      </c>
      <c r="GY27">
        <f t="shared" si="15"/>
        <v>0</v>
      </c>
      <c r="GZ27">
        <f t="shared" si="15"/>
        <v>0</v>
      </c>
      <c r="HA27">
        <f t="shared" si="15"/>
        <v>0</v>
      </c>
      <c r="HB27">
        <f t="shared" si="15"/>
        <v>25.573888888888892</v>
      </c>
      <c r="HC27">
        <f t="shared" si="15"/>
        <v>76.933472222222221</v>
      </c>
      <c r="HD27">
        <f t="shared" si="15"/>
        <v>35.642361111111114</v>
      </c>
      <c r="HE27">
        <f t="shared" si="15"/>
        <v>117.21902777777777</v>
      </c>
      <c r="HF27">
        <f t="shared" si="16"/>
        <v>0</v>
      </c>
      <c r="HG27">
        <f t="shared" si="16"/>
        <v>27.47902777777778</v>
      </c>
      <c r="HH27">
        <f t="shared" si="16"/>
        <v>33.242916666666666</v>
      </c>
      <c r="HI27">
        <f t="shared" si="16"/>
        <v>194.35555555555555</v>
      </c>
      <c r="HJ27">
        <f t="shared" si="16"/>
        <v>99.669166666666669</v>
      </c>
      <c r="HK27">
        <f t="shared" si="16"/>
        <v>50.607222222222219</v>
      </c>
      <c r="HL27">
        <f t="shared" si="16"/>
        <v>0</v>
      </c>
      <c r="HM27">
        <f t="shared" si="16"/>
        <v>0</v>
      </c>
      <c r="HN27">
        <f t="shared" si="16"/>
        <v>0</v>
      </c>
      <c r="HO27">
        <f t="shared" si="16"/>
        <v>0</v>
      </c>
      <c r="HP27">
        <f t="shared" si="16"/>
        <v>0</v>
      </c>
      <c r="HQ27">
        <f t="shared" si="16"/>
        <v>0</v>
      </c>
      <c r="HR27">
        <f t="shared" si="16"/>
        <v>0</v>
      </c>
      <c r="HS27">
        <f t="shared" si="16"/>
        <v>0</v>
      </c>
      <c r="HT27">
        <f t="shared" si="16"/>
        <v>0</v>
      </c>
      <c r="HU27">
        <f t="shared" si="16"/>
        <v>0</v>
      </c>
      <c r="HV27">
        <f t="shared" si="17"/>
        <v>0</v>
      </c>
      <c r="HW27">
        <f t="shared" si="17"/>
        <v>0</v>
      </c>
      <c r="HX27">
        <f t="shared" si="17"/>
        <v>0</v>
      </c>
      <c r="HY27">
        <f t="shared" si="17"/>
        <v>0</v>
      </c>
      <c r="HZ27">
        <f t="shared" si="17"/>
        <v>0</v>
      </c>
      <c r="IA27">
        <f t="shared" si="17"/>
        <v>0</v>
      </c>
      <c r="IB27">
        <f t="shared" si="17"/>
        <v>0</v>
      </c>
      <c r="IC27">
        <f t="shared" si="17"/>
        <v>0</v>
      </c>
      <c r="ID27">
        <f t="shared" si="17"/>
        <v>0</v>
      </c>
      <c r="IE27">
        <f t="shared" si="17"/>
        <v>0</v>
      </c>
      <c r="IF27">
        <f t="shared" si="17"/>
        <v>0</v>
      </c>
      <c r="IG27">
        <f t="shared" si="17"/>
        <v>0</v>
      </c>
      <c r="IH27">
        <f t="shared" si="17"/>
        <v>0</v>
      </c>
      <c r="II27">
        <f t="shared" si="17"/>
        <v>0</v>
      </c>
      <c r="IJ27">
        <f t="shared" si="17"/>
        <v>0</v>
      </c>
      <c r="IK27">
        <f t="shared" si="17"/>
        <v>0</v>
      </c>
      <c r="IL27">
        <f t="shared" si="18"/>
        <v>0</v>
      </c>
      <c r="IM27">
        <f t="shared" si="18"/>
        <v>0</v>
      </c>
      <c r="IN27">
        <f t="shared" si="18"/>
        <v>0</v>
      </c>
      <c r="IO27">
        <f t="shared" si="18"/>
        <v>0</v>
      </c>
      <c r="IP27">
        <f t="shared" si="18"/>
        <v>0</v>
      </c>
      <c r="IQ27">
        <f t="shared" si="18"/>
        <v>0</v>
      </c>
      <c r="IR27">
        <f t="shared" si="18"/>
        <v>0</v>
      </c>
      <c r="IS27">
        <f t="shared" si="18"/>
        <v>0</v>
      </c>
      <c r="IT27">
        <f t="shared" si="18"/>
        <v>0</v>
      </c>
      <c r="IU27">
        <f t="shared" si="18"/>
        <v>0</v>
      </c>
      <c r="IV27">
        <f t="shared" si="18"/>
        <v>0</v>
      </c>
      <c r="IW27">
        <f t="shared" si="18"/>
        <v>0</v>
      </c>
      <c r="IX27">
        <f t="shared" si="18"/>
        <v>0</v>
      </c>
      <c r="IY27">
        <f t="shared" si="18"/>
        <v>0</v>
      </c>
      <c r="IZ27">
        <f t="shared" si="18"/>
        <v>0</v>
      </c>
      <c r="JA27">
        <f t="shared" si="18"/>
        <v>0</v>
      </c>
      <c r="JB27">
        <f t="shared" si="19"/>
        <v>0</v>
      </c>
      <c r="JC27">
        <f t="shared" si="19"/>
        <v>0</v>
      </c>
      <c r="JD27">
        <f t="shared" si="19"/>
        <v>0</v>
      </c>
      <c r="JE27">
        <f t="shared" si="19"/>
        <v>0</v>
      </c>
      <c r="JF27">
        <f t="shared" si="19"/>
        <v>0</v>
      </c>
      <c r="JG27">
        <f t="shared" si="19"/>
        <v>0</v>
      </c>
      <c r="JH27">
        <f t="shared" si="19"/>
        <v>0</v>
      </c>
      <c r="JI27">
        <f t="shared" si="19"/>
        <v>0</v>
      </c>
      <c r="JJ27">
        <f t="shared" si="19"/>
        <v>0</v>
      </c>
      <c r="JK27">
        <f t="shared" si="19"/>
        <v>37.483611111111109</v>
      </c>
      <c r="JL27">
        <f t="shared" si="19"/>
        <v>0</v>
      </c>
      <c r="JM27">
        <f t="shared" si="19"/>
        <v>-66.146944444444443</v>
      </c>
      <c r="JN27">
        <f t="shared" si="19"/>
        <v>-28.248333333333331</v>
      </c>
      <c r="JO27">
        <f t="shared" si="19"/>
        <v>0</v>
      </c>
      <c r="JP27">
        <f t="shared" si="19"/>
        <v>0</v>
      </c>
      <c r="JQ27">
        <f t="shared" si="19"/>
        <v>0</v>
      </c>
      <c r="JR27">
        <f t="shared" si="20"/>
        <v>0</v>
      </c>
      <c r="JS27">
        <f t="shared" si="20"/>
        <v>0</v>
      </c>
      <c r="JT27">
        <f t="shared" si="20"/>
        <v>0</v>
      </c>
      <c r="JU27">
        <f t="shared" si="20"/>
        <v>0</v>
      </c>
      <c r="JV27">
        <f t="shared" si="20"/>
        <v>0</v>
      </c>
      <c r="JW27">
        <f t="shared" si="20"/>
        <v>0</v>
      </c>
      <c r="JX27">
        <f t="shared" si="20"/>
        <v>0</v>
      </c>
      <c r="JY27">
        <f t="shared" si="20"/>
        <v>0</v>
      </c>
      <c r="JZ27">
        <f t="shared" si="20"/>
        <v>0</v>
      </c>
      <c r="KA27">
        <f t="shared" si="20"/>
        <v>0</v>
      </c>
      <c r="KB27">
        <f t="shared" si="20"/>
        <v>0</v>
      </c>
      <c r="KC27">
        <f t="shared" si="20"/>
        <v>0</v>
      </c>
      <c r="KD27">
        <f t="shared" si="20"/>
        <v>0</v>
      </c>
      <c r="KE27">
        <f t="shared" si="20"/>
        <v>0</v>
      </c>
      <c r="KF27">
        <f t="shared" si="20"/>
        <v>0</v>
      </c>
      <c r="KG27">
        <f t="shared" si="20"/>
        <v>0</v>
      </c>
      <c r="KH27">
        <f t="shared" si="21"/>
        <v>0</v>
      </c>
      <c r="KI27">
        <f t="shared" si="21"/>
        <v>0</v>
      </c>
      <c r="KJ27">
        <f t="shared" si="21"/>
        <v>0</v>
      </c>
      <c r="KK27">
        <f t="shared" si="21"/>
        <v>0</v>
      </c>
      <c r="KL27">
        <f t="shared" si="21"/>
        <v>0</v>
      </c>
      <c r="KM27">
        <f t="shared" si="21"/>
        <v>0</v>
      </c>
      <c r="KN27">
        <f t="shared" si="21"/>
        <v>0</v>
      </c>
      <c r="KO27">
        <f t="shared" si="21"/>
        <v>0</v>
      </c>
      <c r="KP27">
        <f t="shared" si="21"/>
        <v>0</v>
      </c>
      <c r="KQ27">
        <f t="shared" si="21"/>
        <v>0</v>
      </c>
      <c r="KR27">
        <f t="shared" si="21"/>
        <v>0</v>
      </c>
      <c r="KS27">
        <f t="shared" si="21"/>
        <v>0</v>
      </c>
      <c r="KT27">
        <f t="shared" si="21"/>
        <v>0</v>
      </c>
      <c r="KU27">
        <f t="shared" si="21"/>
        <v>0</v>
      </c>
      <c r="KV27">
        <f t="shared" si="21"/>
        <v>0</v>
      </c>
      <c r="KW27">
        <f t="shared" si="21"/>
        <v>0</v>
      </c>
      <c r="KX27">
        <f t="shared" si="22"/>
        <v>0</v>
      </c>
      <c r="KY27">
        <f t="shared" si="22"/>
        <v>0</v>
      </c>
      <c r="KZ27">
        <f t="shared" si="22"/>
        <v>0</v>
      </c>
      <c r="LA27">
        <f t="shared" si="22"/>
        <v>0</v>
      </c>
      <c r="LB27">
        <f t="shared" si="22"/>
        <v>0</v>
      </c>
      <c r="LC27">
        <f t="shared" si="22"/>
        <v>0</v>
      </c>
      <c r="LD27">
        <f t="shared" si="22"/>
        <v>0</v>
      </c>
      <c r="LE27">
        <f t="shared" si="22"/>
        <v>0</v>
      </c>
      <c r="LF27">
        <f t="shared" si="22"/>
        <v>0</v>
      </c>
      <c r="LG27">
        <f t="shared" si="22"/>
        <v>0</v>
      </c>
      <c r="LH27">
        <f t="shared" si="22"/>
        <v>0</v>
      </c>
      <c r="LI27">
        <f t="shared" si="22"/>
        <v>0</v>
      </c>
      <c r="LJ27">
        <f t="shared" si="22"/>
        <v>0</v>
      </c>
      <c r="LK27">
        <f t="shared" si="22"/>
        <v>0</v>
      </c>
    </row>
    <row r="28" spans="1:323" x14ac:dyDescent="0.25">
      <c r="A28">
        <v>24</v>
      </c>
      <c r="B28">
        <v>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258778</v>
      </c>
      <c r="M28">
        <v>29665.8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12271.6</v>
      </c>
      <c r="AW28">
        <v>56335.9</v>
      </c>
      <c r="AX28">
        <v>24278.400000000001</v>
      </c>
      <c r="AY28">
        <v>98624.4</v>
      </c>
      <c r="AZ28">
        <v>0</v>
      </c>
      <c r="BA28">
        <v>33249.800000000003</v>
      </c>
      <c r="BB28">
        <v>40815.699999999997</v>
      </c>
      <c r="BC28">
        <v>197437</v>
      </c>
      <c r="BD28">
        <v>108029</v>
      </c>
      <c r="BE28">
        <v>42107.1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52949.5</v>
      </c>
      <c r="DF28">
        <v>0</v>
      </c>
      <c r="DG28">
        <v>-56351.8</v>
      </c>
      <c r="DH28">
        <v>-22713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G28" s="1">
        <v>45108</v>
      </c>
      <c r="FH28">
        <f>IF(MONTH(FG28)&lt;&gt;2,VLOOKUP(MONTH(FG28),Sheet1!$A$1:$C$12,2,FALSE),VLOOKUP(MONTH(FG28),Sheet1!$A$1:$C$12,2+COUNTIF(Sheet1!$E$1:$E$21,YEAR(FG28)),FALSE))</f>
        <v>744</v>
      </c>
      <c r="FI28">
        <f t="shared" si="13"/>
        <v>1176.7169354838709</v>
      </c>
      <c r="FJ28">
        <f t="shared" si="14"/>
        <v>0</v>
      </c>
      <c r="FK28">
        <f t="shared" si="14"/>
        <v>0</v>
      </c>
      <c r="FL28">
        <f t="shared" si="14"/>
        <v>0</v>
      </c>
      <c r="FM28">
        <f t="shared" si="14"/>
        <v>0</v>
      </c>
      <c r="FN28">
        <f t="shared" si="14"/>
        <v>0</v>
      </c>
      <c r="FO28">
        <f t="shared" si="14"/>
        <v>0</v>
      </c>
      <c r="FP28">
        <f t="shared" si="14"/>
        <v>0</v>
      </c>
      <c r="FQ28">
        <f t="shared" si="14"/>
        <v>0</v>
      </c>
      <c r="FR28">
        <f t="shared" si="14"/>
        <v>347.81989247311827</v>
      </c>
      <c r="FS28">
        <f t="shared" si="14"/>
        <v>39.873387096774195</v>
      </c>
      <c r="FT28">
        <f t="shared" si="14"/>
        <v>0</v>
      </c>
      <c r="FU28">
        <f t="shared" si="14"/>
        <v>0</v>
      </c>
      <c r="FV28">
        <f t="shared" si="14"/>
        <v>0</v>
      </c>
      <c r="FW28">
        <f t="shared" si="14"/>
        <v>0</v>
      </c>
      <c r="FX28">
        <f t="shared" si="14"/>
        <v>0</v>
      </c>
      <c r="FY28">
        <f t="shared" si="14"/>
        <v>0</v>
      </c>
      <c r="FZ28">
        <f t="shared" si="23"/>
        <v>0</v>
      </c>
      <c r="GA28">
        <f t="shared" si="23"/>
        <v>0</v>
      </c>
      <c r="GB28">
        <f t="shared" si="23"/>
        <v>0</v>
      </c>
      <c r="GC28">
        <f t="shared" si="23"/>
        <v>0</v>
      </c>
      <c r="GD28">
        <f t="shared" si="23"/>
        <v>0</v>
      </c>
      <c r="GE28">
        <f t="shared" si="23"/>
        <v>0</v>
      </c>
      <c r="GF28">
        <f t="shared" si="23"/>
        <v>0</v>
      </c>
      <c r="GG28">
        <f t="shared" si="23"/>
        <v>0</v>
      </c>
      <c r="GH28">
        <f t="shared" si="23"/>
        <v>0</v>
      </c>
      <c r="GI28">
        <f t="shared" si="23"/>
        <v>0</v>
      </c>
      <c r="GJ28">
        <f t="shared" si="23"/>
        <v>0</v>
      </c>
      <c r="GK28">
        <f t="shared" si="23"/>
        <v>0</v>
      </c>
      <c r="GL28">
        <f t="shared" si="23"/>
        <v>0</v>
      </c>
      <c r="GM28">
        <f t="shared" si="23"/>
        <v>0</v>
      </c>
      <c r="GN28">
        <f t="shared" si="23"/>
        <v>0</v>
      </c>
      <c r="GO28">
        <f t="shared" si="23"/>
        <v>0</v>
      </c>
      <c r="GP28">
        <f t="shared" si="15"/>
        <v>0</v>
      </c>
      <c r="GQ28">
        <f t="shared" si="15"/>
        <v>0</v>
      </c>
      <c r="GR28">
        <f t="shared" si="15"/>
        <v>0</v>
      </c>
      <c r="GS28">
        <f t="shared" si="15"/>
        <v>0</v>
      </c>
      <c r="GT28">
        <f t="shared" si="15"/>
        <v>0</v>
      </c>
      <c r="GU28">
        <f t="shared" si="15"/>
        <v>0</v>
      </c>
      <c r="GV28">
        <f t="shared" si="15"/>
        <v>0</v>
      </c>
      <c r="GW28">
        <f t="shared" si="15"/>
        <v>0</v>
      </c>
      <c r="GX28">
        <f t="shared" si="15"/>
        <v>0</v>
      </c>
      <c r="GY28">
        <f t="shared" si="15"/>
        <v>0</v>
      </c>
      <c r="GZ28">
        <f t="shared" si="15"/>
        <v>0</v>
      </c>
      <c r="HA28">
        <f t="shared" si="15"/>
        <v>0</v>
      </c>
      <c r="HB28">
        <f t="shared" si="15"/>
        <v>16.494086021505378</v>
      </c>
      <c r="HC28">
        <f t="shared" si="15"/>
        <v>75.72029569892473</v>
      </c>
      <c r="HD28">
        <f t="shared" si="15"/>
        <v>32.63225806451613</v>
      </c>
      <c r="HE28">
        <f t="shared" si="15"/>
        <v>132.55967741935484</v>
      </c>
      <c r="HF28">
        <f t="shared" si="16"/>
        <v>0</v>
      </c>
      <c r="HG28">
        <f t="shared" si="16"/>
        <v>44.690591397849467</v>
      </c>
      <c r="HH28">
        <f t="shared" si="16"/>
        <v>54.859811827956989</v>
      </c>
      <c r="HI28">
        <f t="shared" si="16"/>
        <v>265.37231182795699</v>
      </c>
      <c r="HJ28">
        <f t="shared" si="16"/>
        <v>145.20026881720429</v>
      </c>
      <c r="HK28">
        <f t="shared" si="16"/>
        <v>56.595564516129031</v>
      </c>
      <c r="HL28">
        <f t="shared" si="16"/>
        <v>0</v>
      </c>
      <c r="HM28">
        <f t="shared" si="16"/>
        <v>0</v>
      </c>
      <c r="HN28">
        <f t="shared" si="16"/>
        <v>0</v>
      </c>
      <c r="HO28">
        <f t="shared" si="16"/>
        <v>0</v>
      </c>
      <c r="HP28">
        <f t="shared" si="16"/>
        <v>0</v>
      </c>
      <c r="HQ28">
        <f t="shared" si="16"/>
        <v>0</v>
      </c>
      <c r="HR28">
        <f t="shared" si="16"/>
        <v>0</v>
      </c>
      <c r="HS28">
        <f t="shared" si="16"/>
        <v>0</v>
      </c>
      <c r="HT28">
        <f t="shared" si="16"/>
        <v>0</v>
      </c>
      <c r="HU28">
        <f t="shared" si="16"/>
        <v>0</v>
      </c>
      <c r="HV28">
        <f t="shared" si="17"/>
        <v>0</v>
      </c>
      <c r="HW28">
        <f t="shared" si="17"/>
        <v>0</v>
      </c>
      <c r="HX28">
        <f t="shared" si="17"/>
        <v>0</v>
      </c>
      <c r="HY28">
        <f t="shared" si="17"/>
        <v>0</v>
      </c>
      <c r="HZ28">
        <f t="shared" si="17"/>
        <v>0</v>
      </c>
      <c r="IA28">
        <f t="shared" si="17"/>
        <v>0</v>
      </c>
      <c r="IB28">
        <f t="shared" si="17"/>
        <v>0</v>
      </c>
      <c r="IC28">
        <f t="shared" si="17"/>
        <v>0</v>
      </c>
      <c r="ID28">
        <f t="shared" si="17"/>
        <v>0</v>
      </c>
      <c r="IE28">
        <f t="shared" si="17"/>
        <v>0</v>
      </c>
      <c r="IF28">
        <f t="shared" si="17"/>
        <v>0</v>
      </c>
      <c r="IG28">
        <f t="shared" si="17"/>
        <v>0</v>
      </c>
      <c r="IH28">
        <f t="shared" si="17"/>
        <v>0</v>
      </c>
      <c r="II28">
        <f t="shared" si="17"/>
        <v>0</v>
      </c>
      <c r="IJ28">
        <f t="shared" si="17"/>
        <v>0</v>
      </c>
      <c r="IK28">
        <f t="shared" si="17"/>
        <v>0</v>
      </c>
      <c r="IL28">
        <f t="shared" si="18"/>
        <v>0</v>
      </c>
      <c r="IM28">
        <f t="shared" si="18"/>
        <v>0</v>
      </c>
      <c r="IN28">
        <f t="shared" si="18"/>
        <v>0</v>
      </c>
      <c r="IO28">
        <f t="shared" si="18"/>
        <v>0</v>
      </c>
      <c r="IP28">
        <f t="shared" si="18"/>
        <v>0</v>
      </c>
      <c r="IQ28">
        <f t="shared" si="18"/>
        <v>0</v>
      </c>
      <c r="IR28">
        <f t="shared" si="18"/>
        <v>0</v>
      </c>
      <c r="IS28">
        <f t="shared" si="18"/>
        <v>0</v>
      </c>
      <c r="IT28">
        <f t="shared" si="18"/>
        <v>0</v>
      </c>
      <c r="IU28">
        <f t="shared" si="18"/>
        <v>0</v>
      </c>
      <c r="IV28">
        <f t="shared" si="18"/>
        <v>0</v>
      </c>
      <c r="IW28">
        <f t="shared" si="18"/>
        <v>0</v>
      </c>
      <c r="IX28">
        <f t="shared" si="18"/>
        <v>0</v>
      </c>
      <c r="IY28">
        <f t="shared" si="18"/>
        <v>0</v>
      </c>
      <c r="IZ28">
        <f t="shared" si="18"/>
        <v>0</v>
      </c>
      <c r="JA28">
        <f t="shared" si="18"/>
        <v>0</v>
      </c>
      <c r="JB28">
        <f t="shared" si="19"/>
        <v>0</v>
      </c>
      <c r="JC28">
        <f t="shared" si="19"/>
        <v>0</v>
      </c>
      <c r="JD28">
        <f t="shared" si="19"/>
        <v>0</v>
      </c>
      <c r="JE28">
        <f t="shared" si="19"/>
        <v>0</v>
      </c>
      <c r="JF28">
        <f t="shared" si="19"/>
        <v>0</v>
      </c>
      <c r="JG28">
        <f t="shared" si="19"/>
        <v>0</v>
      </c>
      <c r="JH28">
        <f t="shared" si="19"/>
        <v>0</v>
      </c>
      <c r="JI28">
        <f t="shared" si="19"/>
        <v>0</v>
      </c>
      <c r="JJ28">
        <f t="shared" si="19"/>
        <v>0</v>
      </c>
      <c r="JK28">
        <f t="shared" si="19"/>
        <v>71.168682795698928</v>
      </c>
      <c r="JL28">
        <f t="shared" si="19"/>
        <v>0</v>
      </c>
      <c r="JM28">
        <f t="shared" si="19"/>
        <v>-75.741666666666674</v>
      </c>
      <c r="JN28">
        <f t="shared" si="19"/>
        <v>-30.528225806451612</v>
      </c>
      <c r="JO28">
        <f t="shared" si="19"/>
        <v>0</v>
      </c>
      <c r="JP28">
        <f t="shared" si="19"/>
        <v>0</v>
      </c>
      <c r="JQ28">
        <f t="shared" si="19"/>
        <v>0</v>
      </c>
      <c r="JR28">
        <f t="shared" si="20"/>
        <v>0</v>
      </c>
      <c r="JS28">
        <f t="shared" si="20"/>
        <v>0</v>
      </c>
      <c r="JT28">
        <f t="shared" si="20"/>
        <v>0</v>
      </c>
      <c r="JU28">
        <f t="shared" si="20"/>
        <v>0</v>
      </c>
      <c r="JV28">
        <f t="shared" si="20"/>
        <v>0</v>
      </c>
      <c r="JW28">
        <f t="shared" si="20"/>
        <v>0</v>
      </c>
      <c r="JX28">
        <f t="shared" si="20"/>
        <v>0</v>
      </c>
      <c r="JY28">
        <f t="shared" si="20"/>
        <v>0</v>
      </c>
      <c r="JZ28">
        <f t="shared" si="20"/>
        <v>0</v>
      </c>
      <c r="KA28">
        <f t="shared" si="20"/>
        <v>0</v>
      </c>
      <c r="KB28">
        <f t="shared" si="20"/>
        <v>0</v>
      </c>
      <c r="KC28">
        <f t="shared" si="20"/>
        <v>0</v>
      </c>
      <c r="KD28">
        <f t="shared" si="20"/>
        <v>0</v>
      </c>
      <c r="KE28">
        <f t="shared" si="20"/>
        <v>0</v>
      </c>
      <c r="KF28">
        <f t="shared" si="20"/>
        <v>0</v>
      </c>
      <c r="KG28">
        <f t="shared" si="20"/>
        <v>0</v>
      </c>
      <c r="KH28">
        <f t="shared" si="21"/>
        <v>0</v>
      </c>
      <c r="KI28">
        <f t="shared" si="21"/>
        <v>0</v>
      </c>
      <c r="KJ28">
        <f t="shared" si="21"/>
        <v>0</v>
      </c>
      <c r="KK28">
        <f t="shared" si="21"/>
        <v>0</v>
      </c>
      <c r="KL28">
        <f t="shared" si="21"/>
        <v>0</v>
      </c>
      <c r="KM28">
        <f t="shared" si="21"/>
        <v>0</v>
      </c>
      <c r="KN28">
        <f t="shared" si="21"/>
        <v>0</v>
      </c>
      <c r="KO28">
        <f t="shared" si="21"/>
        <v>0</v>
      </c>
      <c r="KP28">
        <f t="shared" si="21"/>
        <v>0</v>
      </c>
      <c r="KQ28">
        <f t="shared" si="21"/>
        <v>0</v>
      </c>
      <c r="KR28">
        <f t="shared" si="21"/>
        <v>0</v>
      </c>
      <c r="KS28">
        <f t="shared" si="21"/>
        <v>0</v>
      </c>
      <c r="KT28">
        <f t="shared" si="21"/>
        <v>0</v>
      </c>
      <c r="KU28">
        <f t="shared" si="21"/>
        <v>0</v>
      </c>
      <c r="KV28">
        <f t="shared" si="21"/>
        <v>0</v>
      </c>
      <c r="KW28">
        <f t="shared" si="21"/>
        <v>0</v>
      </c>
      <c r="KX28">
        <f t="shared" si="22"/>
        <v>0</v>
      </c>
      <c r="KY28">
        <f t="shared" si="22"/>
        <v>0</v>
      </c>
      <c r="KZ28">
        <f t="shared" si="22"/>
        <v>0</v>
      </c>
      <c r="LA28">
        <f t="shared" si="22"/>
        <v>0</v>
      </c>
      <c r="LB28">
        <f t="shared" si="22"/>
        <v>0</v>
      </c>
      <c r="LC28">
        <f t="shared" si="22"/>
        <v>0</v>
      </c>
      <c r="LD28">
        <f t="shared" si="22"/>
        <v>0</v>
      </c>
      <c r="LE28">
        <f t="shared" si="22"/>
        <v>0</v>
      </c>
      <c r="LF28">
        <f t="shared" si="22"/>
        <v>0</v>
      </c>
      <c r="LG28">
        <f t="shared" si="22"/>
        <v>0</v>
      </c>
      <c r="LH28">
        <f t="shared" si="22"/>
        <v>0</v>
      </c>
      <c r="LI28">
        <f t="shared" si="22"/>
        <v>0</v>
      </c>
      <c r="LJ28">
        <f t="shared" si="22"/>
        <v>0</v>
      </c>
      <c r="LK28">
        <f t="shared" si="22"/>
        <v>0</v>
      </c>
    </row>
    <row r="29" spans="1:323" x14ac:dyDescent="0.25">
      <c r="A29">
        <v>25</v>
      </c>
      <c r="B29">
        <v>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258774</v>
      </c>
      <c r="M29">
        <v>29665.4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8352.4699999999993</v>
      </c>
      <c r="AW29">
        <v>8597.23</v>
      </c>
      <c r="AX29">
        <v>5802.32</v>
      </c>
      <c r="AY29">
        <v>94955.7</v>
      </c>
      <c r="AZ29">
        <v>0</v>
      </c>
      <c r="BA29">
        <v>33260.800000000003</v>
      </c>
      <c r="BB29">
        <v>40815.1</v>
      </c>
      <c r="BC29">
        <v>195983</v>
      </c>
      <c r="BD29">
        <v>122348</v>
      </c>
      <c r="BE29">
        <v>46475.5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59334.3</v>
      </c>
      <c r="DF29">
        <v>0</v>
      </c>
      <c r="DG29">
        <v>-62980.6</v>
      </c>
      <c r="DH29">
        <v>-21894.799999999999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G29" s="1">
        <v>45139</v>
      </c>
      <c r="FH29">
        <f>IF(MONTH(FG29)&lt;&gt;2,VLOOKUP(MONTH(FG29),Sheet1!$A$1:$C$12,2,FALSE),VLOOKUP(MONTH(FG29),Sheet1!$A$1:$C$12,2+COUNTIF(Sheet1!$E$1:$E$21,YEAR(FG29)),FALSE))</f>
        <v>744</v>
      </c>
      <c r="FI29">
        <f t="shared" si="13"/>
        <v>1101.462930107527</v>
      </c>
      <c r="FJ29">
        <f t="shared" si="14"/>
        <v>0</v>
      </c>
      <c r="FK29">
        <f t="shared" si="14"/>
        <v>0</v>
      </c>
      <c r="FL29">
        <f t="shared" si="14"/>
        <v>0</v>
      </c>
      <c r="FM29">
        <f t="shared" si="14"/>
        <v>0</v>
      </c>
      <c r="FN29">
        <f t="shared" si="14"/>
        <v>0</v>
      </c>
      <c r="FO29">
        <f t="shared" si="14"/>
        <v>0</v>
      </c>
      <c r="FP29">
        <f t="shared" si="14"/>
        <v>0</v>
      </c>
      <c r="FQ29">
        <f t="shared" si="14"/>
        <v>0</v>
      </c>
      <c r="FR29">
        <f t="shared" si="14"/>
        <v>347.81451612903226</v>
      </c>
      <c r="FS29">
        <f t="shared" si="14"/>
        <v>39.872849462365593</v>
      </c>
      <c r="FT29">
        <f t="shared" si="14"/>
        <v>0</v>
      </c>
      <c r="FU29">
        <f t="shared" si="14"/>
        <v>0</v>
      </c>
      <c r="FV29">
        <f t="shared" si="14"/>
        <v>0</v>
      </c>
      <c r="FW29">
        <f t="shared" si="14"/>
        <v>0</v>
      </c>
      <c r="FX29">
        <f t="shared" si="14"/>
        <v>0</v>
      </c>
      <c r="FY29">
        <f t="shared" si="14"/>
        <v>0</v>
      </c>
      <c r="FZ29">
        <f t="shared" si="23"/>
        <v>0</v>
      </c>
      <c r="GA29">
        <f t="shared" si="23"/>
        <v>0</v>
      </c>
      <c r="GB29">
        <f t="shared" si="23"/>
        <v>0</v>
      </c>
      <c r="GC29">
        <f t="shared" si="23"/>
        <v>0</v>
      </c>
      <c r="GD29">
        <f t="shared" si="23"/>
        <v>0</v>
      </c>
      <c r="GE29">
        <f t="shared" si="23"/>
        <v>0</v>
      </c>
      <c r="GF29">
        <f t="shared" si="23"/>
        <v>0</v>
      </c>
      <c r="GG29">
        <f t="shared" si="23"/>
        <v>0</v>
      </c>
      <c r="GH29">
        <f t="shared" si="23"/>
        <v>0</v>
      </c>
      <c r="GI29">
        <f t="shared" si="23"/>
        <v>0</v>
      </c>
      <c r="GJ29">
        <f t="shared" si="23"/>
        <v>0</v>
      </c>
      <c r="GK29">
        <f t="shared" si="23"/>
        <v>0</v>
      </c>
      <c r="GL29">
        <f t="shared" si="23"/>
        <v>0</v>
      </c>
      <c r="GM29">
        <f t="shared" si="23"/>
        <v>0</v>
      </c>
      <c r="GN29">
        <f t="shared" si="23"/>
        <v>0</v>
      </c>
      <c r="GO29">
        <f t="shared" si="23"/>
        <v>0</v>
      </c>
      <c r="GP29">
        <f t="shared" si="15"/>
        <v>0</v>
      </c>
      <c r="GQ29">
        <f t="shared" si="15"/>
        <v>0</v>
      </c>
      <c r="GR29">
        <f t="shared" si="15"/>
        <v>0</v>
      </c>
      <c r="GS29">
        <f t="shared" si="15"/>
        <v>0</v>
      </c>
      <c r="GT29">
        <f t="shared" si="15"/>
        <v>0</v>
      </c>
      <c r="GU29">
        <f t="shared" si="15"/>
        <v>0</v>
      </c>
      <c r="GV29">
        <f t="shared" si="15"/>
        <v>0</v>
      </c>
      <c r="GW29">
        <f t="shared" si="15"/>
        <v>0</v>
      </c>
      <c r="GX29">
        <f t="shared" si="15"/>
        <v>0</v>
      </c>
      <c r="GY29">
        <f t="shared" si="15"/>
        <v>0</v>
      </c>
      <c r="GZ29">
        <f t="shared" si="15"/>
        <v>0</v>
      </c>
      <c r="HA29">
        <f t="shared" si="15"/>
        <v>0</v>
      </c>
      <c r="HB29">
        <f t="shared" si="15"/>
        <v>11.226438172043009</v>
      </c>
      <c r="HC29">
        <f t="shared" si="15"/>
        <v>11.555416666666666</v>
      </c>
      <c r="HD29">
        <f t="shared" si="15"/>
        <v>7.7988172043010753</v>
      </c>
      <c r="HE29">
        <f t="shared" si="15"/>
        <v>127.62862903225806</v>
      </c>
      <c r="HF29">
        <f t="shared" si="16"/>
        <v>0</v>
      </c>
      <c r="HG29">
        <f t="shared" si="16"/>
        <v>44.705376344086027</v>
      </c>
      <c r="HH29">
        <f t="shared" si="16"/>
        <v>54.859005376344086</v>
      </c>
      <c r="HI29">
        <f t="shared" si="16"/>
        <v>263.41801075268819</v>
      </c>
      <c r="HJ29">
        <f t="shared" si="16"/>
        <v>164.44623655913978</v>
      </c>
      <c r="HK29">
        <f t="shared" si="16"/>
        <v>62.46706989247312</v>
      </c>
      <c r="HL29">
        <f t="shared" si="16"/>
        <v>0</v>
      </c>
      <c r="HM29">
        <f t="shared" si="16"/>
        <v>0</v>
      </c>
      <c r="HN29">
        <f t="shared" si="16"/>
        <v>0</v>
      </c>
      <c r="HO29">
        <f t="shared" si="16"/>
        <v>0</v>
      </c>
      <c r="HP29">
        <f t="shared" si="16"/>
        <v>0</v>
      </c>
      <c r="HQ29">
        <f t="shared" si="16"/>
        <v>0</v>
      </c>
      <c r="HR29">
        <f t="shared" si="16"/>
        <v>0</v>
      </c>
      <c r="HS29">
        <f t="shared" si="16"/>
        <v>0</v>
      </c>
      <c r="HT29">
        <f t="shared" si="16"/>
        <v>0</v>
      </c>
      <c r="HU29">
        <f t="shared" si="16"/>
        <v>0</v>
      </c>
      <c r="HV29">
        <f t="shared" si="17"/>
        <v>0</v>
      </c>
      <c r="HW29">
        <f t="shared" si="17"/>
        <v>0</v>
      </c>
      <c r="HX29">
        <f t="shared" si="17"/>
        <v>0</v>
      </c>
      <c r="HY29">
        <f t="shared" si="17"/>
        <v>0</v>
      </c>
      <c r="HZ29">
        <f t="shared" si="17"/>
        <v>0</v>
      </c>
      <c r="IA29">
        <f t="shared" si="17"/>
        <v>0</v>
      </c>
      <c r="IB29">
        <f t="shared" si="17"/>
        <v>0</v>
      </c>
      <c r="IC29">
        <f t="shared" si="17"/>
        <v>0</v>
      </c>
      <c r="ID29">
        <f t="shared" si="17"/>
        <v>0</v>
      </c>
      <c r="IE29">
        <f t="shared" si="17"/>
        <v>0</v>
      </c>
      <c r="IF29">
        <f t="shared" si="17"/>
        <v>0</v>
      </c>
      <c r="IG29">
        <f t="shared" si="17"/>
        <v>0</v>
      </c>
      <c r="IH29">
        <f t="shared" si="17"/>
        <v>0</v>
      </c>
      <c r="II29">
        <f t="shared" si="17"/>
        <v>0</v>
      </c>
      <c r="IJ29">
        <f t="shared" si="17"/>
        <v>0</v>
      </c>
      <c r="IK29">
        <f t="shared" si="17"/>
        <v>0</v>
      </c>
      <c r="IL29">
        <f t="shared" si="18"/>
        <v>0</v>
      </c>
      <c r="IM29">
        <f t="shared" si="18"/>
        <v>0</v>
      </c>
      <c r="IN29">
        <f t="shared" si="18"/>
        <v>0</v>
      </c>
      <c r="IO29">
        <f t="shared" si="18"/>
        <v>0</v>
      </c>
      <c r="IP29">
        <f t="shared" si="18"/>
        <v>0</v>
      </c>
      <c r="IQ29">
        <f t="shared" si="18"/>
        <v>0</v>
      </c>
      <c r="IR29">
        <f t="shared" si="18"/>
        <v>0</v>
      </c>
      <c r="IS29">
        <f t="shared" si="18"/>
        <v>0</v>
      </c>
      <c r="IT29">
        <f t="shared" si="18"/>
        <v>0</v>
      </c>
      <c r="IU29">
        <f t="shared" si="18"/>
        <v>0</v>
      </c>
      <c r="IV29">
        <f t="shared" si="18"/>
        <v>0</v>
      </c>
      <c r="IW29">
        <f t="shared" si="18"/>
        <v>0</v>
      </c>
      <c r="IX29">
        <f t="shared" si="18"/>
        <v>0</v>
      </c>
      <c r="IY29">
        <f t="shared" si="18"/>
        <v>0</v>
      </c>
      <c r="IZ29">
        <f t="shared" si="18"/>
        <v>0</v>
      </c>
      <c r="JA29">
        <f t="shared" si="18"/>
        <v>0</v>
      </c>
      <c r="JB29">
        <f t="shared" si="19"/>
        <v>0</v>
      </c>
      <c r="JC29">
        <f t="shared" si="19"/>
        <v>0</v>
      </c>
      <c r="JD29">
        <f t="shared" si="19"/>
        <v>0</v>
      </c>
      <c r="JE29">
        <f t="shared" si="19"/>
        <v>0</v>
      </c>
      <c r="JF29">
        <f t="shared" si="19"/>
        <v>0</v>
      </c>
      <c r="JG29">
        <f t="shared" si="19"/>
        <v>0</v>
      </c>
      <c r="JH29">
        <f t="shared" si="19"/>
        <v>0</v>
      </c>
      <c r="JI29">
        <f t="shared" si="19"/>
        <v>0</v>
      </c>
      <c r="JJ29">
        <f t="shared" si="19"/>
        <v>0</v>
      </c>
      <c r="JK29">
        <f t="shared" si="19"/>
        <v>79.750403225806451</v>
      </c>
      <c r="JL29">
        <f t="shared" si="19"/>
        <v>0</v>
      </c>
      <c r="JM29">
        <f t="shared" si="19"/>
        <v>-84.65134408602151</v>
      </c>
      <c r="JN29">
        <f t="shared" si="19"/>
        <v>-29.428494623655912</v>
      </c>
      <c r="JO29">
        <f t="shared" si="19"/>
        <v>0</v>
      </c>
      <c r="JP29">
        <f t="shared" si="19"/>
        <v>0</v>
      </c>
      <c r="JQ29">
        <f t="shared" si="19"/>
        <v>0</v>
      </c>
      <c r="JR29">
        <f t="shared" si="20"/>
        <v>0</v>
      </c>
      <c r="JS29">
        <f t="shared" si="20"/>
        <v>0</v>
      </c>
      <c r="JT29">
        <f t="shared" si="20"/>
        <v>0</v>
      </c>
      <c r="JU29">
        <f t="shared" si="20"/>
        <v>0</v>
      </c>
      <c r="JV29">
        <f t="shared" si="20"/>
        <v>0</v>
      </c>
      <c r="JW29">
        <f t="shared" si="20"/>
        <v>0</v>
      </c>
      <c r="JX29">
        <f t="shared" si="20"/>
        <v>0</v>
      </c>
      <c r="JY29">
        <f t="shared" si="20"/>
        <v>0</v>
      </c>
      <c r="JZ29">
        <f t="shared" si="20"/>
        <v>0</v>
      </c>
      <c r="KA29">
        <f t="shared" si="20"/>
        <v>0</v>
      </c>
      <c r="KB29">
        <f t="shared" si="20"/>
        <v>0</v>
      </c>
      <c r="KC29">
        <f t="shared" si="20"/>
        <v>0</v>
      </c>
      <c r="KD29">
        <f t="shared" si="20"/>
        <v>0</v>
      </c>
      <c r="KE29">
        <f t="shared" si="20"/>
        <v>0</v>
      </c>
      <c r="KF29">
        <f t="shared" si="20"/>
        <v>0</v>
      </c>
      <c r="KG29">
        <f t="shared" si="20"/>
        <v>0</v>
      </c>
      <c r="KH29">
        <f t="shared" si="21"/>
        <v>0</v>
      </c>
      <c r="KI29">
        <f t="shared" si="21"/>
        <v>0</v>
      </c>
      <c r="KJ29">
        <f t="shared" si="21"/>
        <v>0</v>
      </c>
      <c r="KK29">
        <f t="shared" si="21"/>
        <v>0</v>
      </c>
      <c r="KL29">
        <f t="shared" si="21"/>
        <v>0</v>
      </c>
      <c r="KM29">
        <f t="shared" si="21"/>
        <v>0</v>
      </c>
      <c r="KN29">
        <f t="shared" si="21"/>
        <v>0</v>
      </c>
      <c r="KO29">
        <f t="shared" si="21"/>
        <v>0</v>
      </c>
      <c r="KP29">
        <f t="shared" si="21"/>
        <v>0</v>
      </c>
      <c r="KQ29">
        <f t="shared" si="21"/>
        <v>0</v>
      </c>
      <c r="KR29">
        <f t="shared" si="21"/>
        <v>0</v>
      </c>
      <c r="KS29">
        <f t="shared" si="21"/>
        <v>0</v>
      </c>
      <c r="KT29">
        <f t="shared" si="21"/>
        <v>0</v>
      </c>
      <c r="KU29">
        <f t="shared" si="21"/>
        <v>0</v>
      </c>
      <c r="KV29">
        <f t="shared" si="21"/>
        <v>0</v>
      </c>
      <c r="KW29">
        <f t="shared" si="21"/>
        <v>0</v>
      </c>
      <c r="KX29">
        <f t="shared" si="22"/>
        <v>0</v>
      </c>
      <c r="KY29">
        <f t="shared" si="22"/>
        <v>0</v>
      </c>
      <c r="KZ29">
        <f t="shared" si="22"/>
        <v>0</v>
      </c>
      <c r="LA29">
        <f t="shared" si="22"/>
        <v>0</v>
      </c>
      <c r="LB29">
        <f t="shared" si="22"/>
        <v>0</v>
      </c>
      <c r="LC29">
        <f t="shared" si="22"/>
        <v>0</v>
      </c>
      <c r="LD29">
        <f t="shared" si="22"/>
        <v>0</v>
      </c>
      <c r="LE29">
        <f t="shared" si="22"/>
        <v>0</v>
      </c>
      <c r="LF29">
        <f t="shared" si="22"/>
        <v>0</v>
      </c>
      <c r="LG29">
        <f t="shared" si="22"/>
        <v>0</v>
      </c>
      <c r="LH29">
        <f t="shared" si="22"/>
        <v>0</v>
      </c>
      <c r="LI29">
        <f t="shared" si="22"/>
        <v>0</v>
      </c>
      <c r="LJ29">
        <f t="shared" si="22"/>
        <v>0</v>
      </c>
      <c r="LK29">
        <f t="shared" si="22"/>
        <v>0</v>
      </c>
    </row>
    <row r="30" spans="1:323" x14ac:dyDescent="0.25">
      <c r="A30">
        <v>26</v>
      </c>
      <c r="B30">
        <v>1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250430</v>
      </c>
      <c r="M30">
        <v>28708.7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1430.71</v>
      </c>
      <c r="AW30">
        <v>5321.76</v>
      </c>
      <c r="AX30">
        <v>5840.31</v>
      </c>
      <c r="AY30">
        <v>126730</v>
      </c>
      <c r="AZ30">
        <v>0</v>
      </c>
      <c r="BA30">
        <v>32196.400000000001</v>
      </c>
      <c r="BB30">
        <v>39499</v>
      </c>
      <c r="BC30">
        <v>189128</v>
      </c>
      <c r="BD30">
        <v>118403</v>
      </c>
      <c r="BE30">
        <v>45049.1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57420.9</v>
      </c>
      <c r="DF30">
        <v>0</v>
      </c>
      <c r="DG30">
        <v>-60949.8</v>
      </c>
      <c r="DH30">
        <v>-20561.3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G30" s="1">
        <v>45170</v>
      </c>
      <c r="FH30">
        <f>IF(MONTH(FG30)&lt;&gt;2,VLOOKUP(MONTH(FG30),Sheet1!$A$1:$C$12,2,FALSE),VLOOKUP(MONTH(FG30),Sheet1!$A$1:$C$12,2+COUNTIF(Sheet1!$E$1:$E$21,YEAR(FG30)),FALSE))</f>
        <v>720</v>
      </c>
      <c r="FI30">
        <f t="shared" si="13"/>
        <v>1137.0094166666668</v>
      </c>
      <c r="FJ30">
        <f t="shared" si="14"/>
        <v>0</v>
      </c>
      <c r="FK30">
        <f t="shared" si="14"/>
        <v>0</v>
      </c>
      <c r="FL30">
        <f t="shared" si="14"/>
        <v>0</v>
      </c>
      <c r="FM30">
        <f t="shared" si="14"/>
        <v>0</v>
      </c>
      <c r="FN30">
        <f t="shared" si="14"/>
        <v>0</v>
      </c>
      <c r="FO30">
        <f t="shared" si="14"/>
        <v>0</v>
      </c>
      <c r="FP30">
        <f t="shared" si="14"/>
        <v>0</v>
      </c>
      <c r="FQ30">
        <f t="shared" si="14"/>
        <v>0</v>
      </c>
      <c r="FR30">
        <f t="shared" si="14"/>
        <v>347.81944444444446</v>
      </c>
      <c r="FS30">
        <f t="shared" si="14"/>
        <v>39.873194444444444</v>
      </c>
      <c r="FT30">
        <f t="shared" si="14"/>
        <v>0</v>
      </c>
      <c r="FU30">
        <f t="shared" si="14"/>
        <v>0</v>
      </c>
      <c r="FV30">
        <f t="shared" si="14"/>
        <v>0</v>
      </c>
      <c r="FW30">
        <f t="shared" si="14"/>
        <v>0</v>
      </c>
      <c r="FX30">
        <f t="shared" si="14"/>
        <v>0</v>
      </c>
      <c r="FY30">
        <f t="shared" si="14"/>
        <v>0</v>
      </c>
      <c r="FZ30">
        <f t="shared" si="23"/>
        <v>0</v>
      </c>
      <c r="GA30">
        <f t="shared" si="23"/>
        <v>0</v>
      </c>
      <c r="GB30">
        <f t="shared" si="23"/>
        <v>0</v>
      </c>
      <c r="GC30">
        <f t="shared" si="23"/>
        <v>0</v>
      </c>
      <c r="GD30">
        <f t="shared" si="23"/>
        <v>0</v>
      </c>
      <c r="GE30">
        <f t="shared" si="23"/>
        <v>0</v>
      </c>
      <c r="GF30">
        <f t="shared" si="23"/>
        <v>0</v>
      </c>
      <c r="GG30">
        <f t="shared" si="23"/>
        <v>0</v>
      </c>
      <c r="GH30">
        <f t="shared" si="23"/>
        <v>0</v>
      </c>
      <c r="GI30">
        <f t="shared" si="23"/>
        <v>0</v>
      </c>
      <c r="GJ30">
        <f t="shared" si="23"/>
        <v>0</v>
      </c>
      <c r="GK30">
        <f t="shared" si="23"/>
        <v>0</v>
      </c>
      <c r="GL30">
        <f t="shared" si="23"/>
        <v>0</v>
      </c>
      <c r="GM30">
        <f t="shared" si="23"/>
        <v>0</v>
      </c>
      <c r="GN30">
        <f t="shared" si="23"/>
        <v>0</v>
      </c>
      <c r="GO30">
        <f t="shared" si="23"/>
        <v>0</v>
      </c>
      <c r="GP30">
        <f t="shared" si="15"/>
        <v>0</v>
      </c>
      <c r="GQ30">
        <f t="shared" si="15"/>
        <v>0</v>
      </c>
      <c r="GR30">
        <f t="shared" si="15"/>
        <v>0</v>
      </c>
      <c r="GS30">
        <f t="shared" si="15"/>
        <v>0</v>
      </c>
      <c r="GT30">
        <f t="shared" si="15"/>
        <v>0</v>
      </c>
      <c r="GU30">
        <f t="shared" si="15"/>
        <v>0</v>
      </c>
      <c r="GV30">
        <f t="shared" si="15"/>
        <v>0</v>
      </c>
      <c r="GW30">
        <f t="shared" si="15"/>
        <v>0</v>
      </c>
      <c r="GX30">
        <f t="shared" si="15"/>
        <v>0</v>
      </c>
      <c r="GY30">
        <f t="shared" si="15"/>
        <v>0</v>
      </c>
      <c r="GZ30">
        <f t="shared" si="15"/>
        <v>0</v>
      </c>
      <c r="HA30">
        <f t="shared" si="15"/>
        <v>0</v>
      </c>
      <c r="HB30">
        <f t="shared" si="15"/>
        <v>1.9870972222222223</v>
      </c>
      <c r="HC30">
        <f t="shared" si="15"/>
        <v>7.3913333333333338</v>
      </c>
      <c r="HD30">
        <f t="shared" si="15"/>
        <v>8.1115416666666675</v>
      </c>
      <c r="HE30">
        <f t="shared" si="15"/>
        <v>176.01388888888889</v>
      </c>
      <c r="HF30">
        <f t="shared" si="16"/>
        <v>0</v>
      </c>
      <c r="HG30">
        <f t="shared" si="16"/>
        <v>44.717222222222226</v>
      </c>
      <c r="HH30">
        <f t="shared" si="16"/>
        <v>54.859722222222224</v>
      </c>
      <c r="HI30">
        <f t="shared" si="16"/>
        <v>262.67777777777781</v>
      </c>
      <c r="HJ30">
        <f t="shared" si="16"/>
        <v>164.44861111111112</v>
      </c>
      <c r="HK30">
        <f t="shared" si="16"/>
        <v>62.568194444444444</v>
      </c>
      <c r="HL30">
        <f t="shared" si="16"/>
        <v>0</v>
      </c>
      <c r="HM30">
        <f t="shared" si="16"/>
        <v>0</v>
      </c>
      <c r="HN30">
        <f t="shared" si="16"/>
        <v>0</v>
      </c>
      <c r="HO30">
        <f t="shared" si="16"/>
        <v>0</v>
      </c>
      <c r="HP30">
        <f t="shared" si="16"/>
        <v>0</v>
      </c>
      <c r="HQ30">
        <f t="shared" si="16"/>
        <v>0</v>
      </c>
      <c r="HR30">
        <f t="shared" si="16"/>
        <v>0</v>
      </c>
      <c r="HS30">
        <f t="shared" si="16"/>
        <v>0</v>
      </c>
      <c r="HT30">
        <f t="shared" si="16"/>
        <v>0</v>
      </c>
      <c r="HU30">
        <f t="shared" si="16"/>
        <v>0</v>
      </c>
      <c r="HV30">
        <f t="shared" si="17"/>
        <v>0</v>
      </c>
      <c r="HW30">
        <f t="shared" si="17"/>
        <v>0</v>
      </c>
      <c r="HX30">
        <f t="shared" si="17"/>
        <v>0</v>
      </c>
      <c r="HY30">
        <f t="shared" si="17"/>
        <v>0</v>
      </c>
      <c r="HZ30">
        <f t="shared" si="17"/>
        <v>0</v>
      </c>
      <c r="IA30">
        <f t="shared" si="17"/>
        <v>0</v>
      </c>
      <c r="IB30">
        <f t="shared" si="17"/>
        <v>0</v>
      </c>
      <c r="IC30">
        <f t="shared" si="17"/>
        <v>0</v>
      </c>
      <c r="ID30">
        <f t="shared" si="17"/>
        <v>0</v>
      </c>
      <c r="IE30">
        <f t="shared" si="17"/>
        <v>0</v>
      </c>
      <c r="IF30">
        <f t="shared" si="17"/>
        <v>0</v>
      </c>
      <c r="IG30">
        <f t="shared" si="17"/>
        <v>0</v>
      </c>
      <c r="IH30">
        <f t="shared" si="17"/>
        <v>0</v>
      </c>
      <c r="II30">
        <f t="shared" si="17"/>
        <v>0</v>
      </c>
      <c r="IJ30">
        <f t="shared" si="17"/>
        <v>0</v>
      </c>
      <c r="IK30">
        <f t="shared" si="17"/>
        <v>0</v>
      </c>
      <c r="IL30">
        <f t="shared" si="18"/>
        <v>0</v>
      </c>
      <c r="IM30">
        <f t="shared" si="18"/>
        <v>0</v>
      </c>
      <c r="IN30">
        <f t="shared" si="18"/>
        <v>0</v>
      </c>
      <c r="IO30">
        <f t="shared" si="18"/>
        <v>0</v>
      </c>
      <c r="IP30">
        <f t="shared" si="18"/>
        <v>0</v>
      </c>
      <c r="IQ30">
        <f t="shared" si="18"/>
        <v>0</v>
      </c>
      <c r="IR30">
        <f t="shared" si="18"/>
        <v>0</v>
      </c>
      <c r="IS30">
        <f t="shared" si="18"/>
        <v>0</v>
      </c>
      <c r="IT30">
        <f t="shared" si="18"/>
        <v>0</v>
      </c>
      <c r="IU30">
        <f t="shared" si="18"/>
        <v>0</v>
      </c>
      <c r="IV30">
        <f t="shared" si="18"/>
        <v>0</v>
      </c>
      <c r="IW30">
        <f t="shared" si="18"/>
        <v>0</v>
      </c>
      <c r="IX30">
        <f t="shared" si="18"/>
        <v>0</v>
      </c>
      <c r="IY30">
        <f t="shared" si="18"/>
        <v>0</v>
      </c>
      <c r="IZ30">
        <f t="shared" si="18"/>
        <v>0</v>
      </c>
      <c r="JA30">
        <f t="shared" si="18"/>
        <v>0</v>
      </c>
      <c r="JB30">
        <f t="shared" si="19"/>
        <v>0</v>
      </c>
      <c r="JC30">
        <f t="shared" si="19"/>
        <v>0</v>
      </c>
      <c r="JD30">
        <f t="shared" si="19"/>
        <v>0</v>
      </c>
      <c r="JE30">
        <f t="shared" si="19"/>
        <v>0</v>
      </c>
      <c r="JF30">
        <f t="shared" si="19"/>
        <v>0</v>
      </c>
      <c r="JG30">
        <f t="shared" si="19"/>
        <v>0</v>
      </c>
      <c r="JH30">
        <f t="shared" si="19"/>
        <v>0</v>
      </c>
      <c r="JI30">
        <f t="shared" si="19"/>
        <v>0</v>
      </c>
      <c r="JJ30">
        <f t="shared" si="19"/>
        <v>0</v>
      </c>
      <c r="JK30">
        <f t="shared" si="19"/>
        <v>79.751249999999999</v>
      </c>
      <c r="JL30">
        <f t="shared" si="19"/>
        <v>0</v>
      </c>
      <c r="JM30">
        <f t="shared" si="19"/>
        <v>-84.652500000000003</v>
      </c>
      <c r="JN30">
        <f t="shared" si="19"/>
        <v>-28.55736111111111</v>
      </c>
      <c r="JO30">
        <f t="shared" si="19"/>
        <v>0</v>
      </c>
      <c r="JP30">
        <f t="shared" si="19"/>
        <v>0</v>
      </c>
      <c r="JQ30">
        <f t="shared" si="19"/>
        <v>0</v>
      </c>
      <c r="JR30">
        <f t="shared" si="20"/>
        <v>0</v>
      </c>
      <c r="JS30">
        <f t="shared" si="20"/>
        <v>0</v>
      </c>
      <c r="JT30">
        <f t="shared" si="20"/>
        <v>0</v>
      </c>
      <c r="JU30">
        <f t="shared" si="20"/>
        <v>0</v>
      </c>
      <c r="JV30">
        <f t="shared" si="20"/>
        <v>0</v>
      </c>
      <c r="JW30">
        <f t="shared" si="20"/>
        <v>0</v>
      </c>
      <c r="JX30">
        <f t="shared" si="20"/>
        <v>0</v>
      </c>
      <c r="JY30">
        <f t="shared" si="20"/>
        <v>0</v>
      </c>
      <c r="JZ30">
        <f t="shared" si="20"/>
        <v>0</v>
      </c>
      <c r="KA30">
        <f t="shared" si="20"/>
        <v>0</v>
      </c>
      <c r="KB30">
        <f t="shared" si="20"/>
        <v>0</v>
      </c>
      <c r="KC30">
        <f t="shared" si="20"/>
        <v>0</v>
      </c>
      <c r="KD30">
        <f t="shared" si="20"/>
        <v>0</v>
      </c>
      <c r="KE30">
        <f t="shared" si="20"/>
        <v>0</v>
      </c>
      <c r="KF30">
        <f t="shared" si="20"/>
        <v>0</v>
      </c>
      <c r="KG30">
        <f t="shared" si="20"/>
        <v>0</v>
      </c>
      <c r="KH30">
        <f t="shared" si="21"/>
        <v>0</v>
      </c>
      <c r="KI30">
        <f t="shared" si="21"/>
        <v>0</v>
      </c>
      <c r="KJ30">
        <f t="shared" si="21"/>
        <v>0</v>
      </c>
      <c r="KK30">
        <f t="shared" si="21"/>
        <v>0</v>
      </c>
      <c r="KL30">
        <f t="shared" si="21"/>
        <v>0</v>
      </c>
      <c r="KM30">
        <f t="shared" si="21"/>
        <v>0</v>
      </c>
      <c r="KN30">
        <f t="shared" si="21"/>
        <v>0</v>
      </c>
      <c r="KO30">
        <f t="shared" si="21"/>
        <v>0</v>
      </c>
      <c r="KP30">
        <f t="shared" si="21"/>
        <v>0</v>
      </c>
      <c r="KQ30">
        <f t="shared" si="21"/>
        <v>0</v>
      </c>
      <c r="KR30">
        <f t="shared" si="21"/>
        <v>0</v>
      </c>
      <c r="KS30">
        <f t="shared" si="21"/>
        <v>0</v>
      </c>
      <c r="KT30">
        <f t="shared" si="21"/>
        <v>0</v>
      </c>
      <c r="KU30">
        <f t="shared" si="21"/>
        <v>0</v>
      </c>
      <c r="KV30">
        <f t="shared" si="21"/>
        <v>0</v>
      </c>
      <c r="KW30">
        <f t="shared" si="21"/>
        <v>0</v>
      </c>
      <c r="KX30">
        <f t="shared" si="22"/>
        <v>0</v>
      </c>
      <c r="KY30">
        <f t="shared" si="22"/>
        <v>0</v>
      </c>
      <c r="KZ30">
        <f t="shared" si="22"/>
        <v>0</v>
      </c>
      <c r="LA30">
        <f t="shared" si="22"/>
        <v>0</v>
      </c>
      <c r="LB30">
        <f t="shared" si="22"/>
        <v>0</v>
      </c>
      <c r="LC30">
        <f t="shared" si="22"/>
        <v>0</v>
      </c>
      <c r="LD30">
        <f t="shared" si="22"/>
        <v>0</v>
      </c>
      <c r="LE30">
        <f t="shared" si="22"/>
        <v>0</v>
      </c>
      <c r="LF30">
        <f t="shared" si="22"/>
        <v>0</v>
      </c>
      <c r="LG30">
        <f t="shared" si="22"/>
        <v>0</v>
      </c>
      <c r="LH30">
        <f t="shared" si="22"/>
        <v>0</v>
      </c>
      <c r="LI30">
        <f t="shared" si="22"/>
        <v>0</v>
      </c>
      <c r="LJ30">
        <f t="shared" si="22"/>
        <v>0</v>
      </c>
      <c r="LK30">
        <f t="shared" si="22"/>
        <v>0</v>
      </c>
    </row>
    <row r="31" spans="1:323" x14ac:dyDescent="0.25">
      <c r="A31">
        <v>27</v>
      </c>
      <c r="B31">
        <v>1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258778</v>
      </c>
      <c r="M31">
        <v>29665.8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1585.77</v>
      </c>
      <c r="AW31">
        <v>5862.21</v>
      </c>
      <c r="AX31">
        <v>6345.06</v>
      </c>
      <c r="AY31">
        <v>143838</v>
      </c>
      <c r="AZ31">
        <v>0</v>
      </c>
      <c r="BA31">
        <v>33395</v>
      </c>
      <c r="BB31">
        <v>40815.699999999997</v>
      </c>
      <c r="BC31">
        <v>196955</v>
      </c>
      <c r="BD31">
        <v>122349</v>
      </c>
      <c r="BE31">
        <v>43803.1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59335.1</v>
      </c>
      <c r="DF31">
        <v>0</v>
      </c>
      <c r="DG31">
        <v>-59003.6</v>
      </c>
      <c r="DH31">
        <v>-22713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G31" s="1">
        <v>45200</v>
      </c>
      <c r="FH31">
        <f>IF(MONTH(FG31)&lt;&gt;2,VLOOKUP(MONTH(FG31),Sheet1!$A$1:$C$12,2,FALSE),VLOOKUP(MONTH(FG31),Sheet1!$A$1:$C$12,2+COUNTIF(Sheet1!$E$1:$E$21,YEAR(FG31)),FALSE))</f>
        <v>744</v>
      </c>
      <c r="FI31">
        <f t="shared" si="13"/>
        <v>1157.2730376344086</v>
      </c>
      <c r="FJ31">
        <f t="shared" si="14"/>
        <v>0</v>
      </c>
      <c r="FK31">
        <f t="shared" si="14"/>
        <v>0</v>
      </c>
      <c r="FL31">
        <f t="shared" si="14"/>
        <v>0</v>
      </c>
      <c r="FM31">
        <f t="shared" si="14"/>
        <v>0</v>
      </c>
      <c r="FN31">
        <f t="shared" si="14"/>
        <v>0</v>
      </c>
      <c r="FO31">
        <f t="shared" si="14"/>
        <v>0</v>
      </c>
      <c r="FP31">
        <f t="shared" si="14"/>
        <v>0</v>
      </c>
      <c r="FQ31">
        <f t="shared" si="14"/>
        <v>0</v>
      </c>
      <c r="FR31">
        <f t="shared" si="14"/>
        <v>347.81989247311827</v>
      </c>
      <c r="FS31">
        <f t="shared" si="14"/>
        <v>39.873387096774195</v>
      </c>
      <c r="FT31">
        <f t="shared" si="14"/>
        <v>0</v>
      </c>
      <c r="FU31">
        <f t="shared" si="14"/>
        <v>0</v>
      </c>
      <c r="FV31">
        <f t="shared" si="14"/>
        <v>0</v>
      </c>
      <c r="FW31">
        <f t="shared" si="14"/>
        <v>0</v>
      </c>
      <c r="FX31">
        <f t="shared" si="14"/>
        <v>0</v>
      </c>
      <c r="FY31">
        <f t="shared" si="14"/>
        <v>0</v>
      </c>
      <c r="FZ31">
        <f t="shared" si="23"/>
        <v>0</v>
      </c>
      <c r="GA31">
        <f t="shared" si="23"/>
        <v>0</v>
      </c>
      <c r="GB31">
        <f t="shared" si="23"/>
        <v>0</v>
      </c>
      <c r="GC31">
        <f t="shared" si="23"/>
        <v>0</v>
      </c>
      <c r="GD31">
        <f t="shared" si="23"/>
        <v>0</v>
      </c>
      <c r="GE31">
        <f t="shared" si="23"/>
        <v>0</v>
      </c>
      <c r="GF31">
        <f t="shared" si="23"/>
        <v>0</v>
      </c>
      <c r="GG31">
        <f t="shared" si="23"/>
        <v>0</v>
      </c>
      <c r="GH31">
        <f t="shared" si="23"/>
        <v>0</v>
      </c>
      <c r="GI31">
        <f t="shared" si="23"/>
        <v>0</v>
      </c>
      <c r="GJ31">
        <f t="shared" si="23"/>
        <v>0</v>
      </c>
      <c r="GK31">
        <f t="shared" si="23"/>
        <v>0</v>
      </c>
      <c r="GL31">
        <f t="shared" si="23"/>
        <v>0</v>
      </c>
      <c r="GM31">
        <f t="shared" si="23"/>
        <v>0</v>
      </c>
      <c r="GN31">
        <f t="shared" si="23"/>
        <v>0</v>
      </c>
      <c r="GO31">
        <f t="shared" si="23"/>
        <v>0</v>
      </c>
      <c r="GP31">
        <f t="shared" si="15"/>
        <v>0</v>
      </c>
      <c r="GQ31">
        <f t="shared" si="15"/>
        <v>0</v>
      </c>
      <c r="GR31">
        <f t="shared" si="15"/>
        <v>0</v>
      </c>
      <c r="GS31">
        <f t="shared" si="15"/>
        <v>0</v>
      </c>
      <c r="GT31">
        <f t="shared" si="15"/>
        <v>0</v>
      </c>
      <c r="GU31">
        <f t="shared" si="15"/>
        <v>0</v>
      </c>
      <c r="GV31">
        <f t="shared" si="15"/>
        <v>0</v>
      </c>
      <c r="GW31">
        <f t="shared" si="15"/>
        <v>0</v>
      </c>
      <c r="GX31">
        <f t="shared" si="15"/>
        <v>0</v>
      </c>
      <c r="GY31">
        <f t="shared" si="15"/>
        <v>0</v>
      </c>
      <c r="GZ31">
        <f t="shared" si="15"/>
        <v>0</v>
      </c>
      <c r="HA31">
        <f t="shared" si="15"/>
        <v>0</v>
      </c>
      <c r="HB31">
        <f t="shared" si="15"/>
        <v>2.1314112903225806</v>
      </c>
      <c r="HC31">
        <f t="shared" si="15"/>
        <v>7.8793145161290319</v>
      </c>
      <c r="HD31">
        <f t="shared" si="15"/>
        <v>8.5283064516129041</v>
      </c>
      <c r="HE31">
        <f t="shared" si="15"/>
        <v>193.33064516129033</v>
      </c>
      <c r="HF31">
        <f t="shared" si="16"/>
        <v>0</v>
      </c>
      <c r="HG31">
        <f t="shared" si="16"/>
        <v>44.88575268817204</v>
      </c>
      <c r="HH31">
        <f t="shared" si="16"/>
        <v>54.859811827956989</v>
      </c>
      <c r="HI31">
        <f t="shared" si="16"/>
        <v>264.72446236559142</v>
      </c>
      <c r="HJ31">
        <f t="shared" si="16"/>
        <v>164.44758064516128</v>
      </c>
      <c r="HK31">
        <f t="shared" si="16"/>
        <v>58.87513440860215</v>
      </c>
      <c r="HL31">
        <f t="shared" si="16"/>
        <v>0</v>
      </c>
      <c r="HM31">
        <f t="shared" si="16"/>
        <v>0</v>
      </c>
      <c r="HN31">
        <f t="shared" si="16"/>
        <v>0</v>
      </c>
      <c r="HO31">
        <f t="shared" si="16"/>
        <v>0</v>
      </c>
      <c r="HP31">
        <f t="shared" si="16"/>
        <v>0</v>
      </c>
      <c r="HQ31">
        <f t="shared" si="16"/>
        <v>0</v>
      </c>
      <c r="HR31">
        <f t="shared" si="16"/>
        <v>0</v>
      </c>
      <c r="HS31">
        <f t="shared" si="16"/>
        <v>0</v>
      </c>
      <c r="HT31">
        <f t="shared" si="16"/>
        <v>0</v>
      </c>
      <c r="HU31">
        <f t="shared" si="16"/>
        <v>0</v>
      </c>
      <c r="HV31">
        <f t="shared" si="17"/>
        <v>0</v>
      </c>
      <c r="HW31">
        <f t="shared" si="17"/>
        <v>0</v>
      </c>
      <c r="HX31">
        <f t="shared" si="17"/>
        <v>0</v>
      </c>
      <c r="HY31">
        <f t="shared" si="17"/>
        <v>0</v>
      </c>
      <c r="HZ31">
        <f t="shared" si="17"/>
        <v>0</v>
      </c>
      <c r="IA31">
        <f t="shared" si="17"/>
        <v>0</v>
      </c>
      <c r="IB31">
        <f t="shared" si="17"/>
        <v>0</v>
      </c>
      <c r="IC31">
        <f t="shared" si="17"/>
        <v>0</v>
      </c>
      <c r="ID31">
        <f t="shared" si="17"/>
        <v>0</v>
      </c>
      <c r="IE31">
        <f t="shared" si="17"/>
        <v>0</v>
      </c>
      <c r="IF31">
        <f t="shared" si="17"/>
        <v>0</v>
      </c>
      <c r="IG31">
        <f t="shared" si="17"/>
        <v>0</v>
      </c>
      <c r="IH31">
        <f t="shared" si="17"/>
        <v>0</v>
      </c>
      <c r="II31">
        <f t="shared" si="17"/>
        <v>0</v>
      </c>
      <c r="IJ31">
        <f t="shared" si="17"/>
        <v>0</v>
      </c>
      <c r="IK31">
        <f t="shared" si="17"/>
        <v>0</v>
      </c>
      <c r="IL31">
        <f t="shared" si="18"/>
        <v>0</v>
      </c>
      <c r="IM31">
        <f t="shared" si="18"/>
        <v>0</v>
      </c>
      <c r="IN31">
        <f t="shared" si="18"/>
        <v>0</v>
      </c>
      <c r="IO31">
        <f t="shared" si="18"/>
        <v>0</v>
      </c>
      <c r="IP31">
        <f t="shared" si="18"/>
        <v>0</v>
      </c>
      <c r="IQ31">
        <f t="shared" si="18"/>
        <v>0</v>
      </c>
      <c r="IR31">
        <f t="shared" si="18"/>
        <v>0</v>
      </c>
      <c r="IS31">
        <f t="shared" si="18"/>
        <v>0</v>
      </c>
      <c r="IT31">
        <f t="shared" si="18"/>
        <v>0</v>
      </c>
      <c r="IU31">
        <f t="shared" si="18"/>
        <v>0</v>
      </c>
      <c r="IV31">
        <f t="shared" si="18"/>
        <v>0</v>
      </c>
      <c r="IW31">
        <f t="shared" si="18"/>
        <v>0</v>
      </c>
      <c r="IX31">
        <f t="shared" si="18"/>
        <v>0</v>
      </c>
      <c r="IY31">
        <f t="shared" si="18"/>
        <v>0</v>
      </c>
      <c r="IZ31">
        <f t="shared" si="18"/>
        <v>0</v>
      </c>
      <c r="JA31">
        <f t="shared" si="18"/>
        <v>0</v>
      </c>
      <c r="JB31">
        <f t="shared" si="19"/>
        <v>0</v>
      </c>
      <c r="JC31">
        <f t="shared" si="19"/>
        <v>0</v>
      </c>
      <c r="JD31">
        <f t="shared" si="19"/>
        <v>0</v>
      </c>
      <c r="JE31">
        <f t="shared" si="19"/>
        <v>0</v>
      </c>
      <c r="JF31">
        <f t="shared" si="19"/>
        <v>0</v>
      </c>
      <c r="JG31">
        <f t="shared" si="19"/>
        <v>0</v>
      </c>
      <c r="JH31">
        <f t="shared" si="19"/>
        <v>0</v>
      </c>
      <c r="JI31">
        <f t="shared" si="19"/>
        <v>0</v>
      </c>
      <c r="JJ31">
        <f t="shared" si="19"/>
        <v>0</v>
      </c>
      <c r="JK31">
        <f t="shared" si="19"/>
        <v>79.751478494623655</v>
      </c>
      <c r="JL31">
        <f t="shared" si="19"/>
        <v>0</v>
      </c>
      <c r="JM31">
        <f t="shared" si="19"/>
        <v>-79.305913978494615</v>
      </c>
      <c r="JN31">
        <f t="shared" si="19"/>
        <v>-30.528225806451612</v>
      </c>
      <c r="JO31">
        <f t="shared" si="19"/>
        <v>0</v>
      </c>
      <c r="JP31">
        <f t="shared" si="19"/>
        <v>0</v>
      </c>
      <c r="JQ31">
        <f t="shared" si="19"/>
        <v>0</v>
      </c>
      <c r="JR31">
        <f t="shared" si="20"/>
        <v>0</v>
      </c>
      <c r="JS31">
        <f t="shared" si="20"/>
        <v>0</v>
      </c>
      <c r="JT31">
        <f t="shared" si="20"/>
        <v>0</v>
      </c>
      <c r="JU31">
        <f t="shared" si="20"/>
        <v>0</v>
      </c>
      <c r="JV31">
        <f t="shared" si="20"/>
        <v>0</v>
      </c>
      <c r="JW31">
        <f t="shared" si="20"/>
        <v>0</v>
      </c>
      <c r="JX31">
        <f t="shared" si="20"/>
        <v>0</v>
      </c>
      <c r="JY31">
        <f t="shared" si="20"/>
        <v>0</v>
      </c>
      <c r="JZ31">
        <f t="shared" si="20"/>
        <v>0</v>
      </c>
      <c r="KA31">
        <f t="shared" si="20"/>
        <v>0</v>
      </c>
      <c r="KB31">
        <f t="shared" si="20"/>
        <v>0</v>
      </c>
      <c r="KC31">
        <f t="shared" si="20"/>
        <v>0</v>
      </c>
      <c r="KD31">
        <f t="shared" si="20"/>
        <v>0</v>
      </c>
      <c r="KE31">
        <f t="shared" si="20"/>
        <v>0</v>
      </c>
      <c r="KF31">
        <f t="shared" si="20"/>
        <v>0</v>
      </c>
      <c r="KG31">
        <f t="shared" si="20"/>
        <v>0</v>
      </c>
      <c r="KH31">
        <f t="shared" si="21"/>
        <v>0</v>
      </c>
      <c r="KI31">
        <f t="shared" si="21"/>
        <v>0</v>
      </c>
      <c r="KJ31">
        <f t="shared" si="21"/>
        <v>0</v>
      </c>
      <c r="KK31">
        <f t="shared" si="21"/>
        <v>0</v>
      </c>
      <c r="KL31">
        <f t="shared" si="21"/>
        <v>0</v>
      </c>
      <c r="KM31">
        <f t="shared" si="21"/>
        <v>0</v>
      </c>
      <c r="KN31">
        <f t="shared" si="21"/>
        <v>0</v>
      </c>
      <c r="KO31">
        <f t="shared" si="21"/>
        <v>0</v>
      </c>
      <c r="KP31">
        <f t="shared" si="21"/>
        <v>0</v>
      </c>
      <c r="KQ31">
        <f t="shared" si="21"/>
        <v>0</v>
      </c>
      <c r="KR31">
        <f t="shared" si="21"/>
        <v>0</v>
      </c>
      <c r="KS31">
        <f t="shared" si="21"/>
        <v>0</v>
      </c>
      <c r="KT31">
        <f t="shared" si="21"/>
        <v>0</v>
      </c>
      <c r="KU31">
        <f t="shared" si="21"/>
        <v>0</v>
      </c>
      <c r="KV31">
        <f t="shared" si="21"/>
        <v>0</v>
      </c>
      <c r="KW31">
        <f t="shared" si="21"/>
        <v>0</v>
      </c>
      <c r="KX31">
        <f t="shared" si="22"/>
        <v>0</v>
      </c>
      <c r="KY31">
        <f t="shared" si="22"/>
        <v>0</v>
      </c>
      <c r="KZ31">
        <f t="shared" si="22"/>
        <v>0</v>
      </c>
      <c r="LA31">
        <f t="shared" si="22"/>
        <v>0</v>
      </c>
      <c r="LB31">
        <f t="shared" si="22"/>
        <v>0</v>
      </c>
      <c r="LC31">
        <f t="shared" si="22"/>
        <v>0</v>
      </c>
      <c r="LD31">
        <f t="shared" si="22"/>
        <v>0</v>
      </c>
      <c r="LE31">
        <f t="shared" si="22"/>
        <v>0</v>
      </c>
      <c r="LF31">
        <f t="shared" si="22"/>
        <v>0</v>
      </c>
      <c r="LG31">
        <f t="shared" si="22"/>
        <v>0</v>
      </c>
      <c r="LH31">
        <f t="shared" si="22"/>
        <v>0</v>
      </c>
      <c r="LI31">
        <f t="shared" si="22"/>
        <v>0</v>
      </c>
      <c r="LJ31">
        <f t="shared" si="22"/>
        <v>0</v>
      </c>
      <c r="LK31">
        <f t="shared" si="22"/>
        <v>0</v>
      </c>
    </row>
    <row r="32" spans="1:323" x14ac:dyDescent="0.25">
      <c r="A32">
        <v>28</v>
      </c>
      <c r="B32">
        <v>1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250430</v>
      </c>
      <c r="M32">
        <v>28708.7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1611.71</v>
      </c>
      <c r="AW32">
        <v>6687.54</v>
      </c>
      <c r="AX32">
        <v>6190.66</v>
      </c>
      <c r="AY32">
        <v>140000</v>
      </c>
      <c r="AZ32">
        <v>0</v>
      </c>
      <c r="BA32">
        <v>32392.9</v>
      </c>
      <c r="BB32">
        <v>39499</v>
      </c>
      <c r="BC32">
        <v>190663</v>
      </c>
      <c r="BD32">
        <v>118403</v>
      </c>
      <c r="BE32">
        <v>42401.599999999999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57420.9</v>
      </c>
      <c r="DF32">
        <v>0</v>
      </c>
      <c r="DG32">
        <v>-57100.1</v>
      </c>
      <c r="DH32">
        <v>-21980.400000000001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G32" s="1">
        <v>45231</v>
      </c>
      <c r="FH32">
        <f>IF(MONTH(FG32)&lt;&gt;2,VLOOKUP(MONTH(FG32),Sheet1!$A$1:$C$12,2,FALSE),VLOOKUP(MONTH(FG32),Sheet1!$A$1:$C$12,2+COUNTIF(Sheet1!$E$1:$E$21,YEAR(FG32)),FALSE))</f>
        <v>720</v>
      </c>
      <c r="FI32">
        <f t="shared" si="13"/>
        <v>1160.1784861111112</v>
      </c>
      <c r="FJ32">
        <f t="shared" si="14"/>
        <v>0</v>
      </c>
      <c r="FK32">
        <f t="shared" si="14"/>
        <v>0</v>
      </c>
      <c r="FL32">
        <f t="shared" si="14"/>
        <v>0</v>
      </c>
      <c r="FM32">
        <f t="shared" si="14"/>
        <v>0</v>
      </c>
      <c r="FN32">
        <f t="shared" si="14"/>
        <v>0</v>
      </c>
      <c r="FO32">
        <f t="shared" si="14"/>
        <v>0</v>
      </c>
      <c r="FP32">
        <f t="shared" si="14"/>
        <v>0</v>
      </c>
      <c r="FQ32">
        <f t="shared" si="14"/>
        <v>0</v>
      </c>
      <c r="FR32">
        <f t="shared" si="14"/>
        <v>347.81944444444446</v>
      </c>
      <c r="FS32">
        <f t="shared" si="14"/>
        <v>39.873194444444444</v>
      </c>
      <c r="FT32">
        <f t="shared" si="14"/>
        <v>0</v>
      </c>
      <c r="FU32">
        <f t="shared" si="14"/>
        <v>0</v>
      </c>
      <c r="FV32">
        <f t="shared" si="14"/>
        <v>0</v>
      </c>
      <c r="FW32">
        <f t="shared" si="14"/>
        <v>0</v>
      </c>
      <c r="FX32">
        <f t="shared" si="14"/>
        <v>0</v>
      </c>
      <c r="FY32">
        <f t="shared" si="14"/>
        <v>0</v>
      </c>
      <c r="FZ32">
        <f t="shared" si="23"/>
        <v>0</v>
      </c>
      <c r="GA32">
        <f t="shared" si="23"/>
        <v>0</v>
      </c>
      <c r="GB32">
        <f t="shared" si="23"/>
        <v>0</v>
      </c>
      <c r="GC32">
        <f t="shared" si="23"/>
        <v>0</v>
      </c>
      <c r="GD32">
        <f t="shared" si="23"/>
        <v>0</v>
      </c>
      <c r="GE32">
        <f t="shared" si="23"/>
        <v>0</v>
      </c>
      <c r="GF32">
        <f t="shared" si="23"/>
        <v>0</v>
      </c>
      <c r="GG32">
        <f t="shared" si="23"/>
        <v>0</v>
      </c>
      <c r="GH32">
        <f t="shared" si="23"/>
        <v>0</v>
      </c>
      <c r="GI32">
        <f t="shared" si="23"/>
        <v>0</v>
      </c>
      <c r="GJ32">
        <f t="shared" si="23"/>
        <v>0</v>
      </c>
      <c r="GK32">
        <f t="shared" si="23"/>
        <v>0</v>
      </c>
      <c r="GL32">
        <f t="shared" si="23"/>
        <v>0</v>
      </c>
      <c r="GM32">
        <f t="shared" si="23"/>
        <v>0</v>
      </c>
      <c r="GN32">
        <f t="shared" si="23"/>
        <v>0</v>
      </c>
      <c r="GO32">
        <f t="shared" si="23"/>
        <v>0</v>
      </c>
      <c r="GP32">
        <f t="shared" si="15"/>
        <v>0</v>
      </c>
      <c r="GQ32">
        <f t="shared" si="15"/>
        <v>0</v>
      </c>
      <c r="GR32">
        <f t="shared" si="15"/>
        <v>0</v>
      </c>
      <c r="GS32">
        <f t="shared" si="15"/>
        <v>0</v>
      </c>
      <c r="GT32">
        <f t="shared" si="15"/>
        <v>0</v>
      </c>
      <c r="GU32">
        <f t="shared" si="15"/>
        <v>0</v>
      </c>
      <c r="GV32">
        <f t="shared" si="15"/>
        <v>0</v>
      </c>
      <c r="GW32">
        <f t="shared" si="15"/>
        <v>0</v>
      </c>
      <c r="GX32">
        <f t="shared" si="15"/>
        <v>0</v>
      </c>
      <c r="GY32">
        <f t="shared" si="15"/>
        <v>0</v>
      </c>
      <c r="GZ32">
        <f t="shared" si="15"/>
        <v>0</v>
      </c>
      <c r="HA32">
        <f t="shared" si="15"/>
        <v>0</v>
      </c>
      <c r="HB32">
        <f t="shared" si="15"/>
        <v>2.238486111111111</v>
      </c>
      <c r="HC32">
        <f t="shared" si="15"/>
        <v>9.2882499999999997</v>
      </c>
      <c r="HD32">
        <f t="shared" si="15"/>
        <v>8.5981388888888883</v>
      </c>
      <c r="HE32">
        <f t="shared" si="15"/>
        <v>194.44444444444446</v>
      </c>
      <c r="HF32">
        <f t="shared" si="16"/>
        <v>0</v>
      </c>
      <c r="HG32">
        <f t="shared" si="16"/>
        <v>44.990138888888893</v>
      </c>
      <c r="HH32">
        <f t="shared" si="16"/>
        <v>54.859722222222224</v>
      </c>
      <c r="HI32">
        <f t="shared" si="16"/>
        <v>264.80972222222221</v>
      </c>
      <c r="HJ32">
        <f t="shared" si="16"/>
        <v>164.44861111111112</v>
      </c>
      <c r="HK32">
        <f t="shared" si="16"/>
        <v>58.891111111111108</v>
      </c>
      <c r="HL32">
        <f t="shared" si="16"/>
        <v>0</v>
      </c>
      <c r="HM32">
        <f t="shared" si="16"/>
        <v>0</v>
      </c>
      <c r="HN32">
        <f t="shared" si="16"/>
        <v>0</v>
      </c>
      <c r="HO32">
        <f t="shared" si="16"/>
        <v>0</v>
      </c>
      <c r="HP32">
        <f t="shared" si="16"/>
        <v>0</v>
      </c>
      <c r="HQ32">
        <f t="shared" si="16"/>
        <v>0</v>
      </c>
      <c r="HR32">
        <f t="shared" si="16"/>
        <v>0</v>
      </c>
      <c r="HS32">
        <f t="shared" si="16"/>
        <v>0</v>
      </c>
      <c r="HT32">
        <f t="shared" si="16"/>
        <v>0</v>
      </c>
      <c r="HU32">
        <f t="shared" si="16"/>
        <v>0</v>
      </c>
      <c r="HV32">
        <f t="shared" si="17"/>
        <v>0</v>
      </c>
      <c r="HW32">
        <f t="shared" si="17"/>
        <v>0</v>
      </c>
      <c r="HX32">
        <f t="shared" si="17"/>
        <v>0</v>
      </c>
      <c r="HY32">
        <f t="shared" si="17"/>
        <v>0</v>
      </c>
      <c r="HZ32">
        <f t="shared" si="17"/>
        <v>0</v>
      </c>
      <c r="IA32">
        <f t="shared" si="17"/>
        <v>0</v>
      </c>
      <c r="IB32">
        <f t="shared" si="17"/>
        <v>0</v>
      </c>
      <c r="IC32">
        <f t="shared" si="17"/>
        <v>0</v>
      </c>
      <c r="ID32">
        <f t="shared" si="17"/>
        <v>0</v>
      </c>
      <c r="IE32">
        <f t="shared" si="17"/>
        <v>0</v>
      </c>
      <c r="IF32">
        <f t="shared" si="17"/>
        <v>0</v>
      </c>
      <c r="IG32">
        <f t="shared" si="17"/>
        <v>0</v>
      </c>
      <c r="IH32">
        <f t="shared" si="17"/>
        <v>0</v>
      </c>
      <c r="II32">
        <f t="shared" si="17"/>
        <v>0</v>
      </c>
      <c r="IJ32">
        <f t="shared" si="17"/>
        <v>0</v>
      </c>
      <c r="IK32">
        <f t="shared" si="17"/>
        <v>0</v>
      </c>
      <c r="IL32">
        <f t="shared" si="18"/>
        <v>0</v>
      </c>
      <c r="IM32">
        <f t="shared" si="18"/>
        <v>0</v>
      </c>
      <c r="IN32">
        <f t="shared" si="18"/>
        <v>0</v>
      </c>
      <c r="IO32">
        <f t="shared" si="18"/>
        <v>0</v>
      </c>
      <c r="IP32">
        <f t="shared" si="18"/>
        <v>0</v>
      </c>
      <c r="IQ32">
        <f t="shared" si="18"/>
        <v>0</v>
      </c>
      <c r="IR32">
        <f t="shared" si="18"/>
        <v>0</v>
      </c>
      <c r="IS32">
        <f t="shared" si="18"/>
        <v>0</v>
      </c>
      <c r="IT32">
        <f t="shared" si="18"/>
        <v>0</v>
      </c>
      <c r="IU32">
        <f t="shared" si="18"/>
        <v>0</v>
      </c>
      <c r="IV32">
        <f t="shared" si="18"/>
        <v>0</v>
      </c>
      <c r="IW32">
        <f t="shared" si="18"/>
        <v>0</v>
      </c>
      <c r="IX32">
        <f t="shared" si="18"/>
        <v>0</v>
      </c>
      <c r="IY32">
        <f t="shared" si="18"/>
        <v>0</v>
      </c>
      <c r="IZ32">
        <f t="shared" si="18"/>
        <v>0</v>
      </c>
      <c r="JA32">
        <f t="shared" si="18"/>
        <v>0</v>
      </c>
      <c r="JB32">
        <f t="shared" si="19"/>
        <v>0</v>
      </c>
      <c r="JC32">
        <f t="shared" si="19"/>
        <v>0</v>
      </c>
      <c r="JD32">
        <f t="shared" si="19"/>
        <v>0</v>
      </c>
      <c r="JE32">
        <f t="shared" si="19"/>
        <v>0</v>
      </c>
      <c r="JF32">
        <f t="shared" si="19"/>
        <v>0</v>
      </c>
      <c r="JG32">
        <f t="shared" si="19"/>
        <v>0</v>
      </c>
      <c r="JH32">
        <f t="shared" si="19"/>
        <v>0</v>
      </c>
      <c r="JI32">
        <f t="shared" si="19"/>
        <v>0</v>
      </c>
      <c r="JJ32">
        <f t="shared" si="19"/>
        <v>0</v>
      </c>
      <c r="JK32">
        <f t="shared" si="19"/>
        <v>79.751249999999999</v>
      </c>
      <c r="JL32">
        <f t="shared" si="19"/>
        <v>0</v>
      </c>
      <c r="JM32">
        <f t="shared" si="19"/>
        <v>-79.305694444444441</v>
      </c>
      <c r="JN32">
        <f t="shared" si="19"/>
        <v>-30.528333333333336</v>
      </c>
      <c r="JO32">
        <f t="shared" si="19"/>
        <v>0</v>
      </c>
      <c r="JP32">
        <f t="shared" si="19"/>
        <v>0</v>
      </c>
      <c r="JQ32">
        <f t="shared" si="19"/>
        <v>0</v>
      </c>
      <c r="JR32">
        <f t="shared" si="20"/>
        <v>0</v>
      </c>
      <c r="JS32">
        <f t="shared" si="20"/>
        <v>0</v>
      </c>
      <c r="JT32">
        <f t="shared" si="20"/>
        <v>0</v>
      </c>
      <c r="JU32">
        <f t="shared" si="20"/>
        <v>0</v>
      </c>
      <c r="JV32">
        <f t="shared" si="20"/>
        <v>0</v>
      </c>
      <c r="JW32">
        <f t="shared" si="20"/>
        <v>0</v>
      </c>
      <c r="JX32">
        <f t="shared" si="20"/>
        <v>0</v>
      </c>
      <c r="JY32">
        <f t="shared" si="20"/>
        <v>0</v>
      </c>
      <c r="JZ32">
        <f t="shared" si="20"/>
        <v>0</v>
      </c>
      <c r="KA32">
        <f t="shared" si="20"/>
        <v>0</v>
      </c>
      <c r="KB32">
        <f t="shared" si="20"/>
        <v>0</v>
      </c>
      <c r="KC32">
        <f t="shared" si="20"/>
        <v>0</v>
      </c>
      <c r="KD32">
        <f t="shared" si="20"/>
        <v>0</v>
      </c>
      <c r="KE32">
        <f t="shared" si="20"/>
        <v>0</v>
      </c>
      <c r="KF32">
        <f t="shared" si="20"/>
        <v>0</v>
      </c>
      <c r="KG32">
        <f t="shared" si="20"/>
        <v>0</v>
      </c>
      <c r="KH32">
        <f t="shared" si="21"/>
        <v>0</v>
      </c>
      <c r="KI32">
        <f t="shared" si="21"/>
        <v>0</v>
      </c>
      <c r="KJ32">
        <f t="shared" si="21"/>
        <v>0</v>
      </c>
      <c r="KK32">
        <f t="shared" si="21"/>
        <v>0</v>
      </c>
      <c r="KL32">
        <f t="shared" si="21"/>
        <v>0</v>
      </c>
      <c r="KM32">
        <f t="shared" si="21"/>
        <v>0</v>
      </c>
      <c r="KN32">
        <f t="shared" si="21"/>
        <v>0</v>
      </c>
      <c r="KO32">
        <f t="shared" si="21"/>
        <v>0</v>
      </c>
      <c r="KP32">
        <f t="shared" si="21"/>
        <v>0</v>
      </c>
      <c r="KQ32">
        <f t="shared" si="21"/>
        <v>0</v>
      </c>
      <c r="KR32">
        <f t="shared" si="21"/>
        <v>0</v>
      </c>
      <c r="KS32">
        <f t="shared" si="21"/>
        <v>0</v>
      </c>
      <c r="KT32">
        <f t="shared" si="21"/>
        <v>0</v>
      </c>
      <c r="KU32">
        <f t="shared" si="21"/>
        <v>0</v>
      </c>
      <c r="KV32">
        <f t="shared" si="21"/>
        <v>0</v>
      </c>
      <c r="KW32">
        <f t="shared" si="21"/>
        <v>0</v>
      </c>
      <c r="KX32">
        <f t="shared" si="22"/>
        <v>0</v>
      </c>
      <c r="KY32">
        <f t="shared" si="22"/>
        <v>0</v>
      </c>
      <c r="KZ32">
        <f t="shared" si="22"/>
        <v>0</v>
      </c>
      <c r="LA32">
        <f t="shared" si="22"/>
        <v>0</v>
      </c>
      <c r="LB32">
        <f t="shared" si="22"/>
        <v>0</v>
      </c>
      <c r="LC32">
        <f t="shared" si="22"/>
        <v>0</v>
      </c>
      <c r="LD32">
        <f t="shared" si="22"/>
        <v>0</v>
      </c>
      <c r="LE32">
        <f t="shared" si="22"/>
        <v>0</v>
      </c>
      <c r="LF32">
        <f t="shared" si="22"/>
        <v>0</v>
      </c>
      <c r="LG32">
        <f t="shared" si="22"/>
        <v>0</v>
      </c>
      <c r="LH32">
        <f t="shared" si="22"/>
        <v>0</v>
      </c>
      <c r="LI32">
        <f t="shared" si="22"/>
        <v>0</v>
      </c>
      <c r="LJ32">
        <f t="shared" si="22"/>
        <v>0</v>
      </c>
      <c r="LK32">
        <f t="shared" si="22"/>
        <v>0</v>
      </c>
    </row>
    <row r="33" spans="1:323" x14ac:dyDescent="0.25">
      <c r="A33">
        <v>29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258774</v>
      </c>
      <c r="M33">
        <v>29665.4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19021.900000000001</v>
      </c>
      <c r="AW33">
        <v>52187.9</v>
      </c>
      <c r="AX33">
        <v>15551.6</v>
      </c>
      <c r="AY33">
        <v>117253</v>
      </c>
      <c r="AZ33">
        <v>0</v>
      </c>
      <c r="BA33">
        <v>30177.599999999999</v>
      </c>
      <c r="BB33">
        <v>36882.199999999997</v>
      </c>
      <c r="BC33">
        <v>197574</v>
      </c>
      <c r="BD33">
        <v>102155</v>
      </c>
      <c r="BE33">
        <v>43226.2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59334.3</v>
      </c>
      <c r="DF33">
        <v>0</v>
      </c>
      <c r="DG33">
        <v>-58312.2</v>
      </c>
      <c r="DH33">
        <v>-22610.6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G33" s="1">
        <v>45261</v>
      </c>
      <c r="FH33">
        <f>IF(MONTH(FG33)&lt;&gt;2,VLOOKUP(MONTH(FG33),Sheet1!$A$1:$C$12,2,FALSE),VLOOKUP(MONTH(FG33),Sheet1!$A$1:$C$12,2+COUNTIF(Sheet1!$E$1:$E$21,YEAR(FG33)),FALSE))</f>
        <v>744</v>
      </c>
      <c r="FI33">
        <f t="shared" si="13"/>
        <v>1183.9788978494623</v>
      </c>
      <c r="FJ33">
        <f t="shared" si="14"/>
        <v>0</v>
      </c>
      <c r="FK33">
        <f t="shared" si="14"/>
        <v>0</v>
      </c>
      <c r="FL33">
        <f t="shared" si="14"/>
        <v>0</v>
      </c>
      <c r="FM33">
        <f t="shared" si="14"/>
        <v>0</v>
      </c>
      <c r="FN33">
        <f t="shared" si="14"/>
        <v>0</v>
      </c>
      <c r="FO33">
        <f t="shared" si="14"/>
        <v>0</v>
      </c>
      <c r="FP33">
        <f t="shared" si="14"/>
        <v>0</v>
      </c>
      <c r="FQ33">
        <f t="shared" si="14"/>
        <v>0</v>
      </c>
      <c r="FR33">
        <f t="shared" si="14"/>
        <v>347.81451612903226</v>
      </c>
      <c r="FS33">
        <f t="shared" si="14"/>
        <v>39.872849462365593</v>
      </c>
      <c r="FT33">
        <f t="shared" si="14"/>
        <v>0</v>
      </c>
      <c r="FU33">
        <f t="shared" si="14"/>
        <v>0</v>
      </c>
      <c r="FV33">
        <f t="shared" si="14"/>
        <v>0</v>
      </c>
      <c r="FW33">
        <f t="shared" si="14"/>
        <v>0</v>
      </c>
      <c r="FX33">
        <f t="shared" si="14"/>
        <v>0</v>
      </c>
      <c r="FY33">
        <f t="shared" si="14"/>
        <v>0</v>
      </c>
      <c r="FZ33">
        <f t="shared" si="23"/>
        <v>0</v>
      </c>
      <c r="GA33">
        <f t="shared" si="23"/>
        <v>0</v>
      </c>
      <c r="GB33">
        <f t="shared" si="23"/>
        <v>0</v>
      </c>
      <c r="GC33">
        <f t="shared" si="23"/>
        <v>0</v>
      </c>
      <c r="GD33">
        <f t="shared" si="23"/>
        <v>0</v>
      </c>
      <c r="GE33">
        <f t="shared" si="23"/>
        <v>0</v>
      </c>
      <c r="GF33">
        <f t="shared" si="23"/>
        <v>0</v>
      </c>
      <c r="GG33">
        <f t="shared" si="23"/>
        <v>0</v>
      </c>
      <c r="GH33">
        <f t="shared" si="23"/>
        <v>0</v>
      </c>
      <c r="GI33">
        <f t="shared" si="23"/>
        <v>0</v>
      </c>
      <c r="GJ33">
        <f t="shared" si="23"/>
        <v>0</v>
      </c>
      <c r="GK33">
        <f t="shared" si="23"/>
        <v>0</v>
      </c>
      <c r="GL33">
        <f t="shared" si="23"/>
        <v>0</v>
      </c>
      <c r="GM33">
        <f t="shared" si="23"/>
        <v>0</v>
      </c>
      <c r="GN33">
        <f t="shared" si="23"/>
        <v>0</v>
      </c>
      <c r="GO33">
        <f t="shared" si="23"/>
        <v>0</v>
      </c>
      <c r="GP33">
        <f t="shared" si="15"/>
        <v>0</v>
      </c>
      <c r="GQ33">
        <f t="shared" si="15"/>
        <v>0</v>
      </c>
      <c r="GR33">
        <f t="shared" si="15"/>
        <v>0</v>
      </c>
      <c r="GS33">
        <f t="shared" si="15"/>
        <v>0</v>
      </c>
      <c r="GT33">
        <f t="shared" si="15"/>
        <v>0</v>
      </c>
      <c r="GU33">
        <f t="shared" si="15"/>
        <v>0</v>
      </c>
      <c r="GV33">
        <f t="shared" si="15"/>
        <v>0</v>
      </c>
      <c r="GW33">
        <f t="shared" si="15"/>
        <v>0</v>
      </c>
      <c r="GX33">
        <f t="shared" si="15"/>
        <v>0</v>
      </c>
      <c r="GY33">
        <f t="shared" si="15"/>
        <v>0</v>
      </c>
      <c r="GZ33">
        <f t="shared" si="15"/>
        <v>0</v>
      </c>
      <c r="HA33">
        <f t="shared" si="15"/>
        <v>0</v>
      </c>
      <c r="HB33">
        <f t="shared" si="15"/>
        <v>25.567069892473121</v>
      </c>
      <c r="HC33">
        <f t="shared" si="15"/>
        <v>70.145026881720426</v>
      </c>
      <c r="HD33">
        <f t="shared" si="15"/>
        <v>20.90268817204301</v>
      </c>
      <c r="HE33">
        <f t="shared" si="15"/>
        <v>157.59811827956989</v>
      </c>
      <c r="HF33">
        <f t="shared" si="16"/>
        <v>0</v>
      </c>
      <c r="HG33">
        <f t="shared" si="16"/>
        <v>40.561290322580646</v>
      </c>
      <c r="HH33">
        <f t="shared" si="16"/>
        <v>49.572849462365589</v>
      </c>
      <c r="HI33">
        <f t="shared" si="16"/>
        <v>265.55645161290323</v>
      </c>
      <c r="HJ33">
        <f t="shared" si="16"/>
        <v>137.30510752688173</v>
      </c>
      <c r="HK33">
        <f t="shared" si="16"/>
        <v>58.099731182795693</v>
      </c>
      <c r="HL33">
        <f t="shared" si="16"/>
        <v>0</v>
      </c>
      <c r="HM33">
        <f t="shared" si="16"/>
        <v>0</v>
      </c>
      <c r="HN33">
        <f t="shared" si="16"/>
        <v>0</v>
      </c>
      <c r="HO33">
        <f t="shared" si="16"/>
        <v>0</v>
      </c>
      <c r="HP33">
        <f t="shared" si="16"/>
        <v>0</v>
      </c>
      <c r="HQ33">
        <f t="shared" si="16"/>
        <v>0</v>
      </c>
      <c r="HR33">
        <f t="shared" si="16"/>
        <v>0</v>
      </c>
      <c r="HS33">
        <f t="shared" si="16"/>
        <v>0</v>
      </c>
      <c r="HT33">
        <f t="shared" si="16"/>
        <v>0</v>
      </c>
      <c r="HU33">
        <f t="shared" si="16"/>
        <v>0</v>
      </c>
      <c r="HV33">
        <f t="shared" si="17"/>
        <v>0</v>
      </c>
      <c r="HW33">
        <f t="shared" si="17"/>
        <v>0</v>
      </c>
      <c r="HX33">
        <f t="shared" si="17"/>
        <v>0</v>
      </c>
      <c r="HY33">
        <f t="shared" si="17"/>
        <v>0</v>
      </c>
      <c r="HZ33">
        <f t="shared" si="17"/>
        <v>0</v>
      </c>
      <c r="IA33">
        <f t="shared" si="17"/>
        <v>0</v>
      </c>
      <c r="IB33">
        <f t="shared" si="17"/>
        <v>0</v>
      </c>
      <c r="IC33">
        <f t="shared" si="17"/>
        <v>0</v>
      </c>
      <c r="ID33">
        <f t="shared" si="17"/>
        <v>0</v>
      </c>
      <c r="IE33">
        <f t="shared" si="17"/>
        <v>0</v>
      </c>
      <c r="IF33">
        <f t="shared" si="17"/>
        <v>0</v>
      </c>
      <c r="IG33">
        <f t="shared" si="17"/>
        <v>0</v>
      </c>
      <c r="IH33">
        <f t="shared" si="17"/>
        <v>0</v>
      </c>
      <c r="II33">
        <f t="shared" si="17"/>
        <v>0</v>
      </c>
      <c r="IJ33">
        <f t="shared" si="17"/>
        <v>0</v>
      </c>
      <c r="IK33">
        <f t="shared" si="17"/>
        <v>0</v>
      </c>
      <c r="IL33">
        <f t="shared" si="18"/>
        <v>0</v>
      </c>
      <c r="IM33">
        <f t="shared" si="18"/>
        <v>0</v>
      </c>
      <c r="IN33">
        <f t="shared" si="18"/>
        <v>0</v>
      </c>
      <c r="IO33">
        <f t="shared" si="18"/>
        <v>0</v>
      </c>
      <c r="IP33">
        <f t="shared" si="18"/>
        <v>0</v>
      </c>
      <c r="IQ33">
        <f t="shared" si="18"/>
        <v>0</v>
      </c>
      <c r="IR33">
        <f t="shared" si="18"/>
        <v>0</v>
      </c>
      <c r="IS33">
        <f t="shared" si="18"/>
        <v>0</v>
      </c>
      <c r="IT33">
        <f t="shared" si="18"/>
        <v>0</v>
      </c>
      <c r="IU33">
        <f t="shared" si="18"/>
        <v>0</v>
      </c>
      <c r="IV33">
        <f t="shared" si="18"/>
        <v>0</v>
      </c>
      <c r="IW33">
        <f t="shared" si="18"/>
        <v>0</v>
      </c>
      <c r="IX33">
        <f t="shared" si="18"/>
        <v>0</v>
      </c>
      <c r="IY33">
        <f t="shared" si="18"/>
        <v>0</v>
      </c>
      <c r="IZ33">
        <f t="shared" si="18"/>
        <v>0</v>
      </c>
      <c r="JA33">
        <f t="shared" si="18"/>
        <v>0</v>
      </c>
      <c r="JB33">
        <f t="shared" si="19"/>
        <v>0</v>
      </c>
      <c r="JC33">
        <f t="shared" si="19"/>
        <v>0</v>
      </c>
      <c r="JD33">
        <f t="shared" si="19"/>
        <v>0</v>
      </c>
      <c r="JE33">
        <f t="shared" si="19"/>
        <v>0</v>
      </c>
      <c r="JF33">
        <f t="shared" si="19"/>
        <v>0</v>
      </c>
      <c r="JG33">
        <f t="shared" si="19"/>
        <v>0</v>
      </c>
      <c r="JH33">
        <f t="shared" si="19"/>
        <v>0</v>
      </c>
      <c r="JI33">
        <f t="shared" si="19"/>
        <v>0</v>
      </c>
      <c r="JJ33">
        <f t="shared" si="19"/>
        <v>0</v>
      </c>
      <c r="JK33">
        <f t="shared" si="19"/>
        <v>79.750403225806451</v>
      </c>
      <c r="JL33">
        <f t="shared" si="19"/>
        <v>0</v>
      </c>
      <c r="JM33">
        <f t="shared" si="19"/>
        <v>-78.376612903225805</v>
      </c>
      <c r="JN33">
        <f t="shared" si="19"/>
        <v>-30.390591397849459</v>
      </c>
      <c r="JO33">
        <f t="shared" si="19"/>
        <v>0</v>
      </c>
      <c r="JP33">
        <f t="shared" si="19"/>
        <v>0</v>
      </c>
      <c r="JQ33">
        <f t="shared" si="19"/>
        <v>0</v>
      </c>
      <c r="JR33">
        <f t="shared" si="20"/>
        <v>0</v>
      </c>
      <c r="JS33">
        <f t="shared" si="20"/>
        <v>0</v>
      </c>
      <c r="JT33">
        <f t="shared" si="20"/>
        <v>0</v>
      </c>
      <c r="JU33">
        <f t="shared" si="20"/>
        <v>0</v>
      </c>
      <c r="JV33">
        <f t="shared" si="20"/>
        <v>0</v>
      </c>
      <c r="JW33">
        <f t="shared" si="20"/>
        <v>0</v>
      </c>
      <c r="JX33">
        <f t="shared" si="20"/>
        <v>0</v>
      </c>
      <c r="JY33">
        <f t="shared" si="20"/>
        <v>0</v>
      </c>
      <c r="JZ33">
        <f t="shared" si="20"/>
        <v>0</v>
      </c>
      <c r="KA33">
        <f t="shared" si="20"/>
        <v>0</v>
      </c>
      <c r="KB33">
        <f t="shared" si="20"/>
        <v>0</v>
      </c>
      <c r="KC33">
        <f t="shared" si="20"/>
        <v>0</v>
      </c>
      <c r="KD33">
        <f t="shared" si="20"/>
        <v>0</v>
      </c>
      <c r="KE33">
        <f t="shared" si="20"/>
        <v>0</v>
      </c>
      <c r="KF33">
        <f t="shared" si="20"/>
        <v>0</v>
      </c>
      <c r="KG33">
        <f t="shared" si="20"/>
        <v>0</v>
      </c>
      <c r="KH33">
        <f t="shared" si="21"/>
        <v>0</v>
      </c>
      <c r="KI33">
        <f t="shared" si="21"/>
        <v>0</v>
      </c>
      <c r="KJ33">
        <f t="shared" si="21"/>
        <v>0</v>
      </c>
      <c r="KK33">
        <f t="shared" si="21"/>
        <v>0</v>
      </c>
      <c r="KL33">
        <f t="shared" si="21"/>
        <v>0</v>
      </c>
      <c r="KM33">
        <f t="shared" si="21"/>
        <v>0</v>
      </c>
      <c r="KN33">
        <f t="shared" si="21"/>
        <v>0</v>
      </c>
      <c r="KO33">
        <f t="shared" si="21"/>
        <v>0</v>
      </c>
      <c r="KP33">
        <f t="shared" si="21"/>
        <v>0</v>
      </c>
      <c r="KQ33">
        <f t="shared" si="21"/>
        <v>0</v>
      </c>
      <c r="KR33">
        <f t="shared" si="21"/>
        <v>0</v>
      </c>
      <c r="KS33">
        <f t="shared" si="21"/>
        <v>0</v>
      </c>
      <c r="KT33">
        <f t="shared" si="21"/>
        <v>0</v>
      </c>
      <c r="KU33">
        <f t="shared" si="21"/>
        <v>0</v>
      </c>
      <c r="KV33">
        <f t="shared" si="21"/>
        <v>0</v>
      </c>
      <c r="KW33">
        <f t="shared" si="21"/>
        <v>0</v>
      </c>
      <c r="KX33">
        <f t="shared" si="22"/>
        <v>0</v>
      </c>
      <c r="KY33">
        <f t="shared" si="22"/>
        <v>0</v>
      </c>
      <c r="KZ33">
        <f t="shared" si="22"/>
        <v>0</v>
      </c>
      <c r="LA33">
        <f t="shared" si="22"/>
        <v>0</v>
      </c>
      <c r="LB33">
        <f t="shared" si="22"/>
        <v>0</v>
      </c>
      <c r="LC33">
        <f t="shared" si="22"/>
        <v>0</v>
      </c>
      <c r="LD33">
        <f t="shared" si="22"/>
        <v>0</v>
      </c>
      <c r="LE33">
        <f t="shared" si="22"/>
        <v>0</v>
      </c>
      <c r="LF33">
        <f t="shared" si="22"/>
        <v>0</v>
      </c>
      <c r="LG33">
        <f t="shared" si="22"/>
        <v>0</v>
      </c>
      <c r="LH33">
        <f t="shared" si="22"/>
        <v>0</v>
      </c>
      <c r="LI33">
        <f t="shared" si="22"/>
        <v>0</v>
      </c>
      <c r="LJ33">
        <f t="shared" si="22"/>
        <v>0</v>
      </c>
      <c r="LK33">
        <f t="shared" si="22"/>
        <v>0</v>
      </c>
    </row>
    <row r="34" spans="1:323" x14ac:dyDescent="0.25">
      <c r="A34">
        <v>30</v>
      </c>
      <c r="B34">
        <v>1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258778</v>
      </c>
      <c r="M34">
        <v>29665.8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19027</v>
      </c>
      <c r="AW34">
        <v>59590.6</v>
      </c>
      <c r="AX34">
        <v>33836</v>
      </c>
      <c r="AY34">
        <v>114196</v>
      </c>
      <c r="AZ34">
        <v>0</v>
      </c>
      <c r="BA34">
        <v>24488.2</v>
      </c>
      <c r="BB34">
        <v>30034.799999999999</v>
      </c>
      <c r="BC34">
        <v>197815</v>
      </c>
      <c r="BD34">
        <v>89313.600000000006</v>
      </c>
      <c r="BE34">
        <v>41570.199999999997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50413.4</v>
      </c>
      <c r="DF34">
        <v>0</v>
      </c>
      <c r="DG34">
        <v>-55670</v>
      </c>
      <c r="DH34">
        <v>-22707.7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G34" s="1">
        <v>45292</v>
      </c>
      <c r="FH34">
        <f>IF(MONTH(FG34)&lt;&gt;2,VLOOKUP(MONTH(FG34),Sheet1!$A$1:$C$12,2,FALSE),VLOOKUP(MONTH(FG34),Sheet1!$A$1:$C$12,2+COUNTIF(Sheet1!$E$1:$E$21,YEAR(FG34)),FALSE))</f>
        <v>744</v>
      </c>
      <c r="FI34">
        <f t="shared" si="13"/>
        <v>1169.8264784946236</v>
      </c>
      <c r="FJ34">
        <f t="shared" si="14"/>
        <v>0</v>
      </c>
      <c r="FK34">
        <f t="shared" si="14"/>
        <v>0</v>
      </c>
      <c r="FL34">
        <f t="shared" si="14"/>
        <v>0</v>
      </c>
      <c r="FM34">
        <f t="shared" si="14"/>
        <v>0</v>
      </c>
      <c r="FN34">
        <f t="shared" si="14"/>
        <v>0</v>
      </c>
      <c r="FO34">
        <f t="shared" si="14"/>
        <v>0</v>
      </c>
      <c r="FP34">
        <f t="shared" si="14"/>
        <v>0</v>
      </c>
      <c r="FQ34">
        <f t="shared" si="14"/>
        <v>0</v>
      </c>
      <c r="FR34">
        <f t="shared" si="14"/>
        <v>347.81989247311827</v>
      </c>
      <c r="FS34">
        <f t="shared" si="14"/>
        <v>39.873387096774195</v>
      </c>
      <c r="FT34">
        <f t="shared" si="14"/>
        <v>0</v>
      </c>
      <c r="FU34">
        <f t="shared" si="14"/>
        <v>0</v>
      </c>
      <c r="FV34">
        <f t="shared" si="14"/>
        <v>0</v>
      </c>
      <c r="FW34">
        <f t="shared" si="14"/>
        <v>0</v>
      </c>
      <c r="FX34">
        <f t="shared" si="14"/>
        <v>0</v>
      </c>
      <c r="FY34">
        <f t="shared" si="14"/>
        <v>0</v>
      </c>
      <c r="FZ34">
        <f t="shared" si="23"/>
        <v>0</v>
      </c>
      <c r="GA34">
        <f t="shared" si="23"/>
        <v>0</v>
      </c>
      <c r="GB34">
        <f t="shared" si="23"/>
        <v>0</v>
      </c>
      <c r="GC34">
        <f t="shared" si="23"/>
        <v>0</v>
      </c>
      <c r="GD34">
        <f t="shared" si="23"/>
        <v>0</v>
      </c>
      <c r="GE34">
        <f t="shared" si="23"/>
        <v>0</v>
      </c>
      <c r="GF34">
        <f t="shared" si="23"/>
        <v>0</v>
      </c>
      <c r="GG34">
        <f t="shared" si="23"/>
        <v>0</v>
      </c>
      <c r="GH34">
        <f t="shared" si="23"/>
        <v>0</v>
      </c>
      <c r="GI34">
        <f t="shared" si="23"/>
        <v>0</v>
      </c>
      <c r="GJ34">
        <f t="shared" si="23"/>
        <v>0</v>
      </c>
      <c r="GK34">
        <f t="shared" si="23"/>
        <v>0</v>
      </c>
      <c r="GL34">
        <f t="shared" si="23"/>
        <v>0</v>
      </c>
      <c r="GM34">
        <f t="shared" si="23"/>
        <v>0</v>
      </c>
      <c r="GN34">
        <f t="shared" si="23"/>
        <v>0</v>
      </c>
      <c r="GO34">
        <f t="shared" si="23"/>
        <v>0</v>
      </c>
      <c r="GP34">
        <f t="shared" si="15"/>
        <v>0</v>
      </c>
      <c r="GQ34">
        <f t="shared" si="15"/>
        <v>0</v>
      </c>
      <c r="GR34">
        <f t="shared" si="15"/>
        <v>0</v>
      </c>
      <c r="GS34">
        <f t="shared" si="15"/>
        <v>0</v>
      </c>
      <c r="GT34">
        <f t="shared" si="15"/>
        <v>0</v>
      </c>
      <c r="GU34">
        <f t="shared" si="15"/>
        <v>0</v>
      </c>
      <c r="GV34">
        <f t="shared" si="15"/>
        <v>0</v>
      </c>
      <c r="GW34">
        <f t="shared" si="15"/>
        <v>0</v>
      </c>
      <c r="GX34">
        <f t="shared" si="15"/>
        <v>0</v>
      </c>
      <c r="GY34">
        <f t="shared" si="15"/>
        <v>0</v>
      </c>
      <c r="GZ34">
        <f t="shared" si="15"/>
        <v>0</v>
      </c>
      <c r="HA34">
        <f t="shared" si="15"/>
        <v>0</v>
      </c>
      <c r="HB34">
        <f t="shared" si="15"/>
        <v>25.573924731182796</v>
      </c>
      <c r="HC34">
        <f t="shared" si="15"/>
        <v>80.094892473118279</v>
      </c>
      <c r="HD34">
        <f t="shared" si="15"/>
        <v>45.478494623655912</v>
      </c>
      <c r="HE34">
        <f t="shared" si="15"/>
        <v>153.48924731182797</v>
      </c>
      <c r="HF34">
        <f t="shared" si="16"/>
        <v>0</v>
      </c>
      <c r="HG34">
        <f t="shared" si="16"/>
        <v>32.914247311827957</v>
      </c>
      <c r="HH34">
        <f t="shared" si="16"/>
        <v>40.369354838709675</v>
      </c>
      <c r="HI34">
        <f t="shared" si="16"/>
        <v>265.88037634408602</v>
      </c>
      <c r="HJ34">
        <f t="shared" si="16"/>
        <v>120.04516129032258</v>
      </c>
      <c r="HK34">
        <f t="shared" si="16"/>
        <v>55.87392473118279</v>
      </c>
      <c r="HL34">
        <f t="shared" si="16"/>
        <v>0</v>
      </c>
      <c r="HM34">
        <f t="shared" si="16"/>
        <v>0</v>
      </c>
      <c r="HN34">
        <f t="shared" si="16"/>
        <v>0</v>
      </c>
      <c r="HO34">
        <f t="shared" si="16"/>
        <v>0</v>
      </c>
      <c r="HP34">
        <f t="shared" si="16"/>
        <v>0</v>
      </c>
      <c r="HQ34">
        <f t="shared" si="16"/>
        <v>0</v>
      </c>
      <c r="HR34">
        <f t="shared" si="16"/>
        <v>0</v>
      </c>
      <c r="HS34">
        <f t="shared" si="16"/>
        <v>0</v>
      </c>
      <c r="HT34">
        <f t="shared" si="16"/>
        <v>0</v>
      </c>
      <c r="HU34">
        <f t="shared" si="16"/>
        <v>0</v>
      </c>
      <c r="HV34">
        <f t="shared" si="17"/>
        <v>0</v>
      </c>
      <c r="HW34">
        <f t="shared" si="17"/>
        <v>0</v>
      </c>
      <c r="HX34">
        <f t="shared" si="17"/>
        <v>0</v>
      </c>
      <c r="HY34">
        <f t="shared" si="17"/>
        <v>0</v>
      </c>
      <c r="HZ34">
        <f t="shared" si="17"/>
        <v>0</v>
      </c>
      <c r="IA34">
        <f t="shared" si="17"/>
        <v>0</v>
      </c>
      <c r="IB34">
        <f t="shared" si="17"/>
        <v>0</v>
      </c>
      <c r="IC34">
        <f t="shared" si="17"/>
        <v>0</v>
      </c>
      <c r="ID34">
        <f t="shared" si="17"/>
        <v>0</v>
      </c>
      <c r="IE34">
        <f t="shared" si="17"/>
        <v>0</v>
      </c>
      <c r="IF34">
        <f t="shared" si="17"/>
        <v>0</v>
      </c>
      <c r="IG34">
        <f t="shared" si="17"/>
        <v>0</v>
      </c>
      <c r="IH34">
        <f t="shared" si="17"/>
        <v>0</v>
      </c>
      <c r="II34">
        <f t="shared" si="17"/>
        <v>0</v>
      </c>
      <c r="IJ34">
        <f t="shared" si="17"/>
        <v>0</v>
      </c>
      <c r="IK34">
        <f t="shared" si="17"/>
        <v>0</v>
      </c>
      <c r="IL34">
        <f t="shared" si="18"/>
        <v>0</v>
      </c>
      <c r="IM34">
        <f t="shared" si="18"/>
        <v>0</v>
      </c>
      <c r="IN34">
        <f t="shared" si="18"/>
        <v>0</v>
      </c>
      <c r="IO34">
        <f t="shared" si="18"/>
        <v>0</v>
      </c>
      <c r="IP34">
        <f t="shared" si="18"/>
        <v>0</v>
      </c>
      <c r="IQ34">
        <f t="shared" si="18"/>
        <v>0</v>
      </c>
      <c r="IR34">
        <f t="shared" si="18"/>
        <v>0</v>
      </c>
      <c r="IS34">
        <f t="shared" si="18"/>
        <v>0</v>
      </c>
      <c r="IT34">
        <f t="shared" si="18"/>
        <v>0</v>
      </c>
      <c r="IU34">
        <f t="shared" si="18"/>
        <v>0</v>
      </c>
      <c r="IV34">
        <f t="shared" si="18"/>
        <v>0</v>
      </c>
      <c r="IW34">
        <f t="shared" si="18"/>
        <v>0</v>
      </c>
      <c r="IX34">
        <f t="shared" si="18"/>
        <v>0</v>
      </c>
      <c r="IY34">
        <f t="shared" si="18"/>
        <v>0</v>
      </c>
      <c r="IZ34">
        <f t="shared" si="18"/>
        <v>0</v>
      </c>
      <c r="JA34">
        <f t="shared" si="18"/>
        <v>0</v>
      </c>
      <c r="JB34">
        <f t="shared" si="19"/>
        <v>0</v>
      </c>
      <c r="JC34">
        <f t="shared" si="19"/>
        <v>0</v>
      </c>
      <c r="JD34">
        <f t="shared" si="19"/>
        <v>0</v>
      </c>
      <c r="JE34">
        <f t="shared" si="19"/>
        <v>0</v>
      </c>
      <c r="JF34">
        <f t="shared" si="19"/>
        <v>0</v>
      </c>
      <c r="JG34">
        <f t="shared" si="19"/>
        <v>0</v>
      </c>
      <c r="JH34">
        <f t="shared" si="19"/>
        <v>0</v>
      </c>
      <c r="JI34">
        <f t="shared" si="19"/>
        <v>0</v>
      </c>
      <c r="JJ34">
        <f t="shared" si="19"/>
        <v>0</v>
      </c>
      <c r="JK34">
        <f t="shared" si="19"/>
        <v>67.759946236559145</v>
      </c>
      <c r="JL34">
        <f t="shared" si="19"/>
        <v>0</v>
      </c>
      <c r="JM34">
        <f t="shared" si="19"/>
        <v>-74.825268817204304</v>
      </c>
      <c r="JN34">
        <f t="shared" si="19"/>
        <v>-30.521102150537637</v>
      </c>
      <c r="JO34">
        <f t="shared" si="19"/>
        <v>0</v>
      </c>
      <c r="JP34">
        <f t="shared" si="19"/>
        <v>0</v>
      </c>
      <c r="JQ34">
        <f t="shared" si="19"/>
        <v>0</v>
      </c>
      <c r="JR34">
        <f t="shared" si="20"/>
        <v>0</v>
      </c>
      <c r="JS34">
        <f t="shared" si="20"/>
        <v>0</v>
      </c>
      <c r="JT34">
        <f t="shared" si="20"/>
        <v>0</v>
      </c>
      <c r="JU34">
        <f t="shared" si="20"/>
        <v>0</v>
      </c>
      <c r="JV34">
        <f t="shared" si="20"/>
        <v>0</v>
      </c>
      <c r="JW34">
        <f t="shared" si="20"/>
        <v>0</v>
      </c>
      <c r="JX34">
        <f t="shared" si="20"/>
        <v>0</v>
      </c>
      <c r="JY34">
        <f t="shared" si="20"/>
        <v>0</v>
      </c>
      <c r="JZ34">
        <f t="shared" si="20"/>
        <v>0</v>
      </c>
      <c r="KA34">
        <f t="shared" si="20"/>
        <v>0</v>
      </c>
      <c r="KB34">
        <f t="shared" si="20"/>
        <v>0</v>
      </c>
      <c r="KC34">
        <f t="shared" si="20"/>
        <v>0</v>
      </c>
      <c r="KD34">
        <f t="shared" si="20"/>
        <v>0</v>
      </c>
      <c r="KE34">
        <f t="shared" si="20"/>
        <v>0</v>
      </c>
      <c r="KF34">
        <f t="shared" si="20"/>
        <v>0</v>
      </c>
      <c r="KG34">
        <f t="shared" si="20"/>
        <v>0</v>
      </c>
      <c r="KH34">
        <f t="shared" si="21"/>
        <v>0</v>
      </c>
      <c r="KI34">
        <f t="shared" si="21"/>
        <v>0</v>
      </c>
      <c r="KJ34">
        <f t="shared" si="21"/>
        <v>0</v>
      </c>
      <c r="KK34">
        <f t="shared" si="21"/>
        <v>0</v>
      </c>
      <c r="KL34">
        <f t="shared" si="21"/>
        <v>0</v>
      </c>
      <c r="KM34">
        <f t="shared" si="21"/>
        <v>0</v>
      </c>
      <c r="KN34">
        <f t="shared" si="21"/>
        <v>0</v>
      </c>
      <c r="KO34">
        <f t="shared" si="21"/>
        <v>0</v>
      </c>
      <c r="KP34">
        <f t="shared" si="21"/>
        <v>0</v>
      </c>
      <c r="KQ34">
        <f t="shared" si="21"/>
        <v>0</v>
      </c>
      <c r="KR34">
        <f t="shared" si="21"/>
        <v>0</v>
      </c>
      <c r="KS34">
        <f t="shared" si="21"/>
        <v>0</v>
      </c>
      <c r="KT34">
        <f t="shared" si="21"/>
        <v>0</v>
      </c>
      <c r="KU34">
        <f t="shared" si="21"/>
        <v>0</v>
      </c>
      <c r="KV34">
        <f t="shared" si="21"/>
        <v>0</v>
      </c>
      <c r="KW34">
        <f t="shared" si="21"/>
        <v>0</v>
      </c>
      <c r="KX34">
        <f t="shared" si="22"/>
        <v>0</v>
      </c>
      <c r="KY34">
        <f t="shared" si="22"/>
        <v>0</v>
      </c>
      <c r="KZ34">
        <f t="shared" si="22"/>
        <v>0</v>
      </c>
      <c r="LA34">
        <f t="shared" si="22"/>
        <v>0</v>
      </c>
      <c r="LB34">
        <f t="shared" si="22"/>
        <v>0</v>
      </c>
      <c r="LC34">
        <f t="shared" si="22"/>
        <v>0</v>
      </c>
      <c r="LD34">
        <f t="shared" si="22"/>
        <v>0</v>
      </c>
      <c r="LE34">
        <f t="shared" si="22"/>
        <v>0</v>
      </c>
      <c r="LF34">
        <f t="shared" si="22"/>
        <v>0</v>
      </c>
      <c r="LG34">
        <f t="shared" si="22"/>
        <v>0</v>
      </c>
      <c r="LH34">
        <f t="shared" si="22"/>
        <v>0</v>
      </c>
      <c r="LI34">
        <f t="shared" si="22"/>
        <v>0</v>
      </c>
      <c r="LJ34">
        <f t="shared" si="22"/>
        <v>0</v>
      </c>
      <c r="LK34">
        <f t="shared" si="22"/>
        <v>0</v>
      </c>
    </row>
    <row r="35" spans="1:323" x14ac:dyDescent="0.25">
      <c r="A35">
        <v>31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242082</v>
      </c>
      <c r="M35">
        <v>27751.599999999999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17799.5</v>
      </c>
      <c r="AW35">
        <v>55950.6</v>
      </c>
      <c r="AX35">
        <v>30093.1</v>
      </c>
      <c r="AY35">
        <v>118547</v>
      </c>
      <c r="AZ35">
        <v>0</v>
      </c>
      <c r="BA35">
        <v>19927.7</v>
      </c>
      <c r="BB35">
        <v>24033.4</v>
      </c>
      <c r="BC35">
        <v>184160</v>
      </c>
      <c r="BD35">
        <v>75306.8</v>
      </c>
      <c r="BE35">
        <v>37884.9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41119.4</v>
      </c>
      <c r="DF35">
        <v>0</v>
      </c>
      <c r="DG35">
        <v>-50420.7</v>
      </c>
      <c r="DH35">
        <v>-21036.9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G35" s="1">
        <v>45323</v>
      </c>
      <c r="FH35">
        <f>IF(MONTH(FG35)&lt;&gt;2,VLOOKUP(MONTH(FG35),Sheet1!$A$1:$C$12,2,FALSE),VLOOKUP(MONTH(FG35),Sheet1!$A$1:$C$12,2+COUNTIF(Sheet1!$E$1:$E$21,YEAR(FG35)),FALSE))</f>
        <v>696</v>
      </c>
      <c r="FI35">
        <f t="shared" si="13"/>
        <v>1154.0206896551724</v>
      </c>
      <c r="FJ35">
        <f t="shared" si="14"/>
        <v>0</v>
      </c>
      <c r="FK35">
        <f t="shared" si="14"/>
        <v>0</v>
      </c>
      <c r="FL35">
        <f t="shared" si="14"/>
        <v>0</v>
      </c>
      <c r="FM35">
        <f t="shared" si="14"/>
        <v>0</v>
      </c>
      <c r="FN35">
        <f t="shared" si="14"/>
        <v>0</v>
      </c>
      <c r="FO35">
        <f t="shared" si="14"/>
        <v>0</v>
      </c>
      <c r="FP35">
        <f t="shared" si="14"/>
        <v>0</v>
      </c>
      <c r="FQ35">
        <f t="shared" si="14"/>
        <v>0</v>
      </c>
      <c r="FR35">
        <f t="shared" si="14"/>
        <v>347.81896551724139</v>
      </c>
      <c r="FS35">
        <f t="shared" si="14"/>
        <v>39.872988505747124</v>
      </c>
      <c r="FT35">
        <f t="shared" si="14"/>
        <v>0</v>
      </c>
      <c r="FU35">
        <f t="shared" si="14"/>
        <v>0</v>
      </c>
      <c r="FV35">
        <f t="shared" si="14"/>
        <v>0</v>
      </c>
      <c r="FW35">
        <f t="shared" si="14"/>
        <v>0</v>
      </c>
      <c r="FX35">
        <f t="shared" si="14"/>
        <v>0</v>
      </c>
      <c r="FY35">
        <f t="shared" si="14"/>
        <v>0</v>
      </c>
      <c r="FZ35">
        <f t="shared" si="23"/>
        <v>0</v>
      </c>
      <c r="GA35">
        <f t="shared" si="23"/>
        <v>0</v>
      </c>
      <c r="GB35">
        <f t="shared" si="23"/>
        <v>0</v>
      </c>
      <c r="GC35">
        <f t="shared" si="23"/>
        <v>0</v>
      </c>
      <c r="GD35">
        <f t="shared" si="23"/>
        <v>0</v>
      </c>
      <c r="GE35">
        <f t="shared" si="23"/>
        <v>0</v>
      </c>
      <c r="GF35">
        <f t="shared" si="23"/>
        <v>0</v>
      </c>
      <c r="GG35">
        <f t="shared" si="23"/>
        <v>0</v>
      </c>
      <c r="GH35">
        <f t="shared" si="23"/>
        <v>0</v>
      </c>
      <c r="GI35">
        <f t="shared" si="23"/>
        <v>0</v>
      </c>
      <c r="GJ35">
        <f t="shared" si="23"/>
        <v>0</v>
      </c>
      <c r="GK35">
        <f t="shared" si="23"/>
        <v>0</v>
      </c>
      <c r="GL35">
        <f t="shared" si="23"/>
        <v>0</v>
      </c>
      <c r="GM35">
        <f t="shared" si="23"/>
        <v>0</v>
      </c>
      <c r="GN35">
        <f t="shared" si="23"/>
        <v>0</v>
      </c>
      <c r="GO35">
        <f t="shared" si="23"/>
        <v>0</v>
      </c>
      <c r="GP35">
        <f t="shared" si="15"/>
        <v>0</v>
      </c>
      <c r="GQ35">
        <f t="shared" si="15"/>
        <v>0</v>
      </c>
      <c r="GR35">
        <f t="shared" si="15"/>
        <v>0</v>
      </c>
      <c r="GS35">
        <f t="shared" si="15"/>
        <v>0</v>
      </c>
      <c r="GT35">
        <f t="shared" si="15"/>
        <v>0</v>
      </c>
      <c r="GU35">
        <f t="shared" si="15"/>
        <v>0</v>
      </c>
      <c r="GV35">
        <f t="shared" si="15"/>
        <v>0</v>
      </c>
      <c r="GW35">
        <f t="shared" si="15"/>
        <v>0</v>
      </c>
      <c r="GX35">
        <f t="shared" si="15"/>
        <v>0</v>
      </c>
      <c r="GY35">
        <f t="shared" si="15"/>
        <v>0</v>
      </c>
      <c r="GZ35">
        <f t="shared" si="15"/>
        <v>0</v>
      </c>
      <c r="HA35">
        <f t="shared" si="15"/>
        <v>0</v>
      </c>
      <c r="HB35">
        <f t="shared" si="15"/>
        <v>25.573994252873565</v>
      </c>
      <c r="HC35">
        <f t="shared" si="15"/>
        <v>80.388793103448279</v>
      </c>
      <c r="HD35">
        <f t="shared" si="15"/>
        <v>43.237212643678156</v>
      </c>
      <c r="HE35">
        <f t="shared" si="15"/>
        <v>170.32614942528735</v>
      </c>
      <c r="HF35">
        <f t="shared" si="16"/>
        <v>0</v>
      </c>
      <c r="HG35">
        <f t="shared" si="16"/>
        <v>28.631752873563219</v>
      </c>
      <c r="HH35">
        <f t="shared" si="16"/>
        <v>34.530747126436786</v>
      </c>
      <c r="HI35">
        <f t="shared" si="16"/>
        <v>264.59770114942529</v>
      </c>
      <c r="HJ35">
        <f t="shared" si="16"/>
        <v>108.19942528735632</v>
      </c>
      <c r="HK35">
        <f t="shared" si="16"/>
        <v>54.432327586206895</v>
      </c>
      <c r="HL35">
        <f t="shared" si="16"/>
        <v>0</v>
      </c>
      <c r="HM35">
        <f t="shared" si="16"/>
        <v>0</v>
      </c>
      <c r="HN35">
        <f t="shared" si="16"/>
        <v>0</v>
      </c>
      <c r="HO35">
        <f t="shared" si="16"/>
        <v>0</v>
      </c>
      <c r="HP35">
        <f t="shared" si="16"/>
        <v>0</v>
      </c>
      <c r="HQ35">
        <f t="shared" si="16"/>
        <v>0</v>
      </c>
      <c r="HR35">
        <f t="shared" si="16"/>
        <v>0</v>
      </c>
      <c r="HS35">
        <f t="shared" si="16"/>
        <v>0</v>
      </c>
      <c r="HT35">
        <f t="shared" si="16"/>
        <v>0</v>
      </c>
      <c r="HU35">
        <f t="shared" si="16"/>
        <v>0</v>
      </c>
      <c r="HV35">
        <f t="shared" si="17"/>
        <v>0</v>
      </c>
      <c r="HW35">
        <f t="shared" si="17"/>
        <v>0</v>
      </c>
      <c r="HX35">
        <f t="shared" si="17"/>
        <v>0</v>
      </c>
      <c r="HY35">
        <f t="shared" si="17"/>
        <v>0</v>
      </c>
      <c r="HZ35">
        <f t="shared" si="17"/>
        <v>0</v>
      </c>
      <c r="IA35">
        <f t="shared" si="17"/>
        <v>0</v>
      </c>
      <c r="IB35">
        <f t="shared" si="17"/>
        <v>0</v>
      </c>
      <c r="IC35">
        <f t="shared" si="17"/>
        <v>0</v>
      </c>
      <c r="ID35">
        <f t="shared" si="17"/>
        <v>0</v>
      </c>
      <c r="IE35">
        <f t="shared" si="17"/>
        <v>0</v>
      </c>
      <c r="IF35">
        <f t="shared" si="17"/>
        <v>0</v>
      </c>
      <c r="IG35">
        <f t="shared" si="17"/>
        <v>0</v>
      </c>
      <c r="IH35">
        <f t="shared" si="17"/>
        <v>0</v>
      </c>
      <c r="II35">
        <f t="shared" si="17"/>
        <v>0</v>
      </c>
      <c r="IJ35">
        <f t="shared" si="17"/>
        <v>0</v>
      </c>
      <c r="IK35">
        <f t="shared" si="17"/>
        <v>0</v>
      </c>
      <c r="IL35">
        <f t="shared" si="18"/>
        <v>0</v>
      </c>
      <c r="IM35">
        <f t="shared" si="18"/>
        <v>0</v>
      </c>
      <c r="IN35">
        <f t="shared" si="18"/>
        <v>0</v>
      </c>
      <c r="IO35">
        <f t="shared" si="18"/>
        <v>0</v>
      </c>
      <c r="IP35">
        <f t="shared" si="18"/>
        <v>0</v>
      </c>
      <c r="IQ35">
        <f t="shared" si="18"/>
        <v>0</v>
      </c>
      <c r="IR35">
        <f t="shared" si="18"/>
        <v>0</v>
      </c>
      <c r="IS35">
        <f t="shared" si="18"/>
        <v>0</v>
      </c>
      <c r="IT35">
        <f t="shared" si="18"/>
        <v>0</v>
      </c>
      <c r="IU35">
        <f t="shared" si="18"/>
        <v>0</v>
      </c>
      <c r="IV35">
        <f t="shared" si="18"/>
        <v>0</v>
      </c>
      <c r="IW35">
        <f t="shared" si="18"/>
        <v>0</v>
      </c>
      <c r="IX35">
        <f t="shared" si="18"/>
        <v>0</v>
      </c>
      <c r="IY35">
        <f t="shared" si="18"/>
        <v>0</v>
      </c>
      <c r="IZ35">
        <f t="shared" si="18"/>
        <v>0</v>
      </c>
      <c r="JA35">
        <f t="shared" si="18"/>
        <v>0</v>
      </c>
      <c r="JB35">
        <f t="shared" si="19"/>
        <v>0</v>
      </c>
      <c r="JC35">
        <f t="shared" si="19"/>
        <v>0</v>
      </c>
      <c r="JD35">
        <f t="shared" si="19"/>
        <v>0</v>
      </c>
      <c r="JE35">
        <f t="shared" si="19"/>
        <v>0</v>
      </c>
      <c r="JF35">
        <f t="shared" si="19"/>
        <v>0</v>
      </c>
      <c r="JG35">
        <f t="shared" si="19"/>
        <v>0</v>
      </c>
      <c r="JH35">
        <f t="shared" si="19"/>
        <v>0</v>
      </c>
      <c r="JI35">
        <f t="shared" si="19"/>
        <v>0</v>
      </c>
      <c r="JJ35">
        <f t="shared" si="19"/>
        <v>0</v>
      </c>
      <c r="JK35">
        <f t="shared" si="19"/>
        <v>59.079597701149424</v>
      </c>
      <c r="JL35">
        <f t="shared" si="19"/>
        <v>0</v>
      </c>
      <c r="JM35">
        <f t="shared" si="19"/>
        <v>-72.443534482758622</v>
      </c>
      <c r="JN35">
        <f t="shared" si="19"/>
        <v>-30.22543103448276</v>
      </c>
      <c r="JO35">
        <f t="shared" si="19"/>
        <v>0</v>
      </c>
      <c r="JP35">
        <f t="shared" si="19"/>
        <v>0</v>
      </c>
      <c r="JQ35">
        <f t="shared" si="19"/>
        <v>0</v>
      </c>
      <c r="JR35">
        <f t="shared" si="20"/>
        <v>0</v>
      </c>
      <c r="JS35">
        <f t="shared" si="20"/>
        <v>0</v>
      </c>
      <c r="JT35">
        <f t="shared" si="20"/>
        <v>0</v>
      </c>
      <c r="JU35">
        <f t="shared" si="20"/>
        <v>0</v>
      </c>
      <c r="JV35">
        <f t="shared" si="20"/>
        <v>0</v>
      </c>
      <c r="JW35">
        <f t="shared" si="20"/>
        <v>0</v>
      </c>
      <c r="JX35">
        <f t="shared" si="20"/>
        <v>0</v>
      </c>
      <c r="JY35">
        <f t="shared" si="20"/>
        <v>0</v>
      </c>
      <c r="JZ35">
        <f t="shared" si="20"/>
        <v>0</v>
      </c>
      <c r="KA35">
        <f t="shared" si="20"/>
        <v>0</v>
      </c>
      <c r="KB35">
        <f t="shared" si="20"/>
        <v>0</v>
      </c>
      <c r="KC35">
        <f t="shared" si="20"/>
        <v>0</v>
      </c>
      <c r="KD35">
        <f t="shared" si="20"/>
        <v>0</v>
      </c>
      <c r="KE35">
        <f t="shared" si="20"/>
        <v>0</v>
      </c>
      <c r="KF35">
        <f t="shared" si="20"/>
        <v>0</v>
      </c>
      <c r="KG35">
        <f t="shared" si="20"/>
        <v>0</v>
      </c>
      <c r="KH35">
        <f t="shared" si="21"/>
        <v>0</v>
      </c>
      <c r="KI35">
        <f t="shared" si="21"/>
        <v>0</v>
      </c>
      <c r="KJ35">
        <f t="shared" si="21"/>
        <v>0</v>
      </c>
      <c r="KK35">
        <f t="shared" si="21"/>
        <v>0</v>
      </c>
      <c r="KL35">
        <f t="shared" si="21"/>
        <v>0</v>
      </c>
      <c r="KM35">
        <f t="shared" si="21"/>
        <v>0</v>
      </c>
      <c r="KN35">
        <f t="shared" si="21"/>
        <v>0</v>
      </c>
      <c r="KO35">
        <f t="shared" si="21"/>
        <v>0</v>
      </c>
      <c r="KP35">
        <f t="shared" si="21"/>
        <v>0</v>
      </c>
      <c r="KQ35">
        <f t="shared" si="21"/>
        <v>0</v>
      </c>
      <c r="KR35">
        <f t="shared" si="21"/>
        <v>0</v>
      </c>
      <c r="KS35">
        <f t="shared" si="21"/>
        <v>0</v>
      </c>
      <c r="KT35">
        <f t="shared" si="21"/>
        <v>0</v>
      </c>
      <c r="KU35">
        <f t="shared" si="21"/>
        <v>0</v>
      </c>
      <c r="KV35">
        <f t="shared" si="21"/>
        <v>0</v>
      </c>
      <c r="KW35">
        <f t="shared" si="21"/>
        <v>0</v>
      </c>
      <c r="KX35">
        <f t="shared" si="22"/>
        <v>0</v>
      </c>
      <c r="KY35">
        <f t="shared" si="22"/>
        <v>0</v>
      </c>
      <c r="KZ35">
        <f t="shared" si="22"/>
        <v>0</v>
      </c>
      <c r="LA35">
        <f t="shared" si="22"/>
        <v>0</v>
      </c>
      <c r="LB35">
        <f t="shared" si="22"/>
        <v>0</v>
      </c>
      <c r="LC35">
        <f t="shared" si="22"/>
        <v>0</v>
      </c>
      <c r="LD35">
        <f t="shared" si="22"/>
        <v>0</v>
      </c>
      <c r="LE35">
        <f t="shared" si="22"/>
        <v>0</v>
      </c>
      <c r="LF35">
        <f t="shared" si="22"/>
        <v>0</v>
      </c>
      <c r="LG35">
        <f t="shared" si="22"/>
        <v>0</v>
      </c>
      <c r="LH35">
        <f t="shared" si="22"/>
        <v>0</v>
      </c>
      <c r="LI35">
        <f t="shared" si="22"/>
        <v>0</v>
      </c>
      <c r="LJ35">
        <f t="shared" si="22"/>
        <v>0</v>
      </c>
      <c r="LK35">
        <f t="shared" si="22"/>
        <v>0</v>
      </c>
    </row>
    <row r="36" spans="1:323" x14ac:dyDescent="0.25">
      <c r="A36">
        <v>32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258774</v>
      </c>
      <c r="M36">
        <v>29665.4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19026.8</v>
      </c>
      <c r="AW36">
        <v>59891.6</v>
      </c>
      <c r="AX36">
        <v>30326.9</v>
      </c>
      <c r="AY36">
        <v>94499.6</v>
      </c>
      <c r="AZ36">
        <v>0</v>
      </c>
      <c r="BA36">
        <v>17099.2</v>
      </c>
      <c r="BB36">
        <v>21174.400000000001</v>
      </c>
      <c r="BC36">
        <v>130358</v>
      </c>
      <c r="BD36">
        <v>58954.3</v>
      </c>
      <c r="BE36">
        <v>37121.4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25866.3</v>
      </c>
      <c r="DF36">
        <v>0</v>
      </c>
      <c r="DG36">
        <v>-48767.199999999997</v>
      </c>
      <c r="DH36">
        <v>-21225.4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G36" s="1">
        <v>45352</v>
      </c>
      <c r="FH36">
        <f>IF(MONTH(FG36)&lt;&gt;2,VLOOKUP(MONTH(FG36),Sheet1!$A$1:$C$12,2,FALSE),VLOOKUP(MONTH(FG36),Sheet1!$A$1:$C$12,2+COUNTIF(Sheet1!$E$1:$E$21,YEAR(FG36)),FALSE))</f>
        <v>744</v>
      </c>
      <c r="FI36">
        <f t="shared" si="13"/>
        <v>958.01787634408629</v>
      </c>
      <c r="FJ36">
        <f t="shared" ref="FJ36:FY99" si="24">D36/$FH36</f>
        <v>0</v>
      </c>
      <c r="FK36">
        <f t="shared" si="24"/>
        <v>0</v>
      </c>
      <c r="FL36">
        <f t="shared" si="24"/>
        <v>0</v>
      </c>
      <c r="FM36">
        <f t="shared" si="24"/>
        <v>0</v>
      </c>
      <c r="FN36">
        <f t="shared" si="24"/>
        <v>0</v>
      </c>
      <c r="FO36">
        <f t="shared" si="24"/>
        <v>0</v>
      </c>
      <c r="FP36">
        <f t="shared" si="24"/>
        <v>0</v>
      </c>
      <c r="FQ36">
        <f t="shared" si="24"/>
        <v>0</v>
      </c>
      <c r="FR36">
        <f t="shared" si="24"/>
        <v>347.81451612903226</v>
      </c>
      <c r="FS36">
        <f t="shared" si="24"/>
        <v>39.872849462365593</v>
      </c>
      <c r="FT36">
        <f t="shared" si="24"/>
        <v>0</v>
      </c>
      <c r="FU36">
        <f t="shared" si="24"/>
        <v>0</v>
      </c>
      <c r="FV36">
        <f t="shared" si="24"/>
        <v>0</v>
      </c>
      <c r="FW36">
        <f t="shared" si="24"/>
        <v>0</v>
      </c>
      <c r="FX36">
        <f t="shared" si="24"/>
        <v>0</v>
      </c>
      <c r="FY36">
        <f t="shared" si="24"/>
        <v>0</v>
      </c>
      <c r="FZ36">
        <f t="shared" si="23"/>
        <v>0</v>
      </c>
      <c r="GA36">
        <f t="shared" si="23"/>
        <v>0</v>
      </c>
      <c r="GB36">
        <f t="shared" si="23"/>
        <v>0</v>
      </c>
      <c r="GC36">
        <f t="shared" si="23"/>
        <v>0</v>
      </c>
      <c r="GD36">
        <f t="shared" si="23"/>
        <v>0</v>
      </c>
      <c r="GE36">
        <f t="shared" si="23"/>
        <v>0</v>
      </c>
      <c r="GF36">
        <f t="shared" si="23"/>
        <v>0</v>
      </c>
      <c r="GG36">
        <f t="shared" si="23"/>
        <v>0</v>
      </c>
      <c r="GH36">
        <f t="shared" si="23"/>
        <v>0</v>
      </c>
      <c r="GI36">
        <f t="shared" si="23"/>
        <v>0</v>
      </c>
      <c r="GJ36">
        <f t="shared" si="23"/>
        <v>0</v>
      </c>
      <c r="GK36">
        <f t="shared" si="23"/>
        <v>0</v>
      </c>
      <c r="GL36">
        <f t="shared" si="23"/>
        <v>0</v>
      </c>
      <c r="GM36">
        <f t="shared" si="23"/>
        <v>0</v>
      </c>
      <c r="GN36">
        <f t="shared" si="23"/>
        <v>0</v>
      </c>
      <c r="GO36">
        <f t="shared" ref="GO36:HC99" si="25">AI36/$FH36</f>
        <v>0</v>
      </c>
      <c r="GP36">
        <f t="shared" si="15"/>
        <v>0</v>
      </c>
      <c r="GQ36">
        <f t="shared" si="15"/>
        <v>0</v>
      </c>
      <c r="GR36">
        <f t="shared" si="15"/>
        <v>0</v>
      </c>
      <c r="GS36">
        <f t="shared" si="15"/>
        <v>0</v>
      </c>
      <c r="GT36">
        <f t="shared" si="15"/>
        <v>0</v>
      </c>
      <c r="GU36">
        <f t="shared" si="15"/>
        <v>0</v>
      </c>
      <c r="GV36">
        <f t="shared" si="15"/>
        <v>0</v>
      </c>
      <c r="GW36">
        <f t="shared" si="15"/>
        <v>0</v>
      </c>
      <c r="GX36">
        <f t="shared" si="15"/>
        <v>0</v>
      </c>
      <c r="GY36">
        <f t="shared" si="15"/>
        <v>0</v>
      </c>
      <c r="GZ36">
        <f t="shared" si="15"/>
        <v>0</v>
      </c>
      <c r="HA36">
        <f t="shared" si="15"/>
        <v>0</v>
      </c>
      <c r="HB36">
        <f t="shared" si="15"/>
        <v>25.573655913978495</v>
      </c>
      <c r="HC36">
        <f t="shared" si="15"/>
        <v>80.499462365591398</v>
      </c>
      <c r="HD36">
        <f t="shared" ref="HD36:HS99" si="26">AX36/$FH36</f>
        <v>40.761962365591401</v>
      </c>
      <c r="HE36">
        <f t="shared" si="26"/>
        <v>127.01559139784948</v>
      </c>
      <c r="HF36">
        <f t="shared" si="16"/>
        <v>0</v>
      </c>
      <c r="HG36">
        <f t="shared" si="16"/>
        <v>22.982795698924733</v>
      </c>
      <c r="HH36">
        <f t="shared" si="16"/>
        <v>28.460215053763442</v>
      </c>
      <c r="HI36">
        <f t="shared" si="16"/>
        <v>175.21236559139786</v>
      </c>
      <c r="HJ36">
        <f t="shared" si="16"/>
        <v>79.239650537634418</v>
      </c>
      <c r="HK36">
        <f t="shared" si="16"/>
        <v>49.894354838709681</v>
      </c>
      <c r="HL36">
        <f t="shared" si="16"/>
        <v>0</v>
      </c>
      <c r="HM36">
        <f t="shared" si="16"/>
        <v>0</v>
      </c>
      <c r="HN36">
        <f t="shared" si="16"/>
        <v>0</v>
      </c>
      <c r="HO36">
        <f t="shared" si="16"/>
        <v>0</v>
      </c>
      <c r="HP36">
        <f t="shared" si="16"/>
        <v>0</v>
      </c>
      <c r="HQ36">
        <f t="shared" si="16"/>
        <v>0</v>
      </c>
      <c r="HR36">
        <f t="shared" si="16"/>
        <v>0</v>
      </c>
      <c r="HS36">
        <f t="shared" si="16"/>
        <v>0</v>
      </c>
      <c r="HT36">
        <f t="shared" ref="HT36:II99" si="27">BN36/$FH36</f>
        <v>0</v>
      </c>
      <c r="HU36">
        <f t="shared" si="27"/>
        <v>0</v>
      </c>
      <c r="HV36">
        <f t="shared" si="17"/>
        <v>0</v>
      </c>
      <c r="HW36">
        <f t="shared" si="17"/>
        <v>0</v>
      </c>
      <c r="HX36">
        <f t="shared" si="17"/>
        <v>0</v>
      </c>
      <c r="HY36">
        <f t="shared" si="17"/>
        <v>0</v>
      </c>
      <c r="HZ36">
        <f t="shared" si="17"/>
        <v>0</v>
      </c>
      <c r="IA36">
        <f t="shared" si="17"/>
        <v>0</v>
      </c>
      <c r="IB36">
        <f t="shared" si="17"/>
        <v>0</v>
      </c>
      <c r="IC36">
        <f t="shared" si="17"/>
        <v>0</v>
      </c>
      <c r="ID36">
        <f t="shared" si="17"/>
        <v>0</v>
      </c>
      <c r="IE36">
        <f t="shared" si="17"/>
        <v>0</v>
      </c>
      <c r="IF36">
        <f t="shared" si="17"/>
        <v>0</v>
      </c>
      <c r="IG36">
        <f t="shared" si="17"/>
        <v>0</v>
      </c>
      <c r="IH36">
        <f t="shared" si="17"/>
        <v>0</v>
      </c>
      <c r="II36">
        <f t="shared" si="17"/>
        <v>0</v>
      </c>
      <c r="IJ36">
        <f t="shared" ref="IJ36:IY99" si="28">CD36/$FH36</f>
        <v>0</v>
      </c>
      <c r="IK36">
        <f t="shared" si="28"/>
        <v>0</v>
      </c>
      <c r="IL36">
        <f t="shared" si="18"/>
        <v>0</v>
      </c>
      <c r="IM36">
        <f t="shared" si="18"/>
        <v>0</v>
      </c>
      <c r="IN36">
        <f t="shared" si="18"/>
        <v>0</v>
      </c>
      <c r="IO36">
        <f t="shared" si="18"/>
        <v>0</v>
      </c>
      <c r="IP36">
        <f t="shared" si="18"/>
        <v>0</v>
      </c>
      <c r="IQ36">
        <f t="shared" si="18"/>
        <v>0</v>
      </c>
      <c r="IR36">
        <f t="shared" si="18"/>
        <v>0</v>
      </c>
      <c r="IS36">
        <f t="shared" si="18"/>
        <v>0</v>
      </c>
      <c r="IT36">
        <f t="shared" si="18"/>
        <v>0</v>
      </c>
      <c r="IU36">
        <f t="shared" si="18"/>
        <v>0</v>
      </c>
      <c r="IV36">
        <f t="shared" si="18"/>
        <v>0</v>
      </c>
      <c r="IW36">
        <f t="shared" si="18"/>
        <v>0</v>
      </c>
      <c r="IX36">
        <f t="shared" si="18"/>
        <v>0</v>
      </c>
      <c r="IY36">
        <f t="shared" si="18"/>
        <v>0</v>
      </c>
      <c r="IZ36">
        <f t="shared" ref="IZ36:JO99" si="29">CT36/$FH36</f>
        <v>0</v>
      </c>
      <c r="JA36">
        <f t="shared" si="29"/>
        <v>0</v>
      </c>
      <c r="JB36">
        <f t="shared" si="19"/>
        <v>0</v>
      </c>
      <c r="JC36">
        <f t="shared" si="19"/>
        <v>0</v>
      </c>
      <c r="JD36">
        <f t="shared" si="19"/>
        <v>0</v>
      </c>
      <c r="JE36">
        <f t="shared" si="19"/>
        <v>0</v>
      </c>
      <c r="JF36">
        <f t="shared" si="19"/>
        <v>0</v>
      </c>
      <c r="JG36">
        <f t="shared" si="19"/>
        <v>0</v>
      </c>
      <c r="JH36">
        <f t="shared" si="19"/>
        <v>0</v>
      </c>
      <c r="JI36">
        <f t="shared" si="19"/>
        <v>0</v>
      </c>
      <c r="JJ36">
        <f t="shared" si="19"/>
        <v>0</v>
      </c>
      <c r="JK36">
        <f t="shared" si="19"/>
        <v>34.766532258064515</v>
      </c>
      <c r="JL36">
        <f t="shared" si="19"/>
        <v>0</v>
      </c>
      <c r="JM36">
        <f t="shared" si="19"/>
        <v>-65.547311827956989</v>
      </c>
      <c r="JN36">
        <f t="shared" si="19"/>
        <v>-28.528763440860217</v>
      </c>
      <c r="JO36">
        <f t="shared" si="19"/>
        <v>0</v>
      </c>
      <c r="JP36">
        <f t="shared" ref="JP36:KE99" si="30">DJ36/$FH36</f>
        <v>0</v>
      </c>
      <c r="JQ36">
        <f t="shared" si="30"/>
        <v>0</v>
      </c>
      <c r="JR36">
        <f t="shared" si="20"/>
        <v>0</v>
      </c>
      <c r="JS36">
        <f t="shared" si="20"/>
        <v>0</v>
      </c>
      <c r="JT36">
        <f t="shared" si="20"/>
        <v>0</v>
      </c>
      <c r="JU36">
        <f t="shared" si="20"/>
        <v>0</v>
      </c>
      <c r="JV36">
        <f t="shared" si="20"/>
        <v>0</v>
      </c>
      <c r="JW36">
        <f t="shared" si="20"/>
        <v>0</v>
      </c>
      <c r="JX36">
        <f t="shared" si="20"/>
        <v>0</v>
      </c>
      <c r="JY36">
        <f t="shared" si="20"/>
        <v>0</v>
      </c>
      <c r="JZ36">
        <f t="shared" si="20"/>
        <v>0</v>
      </c>
      <c r="KA36">
        <f t="shared" si="20"/>
        <v>0</v>
      </c>
      <c r="KB36">
        <f t="shared" si="20"/>
        <v>0</v>
      </c>
      <c r="KC36">
        <f t="shared" si="20"/>
        <v>0</v>
      </c>
      <c r="KD36">
        <f t="shared" si="20"/>
        <v>0</v>
      </c>
      <c r="KE36">
        <f t="shared" si="20"/>
        <v>0</v>
      </c>
      <c r="KF36">
        <f t="shared" ref="KF36:KU99" si="31">DZ36/$FH36</f>
        <v>0</v>
      </c>
      <c r="KG36">
        <f t="shared" si="31"/>
        <v>0</v>
      </c>
      <c r="KH36">
        <f t="shared" si="21"/>
        <v>0</v>
      </c>
      <c r="KI36">
        <f t="shared" si="21"/>
        <v>0</v>
      </c>
      <c r="KJ36">
        <f t="shared" si="21"/>
        <v>0</v>
      </c>
      <c r="KK36">
        <f t="shared" si="21"/>
        <v>0</v>
      </c>
      <c r="KL36">
        <f t="shared" si="21"/>
        <v>0</v>
      </c>
      <c r="KM36">
        <f t="shared" si="21"/>
        <v>0</v>
      </c>
      <c r="KN36">
        <f t="shared" si="21"/>
        <v>0</v>
      </c>
      <c r="KO36">
        <f t="shared" si="21"/>
        <v>0</v>
      </c>
      <c r="KP36">
        <f t="shared" si="21"/>
        <v>0</v>
      </c>
      <c r="KQ36">
        <f t="shared" si="21"/>
        <v>0</v>
      </c>
      <c r="KR36">
        <f t="shared" si="21"/>
        <v>0</v>
      </c>
      <c r="KS36">
        <f t="shared" si="21"/>
        <v>0</v>
      </c>
      <c r="KT36">
        <f t="shared" si="21"/>
        <v>0</v>
      </c>
      <c r="KU36">
        <f t="shared" si="21"/>
        <v>0</v>
      </c>
      <c r="KV36">
        <f t="shared" ref="KV36:LB99" si="32">EP36/$FH36</f>
        <v>0</v>
      </c>
      <c r="KW36">
        <f t="shared" si="32"/>
        <v>0</v>
      </c>
      <c r="KX36">
        <f t="shared" si="22"/>
        <v>0</v>
      </c>
      <c r="KY36">
        <f t="shared" si="22"/>
        <v>0</v>
      </c>
      <c r="KZ36">
        <f t="shared" si="22"/>
        <v>0</v>
      </c>
      <c r="LA36">
        <f t="shared" si="22"/>
        <v>0</v>
      </c>
      <c r="LB36">
        <f t="shared" si="22"/>
        <v>0</v>
      </c>
      <c r="LC36">
        <f t="shared" si="22"/>
        <v>0</v>
      </c>
      <c r="LD36">
        <f t="shared" si="22"/>
        <v>0</v>
      </c>
      <c r="LE36">
        <f t="shared" si="22"/>
        <v>0</v>
      </c>
      <c r="LF36">
        <f t="shared" si="22"/>
        <v>0</v>
      </c>
      <c r="LG36">
        <f t="shared" si="22"/>
        <v>0</v>
      </c>
      <c r="LH36">
        <f t="shared" si="22"/>
        <v>0</v>
      </c>
      <c r="LI36">
        <f t="shared" si="22"/>
        <v>0</v>
      </c>
      <c r="LJ36">
        <f t="shared" si="22"/>
        <v>0</v>
      </c>
      <c r="LK36">
        <f t="shared" si="22"/>
        <v>0</v>
      </c>
    </row>
    <row r="37" spans="1:323" x14ac:dyDescent="0.25">
      <c r="A37">
        <v>33</v>
      </c>
      <c r="B37">
        <v>1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250430</v>
      </c>
      <c r="M37">
        <v>28708.7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18413.3</v>
      </c>
      <c r="AW37">
        <v>57932.1</v>
      </c>
      <c r="AX37">
        <v>27472.6</v>
      </c>
      <c r="AY37">
        <v>74666.2</v>
      </c>
      <c r="AZ37">
        <v>0</v>
      </c>
      <c r="BA37">
        <v>16526</v>
      </c>
      <c r="BB37">
        <v>20055.099999999999</v>
      </c>
      <c r="BC37">
        <v>90581.6</v>
      </c>
      <c r="BD37">
        <v>46240.9</v>
      </c>
      <c r="BE37">
        <v>35845.199999999997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25181.5</v>
      </c>
      <c r="DF37">
        <v>0</v>
      </c>
      <c r="DG37">
        <v>-46829</v>
      </c>
      <c r="DH37">
        <v>-20465.5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G37" s="1">
        <v>45383</v>
      </c>
      <c r="FH37">
        <f>IF(MONTH(FG37)&lt;&gt;2,VLOOKUP(MONTH(FG37),Sheet1!$A$1:$C$12,2,FALSE),VLOOKUP(MONTH(FG37),Sheet1!$A$1:$C$12,2+COUNTIF(Sheet1!$E$1:$E$21,YEAR(FG37)),FALSE))</f>
        <v>720</v>
      </c>
      <c r="FI37">
        <f t="shared" si="13"/>
        <v>867.72041666666655</v>
      </c>
      <c r="FJ37">
        <f t="shared" si="24"/>
        <v>0</v>
      </c>
      <c r="FK37">
        <f t="shared" si="24"/>
        <v>0</v>
      </c>
      <c r="FL37">
        <f t="shared" si="24"/>
        <v>0</v>
      </c>
      <c r="FM37">
        <f t="shared" si="24"/>
        <v>0</v>
      </c>
      <c r="FN37">
        <f t="shared" si="24"/>
        <v>0</v>
      </c>
      <c r="FO37">
        <f t="shared" si="24"/>
        <v>0</v>
      </c>
      <c r="FP37">
        <f t="shared" si="24"/>
        <v>0</v>
      </c>
      <c r="FQ37">
        <f t="shared" si="24"/>
        <v>0</v>
      </c>
      <c r="FR37">
        <f t="shared" si="24"/>
        <v>347.81944444444446</v>
      </c>
      <c r="FS37">
        <f t="shared" si="24"/>
        <v>39.873194444444444</v>
      </c>
      <c r="FT37">
        <f t="shared" si="24"/>
        <v>0</v>
      </c>
      <c r="FU37">
        <f t="shared" si="24"/>
        <v>0</v>
      </c>
      <c r="FV37">
        <f t="shared" si="24"/>
        <v>0</v>
      </c>
      <c r="FW37">
        <f t="shared" si="24"/>
        <v>0</v>
      </c>
      <c r="FX37">
        <f t="shared" si="24"/>
        <v>0</v>
      </c>
      <c r="FY37">
        <f t="shared" si="24"/>
        <v>0</v>
      </c>
      <c r="FZ37">
        <f t="shared" ref="FZ37:GN100" si="33">T37/$FH37</f>
        <v>0</v>
      </c>
      <c r="GA37">
        <f t="shared" si="33"/>
        <v>0</v>
      </c>
      <c r="GB37">
        <f t="shared" si="33"/>
        <v>0</v>
      </c>
      <c r="GC37">
        <f t="shared" si="33"/>
        <v>0</v>
      </c>
      <c r="GD37">
        <f t="shared" si="33"/>
        <v>0</v>
      </c>
      <c r="GE37">
        <f t="shared" si="33"/>
        <v>0</v>
      </c>
      <c r="GF37">
        <f t="shared" si="33"/>
        <v>0</v>
      </c>
      <c r="GG37">
        <f t="shared" si="33"/>
        <v>0</v>
      </c>
      <c r="GH37">
        <f t="shared" si="33"/>
        <v>0</v>
      </c>
      <c r="GI37">
        <f t="shared" si="33"/>
        <v>0</v>
      </c>
      <c r="GJ37">
        <f t="shared" si="33"/>
        <v>0</v>
      </c>
      <c r="GK37">
        <f t="shared" si="33"/>
        <v>0</v>
      </c>
      <c r="GL37">
        <f t="shared" si="33"/>
        <v>0</v>
      </c>
      <c r="GM37">
        <f t="shared" si="33"/>
        <v>0</v>
      </c>
      <c r="GN37">
        <f t="shared" si="33"/>
        <v>0</v>
      </c>
      <c r="GO37">
        <f t="shared" si="25"/>
        <v>0</v>
      </c>
      <c r="GP37">
        <f t="shared" si="25"/>
        <v>0</v>
      </c>
      <c r="GQ37">
        <f t="shared" si="25"/>
        <v>0</v>
      </c>
      <c r="GR37">
        <f t="shared" si="25"/>
        <v>0</v>
      </c>
      <c r="GS37">
        <f t="shared" si="25"/>
        <v>0</v>
      </c>
      <c r="GT37">
        <f t="shared" si="25"/>
        <v>0</v>
      </c>
      <c r="GU37">
        <f t="shared" si="25"/>
        <v>0</v>
      </c>
      <c r="GV37">
        <f t="shared" si="25"/>
        <v>0</v>
      </c>
      <c r="GW37">
        <f t="shared" si="25"/>
        <v>0</v>
      </c>
      <c r="GX37">
        <f t="shared" si="25"/>
        <v>0</v>
      </c>
      <c r="GY37">
        <f t="shared" si="25"/>
        <v>0</v>
      </c>
      <c r="GZ37">
        <f t="shared" si="25"/>
        <v>0</v>
      </c>
      <c r="HA37">
        <f t="shared" si="25"/>
        <v>0</v>
      </c>
      <c r="HB37">
        <f t="shared" si="25"/>
        <v>25.574027777777776</v>
      </c>
      <c r="HC37">
        <f t="shared" si="25"/>
        <v>80.461249999999993</v>
      </c>
      <c r="HD37">
        <f t="shared" si="26"/>
        <v>38.156388888888884</v>
      </c>
      <c r="HE37">
        <f t="shared" si="26"/>
        <v>103.70305555555555</v>
      </c>
      <c r="HF37">
        <f t="shared" si="26"/>
        <v>0</v>
      </c>
      <c r="HG37">
        <f t="shared" si="26"/>
        <v>22.952777777777779</v>
      </c>
      <c r="HH37">
        <f t="shared" si="26"/>
        <v>27.854305555555552</v>
      </c>
      <c r="HI37">
        <f t="shared" si="26"/>
        <v>125.80777777777779</v>
      </c>
      <c r="HJ37">
        <f t="shared" si="26"/>
        <v>64.223472222222227</v>
      </c>
      <c r="HK37">
        <f t="shared" si="26"/>
        <v>49.784999999999997</v>
      </c>
      <c r="HL37">
        <f t="shared" si="26"/>
        <v>0</v>
      </c>
      <c r="HM37">
        <f t="shared" si="26"/>
        <v>0</v>
      </c>
      <c r="HN37">
        <f t="shared" si="26"/>
        <v>0</v>
      </c>
      <c r="HO37">
        <f t="shared" si="26"/>
        <v>0</v>
      </c>
      <c r="HP37">
        <f t="shared" si="26"/>
        <v>0</v>
      </c>
      <c r="HQ37">
        <f t="shared" si="26"/>
        <v>0</v>
      </c>
      <c r="HR37">
        <f t="shared" si="26"/>
        <v>0</v>
      </c>
      <c r="HS37">
        <f t="shared" si="26"/>
        <v>0</v>
      </c>
      <c r="HT37">
        <f t="shared" si="27"/>
        <v>0</v>
      </c>
      <c r="HU37">
        <f t="shared" si="27"/>
        <v>0</v>
      </c>
      <c r="HV37">
        <f t="shared" si="27"/>
        <v>0</v>
      </c>
      <c r="HW37">
        <f t="shared" si="27"/>
        <v>0</v>
      </c>
      <c r="HX37">
        <f t="shared" si="27"/>
        <v>0</v>
      </c>
      <c r="HY37">
        <f t="shared" si="27"/>
        <v>0</v>
      </c>
      <c r="HZ37">
        <f t="shared" si="27"/>
        <v>0</v>
      </c>
      <c r="IA37">
        <f t="shared" si="27"/>
        <v>0</v>
      </c>
      <c r="IB37">
        <f t="shared" si="27"/>
        <v>0</v>
      </c>
      <c r="IC37">
        <f t="shared" si="27"/>
        <v>0</v>
      </c>
      <c r="ID37">
        <f t="shared" si="27"/>
        <v>0</v>
      </c>
      <c r="IE37">
        <f t="shared" si="27"/>
        <v>0</v>
      </c>
      <c r="IF37">
        <f t="shared" si="27"/>
        <v>0</v>
      </c>
      <c r="IG37">
        <f t="shared" si="27"/>
        <v>0</v>
      </c>
      <c r="IH37">
        <f t="shared" si="27"/>
        <v>0</v>
      </c>
      <c r="II37">
        <f t="shared" si="27"/>
        <v>0</v>
      </c>
      <c r="IJ37">
        <f t="shared" si="28"/>
        <v>0</v>
      </c>
      <c r="IK37">
        <f t="shared" si="28"/>
        <v>0</v>
      </c>
      <c r="IL37">
        <f t="shared" si="28"/>
        <v>0</v>
      </c>
      <c r="IM37">
        <f t="shared" si="28"/>
        <v>0</v>
      </c>
      <c r="IN37">
        <f t="shared" si="28"/>
        <v>0</v>
      </c>
      <c r="IO37">
        <f t="shared" si="28"/>
        <v>0</v>
      </c>
      <c r="IP37">
        <f t="shared" si="28"/>
        <v>0</v>
      </c>
      <c r="IQ37">
        <f t="shared" si="28"/>
        <v>0</v>
      </c>
      <c r="IR37">
        <f t="shared" si="28"/>
        <v>0</v>
      </c>
      <c r="IS37">
        <f t="shared" si="28"/>
        <v>0</v>
      </c>
      <c r="IT37">
        <f t="shared" si="28"/>
        <v>0</v>
      </c>
      <c r="IU37">
        <f t="shared" si="28"/>
        <v>0</v>
      </c>
      <c r="IV37">
        <f t="shared" si="28"/>
        <v>0</v>
      </c>
      <c r="IW37">
        <f t="shared" si="28"/>
        <v>0</v>
      </c>
      <c r="IX37">
        <f t="shared" si="28"/>
        <v>0</v>
      </c>
      <c r="IY37">
        <f t="shared" si="28"/>
        <v>0</v>
      </c>
      <c r="IZ37">
        <f t="shared" si="29"/>
        <v>0</v>
      </c>
      <c r="JA37">
        <f t="shared" si="29"/>
        <v>0</v>
      </c>
      <c r="JB37">
        <f t="shared" si="29"/>
        <v>0</v>
      </c>
      <c r="JC37">
        <f t="shared" si="29"/>
        <v>0</v>
      </c>
      <c r="JD37">
        <f t="shared" si="29"/>
        <v>0</v>
      </c>
      <c r="JE37">
        <f t="shared" si="29"/>
        <v>0</v>
      </c>
      <c r="JF37">
        <f t="shared" si="29"/>
        <v>0</v>
      </c>
      <c r="JG37">
        <f t="shared" si="29"/>
        <v>0</v>
      </c>
      <c r="JH37">
        <f t="shared" si="29"/>
        <v>0</v>
      </c>
      <c r="JI37">
        <f t="shared" si="29"/>
        <v>0</v>
      </c>
      <c r="JJ37">
        <f t="shared" si="29"/>
        <v>0</v>
      </c>
      <c r="JK37">
        <f t="shared" si="29"/>
        <v>34.974305555555553</v>
      </c>
      <c r="JL37">
        <f t="shared" si="29"/>
        <v>0</v>
      </c>
      <c r="JM37">
        <f t="shared" si="29"/>
        <v>-65.040277777777774</v>
      </c>
      <c r="JN37">
        <f t="shared" si="29"/>
        <v>-28.424305555555556</v>
      </c>
      <c r="JO37">
        <f t="shared" si="29"/>
        <v>0</v>
      </c>
      <c r="JP37">
        <f t="shared" si="30"/>
        <v>0</v>
      </c>
      <c r="JQ37">
        <f t="shared" si="30"/>
        <v>0</v>
      </c>
      <c r="JR37">
        <f t="shared" si="30"/>
        <v>0</v>
      </c>
      <c r="JS37">
        <f t="shared" si="30"/>
        <v>0</v>
      </c>
      <c r="JT37">
        <f t="shared" si="30"/>
        <v>0</v>
      </c>
      <c r="JU37">
        <f t="shared" si="30"/>
        <v>0</v>
      </c>
      <c r="JV37">
        <f t="shared" si="30"/>
        <v>0</v>
      </c>
      <c r="JW37">
        <f t="shared" si="30"/>
        <v>0</v>
      </c>
      <c r="JX37">
        <f t="shared" si="30"/>
        <v>0</v>
      </c>
      <c r="JY37">
        <f t="shared" si="30"/>
        <v>0</v>
      </c>
      <c r="JZ37">
        <f t="shared" si="30"/>
        <v>0</v>
      </c>
      <c r="KA37">
        <f t="shared" si="30"/>
        <v>0</v>
      </c>
      <c r="KB37">
        <f t="shared" si="30"/>
        <v>0</v>
      </c>
      <c r="KC37">
        <f t="shared" si="30"/>
        <v>0</v>
      </c>
      <c r="KD37">
        <f t="shared" si="30"/>
        <v>0</v>
      </c>
      <c r="KE37">
        <f t="shared" si="30"/>
        <v>0</v>
      </c>
      <c r="KF37">
        <f t="shared" si="31"/>
        <v>0</v>
      </c>
      <c r="KG37">
        <f t="shared" si="31"/>
        <v>0</v>
      </c>
      <c r="KH37">
        <f t="shared" si="31"/>
        <v>0</v>
      </c>
      <c r="KI37">
        <f t="shared" si="31"/>
        <v>0</v>
      </c>
      <c r="KJ37">
        <f t="shared" si="31"/>
        <v>0</v>
      </c>
      <c r="KK37">
        <f t="shared" si="31"/>
        <v>0</v>
      </c>
      <c r="KL37">
        <f t="shared" si="31"/>
        <v>0</v>
      </c>
      <c r="KM37">
        <f t="shared" si="31"/>
        <v>0</v>
      </c>
      <c r="KN37">
        <f t="shared" si="31"/>
        <v>0</v>
      </c>
      <c r="KO37">
        <f t="shared" si="31"/>
        <v>0</v>
      </c>
      <c r="KP37">
        <f t="shared" si="31"/>
        <v>0</v>
      </c>
      <c r="KQ37">
        <f t="shared" si="31"/>
        <v>0</v>
      </c>
      <c r="KR37">
        <f t="shared" si="31"/>
        <v>0</v>
      </c>
      <c r="KS37">
        <f t="shared" si="31"/>
        <v>0</v>
      </c>
      <c r="KT37">
        <f t="shared" si="31"/>
        <v>0</v>
      </c>
      <c r="KU37">
        <f t="shared" si="31"/>
        <v>0</v>
      </c>
      <c r="KV37">
        <f t="shared" si="32"/>
        <v>0</v>
      </c>
      <c r="KW37">
        <f t="shared" si="32"/>
        <v>0</v>
      </c>
      <c r="KX37">
        <f t="shared" si="22"/>
        <v>0</v>
      </c>
      <c r="KY37">
        <f t="shared" si="22"/>
        <v>0</v>
      </c>
      <c r="KZ37">
        <f t="shared" si="22"/>
        <v>0</v>
      </c>
      <c r="LA37">
        <f t="shared" si="22"/>
        <v>0</v>
      </c>
      <c r="LB37">
        <f t="shared" si="22"/>
        <v>0</v>
      </c>
      <c r="LC37">
        <f t="shared" si="22"/>
        <v>0</v>
      </c>
      <c r="LD37">
        <f t="shared" si="22"/>
        <v>0</v>
      </c>
      <c r="LE37">
        <f t="shared" si="22"/>
        <v>0</v>
      </c>
      <c r="LF37">
        <f t="shared" si="22"/>
        <v>0</v>
      </c>
      <c r="LG37">
        <f t="shared" si="22"/>
        <v>0</v>
      </c>
      <c r="LH37">
        <f t="shared" si="22"/>
        <v>0</v>
      </c>
      <c r="LI37">
        <f t="shared" si="22"/>
        <v>0</v>
      </c>
      <c r="LJ37">
        <f t="shared" si="22"/>
        <v>0</v>
      </c>
      <c r="LK37">
        <f t="shared" si="22"/>
        <v>0</v>
      </c>
    </row>
    <row r="38" spans="1:323" x14ac:dyDescent="0.25">
      <c r="A38">
        <v>34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258778</v>
      </c>
      <c r="M38">
        <v>29665.8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19027</v>
      </c>
      <c r="AW38">
        <v>59336.3</v>
      </c>
      <c r="AX38">
        <v>26695.4</v>
      </c>
      <c r="AY38">
        <v>89552.9</v>
      </c>
      <c r="AZ38">
        <v>0</v>
      </c>
      <c r="BA38">
        <v>20436.099999999999</v>
      </c>
      <c r="BB38">
        <v>24728.2</v>
      </c>
      <c r="BC38">
        <v>149305</v>
      </c>
      <c r="BD38">
        <v>68921.2</v>
      </c>
      <c r="BE38">
        <v>37185.300000000003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26288.6</v>
      </c>
      <c r="DF38">
        <v>0</v>
      </c>
      <c r="DG38">
        <v>-48936.5</v>
      </c>
      <c r="DH38">
        <v>-21271.200000000001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G38" s="1">
        <v>45413</v>
      </c>
      <c r="FH38">
        <f>IF(MONTH(FG38)&lt;&gt;2,VLOOKUP(MONTH(FG38),Sheet1!$A$1:$C$12,2,FALSE),VLOOKUP(MONTH(FG38),Sheet1!$A$1:$C$12,2+COUNTIF(Sheet1!$E$1:$E$21,YEAR(FG38)),FALSE))</f>
        <v>744</v>
      </c>
      <c r="FI38">
        <f t="shared" si="13"/>
        <v>994.23669354838705</v>
      </c>
      <c r="FJ38">
        <f t="shared" si="24"/>
        <v>0</v>
      </c>
      <c r="FK38">
        <f t="shared" si="24"/>
        <v>0</v>
      </c>
      <c r="FL38">
        <f t="shared" si="24"/>
        <v>0</v>
      </c>
      <c r="FM38">
        <f t="shared" si="24"/>
        <v>0</v>
      </c>
      <c r="FN38">
        <f t="shared" si="24"/>
        <v>0</v>
      </c>
      <c r="FO38">
        <f t="shared" si="24"/>
        <v>0</v>
      </c>
      <c r="FP38">
        <f t="shared" si="24"/>
        <v>0</v>
      </c>
      <c r="FQ38">
        <f t="shared" si="24"/>
        <v>0</v>
      </c>
      <c r="FR38">
        <f t="shared" si="24"/>
        <v>347.81989247311827</v>
      </c>
      <c r="FS38">
        <f t="shared" si="24"/>
        <v>39.873387096774195</v>
      </c>
      <c r="FT38">
        <f t="shared" si="24"/>
        <v>0</v>
      </c>
      <c r="FU38">
        <f t="shared" si="24"/>
        <v>0</v>
      </c>
      <c r="FV38">
        <f t="shared" si="24"/>
        <v>0</v>
      </c>
      <c r="FW38">
        <f t="shared" si="24"/>
        <v>0</v>
      </c>
      <c r="FX38">
        <f t="shared" si="24"/>
        <v>0</v>
      </c>
      <c r="FY38">
        <f t="shared" si="24"/>
        <v>0</v>
      </c>
      <c r="FZ38">
        <f t="shared" si="33"/>
        <v>0</v>
      </c>
      <c r="GA38">
        <f t="shared" si="33"/>
        <v>0</v>
      </c>
      <c r="GB38">
        <f t="shared" si="33"/>
        <v>0</v>
      </c>
      <c r="GC38">
        <f t="shared" si="33"/>
        <v>0</v>
      </c>
      <c r="GD38">
        <f t="shared" si="33"/>
        <v>0</v>
      </c>
      <c r="GE38">
        <f t="shared" si="33"/>
        <v>0</v>
      </c>
      <c r="GF38">
        <f t="shared" si="33"/>
        <v>0</v>
      </c>
      <c r="GG38">
        <f t="shared" si="33"/>
        <v>0</v>
      </c>
      <c r="GH38">
        <f t="shared" si="33"/>
        <v>0</v>
      </c>
      <c r="GI38">
        <f t="shared" si="33"/>
        <v>0</v>
      </c>
      <c r="GJ38">
        <f t="shared" si="33"/>
        <v>0</v>
      </c>
      <c r="GK38">
        <f t="shared" si="33"/>
        <v>0</v>
      </c>
      <c r="GL38">
        <f t="shared" si="33"/>
        <v>0</v>
      </c>
      <c r="GM38">
        <f t="shared" si="33"/>
        <v>0</v>
      </c>
      <c r="GN38">
        <f t="shared" si="33"/>
        <v>0</v>
      </c>
      <c r="GO38">
        <f t="shared" si="25"/>
        <v>0</v>
      </c>
      <c r="GP38">
        <f t="shared" si="25"/>
        <v>0</v>
      </c>
      <c r="GQ38">
        <f t="shared" si="25"/>
        <v>0</v>
      </c>
      <c r="GR38">
        <f t="shared" si="25"/>
        <v>0</v>
      </c>
      <c r="GS38">
        <f t="shared" si="25"/>
        <v>0</v>
      </c>
      <c r="GT38">
        <f t="shared" si="25"/>
        <v>0</v>
      </c>
      <c r="GU38">
        <f t="shared" si="25"/>
        <v>0</v>
      </c>
      <c r="GV38">
        <f t="shared" si="25"/>
        <v>0</v>
      </c>
      <c r="GW38">
        <f t="shared" si="25"/>
        <v>0</v>
      </c>
      <c r="GX38">
        <f t="shared" si="25"/>
        <v>0</v>
      </c>
      <c r="GY38">
        <f t="shared" si="25"/>
        <v>0</v>
      </c>
      <c r="GZ38">
        <f t="shared" si="25"/>
        <v>0</v>
      </c>
      <c r="HA38">
        <f t="shared" si="25"/>
        <v>0</v>
      </c>
      <c r="HB38">
        <f t="shared" si="25"/>
        <v>25.573924731182796</v>
      </c>
      <c r="HC38">
        <f t="shared" si="25"/>
        <v>79.75309139784946</v>
      </c>
      <c r="HD38">
        <f t="shared" si="26"/>
        <v>35.880913978494625</v>
      </c>
      <c r="HE38">
        <f t="shared" si="26"/>
        <v>120.36680107526881</v>
      </c>
      <c r="HF38">
        <f t="shared" si="26"/>
        <v>0</v>
      </c>
      <c r="HG38">
        <f t="shared" si="26"/>
        <v>27.467876344086019</v>
      </c>
      <c r="HH38">
        <f t="shared" si="26"/>
        <v>33.236827956989245</v>
      </c>
      <c r="HI38">
        <f t="shared" si="26"/>
        <v>200.67876344086022</v>
      </c>
      <c r="HJ38">
        <f t="shared" si="26"/>
        <v>92.636021505376334</v>
      </c>
      <c r="HK38">
        <f t="shared" si="26"/>
        <v>49.980241935483875</v>
      </c>
      <c r="HL38">
        <f t="shared" si="26"/>
        <v>0</v>
      </c>
      <c r="HM38">
        <f t="shared" si="26"/>
        <v>0</v>
      </c>
      <c r="HN38">
        <f t="shared" si="26"/>
        <v>0</v>
      </c>
      <c r="HO38">
        <f t="shared" si="26"/>
        <v>0</v>
      </c>
      <c r="HP38">
        <f t="shared" si="26"/>
        <v>0</v>
      </c>
      <c r="HQ38">
        <f t="shared" si="26"/>
        <v>0</v>
      </c>
      <c r="HR38">
        <f t="shared" si="26"/>
        <v>0</v>
      </c>
      <c r="HS38">
        <f t="shared" si="26"/>
        <v>0</v>
      </c>
      <c r="HT38">
        <f t="shared" si="27"/>
        <v>0</v>
      </c>
      <c r="HU38">
        <f t="shared" si="27"/>
        <v>0</v>
      </c>
      <c r="HV38">
        <f t="shared" si="27"/>
        <v>0</v>
      </c>
      <c r="HW38">
        <f t="shared" si="27"/>
        <v>0</v>
      </c>
      <c r="HX38">
        <f t="shared" si="27"/>
        <v>0</v>
      </c>
      <c r="HY38">
        <f t="shared" si="27"/>
        <v>0</v>
      </c>
      <c r="HZ38">
        <f t="shared" si="27"/>
        <v>0</v>
      </c>
      <c r="IA38">
        <f t="shared" si="27"/>
        <v>0</v>
      </c>
      <c r="IB38">
        <f t="shared" si="27"/>
        <v>0</v>
      </c>
      <c r="IC38">
        <f t="shared" si="27"/>
        <v>0</v>
      </c>
      <c r="ID38">
        <f t="shared" si="27"/>
        <v>0</v>
      </c>
      <c r="IE38">
        <f t="shared" si="27"/>
        <v>0</v>
      </c>
      <c r="IF38">
        <f t="shared" si="27"/>
        <v>0</v>
      </c>
      <c r="IG38">
        <f t="shared" si="27"/>
        <v>0</v>
      </c>
      <c r="IH38">
        <f t="shared" si="27"/>
        <v>0</v>
      </c>
      <c r="II38">
        <f t="shared" si="27"/>
        <v>0</v>
      </c>
      <c r="IJ38">
        <f t="shared" si="28"/>
        <v>0</v>
      </c>
      <c r="IK38">
        <f t="shared" si="28"/>
        <v>0</v>
      </c>
      <c r="IL38">
        <f t="shared" si="28"/>
        <v>0</v>
      </c>
      <c r="IM38">
        <f t="shared" si="28"/>
        <v>0</v>
      </c>
      <c r="IN38">
        <f t="shared" si="28"/>
        <v>0</v>
      </c>
      <c r="IO38">
        <f t="shared" si="28"/>
        <v>0</v>
      </c>
      <c r="IP38">
        <f t="shared" si="28"/>
        <v>0</v>
      </c>
      <c r="IQ38">
        <f t="shared" si="28"/>
        <v>0</v>
      </c>
      <c r="IR38">
        <f t="shared" si="28"/>
        <v>0</v>
      </c>
      <c r="IS38">
        <f t="shared" si="28"/>
        <v>0</v>
      </c>
      <c r="IT38">
        <f t="shared" si="28"/>
        <v>0</v>
      </c>
      <c r="IU38">
        <f t="shared" si="28"/>
        <v>0</v>
      </c>
      <c r="IV38">
        <f t="shared" si="28"/>
        <v>0</v>
      </c>
      <c r="IW38">
        <f t="shared" si="28"/>
        <v>0</v>
      </c>
      <c r="IX38">
        <f t="shared" si="28"/>
        <v>0</v>
      </c>
      <c r="IY38">
        <f t="shared" si="28"/>
        <v>0</v>
      </c>
      <c r="IZ38">
        <f t="shared" si="29"/>
        <v>0</v>
      </c>
      <c r="JA38">
        <f t="shared" si="29"/>
        <v>0</v>
      </c>
      <c r="JB38">
        <f t="shared" si="29"/>
        <v>0</v>
      </c>
      <c r="JC38">
        <f t="shared" si="29"/>
        <v>0</v>
      </c>
      <c r="JD38">
        <f t="shared" si="29"/>
        <v>0</v>
      </c>
      <c r="JE38">
        <f t="shared" si="29"/>
        <v>0</v>
      </c>
      <c r="JF38">
        <f t="shared" si="29"/>
        <v>0</v>
      </c>
      <c r="JG38">
        <f t="shared" si="29"/>
        <v>0</v>
      </c>
      <c r="JH38">
        <f t="shared" si="29"/>
        <v>0</v>
      </c>
      <c r="JI38">
        <f t="shared" si="29"/>
        <v>0</v>
      </c>
      <c r="JJ38">
        <f t="shared" si="29"/>
        <v>0</v>
      </c>
      <c r="JK38">
        <f t="shared" si="29"/>
        <v>35.334139784946231</v>
      </c>
      <c r="JL38">
        <f t="shared" si="29"/>
        <v>0</v>
      </c>
      <c r="JM38">
        <f t="shared" si="29"/>
        <v>-65.774865591397855</v>
      </c>
      <c r="JN38">
        <f t="shared" si="29"/>
        <v>-28.590322580645161</v>
      </c>
      <c r="JO38">
        <f t="shared" si="29"/>
        <v>0</v>
      </c>
      <c r="JP38">
        <f t="shared" si="30"/>
        <v>0</v>
      </c>
      <c r="JQ38">
        <f t="shared" si="30"/>
        <v>0</v>
      </c>
      <c r="JR38">
        <f t="shared" si="30"/>
        <v>0</v>
      </c>
      <c r="JS38">
        <f t="shared" si="30"/>
        <v>0</v>
      </c>
      <c r="JT38">
        <f t="shared" si="30"/>
        <v>0</v>
      </c>
      <c r="JU38">
        <f t="shared" si="30"/>
        <v>0</v>
      </c>
      <c r="JV38">
        <f t="shared" si="30"/>
        <v>0</v>
      </c>
      <c r="JW38">
        <f t="shared" si="30"/>
        <v>0</v>
      </c>
      <c r="JX38">
        <f t="shared" si="30"/>
        <v>0</v>
      </c>
      <c r="JY38">
        <f t="shared" si="30"/>
        <v>0</v>
      </c>
      <c r="JZ38">
        <f t="shared" si="30"/>
        <v>0</v>
      </c>
      <c r="KA38">
        <f t="shared" si="30"/>
        <v>0</v>
      </c>
      <c r="KB38">
        <f t="shared" si="30"/>
        <v>0</v>
      </c>
      <c r="KC38">
        <f t="shared" si="30"/>
        <v>0</v>
      </c>
      <c r="KD38">
        <f t="shared" si="30"/>
        <v>0</v>
      </c>
      <c r="KE38">
        <f t="shared" si="30"/>
        <v>0</v>
      </c>
      <c r="KF38">
        <f t="shared" si="31"/>
        <v>0</v>
      </c>
      <c r="KG38">
        <f t="shared" si="31"/>
        <v>0</v>
      </c>
      <c r="KH38">
        <f t="shared" si="31"/>
        <v>0</v>
      </c>
      <c r="KI38">
        <f t="shared" si="31"/>
        <v>0</v>
      </c>
      <c r="KJ38">
        <f t="shared" si="31"/>
        <v>0</v>
      </c>
      <c r="KK38">
        <f t="shared" si="31"/>
        <v>0</v>
      </c>
      <c r="KL38">
        <f t="shared" si="31"/>
        <v>0</v>
      </c>
      <c r="KM38">
        <f t="shared" si="31"/>
        <v>0</v>
      </c>
      <c r="KN38">
        <f t="shared" si="31"/>
        <v>0</v>
      </c>
      <c r="KO38">
        <f t="shared" si="31"/>
        <v>0</v>
      </c>
      <c r="KP38">
        <f t="shared" si="31"/>
        <v>0</v>
      </c>
      <c r="KQ38">
        <f t="shared" si="31"/>
        <v>0</v>
      </c>
      <c r="KR38">
        <f t="shared" si="31"/>
        <v>0</v>
      </c>
      <c r="KS38">
        <f t="shared" si="31"/>
        <v>0</v>
      </c>
      <c r="KT38">
        <f t="shared" si="31"/>
        <v>0</v>
      </c>
      <c r="KU38">
        <f t="shared" si="31"/>
        <v>0</v>
      </c>
      <c r="KV38">
        <f t="shared" si="32"/>
        <v>0</v>
      </c>
      <c r="KW38">
        <f t="shared" si="32"/>
        <v>0</v>
      </c>
      <c r="KX38">
        <f t="shared" si="22"/>
        <v>0</v>
      </c>
      <c r="KY38">
        <f t="shared" si="22"/>
        <v>0</v>
      </c>
      <c r="KZ38">
        <f t="shared" si="22"/>
        <v>0</v>
      </c>
      <c r="LA38">
        <f t="shared" si="22"/>
        <v>0</v>
      </c>
      <c r="LB38">
        <f t="shared" si="22"/>
        <v>0</v>
      </c>
      <c r="LC38">
        <f t="shared" si="22"/>
        <v>0</v>
      </c>
      <c r="LD38">
        <f t="shared" si="22"/>
        <v>0</v>
      </c>
      <c r="LE38">
        <f t="shared" si="22"/>
        <v>0</v>
      </c>
      <c r="LF38">
        <f t="shared" si="22"/>
        <v>0</v>
      </c>
      <c r="LG38">
        <f t="shared" si="22"/>
        <v>0</v>
      </c>
      <c r="LH38">
        <f t="shared" si="22"/>
        <v>0</v>
      </c>
      <c r="LI38">
        <f t="shared" si="22"/>
        <v>0</v>
      </c>
      <c r="LJ38">
        <f t="shared" si="22"/>
        <v>0</v>
      </c>
      <c r="LK38">
        <f t="shared" si="22"/>
        <v>0</v>
      </c>
    </row>
    <row r="39" spans="1:323" x14ac:dyDescent="0.25">
      <c r="A39">
        <v>35</v>
      </c>
      <c r="B39">
        <v>1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250434</v>
      </c>
      <c r="M39">
        <v>28709.1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4821.22</v>
      </c>
      <c r="AW39">
        <v>47032.9</v>
      </c>
      <c r="AX39">
        <v>19354.400000000001</v>
      </c>
      <c r="AY39">
        <v>71003.899999999994</v>
      </c>
      <c r="AZ39">
        <v>0</v>
      </c>
      <c r="BA39">
        <v>32173.200000000001</v>
      </c>
      <c r="BB39">
        <v>39499.599999999999</v>
      </c>
      <c r="BC39">
        <v>191461</v>
      </c>
      <c r="BD39">
        <v>93634.6</v>
      </c>
      <c r="BE39">
        <v>40353.699999999997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50009.9</v>
      </c>
      <c r="DF39">
        <v>0</v>
      </c>
      <c r="DG39">
        <v>-54213.9</v>
      </c>
      <c r="DH39">
        <v>-21980.7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G39" s="1">
        <v>45444</v>
      </c>
      <c r="FH39">
        <f>IF(MONTH(FG39)&lt;&gt;2,VLOOKUP(MONTH(FG39),Sheet1!$A$1:$C$12,2,FALSE),VLOOKUP(MONTH(FG39),Sheet1!$A$1:$C$12,2+COUNTIF(Sheet1!$E$1:$E$21,YEAR(FG39)),FALSE))</f>
        <v>720</v>
      </c>
      <c r="FI39">
        <f t="shared" si="13"/>
        <v>1100.4068333333335</v>
      </c>
      <c r="FJ39">
        <f t="shared" si="24"/>
        <v>0</v>
      </c>
      <c r="FK39">
        <f t="shared" si="24"/>
        <v>0</v>
      </c>
      <c r="FL39">
        <f t="shared" si="24"/>
        <v>0</v>
      </c>
      <c r="FM39">
        <f t="shared" si="24"/>
        <v>0</v>
      </c>
      <c r="FN39">
        <f t="shared" si="24"/>
        <v>0</v>
      </c>
      <c r="FO39">
        <f t="shared" si="24"/>
        <v>0</v>
      </c>
      <c r="FP39">
        <f t="shared" si="24"/>
        <v>0</v>
      </c>
      <c r="FQ39">
        <f t="shared" si="24"/>
        <v>0</v>
      </c>
      <c r="FR39">
        <f t="shared" si="24"/>
        <v>347.82499999999999</v>
      </c>
      <c r="FS39">
        <f t="shared" si="24"/>
        <v>39.873750000000001</v>
      </c>
      <c r="FT39">
        <f t="shared" si="24"/>
        <v>0</v>
      </c>
      <c r="FU39">
        <f t="shared" si="24"/>
        <v>0</v>
      </c>
      <c r="FV39">
        <f t="shared" si="24"/>
        <v>0</v>
      </c>
      <c r="FW39">
        <f t="shared" si="24"/>
        <v>0</v>
      </c>
      <c r="FX39">
        <f t="shared" si="24"/>
        <v>0</v>
      </c>
      <c r="FY39">
        <f t="shared" si="24"/>
        <v>0</v>
      </c>
      <c r="FZ39">
        <f t="shared" si="33"/>
        <v>0</v>
      </c>
      <c r="GA39">
        <f t="shared" si="33"/>
        <v>0</v>
      </c>
      <c r="GB39">
        <f t="shared" si="33"/>
        <v>0</v>
      </c>
      <c r="GC39">
        <f t="shared" si="33"/>
        <v>0</v>
      </c>
      <c r="GD39">
        <f t="shared" si="33"/>
        <v>0</v>
      </c>
      <c r="GE39">
        <f t="shared" si="33"/>
        <v>0</v>
      </c>
      <c r="GF39">
        <f t="shared" si="33"/>
        <v>0</v>
      </c>
      <c r="GG39">
        <f t="shared" si="33"/>
        <v>0</v>
      </c>
      <c r="GH39">
        <f t="shared" si="33"/>
        <v>0</v>
      </c>
      <c r="GI39">
        <f t="shared" si="33"/>
        <v>0</v>
      </c>
      <c r="GJ39">
        <f t="shared" si="33"/>
        <v>0</v>
      </c>
      <c r="GK39">
        <f t="shared" si="33"/>
        <v>0</v>
      </c>
      <c r="GL39">
        <f t="shared" si="33"/>
        <v>0</v>
      </c>
      <c r="GM39">
        <f t="shared" si="33"/>
        <v>0</v>
      </c>
      <c r="GN39">
        <f t="shared" si="33"/>
        <v>0</v>
      </c>
      <c r="GO39">
        <f t="shared" si="25"/>
        <v>0</v>
      </c>
      <c r="GP39">
        <f t="shared" si="25"/>
        <v>0</v>
      </c>
      <c r="GQ39">
        <f t="shared" si="25"/>
        <v>0</v>
      </c>
      <c r="GR39">
        <f t="shared" si="25"/>
        <v>0</v>
      </c>
      <c r="GS39">
        <f t="shared" si="25"/>
        <v>0</v>
      </c>
      <c r="GT39">
        <f t="shared" si="25"/>
        <v>0</v>
      </c>
      <c r="GU39">
        <f t="shared" si="25"/>
        <v>0</v>
      </c>
      <c r="GV39">
        <f t="shared" si="25"/>
        <v>0</v>
      </c>
      <c r="GW39">
        <f t="shared" si="25"/>
        <v>0</v>
      </c>
      <c r="GX39">
        <f t="shared" si="25"/>
        <v>0</v>
      </c>
      <c r="GY39">
        <f t="shared" si="25"/>
        <v>0</v>
      </c>
      <c r="GZ39">
        <f t="shared" si="25"/>
        <v>0</v>
      </c>
      <c r="HA39">
        <f t="shared" si="25"/>
        <v>0</v>
      </c>
      <c r="HB39">
        <f t="shared" si="25"/>
        <v>6.6961388888888891</v>
      </c>
      <c r="HC39">
        <f t="shared" si="25"/>
        <v>65.323472222222222</v>
      </c>
      <c r="HD39">
        <f t="shared" si="26"/>
        <v>26.881111111111114</v>
      </c>
      <c r="HE39">
        <f t="shared" si="26"/>
        <v>98.616527777777776</v>
      </c>
      <c r="HF39">
        <f t="shared" si="26"/>
        <v>0</v>
      </c>
      <c r="HG39">
        <f t="shared" si="26"/>
        <v>44.685000000000002</v>
      </c>
      <c r="HH39">
        <f t="shared" si="26"/>
        <v>54.860555555555557</v>
      </c>
      <c r="HI39">
        <f t="shared" si="26"/>
        <v>265.91805555555555</v>
      </c>
      <c r="HJ39">
        <f t="shared" si="26"/>
        <v>130.04805555555555</v>
      </c>
      <c r="HK39">
        <f t="shared" si="26"/>
        <v>56.046805555555551</v>
      </c>
      <c r="HL39">
        <f t="shared" si="26"/>
        <v>0</v>
      </c>
      <c r="HM39">
        <f t="shared" si="26"/>
        <v>0</v>
      </c>
      <c r="HN39">
        <f t="shared" si="26"/>
        <v>0</v>
      </c>
      <c r="HO39">
        <f t="shared" si="26"/>
        <v>0</v>
      </c>
      <c r="HP39">
        <f t="shared" si="26"/>
        <v>0</v>
      </c>
      <c r="HQ39">
        <f t="shared" si="26"/>
        <v>0</v>
      </c>
      <c r="HR39">
        <f t="shared" si="26"/>
        <v>0</v>
      </c>
      <c r="HS39">
        <f t="shared" si="26"/>
        <v>0</v>
      </c>
      <c r="HT39">
        <f t="shared" si="27"/>
        <v>0</v>
      </c>
      <c r="HU39">
        <f t="shared" si="27"/>
        <v>0</v>
      </c>
      <c r="HV39">
        <f t="shared" si="27"/>
        <v>0</v>
      </c>
      <c r="HW39">
        <f t="shared" si="27"/>
        <v>0</v>
      </c>
      <c r="HX39">
        <f t="shared" si="27"/>
        <v>0</v>
      </c>
      <c r="HY39">
        <f t="shared" si="27"/>
        <v>0</v>
      </c>
      <c r="HZ39">
        <f t="shared" si="27"/>
        <v>0</v>
      </c>
      <c r="IA39">
        <f t="shared" si="27"/>
        <v>0</v>
      </c>
      <c r="IB39">
        <f t="shared" si="27"/>
        <v>0</v>
      </c>
      <c r="IC39">
        <f t="shared" si="27"/>
        <v>0</v>
      </c>
      <c r="ID39">
        <f t="shared" si="27"/>
        <v>0</v>
      </c>
      <c r="IE39">
        <f t="shared" si="27"/>
        <v>0</v>
      </c>
      <c r="IF39">
        <f t="shared" si="27"/>
        <v>0</v>
      </c>
      <c r="IG39">
        <f t="shared" si="27"/>
        <v>0</v>
      </c>
      <c r="IH39">
        <f t="shared" si="27"/>
        <v>0</v>
      </c>
      <c r="II39">
        <f t="shared" si="27"/>
        <v>0</v>
      </c>
      <c r="IJ39">
        <f t="shared" si="28"/>
        <v>0</v>
      </c>
      <c r="IK39">
        <f t="shared" si="28"/>
        <v>0</v>
      </c>
      <c r="IL39">
        <f t="shared" si="28"/>
        <v>0</v>
      </c>
      <c r="IM39">
        <f t="shared" si="28"/>
        <v>0</v>
      </c>
      <c r="IN39">
        <f t="shared" si="28"/>
        <v>0</v>
      </c>
      <c r="IO39">
        <f t="shared" si="28"/>
        <v>0</v>
      </c>
      <c r="IP39">
        <f t="shared" si="28"/>
        <v>0</v>
      </c>
      <c r="IQ39">
        <f t="shared" si="28"/>
        <v>0</v>
      </c>
      <c r="IR39">
        <f t="shared" si="28"/>
        <v>0</v>
      </c>
      <c r="IS39">
        <f t="shared" si="28"/>
        <v>0</v>
      </c>
      <c r="IT39">
        <f t="shared" si="28"/>
        <v>0</v>
      </c>
      <c r="IU39">
        <f t="shared" si="28"/>
        <v>0</v>
      </c>
      <c r="IV39">
        <f t="shared" si="28"/>
        <v>0</v>
      </c>
      <c r="IW39">
        <f t="shared" si="28"/>
        <v>0</v>
      </c>
      <c r="IX39">
        <f t="shared" si="28"/>
        <v>0</v>
      </c>
      <c r="IY39">
        <f t="shared" si="28"/>
        <v>0</v>
      </c>
      <c r="IZ39">
        <f t="shared" si="29"/>
        <v>0</v>
      </c>
      <c r="JA39">
        <f t="shared" si="29"/>
        <v>0</v>
      </c>
      <c r="JB39">
        <f t="shared" si="29"/>
        <v>0</v>
      </c>
      <c r="JC39">
        <f t="shared" si="29"/>
        <v>0</v>
      </c>
      <c r="JD39">
        <f t="shared" si="29"/>
        <v>0</v>
      </c>
      <c r="JE39">
        <f t="shared" si="29"/>
        <v>0</v>
      </c>
      <c r="JF39">
        <f t="shared" si="29"/>
        <v>0</v>
      </c>
      <c r="JG39">
        <f t="shared" si="29"/>
        <v>0</v>
      </c>
      <c r="JH39">
        <f t="shared" si="29"/>
        <v>0</v>
      </c>
      <c r="JI39">
        <f t="shared" si="29"/>
        <v>0</v>
      </c>
      <c r="JJ39">
        <f t="shared" si="29"/>
        <v>0</v>
      </c>
      <c r="JK39">
        <f t="shared" si="29"/>
        <v>69.458194444444445</v>
      </c>
      <c r="JL39">
        <f t="shared" si="29"/>
        <v>0</v>
      </c>
      <c r="JM39">
        <f t="shared" si="29"/>
        <v>-75.297083333333333</v>
      </c>
      <c r="JN39">
        <f t="shared" si="29"/>
        <v>-30.528750000000002</v>
      </c>
      <c r="JO39">
        <f t="shared" si="29"/>
        <v>0</v>
      </c>
      <c r="JP39">
        <f t="shared" si="30"/>
        <v>0</v>
      </c>
      <c r="JQ39">
        <f t="shared" si="30"/>
        <v>0</v>
      </c>
      <c r="JR39">
        <f t="shared" si="30"/>
        <v>0</v>
      </c>
      <c r="JS39">
        <f t="shared" si="30"/>
        <v>0</v>
      </c>
      <c r="JT39">
        <f t="shared" si="30"/>
        <v>0</v>
      </c>
      <c r="JU39">
        <f t="shared" si="30"/>
        <v>0</v>
      </c>
      <c r="JV39">
        <f t="shared" si="30"/>
        <v>0</v>
      </c>
      <c r="JW39">
        <f t="shared" si="30"/>
        <v>0</v>
      </c>
      <c r="JX39">
        <f t="shared" si="30"/>
        <v>0</v>
      </c>
      <c r="JY39">
        <f t="shared" si="30"/>
        <v>0</v>
      </c>
      <c r="JZ39">
        <f t="shared" si="30"/>
        <v>0</v>
      </c>
      <c r="KA39">
        <f t="shared" si="30"/>
        <v>0</v>
      </c>
      <c r="KB39">
        <f t="shared" si="30"/>
        <v>0</v>
      </c>
      <c r="KC39">
        <f t="shared" si="30"/>
        <v>0</v>
      </c>
      <c r="KD39">
        <f t="shared" si="30"/>
        <v>0</v>
      </c>
      <c r="KE39">
        <f t="shared" si="30"/>
        <v>0</v>
      </c>
      <c r="KF39">
        <f t="shared" si="31"/>
        <v>0</v>
      </c>
      <c r="KG39">
        <f t="shared" si="31"/>
        <v>0</v>
      </c>
      <c r="KH39">
        <f t="shared" si="31"/>
        <v>0</v>
      </c>
      <c r="KI39">
        <f t="shared" si="31"/>
        <v>0</v>
      </c>
      <c r="KJ39">
        <f t="shared" si="31"/>
        <v>0</v>
      </c>
      <c r="KK39">
        <f t="shared" si="31"/>
        <v>0</v>
      </c>
      <c r="KL39">
        <f t="shared" si="31"/>
        <v>0</v>
      </c>
      <c r="KM39">
        <f t="shared" si="31"/>
        <v>0</v>
      </c>
      <c r="KN39">
        <f t="shared" si="31"/>
        <v>0</v>
      </c>
      <c r="KO39">
        <f t="shared" si="31"/>
        <v>0</v>
      </c>
      <c r="KP39">
        <f t="shared" si="31"/>
        <v>0</v>
      </c>
      <c r="KQ39">
        <f t="shared" si="31"/>
        <v>0</v>
      </c>
      <c r="KR39">
        <f t="shared" si="31"/>
        <v>0</v>
      </c>
      <c r="KS39">
        <f t="shared" si="31"/>
        <v>0</v>
      </c>
      <c r="KT39">
        <f t="shared" si="31"/>
        <v>0</v>
      </c>
      <c r="KU39">
        <f t="shared" si="31"/>
        <v>0</v>
      </c>
      <c r="KV39">
        <f t="shared" si="32"/>
        <v>0</v>
      </c>
      <c r="KW39">
        <f t="shared" si="32"/>
        <v>0</v>
      </c>
      <c r="KX39">
        <f t="shared" si="22"/>
        <v>0</v>
      </c>
      <c r="KY39">
        <f t="shared" si="22"/>
        <v>0</v>
      </c>
      <c r="KZ39">
        <f t="shared" ref="KZ39:LK102" si="34">ET39/$FH39</f>
        <v>0</v>
      </c>
      <c r="LA39">
        <f t="shared" si="34"/>
        <v>0</v>
      </c>
      <c r="LB39">
        <f t="shared" si="34"/>
        <v>0</v>
      </c>
      <c r="LC39">
        <f t="shared" si="34"/>
        <v>0</v>
      </c>
      <c r="LD39">
        <f t="shared" si="34"/>
        <v>0</v>
      </c>
      <c r="LE39">
        <f t="shared" si="34"/>
        <v>0</v>
      </c>
      <c r="LF39">
        <f t="shared" si="34"/>
        <v>0</v>
      </c>
      <c r="LG39">
        <f t="shared" si="34"/>
        <v>0</v>
      </c>
      <c r="LH39">
        <f t="shared" si="34"/>
        <v>0</v>
      </c>
      <c r="LI39">
        <f t="shared" si="34"/>
        <v>0</v>
      </c>
      <c r="LJ39">
        <f t="shared" si="34"/>
        <v>0</v>
      </c>
      <c r="LK39">
        <f t="shared" si="34"/>
        <v>0</v>
      </c>
    </row>
    <row r="40" spans="1:323" x14ac:dyDescent="0.25">
      <c r="A40">
        <v>36</v>
      </c>
      <c r="B40">
        <v>1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258774</v>
      </c>
      <c r="M40">
        <v>29665.4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1389.42</v>
      </c>
      <c r="AW40">
        <v>7287.73</v>
      </c>
      <c r="AX40">
        <v>5833</v>
      </c>
      <c r="AY40">
        <v>97316.2</v>
      </c>
      <c r="AZ40">
        <v>0</v>
      </c>
      <c r="BA40">
        <v>33283</v>
      </c>
      <c r="BB40">
        <v>40815.1</v>
      </c>
      <c r="BC40">
        <v>196998</v>
      </c>
      <c r="BD40">
        <v>122348</v>
      </c>
      <c r="BE40">
        <v>42646.8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57656.6</v>
      </c>
      <c r="DF40">
        <v>0</v>
      </c>
      <c r="DG40">
        <v>-57677.4</v>
      </c>
      <c r="DH40">
        <v>-22712.9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G40" s="1">
        <v>45474</v>
      </c>
      <c r="FH40">
        <f>IF(MONTH(FG40)&lt;&gt;2,VLOOKUP(MONTH(FG40),Sheet1!$A$1:$C$12,2,FALSE),VLOOKUP(MONTH(FG40),Sheet1!$A$1:$C$12,2+COUNTIF(Sheet1!$E$1:$E$21,YEAR(FG40)),FALSE))</f>
        <v>744</v>
      </c>
      <c r="FI40">
        <f t="shared" si="13"/>
        <v>1093.5792338709678</v>
      </c>
      <c r="FJ40">
        <f t="shared" si="24"/>
        <v>0</v>
      </c>
      <c r="FK40">
        <f t="shared" si="24"/>
        <v>0</v>
      </c>
      <c r="FL40">
        <f t="shared" si="24"/>
        <v>0</v>
      </c>
      <c r="FM40">
        <f t="shared" si="24"/>
        <v>0</v>
      </c>
      <c r="FN40">
        <f t="shared" si="24"/>
        <v>0</v>
      </c>
      <c r="FO40">
        <f t="shared" si="24"/>
        <v>0</v>
      </c>
      <c r="FP40">
        <f t="shared" si="24"/>
        <v>0</v>
      </c>
      <c r="FQ40">
        <f t="shared" si="24"/>
        <v>0</v>
      </c>
      <c r="FR40">
        <f t="shared" si="24"/>
        <v>347.81451612903226</v>
      </c>
      <c r="FS40">
        <f t="shared" si="24"/>
        <v>39.872849462365593</v>
      </c>
      <c r="FT40">
        <f t="shared" si="24"/>
        <v>0</v>
      </c>
      <c r="FU40">
        <f t="shared" si="24"/>
        <v>0</v>
      </c>
      <c r="FV40">
        <f t="shared" si="24"/>
        <v>0</v>
      </c>
      <c r="FW40">
        <f t="shared" si="24"/>
        <v>0</v>
      </c>
      <c r="FX40">
        <f t="shared" si="24"/>
        <v>0</v>
      </c>
      <c r="FY40">
        <f t="shared" si="24"/>
        <v>0</v>
      </c>
      <c r="FZ40">
        <f t="shared" si="33"/>
        <v>0</v>
      </c>
      <c r="GA40">
        <f t="shared" si="33"/>
        <v>0</v>
      </c>
      <c r="GB40">
        <f t="shared" si="33"/>
        <v>0</v>
      </c>
      <c r="GC40">
        <f t="shared" si="33"/>
        <v>0</v>
      </c>
      <c r="GD40">
        <f t="shared" si="33"/>
        <v>0</v>
      </c>
      <c r="GE40">
        <f t="shared" si="33"/>
        <v>0</v>
      </c>
      <c r="GF40">
        <f t="shared" si="33"/>
        <v>0</v>
      </c>
      <c r="GG40">
        <f t="shared" si="33"/>
        <v>0</v>
      </c>
      <c r="GH40">
        <f t="shared" si="33"/>
        <v>0</v>
      </c>
      <c r="GI40">
        <f t="shared" si="33"/>
        <v>0</v>
      </c>
      <c r="GJ40">
        <f t="shared" si="33"/>
        <v>0</v>
      </c>
      <c r="GK40">
        <f t="shared" si="33"/>
        <v>0</v>
      </c>
      <c r="GL40">
        <f t="shared" si="33"/>
        <v>0</v>
      </c>
      <c r="GM40">
        <f t="shared" si="33"/>
        <v>0</v>
      </c>
      <c r="GN40">
        <f t="shared" si="33"/>
        <v>0</v>
      </c>
      <c r="GO40">
        <f t="shared" si="25"/>
        <v>0</v>
      </c>
      <c r="GP40">
        <f t="shared" si="25"/>
        <v>0</v>
      </c>
      <c r="GQ40">
        <f t="shared" si="25"/>
        <v>0</v>
      </c>
      <c r="GR40">
        <f t="shared" si="25"/>
        <v>0</v>
      </c>
      <c r="GS40">
        <f t="shared" si="25"/>
        <v>0</v>
      </c>
      <c r="GT40">
        <f t="shared" si="25"/>
        <v>0</v>
      </c>
      <c r="GU40">
        <f t="shared" si="25"/>
        <v>0</v>
      </c>
      <c r="GV40">
        <f t="shared" si="25"/>
        <v>0</v>
      </c>
      <c r="GW40">
        <f t="shared" si="25"/>
        <v>0</v>
      </c>
      <c r="GX40">
        <f t="shared" si="25"/>
        <v>0</v>
      </c>
      <c r="GY40">
        <f t="shared" si="25"/>
        <v>0</v>
      </c>
      <c r="GZ40">
        <f t="shared" si="25"/>
        <v>0</v>
      </c>
      <c r="HA40">
        <f t="shared" si="25"/>
        <v>0</v>
      </c>
      <c r="HB40">
        <f t="shared" si="25"/>
        <v>1.8675000000000002</v>
      </c>
      <c r="HC40">
        <f t="shared" si="25"/>
        <v>9.795336021505376</v>
      </c>
      <c r="HD40">
        <f t="shared" si="26"/>
        <v>7.84005376344086</v>
      </c>
      <c r="HE40">
        <f t="shared" si="26"/>
        <v>130.80134408602152</v>
      </c>
      <c r="HF40">
        <f t="shared" si="26"/>
        <v>0</v>
      </c>
      <c r="HG40">
        <f t="shared" si="26"/>
        <v>44.73521505376344</v>
      </c>
      <c r="HH40">
        <f t="shared" si="26"/>
        <v>54.859005376344086</v>
      </c>
      <c r="HI40">
        <f t="shared" si="26"/>
        <v>264.78225806451616</v>
      </c>
      <c r="HJ40">
        <f t="shared" si="26"/>
        <v>164.44623655913978</v>
      </c>
      <c r="HK40">
        <f t="shared" si="26"/>
        <v>57.32096774193549</v>
      </c>
      <c r="HL40">
        <f t="shared" si="26"/>
        <v>0</v>
      </c>
      <c r="HM40">
        <f t="shared" si="26"/>
        <v>0</v>
      </c>
      <c r="HN40">
        <f t="shared" si="26"/>
        <v>0</v>
      </c>
      <c r="HO40">
        <f t="shared" si="26"/>
        <v>0</v>
      </c>
      <c r="HP40">
        <f t="shared" si="26"/>
        <v>0</v>
      </c>
      <c r="HQ40">
        <f t="shared" si="26"/>
        <v>0</v>
      </c>
      <c r="HR40">
        <f t="shared" si="26"/>
        <v>0</v>
      </c>
      <c r="HS40">
        <f t="shared" si="26"/>
        <v>0</v>
      </c>
      <c r="HT40">
        <f t="shared" si="27"/>
        <v>0</v>
      </c>
      <c r="HU40">
        <f t="shared" si="27"/>
        <v>0</v>
      </c>
      <c r="HV40">
        <f t="shared" si="27"/>
        <v>0</v>
      </c>
      <c r="HW40">
        <f t="shared" si="27"/>
        <v>0</v>
      </c>
      <c r="HX40">
        <f t="shared" si="27"/>
        <v>0</v>
      </c>
      <c r="HY40">
        <f t="shared" si="27"/>
        <v>0</v>
      </c>
      <c r="HZ40">
        <f t="shared" si="27"/>
        <v>0</v>
      </c>
      <c r="IA40">
        <f t="shared" si="27"/>
        <v>0</v>
      </c>
      <c r="IB40">
        <f t="shared" si="27"/>
        <v>0</v>
      </c>
      <c r="IC40">
        <f t="shared" si="27"/>
        <v>0</v>
      </c>
      <c r="ID40">
        <f t="shared" si="27"/>
        <v>0</v>
      </c>
      <c r="IE40">
        <f t="shared" si="27"/>
        <v>0</v>
      </c>
      <c r="IF40">
        <f t="shared" si="27"/>
        <v>0</v>
      </c>
      <c r="IG40">
        <f t="shared" si="27"/>
        <v>0</v>
      </c>
      <c r="IH40">
        <f t="shared" si="27"/>
        <v>0</v>
      </c>
      <c r="II40">
        <f t="shared" si="27"/>
        <v>0</v>
      </c>
      <c r="IJ40">
        <f t="shared" si="28"/>
        <v>0</v>
      </c>
      <c r="IK40">
        <f t="shared" si="28"/>
        <v>0</v>
      </c>
      <c r="IL40">
        <f t="shared" si="28"/>
        <v>0</v>
      </c>
      <c r="IM40">
        <f t="shared" si="28"/>
        <v>0</v>
      </c>
      <c r="IN40">
        <f t="shared" si="28"/>
        <v>0</v>
      </c>
      <c r="IO40">
        <f t="shared" si="28"/>
        <v>0</v>
      </c>
      <c r="IP40">
        <f t="shared" si="28"/>
        <v>0</v>
      </c>
      <c r="IQ40">
        <f t="shared" si="28"/>
        <v>0</v>
      </c>
      <c r="IR40">
        <f t="shared" si="28"/>
        <v>0</v>
      </c>
      <c r="IS40">
        <f t="shared" si="28"/>
        <v>0</v>
      </c>
      <c r="IT40">
        <f t="shared" si="28"/>
        <v>0</v>
      </c>
      <c r="IU40">
        <f t="shared" si="28"/>
        <v>0</v>
      </c>
      <c r="IV40">
        <f t="shared" si="28"/>
        <v>0</v>
      </c>
      <c r="IW40">
        <f t="shared" si="28"/>
        <v>0</v>
      </c>
      <c r="IX40">
        <f t="shared" si="28"/>
        <v>0</v>
      </c>
      <c r="IY40">
        <f t="shared" si="28"/>
        <v>0</v>
      </c>
      <c r="IZ40">
        <f t="shared" si="29"/>
        <v>0</v>
      </c>
      <c r="JA40">
        <f t="shared" si="29"/>
        <v>0</v>
      </c>
      <c r="JB40">
        <f t="shared" si="29"/>
        <v>0</v>
      </c>
      <c r="JC40">
        <f t="shared" si="29"/>
        <v>0</v>
      </c>
      <c r="JD40">
        <f t="shared" si="29"/>
        <v>0</v>
      </c>
      <c r="JE40">
        <f t="shared" si="29"/>
        <v>0</v>
      </c>
      <c r="JF40">
        <f t="shared" si="29"/>
        <v>0</v>
      </c>
      <c r="JG40">
        <f t="shared" si="29"/>
        <v>0</v>
      </c>
      <c r="JH40">
        <f t="shared" si="29"/>
        <v>0</v>
      </c>
      <c r="JI40">
        <f t="shared" si="29"/>
        <v>0</v>
      </c>
      <c r="JJ40">
        <f t="shared" si="29"/>
        <v>0</v>
      </c>
      <c r="JK40">
        <f t="shared" si="29"/>
        <v>77.495430107526886</v>
      </c>
      <c r="JL40">
        <f t="shared" si="29"/>
        <v>0</v>
      </c>
      <c r="JM40">
        <f t="shared" si="29"/>
        <v>-77.523387096774201</v>
      </c>
      <c r="JN40">
        <f t="shared" si="29"/>
        <v>-30.528091397849465</v>
      </c>
      <c r="JO40">
        <f t="shared" si="29"/>
        <v>0</v>
      </c>
      <c r="JP40">
        <f t="shared" si="30"/>
        <v>0</v>
      </c>
      <c r="JQ40">
        <f t="shared" si="30"/>
        <v>0</v>
      </c>
      <c r="JR40">
        <f t="shared" si="30"/>
        <v>0</v>
      </c>
      <c r="JS40">
        <f t="shared" si="30"/>
        <v>0</v>
      </c>
      <c r="JT40">
        <f t="shared" si="30"/>
        <v>0</v>
      </c>
      <c r="JU40">
        <f t="shared" si="30"/>
        <v>0</v>
      </c>
      <c r="JV40">
        <f t="shared" si="30"/>
        <v>0</v>
      </c>
      <c r="JW40">
        <f t="shared" si="30"/>
        <v>0</v>
      </c>
      <c r="JX40">
        <f t="shared" si="30"/>
        <v>0</v>
      </c>
      <c r="JY40">
        <f t="shared" si="30"/>
        <v>0</v>
      </c>
      <c r="JZ40">
        <f t="shared" si="30"/>
        <v>0</v>
      </c>
      <c r="KA40">
        <f t="shared" si="30"/>
        <v>0</v>
      </c>
      <c r="KB40">
        <f t="shared" si="30"/>
        <v>0</v>
      </c>
      <c r="KC40">
        <f t="shared" si="30"/>
        <v>0</v>
      </c>
      <c r="KD40">
        <f t="shared" si="30"/>
        <v>0</v>
      </c>
      <c r="KE40">
        <f t="shared" si="30"/>
        <v>0</v>
      </c>
      <c r="KF40">
        <f t="shared" si="31"/>
        <v>0</v>
      </c>
      <c r="KG40">
        <f t="shared" si="31"/>
        <v>0</v>
      </c>
      <c r="KH40">
        <f t="shared" si="31"/>
        <v>0</v>
      </c>
      <c r="KI40">
        <f t="shared" si="31"/>
        <v>0</v>
      </c>
      <c r="KJ40">
        <f t="shared" si="31"/>
        <v>0</v>
      </c>
      <c r="KK40">
        <f t="shared" si="31"/>
        <v>0</v>
      </c>
      <c r="KL40">
        <f t="shared" si="31"/>
        <v>0</v>
      </c>
      <c r="KM40">
        <f t="shared" si="31"/>
        <v>0</v>
      </c>
      <c r="KN40">
        <f t="shared" si="31"/>
        <v>0</v>
      </c>
      <c r="KO40">
        <f t="shared" si="31"/>
        <v>0</v>
      </c>
      <c r="KP40">
        <f t="shared" si="31"/>
        <v>0</v>
      </c>
      <c r="KQ40">
        <f t="shared" si="31"/>
        <v>0</v>
      </c>
      <c r="KR40">
        <f t="shared" si="31"/>
        <v>0</v>
      </c>
      <c r="KS40">
        <f t="shared" si="31"/>
        <v>0</v>
      </c>
      <c r="KT40">
        <f t="shared" si="31"/>
        <v>0</v>
      </c>
      <c r="KU40">
        <f t="shared" si="31"/>
        <v>0</v>
      </c>
      <c r="KV40">
        <f t="shared" si="32"/>
        <v>0</v>
      </c>
      <c r="KW40">
        <f t="shared" si="32"/>
        <v>0</v>
      </c>
      <c r="KX40">
        <f t="shared" si="32"/>
        <v>0</v>
      </c>
      <c r="KY40">
        <f t="shared" si="32"/>
        <v>0</v>
      </c>
      <c r="KZ40">
        <f t="shared" si="34"/>
        <v>0</v>
      </c>
      <c r="LA40">
        <f t="shared" si="34"/>
        <v>0</v>
      </c>
      <c r="LB40">
        <f t="shared" si="34"/>
        <v>0</v>
      </c>
      <c r="LC40">
        <f t="shared" si="34"/>
        <v>0</v>
      </c>
      <c r="LD40">
        <f t="shared" si="34"/>
        <v>0</v>
      </c>
      <c r="LE40">
        <f t="shared" si="34"/>
        <v>0</v>
      </c>
      <c r="LF40">
        <f t="shared" si="34"/>
        <v>0</v>
      </c>
      <c r="LG40">
        <f t="shared" si="34"/>
        <v>0</v>
      </c>
      <c r="LH40">
        <f t="shared" si="34"/>
        <v>0</v>
      </c>
      <c r="LI40">
        <f t="shared" si="34"/>
        <v>0</v>
      </c>
      <c r="LJ40">
        <f t="shared" si="34"/>
        <v>0</v>
      </c>
      <c r="LK40">
        <f t="shared" si="34"/>
        <v>0</v>
      </c>
    </row>
    <row r="41" spans="1:323" x14ac:dyDescent="0.25">
      <c r="A41">
        <v>37</v>
      </c>
      <c r="B41">
        <v>1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258778</v>
      </c>
      <c r="M41">
        <v>29665.8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1451.25</v>
      </c>
      <c r="AW41">
        <v>6369.37</v>
      </c>
      <c r="AX41">
        <v>5837.55</v>
      </c>
      <c r="AY41">
        <v>86356.9</v>
      </c>
      <c r="AZ41">
        <v>0</v>
      </c>
      <c r="BA41">
        <v>33286.400000000001</v>
      </c>
      <c r="BB41">
        <v>40815.699999999997</v>
      </c>
      <c r="BC41">
        <v>196603</v>
      </c>
      <c r="BD41">
        <v>122349</v>
      </c>
      <c r="BE41">
        <v>43027.7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59335.1</v>
      </c>
      <c r="DF41">
        <v>0</v>
      </c>
      <c r="DG41">
        <v>-58340.5</v>
      </c>
      <c r="DH41">
        <v>-22713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G41" s="1">
        <v>45505</v>
      </c>
      <c r="FH41">
        <f>IF(MONTH(FG41)&lt;&gt;2,VLOOKUP(MONTH(FG41),Sheet1!$A$1:$C$12,2,FALSE),VLOOKUP(MONTH(FG41),Sheet1!$A$1:$C$12,2+COUNTIF(Sheet1!$E$1:$E$21,YEAR(FG41)),FALSE))</f>
        <v>744</v>
      </c>
      <c r="FI41">
        <f t="shared" si="13"/>
        <v>1079.062190860215</v>
      </c>
      <c r="FJ41">
        <f t="shared" si="24"/>
        <v>0</v>
      </c>
      <c r="FK41">
        <f t="shared" si="24"/>
        <v>0</v>
      </c>
      <c r="FL41">
        <f t="shared" si="24"/>
        <v>0</v>
      </c>
      <c r="FM41">
        <f t="shared" si="24"/>
        <v>0</v>
      </c>
      <c r="FN41">
        <f t="shared" si="24"/>
        <v>0</v>
      </c>
      <c r="FO41">
        <f t="shared" si="24"/>
        <v>0</v>
      </c>
      <c r="FP41">
        <f t="shared" si="24"/>
        <v>0</v>
      </c>
      <c r="FQ41">
        <f t="shared" si="24"/>
        <v>0</v>
      </c>
      <c r="FR41">
        <f t="shared" si="24"/>
        <v>347.81989247311827</v>
      </c>
      <c r="FS41">
        <f t="shared" si="24"/>
        <v>39.873387096774195</v>
      </c>
      <c r="FT41">
        <f t="shared" si="24"/>
        <v>0</v>
      </c>
      <c r="FU41">
        <f t="shared" si="24"/>
        <v>0</v>
      </c>
      <c r="FV41">
        <f t="shared" si="24"/>
        <v>0</v>
      </c>
      <c r="FW41">
        <f t="shared" si="24"/>
        <v>0</v>
      </c>
      <c r="FX41">
        <f t="shared" si="24"/>
        <v>0</v>
      </c>
      <c r="FY41">
        <f t="shared" si="24"/>
        <v>0</v>
      </c>
      <c r="FZ41">
        <f t="shared" si="33"/>
        <v>0</v>
      </c>
      <c r="GA41">
        <f t="shared" si="33"/>
        <v>0</v>
      </c>
      <c r="GB41">
        <f t="shared" si="33"/>
        <v>0</v>
      </c>
      <c r="GC41">
        <f t="shared" si="33"/>
        <v>0</v>
      </c>
      <c r="GD41">
        <f t="shared" si="33"/>
        <v>0</v>
      </c>
      <c r="GE41">
        <f t="shared" si="33"/>
        <v>0</v>
      </c>
      <c r="GF41">
        <f t="shared" si="33"/>
        <v>0</v>
      </c>
      <c r="GG41">
        <f t="shared" si="33"/>
        <v>0</v>
      </c>
      <c r="GH41">
        <f t="shared" si="33"/>
        <v>0</v>
      </c>
      <c r="GI41">
        <f t="shared" si="33"/>
        <v>0</v>
      </c>
      <c r="GJ41">
        <f t="shared" si="33"/>
        <v>0</v>
      </c>
      <c r="GK41">
        <f t="shared" si="33"/>
        <v>0</v>
      </c>
      <c r="GL41">
        <f t="shared" si="33"/>
        <v>0</v>
      </c>
      <c r="GM41">
        <f t="shared" si="33"/>
        <v>0</v>
      </c>
      <c r="GN41">
        <f t="shared" si="33"/>
        <v>0</v>
      </c>
      <c r="GO41">
        <f t="shared" si="25"/>
        <v>0</v>
      </c>
      <c r="GP41">
        <f t="shared" si="25"/>
        <v>0</v>
      </c>
      <c r="GQ41">
        <f t="shared" si="25"/>
        <v>0</v>
      </c>
      <c r="GR41">
        <f t="shared" si="25"/>
        <v>0</v>
      </c>
      <c r="GS41">
        <f t="shared" si="25"/>
        <v>0</v>
      </c>
      <c r="GT41">
        <f t="shared" si="25"/>
        <v>0</v>
      </c>
      <c r="GU41">
        <f t="shared" si="25"/>
        <v>0</v>
      </c>
      <c r="GV41">
        <f t="shared" si="25"/>
        <v>0</v>
      </c>
      <c r="GW41">
        <f t="shared" si="25"/>
        <v>0</v>
      </c>
      <c r="GX41">
        <f t="shared" si="25"/>
        <v>0</v>
      </c>
      <c r="GY41">
        <f t="shared" si="25"/>
        <v>0</v>
      </c>
      <c r="GZ41">
        <f t="shared" si="25"/>
        <v>0</v>
      </c>
      <c r="HA41">
        <f t="shared" si="25"/>
        <v>0</v>
      </c>
      <c r="HB41">
        <f t="shared" si="25"/>
        <v>1.9506048387096775</v>
      </c>
      <c r="HC41">
        <f t="shared" si="25"/>
        <v>8.5609811827956985</v>
      </c>
      <c r="HD41">
        <f t="shared" si="26"/>
        <v>7.8461693548387101</v>
      </c>
      <c r="HE41">
        <f t="shared" si="26"/>
        <v>116.07110215053763</v>
      </c>
      <c r="HF41">
        <f t="shared" si="26"/>
        <v>0</v>
      </c>
      <c r="HG41">
        <f t="shared" si="26"/>
        <v>44.739784946236561</v>
      </c>
      <c r="HH41">
        <f t="shared" si="26"/>
        <v>54.859811827956989</v>
      </c>
      <c r="HI41">
        <f t="shared" si="26"/>
        <v>264.2513440860215</v>
      </c>
      <c r="HJ41">
        <f t="shared" si="26"/>
        <v>164.44758064516128</v>
      </c>
      <c r="HK41">
        <f t="shared" si="26"/>
        <v>57.832930107526877</v>
      </c>
      <c r="HL41">
        <f t="shared" si="26"/>
        <v>0</v>
      </c>
      <c r="HM41">
        <f t="shared" si="26"/>
        <v>0</v>
      </c>
      <c r="HN41">
        <f t="shared" si="26"/>
        <v>0</v>
      </c>
      <c r="HO41">
        <f t="shared" si="26"/>
        <v>0</v>
      </c>
      <c r="HP41">
        <f t="shared" si="26"/>
        <v>0</v>
      </c>
      <c r="HQ41">
        <f t="shared" si="26"/>
        <v>0</v>
      </c>
      <c r="HR41">
        <f t="shared" si="26"/>
        <v>0</v>
      </c>
      <c r="HS41">
        <f t="shared" si="26"/>
        <v>0</v>
      </c>
      <c r="HT41">
        <f t="shared" si="27"/>
        <v>0</v>
      </c>
      <c r="HU41">
        <f t="shared" si="27"/>
        <v>0</v>
      </c>
      <c r="HV41">
        <f t="shared" si="27"/>
        <v>0</v>
      </c>
      <c r="HW41">
        <f t="shared" si="27"/>
        <v>0</v>
      </c>
      <c r="HX41">
        <f t="shared" si="27"/>
        <v>0</v>
      </c>
      <c r="HY41">
        <f t="shared" si="27"/>
        <v>0</v>
      </c>
      <c r="HZ41">
        <f t="shared" si="27"/>
        <v>0</v>
      </c>
      <c r="IA41">
        <f t="shared" si="27"/>
        <v>0</v>
      </c>
      <c r="IB41">
        <f t="shared" si="27"/>
        <v>0</v>
      </c>
      <c r="IC41">
        <f t="shared" si="27"/>
        <v>0</v>
      </c>
      <c r="ID41">
        <f t="shared" si="27"/>
        <v>0</v>
      </c>
      <c r="IE41">
        <f t="shared" si="27"/>
        <v>0</v>
      </c>
      <c r="IF41">
        <f t="shared" si="27"/>
        <v>0</v>
      </c>
      <c r="IG41">
        <f t="shared" si="27"/>
        <v>0</v>
      </c>
      <c r="IH41">
        <f t="shared" si="27"/>
        <v>0</v>
      </c>
      <c r="II41">
        <f t="shared" si="27"/>
        <v>0</v>
      </c>
      <c r="IJ41">
        <f t="shared" si="28"/>
        <v>0</v>
      </c>
      <c r="IK41">
        <f t="shared" si="28"/>
        <v>0</v>
      </c>
      <c r="IL41">
        <f t="shared" si="28"/>
        <v>0</v>
      </c>
      <c r="IM41">
        <f t="shared" si="28"/>
        <v>0</v>
      </c>
      <c r="IN41">
        <f t="shared" si="28"/>
        <v>0</v>
      </c>
      <c r="IO41">
        <f t="shared" si="28"/>
        <v>0</v>
      </c>
      <c r="IP41">
        <f t="shared" si="28"/>
        <v>0</v>
      </c>
      <c r="IQ41">
        <f t="shared" si="28"/>
        <v>0</v>
      </c>
      <c r="IR41">
        <f t="shared" si="28"/>
        <v>0</v>
      </c>
      <c r="IS41">
        <f t="shared" si="28"/>
        <v>0</v>
      </c>
      <c r="IT41">
        <f t="shared" si="28"/>
        <v>0</v>
      </c>
      <c r="IU41">
        <f t="shared" si="28"/>
        <v>0</v>
      </c>
      <c r="IV41">
        <f t="shared" si="28"/>
        <v>0</v>
      </c>
      <c r="IW41">
        <f t="shared" si="28"/>
        <v>0</v>
      </c>
      <c r="IX41">
        <f t="shared" si="28"/>
        <v>0</v>
      </c>
      <c r="IY41">
        <f t="shared" si="28"/>
        <v>0</v>
      </c>
      <c r="IZ41">
        <f t="shared" si="29"/>
        <v>0</v>
      </c>
      <c r="JA41">
        <f t="shared" si="29"/>
        <v>0</v>
      </c>
      <c r="JB41">
        <f t="shared" si="29"/>
        <v>0</v>
      </c>
      <c r="JC41">
        <f t="shared" si="29"/>
        <v>0</v>
      </c>
      <c r="JD41">
        <f t="shared" si="29"/>
        <v>0</v>
      </c>
      <c r="JE41">
        <f t="shared" si="29"/>
        <v>0</v>
      </c>
      <c r="JF41">
        <f t="shared" si="29"/>
        <v>0</v>
      </c>
      <c r="JG41">
        <f t="shared" si="29"/>
        <v>0</v>
      </c>
      <c r="JH41">
        <f t="shared" si="29"/>
        <v>0</v>
      </c>
      <c r="JI41">
        <f t="shared" si="29"/>
        <v>0</v>
      </c>
      <c r="JJ41">
        <f t="shared" si="29"/>
        <v>0</v>
      </c>
      <c r="JK41">
        <f t="shared" si="29"/>
        <v>79.751478494623655</v>
      </c>
      <c r="JL41">
        <f t="shared" si="29"/>
        <v>0</v>
      </c>
      <c r="JM41">
        <f t="shared" si="29"/>
        <v>-78.414650537634415</v>
      </c>
      <c r="JN41">
        <f t="shared" si="29"/>
        <v>-30.528225806451612</v>
      </c>
      <c r="JO41">
        <f t="shared" si="29"/>
        <v>0</v>
      </c>
      <c r="JP41">
        <f t="shared" si="30"/>
        <v>0</v>
      </c>
      <c r="JQ41">
        <f t="shared" si="30"/>
        <v>0</v>
      </c>
      <c r="JR41">
        <f t="shared" si="30"/>
        <v>0</v>
      </c>
      <c r="JS41">
        <f t="shared" si="30"/>
        <v>0</v>
      </c>
      <c r="JT41">
        <f t="shared" si="30"/>
        <v>0</v>
      </c>
      <c r="JU41">
        <f t="shared" si="30"/>
        <v>0</v>
      </c>
      <c r="JV41">
        <f t="shared" si="30"/>
        <v>0</v>
      </c>
      <c r="JW41">
        <f t="shared" si="30"/>
        <v>0</v>
      </c>
      <c r="JX41">
        <f t="shared" si="30"/>
        <v>0</v>
      </c>
      <c r="JY41">
        <f t="shared" si="30"/>
        <v>0</v>
      </c>
      <c r="JZ41">
        <f t="shared" si="30"/>
        <v>0</v>
      </c>
      <c r="KA41">
        <f t="shared" si="30"/>
        <v>0</v>
      </c>
      <c r="KB41">
        <f t="shared" si="30"/>
        <v>0</v>
      </c>
      <c r="KC41">
        <f t="shared" si="30"/>
        <v>0</v>
      </c>
      <c r="KD41">
        <f t="shared" si="30"/>
        <v>0</v>
      </c>
      <c r="KE41">
        <f t="shared" si="30"/>
        <v>0</v>
      </c>
      <c r="KF41">
        <f t="shared" si="31"/>
        <v>0</v>
      </c>
      <c r="KG41">
        <f t="shared" si="31"/>
        <v>0</v>
      </c>
      <c r="KH41">
        <f t="shared" si="31"/>
        <v>0</v>
      </c>
      <c r="KI41">
        <f t="shared" si="31"/>
        <v>0</v>
      </c>
      <c r="KJ41">
        <f t="shared" si="31"/>
        <v>0</v>
      </c>
      <c r="KK41">
        <f t="shared" si="31"/>
        <v>0</v>
      </c>
      <c r="KL41">
        <f t="shared" si="31"/>
        <v>0</v>
      </c>
      <c r="KM41">
        <f t="shared" si="31"/>
        <v>0</v>
      </c>
      <c r="KN41">
        <f t="shared" si="31"/>
        <v>0</v>
      </c>
      <c r="KO41">
        <f t="shared" si="31"/>
        <v>0</v>
      </c>
      <c r="KP41">
        <f t="shared" si="31"/>
        <v>0</v>
      </c>
      <c r="KQ41">
        <f t="shared" si="31"/>
        <v>0</v>
      </c>
      <c r="KR41">
        <f t="shared" si="31"/>
        <v>0</v>
      </c>
      <c r="KS41">
        <f t="shared" si="31"/>
        <v>0</v>
      </c>
      <c r="KT41">
        <f t="shared" si="31"/>
        <v>0</v>
      </c>
      <c r="KU41">
        <f t="shared" si="31"/>
        <v>0</v>
      </c>
      <c r="KV41">
        <f t="shared" si="32"/>
        <v>0</v>
      </c>
      <c r="KW41">
        <f t="shared" si="32"/>
        <v>0</v>
      </c>
      <c r="KX41">
        <f t="shared" si="32"/>
        <v>0</v>
      </c>
      <c r="KY41">
        <f t="shared" si="32"/>
        <v>0</v>
      </c>
      <c r="KZ41">
        <f t="shared" si="34"/>
        <v>0</v>
      </c>
      <c r="LA41">
        <f t="shared" si="34"/>
        <v>0</v>
      </c>
      <c r="LB41">
        <f t="shared" si="34"/>
        <v>0</v>
      </c>
      <c r="LC41">
        <f t="shared" si="34"/>
        <v>0</v>
      </c>
      <c r="LD41">
        <f t="shared" si="34"/>
        <v>0</v>
      </c>
      <c r="LE41">
        <f t="shared" si="34"/>
        <v>0</v>
      </c>
      <c r="LF41">
        <f t="shared" si="34"/>
        <v>0</v>
      </c>
      <c r="LG41">
        <f t="shared" si="34"/>
        <v>0</v>
      </c>
      <c r="LH41">
        <f t="shared" si="34"/>
        <v>0</v>
      </c>
      <c r="LI41">
        <f t="shared" si="34"/>
        <v>0</v>
      </c>
      <c r="LJ41">
        <f t="shared" si="34"/>
        <v>0</v>
      </c>
      <c r="LK41">
        <f t="shared" si="34"/>
        <v>0</v>
      </c>
    </row>
    <row r="42" spans="1:323" x14ac:dyDescent="0.25">
      <c r="A42">
        <v>38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250430</v>
      </c>
      <c r="M42">
        <v>28708.7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1470.22</v>
      </c>
      <c r="AW42">
        <v>6102.04</v>
      </c>
      <c r="AX42">
        <v>5681.19</v>
      </c>
      <c r="AY42">
        <v>112942</v>
      </c>
      <c r="AZ42">
        <v>0</v>
      </c>
      <c r="BA42">
        <v>32191.8</v>
      </c>
      <c r="BB42">
        <v>39499</v>
      </c>
      <c r="BC42">
        <v>189969</v>
      </c>
      <c r="BD42">
        <v>118403</v>
      </c>
      <c r="BE42">
        <v>41881.199999999997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57420.9</v>
      </c>
      <c r="DF42">
        <v>0</v>
      </c>
      <c r="DG42">
        <v>-56779.3</v>
      </c>
      <c r="DH42">
        <v>-21980.400000000001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G42" s="1">
        <v>45536</v>
      </c>
      <c r="FH42">
        <f>IF(MONTH(FG42)&lt;&gt;2,VLOOKUP(MONTH(FG42),Sheet1!$A$1:$C$12,2,FALSE),VLOOKUP(MONTH(FG42),Sheet1!$A$1:$C$12,2+COUNTIF(Sheet1!$E$1:$E$21,YEAR(FG42)),FALSE))</f>
        <v>720</v>
      </c>
      <c r="FI42">
        <f t="shared" si="13"/>
        <v>1119.360208333333</v>
      </c>
      <c r="FJ42">
        <f t="shared" si="24"/>
        <v>0</v>
      </c>
      <c r="FK42">
        <f t="shared" si="24"/>
        <v>0</v>
      </c>
      <c r="FL42">
        <f t="shared" si="24"/>
        <v>0</v>
      </c>
      <c r="FM42">
        <f t="shared" si="24"/>
        <v>0</v>
      </c>
      <c r="FN42">
        <f t="shared" si="24"/>
        <v>0</v>
      </c>
      <c r="FO42">
        <f t="shared" si="24"/>
        <v>0</v>
      </c>
      <c r="FP42">
        <f t="shared" si="24"/>
        <v>0</v>
      </c>
      <c r="FQ42">
        <f t="shared" si="24"/>
        <v>0</v>
      </c>
      <c r="FR42">
        <f t="shared" si="24"/>
        <v>347.81944444444446</v>
      </c>
      <c r="FS42">
        <f t="shared" si="24"/>
        <v>39.873194444444444</v>
      </c>
      <c r="FT42">
        <f t="shared" si="24"/>
        <v>0</v>
      </c>
      <c r="FU42">
        <f t="shared" si="24"/>
        <v>0</v>
      </c>
      <c r="FV42">
        <f t="shared" si="24"/>
        <v>0</v>
      </c>
      <c r="FW42">
        <f t="shared" si="24"/>
        <v>0</v>
      </c>
      <c r="FX42">
        <f t="shared" si="24"/>
        <v>0</v>
      </c>
      <c r="FY42">
        <f t="shared" si="24"/>
        <v>0</v>
      </c>
      <c r="FZ42">
        <f t="shared" si="33"/>
        <v>0</v>
      </c>
      <c r="GA42">
        <f t="shared" si="33"/>
        <v>0</v>
      </c>
      <c r="GB42">
        <f t="shared" si="33"/>
        <v>0</v>
      </c>
      <c r="GC42">
        <f t="shared" si="33"/>
        <v>0</v>
      </c>
      <c r="GD42">
        <f t="shared" si="33"/>
        <v>0</v>
      </c>
      <c r="GE42">
        <f t="shared" si="33"/>
        <v>0</v>
      </c>
      <c r="GF42">
        <f t="shared" si="33"/>
        <v>0</v>
      </c>
      <c r="GG42">
        <f t="shared" si="33"/>
        <v>0</v>
      </c>
      <c r="GH42">
        <f t="shared" si="33"/>
        <v>0</v>
      </c>
      <c r="GI42">
        <f t="shared" si="33"/>
        <v>0</v>
      </c>
      <c r="GJ42">
        <f t="shared" si="33"/>
        <v>0</v>
      </c>
      <c r="GK42">
        <f t="shared" si="33"/>
        <v>0</v>
      </c>
      <c r="GL42">
        <f t="shared" si="33"/>
        <v>0</v>
      </c>
      <c r="GM42">
        <f t="shared" si="33"/>
        <v>0</v>
      </c>
      <c r="GN42">
        <f t="shared" si="33"/>
        <v>0</v>
      </c>
      <c r="GO42">
        <f t="shared" si="25"/>
        <v>0</v>
      </c>
      <c r="GP42">
        <f t="shared" si="25"/>
        <v>0</v>
      </c>
      <c r="GQ42">
        <f t="shared" si="25"/>
        <v>0</v>
      </c>
      <c r="GR42">
        <f t="shared" si="25"/>
        <v>0</v>
      </c>
      <c r="GS42">
        <f t="shared" si="25"/>
        <v>0</v>
      </c>
      <c r="GT42">
        <f t="shared" si="25"/>
        <v>0</v>
      </c>
      <c r="GU42">
        <f t="shared" si="25"/>
        <v>0</v>
      </c>
      <c r="GV42">
        <f t="shared" si="25"/>
        <v>0</v>
      </c>
      <c r="GW42">
        <f t="shared" si="25"/>
        <v>0</v>
      </c>
      <c r="GX42">
        <f t="shared" si="25"/>
        <v>0</v>
      </c>
      <c r="GY42">
        <f t="shared" si="25"/>
        <v>0</v>
      </c>
      <c r="GZ42">
        <f t="shared" si="25"/>
        <v>0</v>
      </c>
      <c r="HA42">
        <f t="shared" si="25"/>
        <v>0</v>
      </c>
      <c r="HB42">
        <f t="shared" si="25"/>
        <v>2.0419722222222223</v>
      </c>
      <c r="HC42">
        <f t="shared" si="25"/>
        <v>8.4750555555555547</v>
      </c>
      <c r="HD42">
        <f t="shared" si="26"/>
        <v>7.8905416666666657</v>
      </c>
      <c r="HE42">
        <f t="shared" si="26"/>
        <v>156.86388888888888</v>
      </c>
      <c r="HF42">
        <f t="shared" si="26"/>
        <v>0</v>
      </c>
      <c r="HG42">
        <f t="shared" si="26"/>
        <v>44.710833333333333</v>
      </c>
      <c r="HH42">
        <f t="shared" si="26"/>
        <v>54.859722222222224</v>
      </c>
      <c r="HI42">
        <f t="shared" si="26"/>
        <v>263.84583333333336</v>
      </c>
      <c r="HJ42">
        <f t="shared" si="26"/>
        <v>164.44861111111112</v>
      </c>
      <c r="HK42">
        <f t="shared" si="26"/>
        <v>58.168333333333329</v>
      </c>
      <c r="HL42">
        <f t="shared" si="26"/>
        <v>0</v>
      </c>
      <c r="HM42">
        <f t="shared" si="26"/>
        <v>0</v>
      </c>
      <c r="HN42">
        <f t="shared" si="26"/>
        <v>0</v>
      </c>
      <c r="HO42">
        <f t="shared" si="26"/>
        <v>0</v>
      </c>
      <c r="HP42">
        <f t="shared" si="26"/>
        <v>0</v>
      </c>
      <c r="HQ42">
        <f t="shared" si="26"/>
        <v>0</v>
      </c>
      <c r="HR42">
        <f t="shared" si="26"/>
        <v>0</v>
      </c>
      <c r="HS42">
        <f t="shared" si="26"/>
        <v>0</v>
      </c>
      <c r="HT42">
        <f t="shared" si="27"/>
        <v>0</v>
      </c>
      <c r="HU42">
        <f t="shared" si="27"/>
        <v>0</v>
      </c>
      <c r="HV42">
        <f t="shared" si="27"/>
        <v>0</v>
      </c>
      <c r="HW42">
        <f t="shared" si="27"/>
        <v>0</v>
      </c>
      <c r="HX42">
        <f t="shared" si="27"/>
        <v>0</v>
      </c>
      <c r="HY42">
        <f t="shared" si="27"/>
        <v>0</v>
      </c>
      <c r="HZ42">
        <f t="shared" si="27"/>
        <v>0</v>
      </c>
      <c r="IA42">
        <f t="shared" si="27"/>
        <v>0</v>
      </c>
      <c r="IB42">
        <f t="shared" si="27"/>
        <v>0</v>
      </c>
      <c r="IC42">
        <f t="shared" si="27"/>
        <v>0</v>
      </c>
      <c r="ID42">
        <f t="shared" si="27"/>
        <v>0</v>
      </c>
      <c r="IE42">
        <f t="shared" si="27"/>
        <v>0</v>
      </c>
      <c r="IF42">
        <f t="shared" si="27"/>
        <v>0</v>
      </c>
      <c r="IG42">
        <f t="shared" si="27"/>
        <v>0</v>
      </c>
      <c r="IH42">
        <f t="shared" si="27"/>
        <v>0</v>
      </c>
      <c r="II42">
        <f t="shared" si="27"/>
        <v>0</v>
      </c>
      <c r="IJ42">
        <f t="shared" si="28"/>
        <v>0</v>
      </c>
      <c r="IK42">
        <f t="shared" si="28"/>
        <v>0</v>
      </c>
      <c r="IL42">
        <f t="shared" si="28"/>
        <v>0</v>
      </c>
      <c r="IM42">
        <f t="shared" si="28"/>
        <v>0</v>
      </c>
      <c r="IN42">
        <f t="shared" si="28"/>
        <v>0</v>
      </c>
      <c r="IO42">
        <f t="shared" si="28"/>
        <v>0</v>
      </c>
      <c r="IP42">
        <f t="shared" si="28"/>
        <v>0</v>
      </c>
      <c r="IQ42">
        <f t="shared" si="28"/>
        <v>0</v>
      </c>
      <c r="IR42">
        <f t="shared" si="28"/>
        <v>0</v>
      </c>
      <c r="IS42">
        <f t="shared" si="28"/>
        <v>0</v>
      </c>
      <c r="IT42">
        <f t="shared" si="28"/>
        <v>0</v>
      </c>
      <c r="IU42">
        <f t="shared" si="28"/>
        <v>0</v>
      </c>
      <c r="IV42">
        <f t="shared" si="28"/>
        <v>0</v>
      </c>
      <c r="IW42">
        <f t="shared" si="28"/>
        <v>0</v>
      </c>
      <c r="IX42">
        <f t="shared" si="28"/>
        <v>0</v>
      </c>
      <c r="IY42">
        <f t="shared" si="28"/>
        <v>0</v>
      </c>
      <c r="IZ42">
        <f t="shared" si="29"/>
        <v>0</v>
      </c>
      <c r="JA42">
        <f t="shared" si="29"/>
        <v>0</v>
      </c>
      <c r="JB42">
        <f t="shared" si="29"/>
        <v>0</v>
      </c>
      <c r="JC42">
        <f t="shared" si="29"/>
        <v>0</v>
      </c>
      <c r="JD42">
        <f t="shared" si="29"/>
        <v>0</v>
      </c>
      <c r="JE42">
        <f t="shared" si="29"/>
        <v>0</v>
      </c>
      <c r="JF42">
        <f t="shared" si="29"/>
        <v>0</v>
      </c>
      <c r="JG42">
        <f t="shared" si="29"/>
        <v>0</v>
      </c>
      <c r="JH42">
        <f t="shared" si="29"/>
        <v>0</v>
      </c>
      <c r="JI42">
        <f t="shared" si="29"/>
        <v>0</v>
      </c>
      <c r="JJ42">
        <f t="shared" si="29"/>
        <v>0</v>
      </c>
      <c r="JK42">
        <f t="shared" si="29"/>
        <v>79.751249999999999</v>
      </c>
      <c r="JL42">
        <f t="shared" si="29"/>
        <v>0</v>
      </c>
      <c r="JM42">
        <f t="shared" si="29"/>
        <v>-78.860138888888898</v>
      </c>
      <c r="JN42">
        <f t="shared" si="29"/>
        <v>-30.528333333333336</v>
      </c>
      <c r="JO42">
        <f t="shared" si="29"/>
        <v>0</v>
      </c>
      <c r="JP42">
        <f t="shared" si="30"/>
        <v>0</v>
      </c>
      <c r="JQ42">
        <f t="shared" si="30"/>
        <v>0</v>
      </c>
      <c r="JR42">
        <f t="shared" si="30"/>
        <v>0</v>
      </c>
      <c r="JS42">
        <f t="shared" si="30"/>
        <v>0</v>
      </c>
      <c r="JT42">
        <f t="shared" si="30"/>
        <v>0</v>
      </c>
      <c r="JU42">
        <f t="shared" si="30"/>
        <v>0</v>
      </c>
      <c r="JV42">
        <f t="shared" si="30"/>
        <v>0</v>
      </c>
      <c r="JW42">
        <f t="shared" si="30"/>
        <v>0</v>
      </c>
      <c r="JX42">
        <f t="shared" si="30"/>
        <v>0</v>
      </c>
      <c r="JY42">
        <f t="shared" si="30"/>
        <v>0</v>
      </c>
      <c r="JZ42">
        <f t="shared" si="30"/>
        <v>0</v>
      </c>
      <c r="KA42">
        <f t="shared" si="30"/>
        <v>0</v>
      </c>
      <c r="KB42">
        <f t="shared" si="30"/>
        <v>0</v>
      </c>
      <c r="KC42">
        <f t="shared" si="30"/>
        <v>0</v>
      </c>
      <c r="KD42">
        <f t="shared" si="30"/>
        <v>0</v>
      </c>
      <c r="KE42">
        <f t="shared" si="30"/>
        <v>0</v>
      </c>
      <c r="KF42">
        <f t="shared" si="31"/>
        <v>0</v>
      </c>
      <c r="KG42">
        <f t="shared" si="31"/>
        <v>0</v>
      </c>
      <c r="KH42">
        <f t="shared" si="31"/>
        <v>0</v>
      </c>
      <c r="KI42">
        <f t="shared" si="31"/>
        <v>0</v>
      </c>
      <c r="KJ42">
        <f t="shared" si="31"/>
        <v>0</v>
      </c>
      <c r="KK42">
        <f t="shared" si="31"/>
        <v>0</v>
      </c>
      <c r="KL42">
        <f t="shared" si="31"/>
        <v>0</v>
      </c>
      <c r="KM42">
        <f t="shared" si="31"/>
        <v>0</v>
      </c>
      <c r="KN42">
        <f t="shared" si="31"/>
        <v>0</v>
      </c>
      <c r="KO42">
        <f t="shared" si="31"/>
        <v>0</v>
      </c>
      <c r="KP42">
        <f t="shared" si="31"/>
        <v>0</v>
      </c>
      <c r="KQ42">
        <f t="shared" si="31"/>
        <v>0</v>
      </c>
      <c r="KR42">
        <f t="shared" si="31"/>
        <v>0</v>
      </c>
      <c r="KS42">
        <f t="shared" si="31"/>
        <v>0</v>
      </c>
      <c r="KT42">
        <f t="shared" si="31"/>
        <v>0</v>
      </c>
      <c r="KU42">
        <f t="shared" si="31"/>
        <v>0</v>
      </c>
      <c r="KV42">
        <f t="shared" si="32"/>
        <v>0</v>
      </c>
      <c r="KW42">
        <f t="shared" si="32"/>
        <v>0</v>
      </c>
      <c r="KX42">
        <f t="shared" si="32"/>
        <v>0</v>
      </c>
      <c r="KY42">
        <f t="shared" si="32"/>
        <v>0</v>
      </c>
      <c r="KZ42">
        <f t="shared" si="34"/>
        <v>0</v>
      </c>
      <c r="LA42">
        <f t="shared" si="34"/>
        <v>0</v>
      </c>
      <c r="LB42">
        <f t="shared" si="34"/>
        <v>0</v>
      </c>
      <c r="LC42">
        <f t="shared" si="34"/>
        <v>0</v>
      </c>
      <c r="LD42">
        <f t="shared" si="34"/>
        <v>0</v>
      </c>
      <c r="LE42">
        <f t="shared" si="34"/>
        <v>0</v>
      </c>
      <c r="LF42">
        <f t="shared" si="34"/>
        <v>0</v>
      </c>
      <c r="LG42">
        <f t="shared" si="34"/>
        <v>0</v>
      </c>
      <c r="LH42">
        <f t="shared" si="34"/>
        <v>0</v>
      </c>
      <c r="LI42">
        <f t="shared" si="34"/>
        <v>0</v>
      </c>
      <c r="LJ42">
        <f t="shared" si="34"/>
        <v>0</v>
      </c>
      <c r="LK42">
        <f t="shared" si="34"/>
        <v>0</v>
      </c>
    </row>
    <row r="43" spans="1:323" x14ac:dyDescent="0.25">
      <c r="A43">
        <v>39</v>
      </c>
      <c r="B43">
        <v>1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258778</v>
      </c>
      <c r="M43">
        <v>29665.8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1590.84</v>
      </c>
      <c r="AW43">
        <v>7332.82</v>
      </c>
      <c r="AX43">
        <v>6081.43</v>
      </c>
      <c r="AY43">
        <v>116464</v>
      </c>
      <c r="AZ43">
        <v>0</v>
      </c>
      <c r="BA43">
        <v>33254.400000000001</v>
      </c>
      <c r="BB43">
        <v>40815.699999999997</v>
      </c>
      <c r="BC43">
        <v>196047</v>
      </c>
      <c r="BD43">
        <v>122349</v>
      </c>
      <c r="BE43">
        <v>43653.5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59335.1</v>
      </c>
      <c r="DF43">
        <v>0</v>
      </c>
      <c r="DG43">
        <v>-59335</v>
      </c>
      <c r="DH43">
        <v>-22713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G43" s="1">
        <v>45566</v>
      </c>
      <c r="FH43">
        <f>IF(MONTH(FG43)&lt;&gt;2,VLOOKUP(MONTH(FG43),Sheet1!$A$1:$C$12,2,FALSE),VLOOKUP(MONTH(FG43),Sheet1!$A$1:$C$12,2+COUNTIF(Sheet1!$E$1:$E$21,YEAR(FG43)),FALSE))</f>
        <v>744</v>
      </c>
      <c r="FI43">
        <f t="shared" si="13"/>
        <v>1120.0532123655914</v>
      </c>
      <c r="FJ43">
        <f t="shared" si="24"/>
        <v>0</v>
      </c>
      <c r="FK43">
        <f t="shared" si="24"/>
        <v>0</v>
      </c>
      <c r="FL43">
        <f t="shared" si="24"/>
        <v>0</v>
      </c>
      <c r="FM43">
        <f t="shared" si="24"/>
        <v>0</v>
      </c>
      <c r="FN43">
        <f t="shared" si="24"/>
        <v>0</v>
      </c>
      <c r="FO43">
        <f t="shared" si="24"/>
        <v>0</v>
      </c>
      <c r="FP43">
        <f t="shared" si="24"/>
        <v>0</v>
      </c>
      <c r="FQ43">
        <f t="shared" si="24"/>
        <v>0</v>
      </c>
      <c r="FR43">
        <f t="shared" si="24"/>
        <v>347.81989247311827</v>
      </c>
      <c r="FS43">
        <f t="shared" si="24"/>
        <v>39.873387096774195</v>
      </c>
      <c r="FT43">
        <f t="shared" si="24"/>
        <v>0</v>
      </c>
      <c r="FU43">
        <f t="shared" si="24"/>
        <v>0</v>
      </c>
      <c r="FV43">
        <f t="shared" si="24"/>
        <v>0</v>
      </c>
      <c r="FW43">
        <f t="shared" si="24"/>
        <v>0</v>
      </c>
      <c r="FX43">
        <f t="shared" si="24"/>
        <v>0</v>
      </c>
      <c r="FY43">
        <f t="shared" si="24"/>
        <v>0</v>
      </c>
      <c r="FZ43">
        <f t="shared" si="33"/>
        <v>0</v>
      </c>
      <c r="GA43">
        <f t="shared" si="33"/>
        <v>0</v>
      </c>
      <c r="GB43">
        <f t="shared" si="33"/>
        <v>0</v>
      </c>
      <c r="GC43">
        <f t="shared" si="33"/>
        <v>0</v>
      </c>
      <c r="GD43">
        <f t="shared" si="33"/>
        <v>0</v>
      </c>
      <c r="GE43">
        <f t="shared" si="33"/>
        <v>0</v>
      </c>
      <c r="GF43">
        <f t="shared" si="33"/>
        <v>0</v>
      </c>
      <c r="GG43">
        <f t="shared" si="33"/>
        <v>0</v>
      </c>
      <c r="GH43">
        <f t="shared" si="33"/>
        <v>0</v>
      </c>
      <c r="GI43">
        <f t="shared" si="33"/>
        <v>0</v>
      </c>
      <c r="GJ43">
        <f t="shared" si="33"/>
        <v>0</v>
      </c>
      <c r="GK43">
        <f t="shared" si="33"/>
        <v>0</v>
      </c>
      <c r="GL43">
        <f t="shared" si="33"/>
        <v>0</v>
      </c>
      <c r="GM43">
        <f t="shared" si="33"/>
        <v>0</v>
      </c>
      <c r="GN43">
        <f t="shared" si="33"/>
        <v>0</v>
      </c>
      <c r="GO43">
        <f t="shared" si="25"/>
        <v>0</v>
      </c>
      <c r="GP43">
        <f t="shared" si="25"/>
        <v>0</v>
      </c>
      <c r="GQ43">
        <f t="shared" si="25"/>
        <v>0</v>
      </c>
      <c r="GR43">
        <f t="shared" si="25"/>
        <v>0</v>
      </c>
      <c r="GS43">
        <f t="shared" si="25"/>
        <v>0</v>
      </c>
      <c r="GT43">
        <f t="shared" si="25"/>
        <v>0</v>
      </c>
      <c r="GU43">
        <f t="shared" si="25"/>
        <v>0</v>
      </c>
      <c r="GV43">
        <f t="shared" si="25"/>
        <v>0</v>
      </c>
      <c r="GW43">
        <f t="shared" si="25"/>
        <v>0</v>
      </c>
      <c r="GX43">
        <f t="shared" si="25"/>
        <v>0</v>
      </c>
      <c r="GY43">
        <f t="shared" si="25"/>
        <v>0</v>
      </c>
      <c r="GZ43">
        <f t="shared" si="25"/>
        <v>0</v>
      </c>
      <c r="HA43">
        <f t="shared" si="25"/>
        <v>0</v>
      </c>
      <c r="HB43">
        <f t="shared" si="25"/>
        <v>2.1382258064516129</v>
      </c>
      <c r="HC43">
        <f t="shared" si="25"/>
        <v>9.8559408602150533</v>
      </c>
      <c r="HD43">
        <f t="shared" si="26"/>
        <v>8.1739650537634407</v>
      </c>
      <c r="HE43">
        <f t="shared" si="26"/>
        <v>156.53763440860214</v>
      </c>
      <c r="HF43">
        <f t="shared" si="26"/>
        <v>0</v>
      </c>
      <c r="HG43">
        <f t="shared" si="26"/>
        <v>44.696774193548386</v>
      </c>
      <c r="HH43">
        <f t="shared" si="26"/>
        <v>54.859811827956989</v>
      </c>
      <c r="HI43">
        <f t="shared" si="26"/>
        <v>263.50403225806451</v>
      </c>
      <c r="HJ43">
        <f t="shared" si="26"/>
        <v>164.44758064516128</v>
      </c>
      <c r="HK43">
        <f t="shared" si="26"/>
        <v>58.674059139784944</v>
      </c>
      <c r="HL43">
        <f t="shared" si="26"/>
        <v>0</v>
      </c>
      <c r="HM43">
        <f t="shared" si="26"/>
        <v>0</v>
      </c>
      <c r="HN43">
        <f t="shared" si="26"/>
        <v>0</v>
      </c>
      <c r="HO43">
        <f t="shared" si="26"/>
        <v>0</v>
      </c>
      <c r="HP43">
        <f t="shared" si="26"/>
        <v>0</v>
      </c>
      <c r="HQ43">
        <f t="shared" si="26"/>
        <v>0</v>
      </c>
      <c r="HR43">
        <f t="shared" si="26"/>
        <v>0</v>
      </c>
      <c r="HS43">
        <f t="shared" si="26"/>
        <v>0</v>
      </c>
      <c r="HT43">
        <f t="shared" si="27"/>
        <v>0</v>
      </c>
      <c r="HU43">
        <f t="shared" si="27"/>
        <v>0</v>
      </c>
      <c r="HV43">
        <f t="shared" si="27"/>
        <v>0</v>
      </c>
      <c r="HW43">
        <f t="shared" si="27"/>
        <v>0</v>
      </c>
      <c r="HX43">
        <f t="shared" si="27"/>
        <v>0</v>
      </c>
      <c r="HY43">
        <f t="shared" si="27"/>
        <v>0</v>
      </c>
      <c r="HZ43">
        <f t="shared" si="27"/>
        <v>0</v>
      </c>
      <c r="IA43">
        <f t="shared" si="27"/>
        <v>0</v>
      </c>
      <c r="IB43">
        <f t="shared" si="27"/>
        <v>0</v>
      </c>
      <c r="IC43">
        <f t="shared" si="27"/>
        <v>0</v>
      </c>
      <c r="ID43">
        <f t="shared" si="27"/>
        <v>0</v>
      </c>
      <c r="IE43">
        <f t="shared" si="27"/>
        <v>0</v>
      </c>
      <c r="IF43">
        <f t="shared" si="27"/>
        <v>0</v>
      </c>
      <c r="IG43">
        <f t="shared" si="27"/>
        <v>0</v>
      </c>
      <c r="IH43">
        <f t="shared" si="27"/>
        <v>0</v>
      </c>
      <c r="II43">
        <f t="shared" si="27"/>
        <v>0</v>
      </c>
      <c r="IJ43">
        <f t="shared" si="28"/>
        <v>0</v>
      </c>
      <c r="IK43">
        <f t="shared" si="28"/>
        <v>0</v>
      </c>
      <c r="IL43">
        <f t="shared" si="28"/>
        <v>0</v>
      </c>
      <c r="IM43">
        <f t="shared" si="28"/>
        <v>0</v>
      </c>
      <c r="IN43">
        <f t="shared" si="28"/>
        <v>0</v>
      </c>
      <c r="IO43">
        <f t="shared" si="28"/>
        <v>0</v>
      </c>
      <c r="IP43">
        <f t="shared" si="28"/>
        <v>0</v>
      </c>
      <c r="IQ43">
        <f t="shared" si="28"/>
        <v>0</v>
      </c>
      <c r="IR43">
        <f t="shared" si="28"/>
        <v>0</v>
      </c>
      <c r="IS43">
        <f t="shared" si="28"/>
        <v>0</v>
      </c>
      <c r="IT43">
        <f t="shared" si="28"/>
        <v>0</v>
      </c>
      <c r="IU43">
        <f t="shared" si="28"/>
        <v>0</v>
      </c>
      <c r="IV43">
        <f t="shared" si="28"/>
        <v>0</v>
      </c>
      <c r="IW43">
        <f t="shared" si="28"/>
        <v>0</v>
      </c>
      <c r="IX43">
        <f t="shared" si="28"/>
        <v>0</v>
      </c>
      <c r="IY43">
        <f t="shared" si="28"/>
        <v>0</v>
      </c>
      <c r="IZ43">
        <f t="shared" si="29"/>
        <v>0</v>
      </c>
      <c r="JA43">
        <f t="shared" si="29"/>
        <v>0</v>
      </c>
      <c r="JB43">
        <f t="shared" si="29"/>
        <v>0</v>
      </c>
      <c r="JC43">
        <f t="shared" si="29"/>
        <v>0</v>
      </c>
      <c r="JD43">
        <f t="shared" si="29"/>
        <v>0</v>
      </c>
      <c r="JE43">
        <f t="shared" si="29"/>
        <v>0</v>
      </c>
      <c r="JF43">
        <f t="shared" si="29"/>
        <v>0</v>
      </c>
      <c r="JG43">
        <f t="shared" si="29"/>
        <v>0</v>
      </c>
      <c r="JH43">
        <f t="shared" si="29"/>
        <v>0</v>
      </c>
      <c r="JI43">
        <f t="shared" si="29"/>
        <v>0</v>
      </c>
      <c r="JJ43">
        <f t="shared" si="29"/>
        <v>0</v>
      </c>
      <c r="JK43">
        <f t="shared" si="29"/>
        <v>79.751478494623655</v>
      </c>
      <c r="JL43">
        <f t="shared" si="29"/>
        <v>0</v>
      </c>
      <c r="JM43">
        <f t="shared" si="29"/>
        <v>-79.751344086021504</v>
      </c>
      <c r="JN43">
        <f t="shared" si="29"/>
        <v>-30.528225806451612</v>
      </c>
      <c r="JO43">
        <f t="shared" si="29"/>
        <v>0</v>
      </c>
      <c r="JP43">
        <f t="shared" si="30"/>
        <v>0</v>
      </c>
      <c r="JQ43">
        <f t="shared" si="30"/>
        <v>0</v>
      </c>
      <c r="JR43">
        <f t="shared" si="30"/>
        <v>0</v>
      </c>
      <c r="JS43">
        <f t="shared" si="30"/>
        <v>0</v>
      </c>
      <c r="JT43">
        <f t="shared" si="30"/>
        <v>0</v>
      </c>
      <c r="JU43">
        <f t="shared" si="30"/>
        <v>0</v>
      </c>
      <c r="JV43">
        <f t="shared" si="30"/>
        <v>0</v>
      </c>
      <c r="JW43">
        <f t="shared" si="30"/>
        <v>0</v>
      </c>
      <c r="JX43">
        <f t="shared" si="30"/>
        <v>0</v>
      </c>
      <c r="JY43">
        <f t="shared" si="30"/>
        <v>0</v>
      </c>
      <c r="JZ43">
        <f t="shared" si="30"/>
        <v>0</v>
      </c>
      <c r="KA43">
        <f t="shared" si="30"/>
        <v>0</v>
      </c>
      <c r="KB43">
        <f t="shared" si="30"/>
        <v>0</v>
      </c>
      <c r="KC43">
        <f t="shared" si="30"/>
        <v>0</v>
      </c>
      <c r="KD43">
        <f t="shared" si="30"/>
        <v>0</v>
      </c>
      <c r="KE43">
        <f t="shared" si="30"/>
        <v>0</v>
      </c>
      <c r="KF43">
        <f t="shared" si="31"/>
        <v>0</v>
      </c>
      <c r="KG43">
        <f t="shared" si="31"/>
        <v>0</v>
      </c>
      <c r="KH43">
        <f t="shared" si="31"/>
        <v>0</v>
      </c>
      <c r="KI43">
        <f t="shared" si="31"/>
        <v>0</v>
      </c>
      <c r="KJ43">
        <f t="shared" si="31"/>
        <v>0</v>
      </c>
      <c r="KK43">
        <f t="shared" si="31"/>
        <v>0</v>
      </c>
      <c r="KL43">
        <f t="shared" si="31"/>
        <v>0</v>
      </c>
      <c r="KM43">
        <f t="shared" si="31"/>
        <v>0</v>
      </c>
      <c r="KN43">
        <f t="shared" si="31"/>
        <v>0</v>
      </c>
      <c r="KO43">
        <f t="shared" si="31"/>
        <v>0</v>
      </c>
      <c r="KP43">
        <f t="shared" si="31"/>
        <v>0</v>
      </c>
      <c r="KQ43">
        <f t="shared" si="31"/>
        <v>0</v>
      </c>
      <c r="KR43">
        <f t="shared" si="31"/>
        <v>0</v>
      </c>
      <c r="KS43">
        <f t="shared" si="31"/>
        <v>0</v>
      </c>
      <c r="KT43">
        <f t="shared" si="31"/>
        <v>0</v>
      </c>
      <c r="KU43">
        <f t="shared" si="31"/>
        <v>0</v>
      </c>
      <c r="KV43">
        <f t="shared" si="32"/>
        <v>0</v>
      </c>
      <c r="KW43">
        <f t="shared" si="32"/>
        <v>0</v>
      </c>
      <c r="KX43">
        <f t="shared" si="32"/>
        <v>0</v>
      </c>
      <c r="KY43">
        <f t="shared" si="32"/>
        <v>0</v>
      </c>
      <c r="KZ43">
        <f t="shared" si="34"/>
        <v>0</v>
      </c>
      <c r="LA43">
        <f t="shared" si="34"/>
        <v>0</v>
      </c>
      <c r="LB43">
        <f t="shared" si="34"/>
        <v>0</v>
      </c>
      <c r="LC43">
        <f t="shared" si="34"/>
        <v>0</v>
      </c>
      <c r="LD43">
        <f t="shared" si="34"/>
        <v>0</v>
      </c>
      <c r="LE43">
        <f t="shared" si="34"/>
        <v>0</v>
      </c>
      <c r="LF43">
        <f t="shared" si="34"/>
        <v>0</v>
      </c>
      <c r="LG43">
        <f t="shared" si="34"/>
        <v>0</v>
      </c>
      <c r="LH43">
        <f t="shared" si="34"/>
        <v>0</v>
      </c>
      <c r="LI43">
        <f t="shared" si="34"/>
        <v>0</v>
      </c>
      <c r="LJ43">
        <f t="shared" si="34"/>
        <v>0</v>
      </c>
      <c r="LK43">
        <f t="shared" si="34"/>
        <v>0</v>
      </c>
    </row>
    <row r="44" spans="1:323" x14ac:dyDescent="0.25">
      <c r="A44">
        <v>40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250430</v>
      </c>
      <c r="M44">
        <v>28708.7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1593.28</v>
      </c>
      <c r="AW44">
        <v>53738.400000000001</v>
      </c>
      <c r="AX44">
        <v>7418.95</v>
      </c>
      <c r="AY44">
        <v>100974</v>
      </c>
      <c r="AZ44">
        <v>0</v>
      </c>
      <c r="BA44">
        <v>32352.3</v>
      </c>
      <c r="BB44">
        <v>39499</v>
      </c>
      <c r="BC44">
        <v>190935</v>
      </c>
      <c r="BD44">
        <v>118403</v>
      </c>
      <c r="BE44">
        <v>41366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56871.5</v>
      </c>
      <c r="DF44">
        <v>0</v>
      </c>
      <c r="DG44">
        <v>-56138.400000000001</v>
      </c>
      <c r="DH44">
        <v>-21980.5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G44" s="1">
        <v>45597</v>
      </c>
      <c r="FH44">
        <f>IF(MONTH(FG44)&lt;&gt;2,VLOOKUP(MONTH(FG44),Sheet1!$A$1:$C$12,2,FALSE),VLOOKUP(MONTH(FG44),Sheet1!$A$1:$C$12,2+COUNTIF(Sheet1!$E$1:$E$21,YEAR(FG44)),FALSE))</f>
        <v>720</v>
      </c>
      <c r="FI44">
        <f t="shared" si="13"/>
        <v>1172.4600416666667</v>
      </c>
      <c r="FJ44">
        <f t="shared" si="24"/>
        <v>0</v>
      </c>
      <c r="FK44">
        <f t="shared" si="24"/>
        <v>0</v>
      </c>
      <c r="FL44">
        <f t="shared" si="24"/>
        <v>0</v>
      </c>
      <c r="FM44">
        <f t="shared" si="24"/>
        <v>0</v>
      </c>
      <c r="FN44">
        <f t="shared" si="24"/>
        <v>0</v>
      </c>
      <c r="FO44">
        <f t="shared" si="24"/>
        <v>0</v>
      </c>
      <c r="FP44">
        <f t="shared" si="24"/>
        <v>0</v>
      </c>
      <c r="FQ44">
        <f t="shared" si="24"/>
        <v>0</v>
      </c>
      <c r="FR44">
        <f t="shared" si="24"/>
        <v>347.81944444444446</v>
      </c>
      <c r="FS44">
        <f t="shared" si="24"/>
        <v>39.873194444444444</v>
      </c>
      <c r="FT44">
        <f t="shared" si="24"/>
        <v>0</v>
      </c>
      <c r="FU44">
        <f t="shared" si="24"/>
        <v>0</v>
      </c>
      <c r="FV44">
        <f t="shared" si="24"/>
        <v>0</v>
      </c>
      <c r="FW44">
        <f t="shared" si="24"/>
        <v>0</v>
      </c>
      <c r="FX44">
        <f t="shared" si="24"/>
        <v>0</v>
      </c>
      <c r="FY44">
        <f t="shared" si="24"/>
        <v>0</v>
      </c>
      <c r="FZ44">
        <f t="shared" si="33"/>
        <v>0</v>
      </c>
      <c r="GA44">
        <f t="shared" si="33"/>
        <v>0</v>
      </c>
      <c r="GB44">
        <f t="shared" si="33"/>
        <v>0</v>
      </c>
      <c r="GC44">
        <f t="shared" si="33"/>
        <v>0</v>
      </c>
      <c r="GD44">
        <f t="shared" si="33"/>
        <v>0</v>
      </c>
      <c r="GE44">
        <f t="shared" si="33"/>
        <v>0</v>
      </c>
      <c r="GF44">
        <f t="shared" si="33"/>
        <v>0</v>
      </c>
      <c r="GG44">
        <f t="shared" si="33"/>
        <v>0</v>
      </c>
      <c r="GH44">
        <f t="shared" si="33"/>
        <v>0</v>
      </c>
      <c r="GI44">
        <f t="shared" si="33"/>
        <v>0</v>
      </c>
      <c r="GJ44">
        <f t="shared" si="33"/>
        <v>0</v>
      </c>
      <c r="GK44">
        <f t="shared" si="33"/>
        <v>0</v>
      </c>
      <c r="GL44">
        <f t="shared" si="33"/>
        <v>0</v>
      </c>
      <c r="GM44">
        <f t="shared" si="33"/>
        <v>0</v>
      </c>
      <c r="GN44">
        <f t="shared" si="33"/>
        <v>0</v>
      </c>
      <c r="GO44">
        <f t="shared" si="25"/>
        <v>0</v>
      </c>
      <c r="GP44">
        <f t="shared" si="25"/>
        <v>0</v>
      </c>
      <c r="GQ44">
        <f t="shared" si="25"/>
        <v>0</v>
      </c>
      <c r="GR44">
        <f t="shared" si="25"/>
        <v>0</v>
      </c>
      <c r="GS44">
        <f t="shared" si="25"/>
        <v>0</v>
      </c>
      <c r="GT44">
        <f t="shared" si="25"/>
        <v>0</v>
      </c>
      <c r="GU44">
        <f t="shared" si="25"/>
        <v>0</v>
      </c>
      <c r="GV44">
        <f t="shared" si="25"/>
        <v>0</v>
      </c>
      <c r="GW44">
        <f t="shared" si="25"/>
        <v>0</v>
      </c>
      <c r="GX44">
        <f t="shared" si="25"/>
        <v>0</v>
      </c>
      <c r="GY44">
        <f t="shared" si="25"/>
        <v>0</v>
      </c>
      <c r="GZ44">
        <f t="shared" si="25"/>
        <v>0</v>
      </c>
      <c r="HA44">
        <f t="shared" si="25"/>
        <v>0</v>
      </c>
      <c r="HB44">
        <f t="shared" si="25"/>
        <v>2.2128888888888887</v>
      </c>
      <c r="HC44">
        <f t="shared" si="25"/>
        <v>74.63666666666667</v>
      </c>
      <c r="HD44">
        <f t="shared" si="26"/>
        <v>10.304097222222222</v>
      </c>
      <c r="HE44">
        <f t="shared" si="26"/>
        <v>140.24166666666667</v>
      </c>
      <c r="HF44">
        <f t="shared" si="26"/>
        <v>0</v>
      </c>
      <c r="HG44">
        <f t="shared" si="26"/>
        <v>44.933749999999996</v>
      </c>
      <c r="HH44">
        <f t="shared" si="26"/>
        <v>54.859722222222224</v>
      </c>
      <c r="HI44">
        <f t="shared" si="26"/>
        <v>265.1875</v>
      </c>
      <c r="HJ44">
        <f t="shared" si="26"/>
        <v>164.44861111111112</v>
      </c>
      <c r="HK44">
        <f t="shared" si="26"/>
        <v>57.452777777777776</v>
      </c>
      <c r="HL44">
        <f t="shared" si="26"/>
        <v>0</v>
      </c>
      <c r="HM44">
        <f t="shared" si="26"/>
        <v>0</v>
      </c>
      <c r="HN44">
        <f t="shared" si="26"/>
        <v>0</v>
      </c>
      <c r="HO44">
        <f t="shared" si="26"/>
        <v>0</v>
      </c>
      <c r="HP44">
        <f t="shared" si="26"/>
        <v>0</v>
      </c>
      <c r="HQ44">
        <f t="shared" si="26"/>
        <v>0</v>
      </c>
      <c r="HR44">
        <f t="shared" si="26"/>
        <v>0</v>
      </c>
      <c r="HS44">
        <f t="shared" si="26"/>
        <v>0</v>
      </c>
      <c r="HT44">
        <f t="shared" si="27"/>
        <v>0</v>
      </c>
      <c r="HU44">
        <f t="shared" si="27"/>
        <v>0</v>
      </c>
      <c r="HV44">
        <f t="shared" si="27"/>
        <v>0</v>
      </c>
      <c r="HW44">
        <f t="shared" si="27"/>
        <v>0</v>
      </c>
      <c r="HX44">
        <f t="shared" si="27"/>
        <v>0</v>
      </c>
      <c r="HY44">
        <f t="shared" si="27"/>
        <v>0</v>
      </c>
      <c r="HZ44">
        <f t="shared" si="27"/>
        <v>0</v>
      </c>
      <c r="IA44">
        <f t="shared" si="27"/>
        <v>0</v>
      </c>
      <c r="IB44">
        <f t="shared" si="27"/>
        <v>0</v>
      </c>
      <c r="IC44">
        <f t="shared" si="27"/>
        <v>0</v>
      </c>
      <c r="ID44">
        <f t="shared" si="27"/>
        <v>0</v>
      </c>
      <c r="IE44">
        <f t="shared" si="27"/>
        <v>0</v>
      </c>
      <c r="IF44">
        <f t="shared" si="27"/>
        <v>0</v>
      </c>
      <c r="IG44">
        <f t="shared" si="27"/>
        <v>0</v>
      </c>
      <c r="IH44">
        <f t="shared" si="27"/>
        <v>0</v>
      </c>
      <c r="II44">
        <f t="shared" si="27"/>
        <v>0</v>
      </c>
      <c r="IJ44">
        <f t="shared" si="28"/>
        <v>0</v>
      </c>
      <c r="IK44">
        <f t="shared" si="28"/>
        <v>0</v>
      </c>
      <c r="IL44">
        <f t="shared" si="28"/>
        <v>0</v>
      </c>
      <c r="IM44">
        <f t="shared" si="28"/>
        <v>0</v>
      </c>
      <c r="IN44">
        <f t="shared" si="28"/>
        <v>0</v>
      </c>
      <c r="IO44">
        <f t="shared" si="28"/>
        <v>0</v>
      </c>
      <c r="IP44">
        <f t="shared" si="28"/>
        <v>0</v>
      </c>
      <c r="IQ44">
        <f t="shared" si="28"/>
        <v>0</v>
      </c>
      <c r="IR44">
        <f t="shared" si="28"/>
        <v>0</v>
      </c>
      <c r="IS44">
        <f t="shared" si="28"/>
        <v>0</v>
      </c>
      <c r="IT44">
        <f t="shared" si="28"/>
        <v>0</v>
      </c>
      <c r="IU44">
        <f t="shared" si="28"/>
        <v>0</v>
      </c>
      <c r="IV44">
        <f t="shared" si="28"/>
        <v>0</v>
      </c>
      <c r="IW44">
        <f t="shared" si="28"/>
        <v>0</v>
      </c>
      <c r="IX44">
        <f t="shared" si="28"/>
        <v>0</v>
      </c>
      <c r="IY44">
        <f t="shared" si="28"/>
        <v>0</v>
      </c>
      <c r="IZ44">
        <f t="shared" si="29"/>
        <v>0</v>
      </c>
      <c r="JA44">
        <f t="shared" si="29"/>
        <v>0</v>
      </c>
      <c r="JB44">
        <f t="shared" si="29"/>
        <v>0</v>
      </c>
      <c r="JC44">
        <f t="shared" si="29"/>
        <v>0</v>
      </c>
      <c r="JD44">
        <f t="shared" si="29"/>
        <v>0</v>
      </c>
      <c r="JE44">
        <f t="shared" si="29"/>
        <v>0</v>
      </c>
      <c r="JF44">
        <f t="shared" si="29"/>
        <v>0</v>
      </c>
      <c r="JG44">
        <f t="shared" si="29"/>
        <v>0</v>
      </c>
      <c r="JH44">
        <f t="shared" si="29"/>
        <v>0</v>
      </c>
      <c r="JI44">
        <f t="shared" si="29"/>
        <v>0</v>
      </c>
      <c r="JJ44">
        <f t="shared" si="29"/>
        <v>0</v>
      </c>
      <c r="JK44">
        <f t="shared" si="29"/>
        <v>78.988194444444446</v>
      </c>
      <c r="JL44">
        <f t="shared" si="29"/>
        <v>0</v>
      </c>
      <c r="JM44">
        <f t="shared" si="29"/>
        <v>-77.97</v>
      </c>
      <c r="JN44">
        <f t="shared" si="29"/>
        <v>-30.528472222222224</v>
      </c>
      <c r="JO44">
        <f t="shared" si="29"/>
        <v>0</v>
      </c>
      <c r="JP44">
        <f t="shared" si="30"/>
        <v>0</v>
      </c>
      <c r="JQ44">
        <f t="shared" si="30"/>
        <v>0</v>
      </c>
      <c r="JR44">
        <f t="shared" si="30"/>
        <v>0</v>
      </c>
      <c r="JS44">
        <f t="shared" si="30"/>
        <v>0</v>
      </c>
      <c r="JT44">
        <f t="shared" si="30"/>
        <v>0</v>
      </c>
      <c r="JU44">
        <f t="shared" si="30"/>
        <v>0</v>
      </c>
      <c r="JV44">
        <f t="shared" si="30"/>
        <v>0</v>
      </c>
      <c r="JW44">
        <f t="shared" si="30"/>
        <v>0</v>
      </c>
      <c r="JX44">
        <f t="shared" si="30"/>
        <v>0</v>
      </c>
      <c r="JY44">
        <f t="shared" si="30"/>
        <v>0</v>
      </c>
      <c r="JZ44">
        <f t="shared" si="30"/>
        <v>0</v>
      </c>
      <c r="KA44">
        <f t="shared" si="30"/>
        <v>0</v>
      </c>
      <c r="KB44">
        <f t="shared" si="30"/>
        <v>0</v>
      </c>
      <c r="KC44">
        <f t="shared" si="30"/>
        <v>0</v>
      </c>
      <c r="KD44">
        <f t="shared" si="30"/>
        <v>0</v>
      </c>
      <c r="KE44">
        <f t="shared" si="30"/>
        <v>0</v>
      </c>
      <c r="KF44">
        <f t="shared" si="31"/>
        <v>0</v>
      </c>
      <c r="KG44">
        <f t="shared" si="31"/>
        <v>0</v>
      </c>
      <c r="KH44">
        <f t="shared" si="31"/>
        <v>0</v>
      </c>
      <c r="KI44">
        <f t="shared" si="31"/>
        <v>0</v>
      </c>
      <c r="KJ44">
        <f t="shared" si="31"/>
        <v>0</v>
      </c>
      <c r="KK44">
        <f t="shared" si="31"/>
        <v>0</v>
      </c>
      <c r="KL44">
        <f t="shared" si="31"/>
        <v>0</v>
      </c>
      <c r="KM44">
        <f t="shared" si="31"/>
        <v>0</v>
      </c>
      <c r="KN44">
        <f t="shared" si="31"/>
        <v>0</v>
      </c>
      <c r="KO44">
        <f t="shared" si="31"/>
        <v>0</v>
      </c>
      <c r="KP44">
        <f t="shared" si="31"/>
        <v>0</v>
      </c>
      <c r="KQ44">
        <f t="shared" si="31"/>
        <v>0</v>
      </c>
      <c r="KR44">
        <f t="shared" si="31"/>
        <v>0</v>
      </c>
      <c r="KS44">
        <f t="shared" si="31"/>
        <v>0</v>
      </c>
      <c r="KT44">
        <f t="shared" si="31"/>
        <v>0</v>
      </c>
      <c r="KU44">
        <f t="shared" si="31"/>
        <v>0</v>
      </c>
      <c r="KV44">
        <f t="shared" si="32"/>
        <v>0</v>
      </c>
      <c r="KW44">
        <f t="shared" si="32"/>
        <v>0</v>
      </c>
      <c r="KX44">
        <f t="shared" si="32"/>
        <v>0</v>
      </c>
      <c r="KY44">
        <f t="shared" si="32"/>
        <v>0</v>
      </c>
      <c r="KZ44">
        <f t="shared" si="34"/>
        <v>0</v>
      </c>
      <c r="LA44">
        <f t="shared" si="34"/>
        <v>0</v>
      </c>
      <c r="LB44">
        <f t="shared" si="34"/>
        <v>0</v>
      </c>
      <c r="LC44">
        <f t="shared" si="34"/>
        <v>0</v>
      </c>
      <c r="LD44">
        <f t="shared" si="34"/>
        <v>0</v>
      </c>
      <c r="LE44">
        <f t="shared" si="34"/>
        <v>0</v>
      </c>
      <c r="LF44">
        <f t="shared" si="34"/>
        <v>0</v>
      </c>
      <c r="LG44">
        <f t="shared" si="34"/>
        <v>0</v>
      </c>
      <c r="LH44">
        <f t="shared" si="34"/>
        <v>0</v>
      </c>
      <c r="LI44">
        <f t="shared" si="34"/>
        <v>0</v>
      </c>
      <c r="LJ44">
        <f t="shared" si="34"/>
        <v>0</v>
      </c>
      <c r="LK44">
        <f t="shared" si="34"/>
        <v>0</v>
      </c>
    </row>
    <row r="45" spans="1:323" x14ac:dyDescent="0.25">
      <c r="A45">
        <v>41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258781</v>
      </c>
      <c r="M45">
        <v>29666.2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5612.76</v>
      </c>
      <c r="AW45">
        <v>47141.1</v>
      </c>
      <c r="AX45">
        <v>29346.400000000001</v>
      </c>
      <c r="AY45">
        <v>108710</v>
      </c>
      <c r="AZ45">
        <v>0</v>
      </c>
      <c r="BA45">
        <v>33555.300000000003</v>
      </c>
      <c r="BB45">
        <v>40816.199999999997</v>
      </c>
      <c r="BC45">
        <v>197843</v>
      </c>
      <c r="BD45">
        <v>85146.2</v>
      </c>
      <c r="BE45">
        <v>41393.4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51511.6</v>
      </c>
      <c r="DF45">
        <v>0</v>
      </c>
      <c r="DG45">
        <v>-56021</v>
      </c>
      <c r="DH45">
        <v>-22713.3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G45" s="1">
        <v>45627</v>
      </c>
      <c r="FH45">
        <f>IF(MONTH(FG45)&lt;&gt;2,VLOOKUP(MONTH(FG45),Sheet1!$A$1:$C$12,2,FALSE),VLOOKUP(MONTH(FG45),Sheet1!$A$1:$C$12,2+COUNTIF(Sheet1!$E$1:$E$21,YEAR(FG45)),FALSE))</f>
        <v>744</v>
      </c>
      <c r="FI45">
        <f t="shared" si="13"/>
        <v>1143.5334139784945</v>
      </c>
      <c r="FJ45">
        <f t="shared" si="24"/>
        <v>0</v>
      </c>
      <c r="FK45">
        <f t="shared" si="24"/>
        <v>0</v>
      </c>
      <c r="FL45">
        <f t="shared" si="24"/>
        <v>0</v>
      </c>
      <c r="FM45">
        <f t="shared" si="24"/>
        <v>0</v>
      </c>
      <c r="FN45">
        <f t="shared" si="24"/>
        <v>0</v>
      </c>
      <c r="FO45">
        <f t="shared" si="24"/>
        <v>0</v>
      </c>
      <c r="FP45">
        <f t="shared" si="24"/>
        <v>0</v>
      </c>
      <c r="FQ45">
        <f t="shared" si="24"/>
        <v>0</v>
      </c>
      <c r="FR45">
        <f t="shared" si="24"/>
        <v>347.82392473118279</v>
      </c>
      <c r="FS45">
        <f t="shared" si="24"/>
        <v>39.873924731182797</v>
      </c>
      <c r="FT45">
        <f t="shared" si="24"/>
        <v>0</v>
      </c>
      <c r="FU45">
        <f t="shared" si="24"/>
        <v>0</v>
      </c>
      <c r="FV45">
        <f t="shared" si="24"/>
        <v>0</v>
      </c>
      <c r="FW45">
        <f t="shared" si="24"/>
        <v>0</v>
      </c>
      <c r="FX45">
        <f t="shared" si="24"/>
        <v>0</v>
      </c>
      <c r="FY45">
        <f t="shared" si="24"/>
        <v>0</v>
      </c>
      <c r="FZ45">
        <f t="shared" si="33"/>
        <v>0</v>
      </c>
      <c r="GA45">
        <f t="shared" si="33"/>
        <v>0</v>
      </c>
      <c r="GB45">
        <f t="shared" si="33"/>
        <v>0</v>
      </c>
      <c r="GC45">
        <f t="shared" si="33"/>
        <v>0</v>
      </c>
      <c r="GD45">
        <f t="shared" si="33"/>
        <v>0</v>
      </c>
      <c r="GE45">
        <f t="shared" si="33"/>
        <v>0</v>
      </c>
      <c r="GF45">
        <f t="shared" si="33"/>
        <v>0</v>
      </c>
      <c r="GG45">
        <f t="shared" si="33"/>
        <v>0</v>
      </c>
      <c r="GH45">
        <f t="shared" si="33"/>
        <v>0</v>
      </c>
      <c r="GI45">
        <f t="shared" si="33"/>
        <v>0</v>
      </c>
      <c r="GJ45">
        <f t="shared" si="33"/>
        <v>0</v>
      </c>
      <c r="GK45">
        <f t="shared" si="33"/>
        <v>0</v>
      </c>
      <c r="GL45">
        <f t="shared" si="33"/>
        <v>0</v>
      </c>
      <c r="GM45">
        <f t="shared" si="33"/>
        <v>0</v>
      </c>
      <c r="GN45">
        <f t="shared" si="33"/>
        <v>0</v>
      </c>
      <c r="GO45">
        <f t="shared" si="25"/>
        <v>0</v>
      </c>
      <c r="GP45">
        <f t="shared" si="25"/>
        <v>0</v>
      </c>
      <c r="GQ45">
        <f t="shared" si="25"/>
        <v>0</v>
      </c>
      <c r="GR45">
        <f t="shared" si="25"/>
        <v>0</v>
      </c>
      <c r="GS45">
        <f t="shared" si="25"/>
        <v>0</v>
      </c>
      <c r="GT45">
        <f t="shared" si="25"/>
        <v>0</v>
      </c>
      <c r="GU45">
        <f t="shared" si="25"/>
        <v>0</v>
      </c>
      <c r="GV45">
        <f t="shared" si="25"/>
        <v>0</v>
      </c>
      <c r="GW45">
        <f t="shared" si="25"/>
        <v>0</v>
      </c>
      <c r="GX45">
        <f t="shared" si="25"/>
        <v>0</v>
      </c>
      <c r="GY45">
        <f t="shared" si="25"/>
        <v>0</v>
      </c>
      <c r="GZ45">
        <f t="shared" si="25"/>
        <v>0</v>
      </c>
      <c r="HA45">
        <f t="shared" si="25"/>
        <v>0</v>
      </c>
      <c r="HB45">
        <f t="shared" si="25"/>
        <v>7.544032258064516</v>
      </c>
      <c r="HC45">
        <f t="shared" si="25"/>
        <v>63.361693548387095</v>
      </c>
      <c r="HD45">
        <f t="shared" si="26"/>
        <v>39.444086021505377</v>
      </c>
      <c r="HE45">
        <f t="shared" si="26"/>
        <v>146.11559139784947</v>
      </c>
      <c r="HF45">
        <f t="shared" si="26"/>
        <v>0</v>
      </c>
      <c r="HG45">
        <f t="shared" si="26"/>
        <v>45.101209677419362</v>
      </c>
      <c r="HH45">
        <f t="shared" si="26"/>
        <v>54.860483870967741</v>
      </c>
      <c r="HI45">
        <f t="shared" si="26"/>
        <v>265.91801075268819</v>
      </c>
      <c r="HJ45">
        <f t="shared" si="26"/>
        <v>114.44381720430107</v>
      </c>
      <c r="HK45">
        <f t="shared" si="26"/>
        <v>55.636290322580649</v>
      </c>
      <c r="HL45">
        <f t="shared" si="26"/>
        <v>0</v>
      </c>
      <c r="HM45">
        <f t="shared" si="26"/>
        <v>0</v>
      </c>
      <c r="HN45">
        <f t="shared" si="26"/>
        <v>0</v>
      </c>
      <c r="HO45">
        <f t="shared" si="26"/>
        <v>0</v>
      </c>
      <c r="HP45">
        <f t="shared" si="26"/>
        <v>0</v>
      </c>
      <c r="HQ45">
        <f t="shared" si="26"/>
        <v>0</v>
      </c>
      <c r="HR45">
        <f t="shared" si="26"/>
        <v>0</v>
      </c>
      <c r="HS45">
        <f t="shared" si="26"/>
        <v>0</v>
      </c>
      <c r="HT45">
        <f t="shared" si="27"/>
        <v>0</v>
      </c>
      <c r="HU45">
        <f t="shared" si="27"/>
        <v>0</v>
      </c>
      <c r="HV45">
        <f t="shared" si="27"/>
        <v>0</v>
      </c>
      <c r="HW45">
        <f t="shared" si="27"/>
        <v>0</v>
      </c>
      <c r="HX45">
        <f t="shared" si="27"/>
        <v>0</v>
      </c>
      <c r="HY45">
        <f t="shared" si="27"/>
        <v>0</v>
      </c>
      <c r="HZ45">
        <f t="shared" si="27"/>
        <v>0</v>
      </c>
      <c r="IA45">
        <f t="shared" si="27"/>
        <v>0</v>
      </c>
      <c r="IB45">
        <f t="shared" si="27"/>
        <v>0</v>
      </c>
      <c r="IC45">
        <f t="shared" si="27"/>
        <v>0</v>
      </c>
      <c r="ID45">
        <f t="shared" si="27"/>
        <v>0</v>
      </c>
      <c r="IE45">
        <f t="shared" si="27"/>
        <v>0</v>
      </c>
      <c r="IF45">
        <f t="shared" si="27"/>
        <v>0</v>
      </c>
      <c r="IG45">
        <f t="shared" si="27"/>
        <v>0</v>
      </c>
      <c r="IH45">
        <f t="shared" si="27"/>
        <v>0</v>
      </c>
      <c r="II45">
        <f t="shared" si="27"/>
        <v>0</v>
      </c>
      <c r="IJ45">
        <f t="shared" si="28"/>
        <v>0</v>
      </c>
      <c r="IK45">
        <f t="shared" si="28"/>
        <v>0</v>
      </c>
      <c r="IL45">
        <f t="shared" si="28"/>
        <v>0</v>
      </c>
      <c r="IM45">
        <f t="shared" si="28"/>
        <v>0</v>
      </c>
      <c r="IN45">
        <f t="shared" si="28"/>
        <v>0</v>
      </c>
      <c r="IO45">
        <f t="shared" si="28"/>
        <v>0</v>
      </c>
      <c r="IP45">
        <f t="shared" si="28"/>
        <v>0</v>
      </c>
      <c r="IQ45">
        <f t="shared" si="28"/>
        <v>0</v>
      </c>
      <c r="IR45">
        <f t="shared" si="28"/>
        <v>0</v>
      </c>
      <c r="IS45">
        <f t="shared" si="28"/>
        <v>0</v>
      </c>
      <c r="IT45">
        <f t="shared" si="28"/>
        <v>0</v>
      </c>
      <c r="IU45">
        <f t="shared" si="28"/>
        <v>0</v>
      </c>
      <c r="IV45">
        <f t="shared" si="28"/>
        <v>0</v>
      </c>
      <c r="IW45">
        <f t="shared" si="28"/>
        <v>0</v>
      </c>
      <c r="IX45">
        <f t="shared" si="28"/>
        <v>0</v>
      </c>
      <c r="IY45">
        <f t="shared" si="28"/>
        <v>0</v>
      </c>
      <c r="IZ45">
        <f t="shared" si="29"/>
        <v>0</v>
      </c>
      <c r="JA45">
        <f t="shared" si="29"/>
        <v>0</v>
      </c>
      <c r="JB45">
        <f t="shared" si="29"/>
        <v>0</v>
      </c>
      <c r="JC45">
        <f t="shared" si="29"/>
        <v>0</v>
      </c>
      <c r="JD45">
        <f t="shared" si="29"/>
        <v>0</v>
      </c>
      <c r="JE45">
        <f t="shared" si="29"/>
        <v>0</v>
      </c>
      <c r="JF45">
        <f t="shared" si="29"/>
        <v>0</v>
      </c>
      <c r="JG45">
        <f t="shared" si="29"/>
        <v>0</v>
      </c>
      <c r="JH45">
        <f t="shared" si="29"/>
        <v>0</v>
      </c>
      <c r="JI45">
        <f t="shared" si="29"/>
        <v>0</v>
      </c>
      <c r="JJ45">
        <f t="shared" si="29"/>
        <v>0</v>
      </c>
      <c r="JK45">
        <f t="shared" si="29"/>
        <v>69.236021505376343</v>
      </c>
      <c r="JL45">
        <f t="shared" si="29"/>
        <v>0</v>
      </c>
      <c r="JM45">
        <f t="shared" si="29"/>
        <v>-75.297043010752688</v>
      </c>
      <c r="JN45">
        <f t="shared" si="29"/>
        <v>-30.528629032258063</v>
      </c>
      <c r="JO45">
        <f t="shared" si="29"/>
        <v>0</v>
      </c>
      <c r="JP45">
        <f t="shared" si="30"/>
        <v>0</v>
      </c>
      <c r="JQ45">
        <f t="shared" si="30"/>
        <v>0</v>
      </c>
      <c r="JR45">
        <f t="shared" si="30"/>
        <v>0</v>
      </c>
      <c r="JS45">
        <f t="shared" si="30"/>
        <v>0</v>
      </c>
      <c r="JT45">
        <f t="shared" si="30"/>
        <v>0</v>
      </c>
      <c r="JU45">
        <f t="shared" si="30"/>
        <v>0</v>
      </c>
      <c r="JV45">
        <f t="shared" si="30"/>
        <v>0</v>
      </c>
      <c r="JW45">
        <f t="shared" si="30"/>
        <v>0</v>
      </c>
      <c r="JX45">
        <f t="shared" si="30"/>
        <v>0</v>
      </c>
      <c r="JY45">
        <f t="shared" si="30"/>
        <v>0</v>
      </c>
      <c r="JZ45">
        <f t="shared" si="30"/>
        <v>0</v>
      </c>
      <c r="KA45">
        <f t="shared" si="30"/>
        <v>0</v>
      </c>
      <c r="KB45">
        <f t="shared" si="30"/>
        <v>0</v>
      </c>
      <c r="KC45">
        <f t="shared" si="30"/>
        <v>0</v>
      </c>
      <c r="KD45">
        <f t="shared" si="30"/>
        <v>0</v>
      </c>
      <c r="KE45">
        <f t="shared" si="30"/>
        <v>0</v>
      </c>
      <c r="KF45">
        <f t="shared" si="31"/>
        <v>0</v>
      </c>
      <c r="KG45">
        <f t="shared" si="31"/>
        <v>0</v>
      </c>
      <c r="KH45">
        <f t="shared" si="31"/>
        <v>0</v>
      </c>
      <c r="KI45">
        <f t="shared" si="31"/>
        <v>0</v>
      </c>
      <c r="KJ45">
        <f t="shared" si="31"/>
        <v>0</v>
      </c>
      <c r="KK45">
        <f t="shared" si="31"/>
        <v>0</v>
      </c>
      <c r="KL45">
        <f t="shared" si="31"/>
        <v>0</v>
      </c>
      <c r="KM45">
        <f t="shared" si="31"/>
        <v>0</v>
      </c>
      <c r="KN45">
        <f t="shared" si="31"/>
        <v>0</v>
      </c>
      <c r="KO45">
        <f t="shared" si="31"/>
        <v>0</v>
      </c>
      <c r="KP45">
        <f t="shared" si="31"/>
        <v>0</v>
      </c>
      <c r="KQ45">
        <f t="shared" si="31"/>
        <v>0</v>
      </c>
      <c r="KR45">
        <f t="shared" si="31"/>
        <v>0</v>
      </c>
      <c r="KS45">
        <f t="shared" si="31"/>
        <v>0</v>
      </c>
      <c r="KT45">
        <f t="shared" si="31"/>
        <v>0</v>
      </c>
      <c r="KU45">
        <f t="shared" si="31"/>
        <v>0</v>
      </c>
      <c r="KV45">
        <f t="shared" si="32"/>
        <v>0</v>
      </c>
      <c r="KW45">
        <f t="shared" si="32"/>
        <v>0</v>
      </c>
      <c r="KX45">
        <f t="shared" si="32"/>
        <v>0</v>
      </c>
      <c r="KY45">
        <f t="shared" si="32"/>
        <v>0</v>
      </c>
      <c r="KZ45">
        <f t="shared" si="34"/>
        <v>0</v>
      </c>
      <c r="LA45">
        <f t="shared" si="34"/>
        <v>0</v>
      </c>
      <c r="LB45">
        <f t="shared" si="34"/>
        <v>0</v>
      </c>
      <c r="LC45">
        <f t="shared" si="34"/>
        <v>0</v>
      </c>
      <c r="LD45">
        <f t="shared" si="34"/>
        <v>0</v>
      </c>
      <c r="LE45">
        <f t="shared" si="34"/>
        <v>0</v>
      </c>
      <c r="LF45">
        <f t="shared" si="34"/>
        <v>0</v>
      </c>
      <c r="LG45">
        <f t="shared" si="34"/>
        <v>0</v>
      </c>
      <c r="LH45">
        <f t="shared" si="34"/>
        <v>0</v>
      </c>
      <c r="LI45">
        <f t="shared" si="34"/>
        <v>0</v>
      </c>
      <c r="LJ45">
        <f t="shared" si="34"/>
        <v>0</v>
      </c>
      <c r="LK45">
        <f t="shared" si="34"/>
        <v>0</v>
      </c>
    </row>
    <row r="46" spans="1:323" x14ac:dyDescent="0.25">
      <c r="A46">
        <v>42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258778</v>
      </c>
      <c r="M46">
        <v>29665.8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19027</v>
      </c>
      <c r="AW46">
        <v>59065.4</v>
      </c>
      <c r="AX46">
        <v>37324.800000000003</v>
      </c>
      <c r="AY46">
        <v>103360</v>
      </c>
      <c r="AZ46">
        <v>0</v>
      </c>
      <c r="BA46">
        <v>31068.3</v>
      </c>
      <c r="BB46">
        <v>37443.9</v>
      </c>
      <c r="BC46">
        <v>197059</v>
      </c>
      <c r="BD46">
        <v>78609.8</v>
      </c>
      <c r="BE46">
        <v>40445.300000000003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46389.5</v>
      </c>
      <c r="DF46">
        <v>0</v>
      </c>
      <c r="DG46">
        <v>-54702.6</v>
      </c>
      <c r="DH46">
        <v>-22527.4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G46" s="1">
        <v>45658</v>
      </c>
      <c r="FH46">
        <f>IF(MONTH(FG46)&lt;&gt;2,VLOOKUP(MONTH(FG46),Sheet1!$A$1:$C$12,2,FALSE),VLOOKUP(MONTH(FG46),Sheet1!$A$1:$C$12,2+COUNTIF(Sheet1!$E$1:$E$21,YEAR(FG46)),FALSE))</f>
        <v>744</v>
      </c>
      <c r="FI46">
        <f t="shared" si="13"/>
        <v>1157.2672043010755</v>
      </c>
      <c r="FJ46">
        <f t="shared" si="24"/>
        <v>0</v>
      </c>
      <c r="FK46">
        <f t="shared" si="24"/>
        <v>0</v>
      </c>
      <c r="FL46">
        <f t="shared" si="24"/>
        <v>0</v>
      </c>
      <c r="FM46">
        <f t="shared" si="24"/>
        <v>0</v>
      </c>
      <c r="FN46">
        <f t="shared" si="24"/>
        <v>0</v>
      </c>
      <c r="FO46">
        <f t="shared" si="24"/>
        <v>0</v>
      </c>
      <c r="FP46">
        <f t="shared" si="24"/>
        <v>0</v>
      </c>
      <c r="FQ46">
        <f t="shared" si="24"/>
        <v>0</v>
      </c>
      <c r="FR46">
        <f t="shared" si="24"/>
        <v>347.81989247311827</v>
      </c>
      <c r="FS46">
        <f t="shared" si="24"/>
        <v>39.873387096774195</v>
      </c>
      <c r="FT46">
        <f t="shared" si="24"/>
        <v>0</v>
      </c>
      <c r="FU46">
        <f t="shared" si="24"/>
        <v>0</v>
      </c>
      <c r="FV46">
        <f t="shared" si="24"/>
        <v>0</v>
      </c>
      <c r="FW46">
        <f t="shared" si="24"/>
        <v>0</v>
      </c>
      <c r="FX46">
        <f t="shared" si="24"/>
        <v>0</v>
      </c>
      <c r="FY46">
        <f t="shared" si="24"/>
        <v>0</v>
      </c>
      <c r="FZ46">
        <f t="shared" si="33"/>
        <v>0</v>
      </c>
      <c r="GA46">
        <f t="shared" si="33"/>
        <v>0</v>
      </c>
      <c r="GB46">
        <f t="shared" si="33"/>
        <v>0</v>
      </c>
      <c r="GC46">
        <f t="shared" si="33"/>
        <v>0</v>
      </c>
      <c r="GD46">
        <f t="shared" si="33"/>
        <v>0</v>
      </c>
      <c r="GE46">
        <f t="shared" si="33"/>
        <v>0</v>
      </c>
      <c r="GF46">
        <f t="shared" si="33"/>
        <v>0</v>
      </c>
      <c r="GG46">
        <f t="shared" si="33"/>
        <v>0</v>
      </c>
      <c r="GH46">
        <f t="shared" si="33"/>
        <v>0</v>
      </c>
      <c r="GI46">
        <f t="shared" si="33"/>
        <v>0</v>
      </c>
      <c r="GJ46">
        <f t="shared" si="33"/>
        <v>0</v>
      </c>
      <c r="GK46">
        <f t="shared" si="33"/>
        <v>0</v>
      </c>
      <c r="GL46">
        <f t="shared" si="33"/>
        <v>0</v>
      </c>
      <c r="GM46">
        <f t="shared" si="33"/>
        <v>0</v>
      </c>
      <c r="GN46">
        <f t="shared" si="33"/>
        <v>0</v>
      </c>
      <c r="GO46">
        <f t="shared" si="25"/>
        <v>0</v>
      </c>
      <c r="GP46">
        <f t="shared" si="25"/>
        <v>0</v>
      </c>
      <c r="GQ46">
        <f t="shared" si="25"/>
        <v>0</v>
      </c>
      <c r="GR46">
        <f t="shared" si="25"/>
        <v>0</v>
      </c>
      <c r="GS46">
        <f t="shared" si="25"/>
        <v>0</v>
      </c>
      <c r="GT46">
        <f t="shared" si="25"/>
        <v>0</v>
      </c>
      <c r="GU46">
        <f t="shared" si="25"/>
        <v>0</v>
      </c>
      <c r="GV46">
        <f t="shared" si="25"/>
        <v>0</v>
      </c>
      <c r="GW46">
        <f t="shared" si="25"/>
        <v>0</v>
      </c>
      <c r="GX46">
        <f t="shared" si="25"/>
        <v>0</v>
      </c>
      <c r="GY46">
        <f t="shared" si="25"/>
        <v>0</v>
      </c>
      <c r="GZ46">
        <f t="shared" si="25"/>
        <v>0</v>
      </c>
      <c r="HA46">
        <f t="shared" si="25"/>
        <v>0</v>
      </c>
      <c r="HB46">
        <f t="shared" si="25"/>
        <v>25.573924731182796</v>
      </c>
      <c r="HC46">
        <f t="shared" si="25"/>
        <v>79.388978494623657</v>
      </c>
      <c r="HD46">
        <f t="shared" si="26"/>
        <v>50.167741935483875</v>
      </c>
      <c r="HE46">
        <f t="shared" si="26"/>
        <v>138.92473118279571</v>
      </c>
      <c r="HF46">
        <f t="shared" si="26"/>
        <v>0</v>
      </c>
      <c r="HG46">
        <f t="shared" si="26"/>
        <v>41.758467741935483</v>
      </c>
      <c r="HH46">
        <f t="shared" si="26"/>
        <v>50.327822580645162</v>
      </c>
      <c r="HI46">
        <f t="shared" si="26"/>
        <v>264.86424731182797</v>
      </c>
      <c r="HJ46">
        <f t="shared" si="26"/>
        <v>105.65833333333333</v>
      </c>
      <c r="HK46">
        <f t="shared" si="26"/>
        <v>54.361962365591403</v>
      </c>
      <c r="HL46">
        <f t="shared" si="26"/>
        <v>0</v>
      </c>
      <c r="HM46">
        <f t="shared" si="26"/>
        <v>0</v>
      </c>
      <c r="HN46">
        <f t="shared" si="26"/>
        <v>0</v>
      </c>
      <c r="HO46">
        <f t="shared" si="26"/>
        <v>0</v>
      </c>
      <c r="HP46">
        <f t="shared" si="26"/>
        <v>0</v>
      </c>
      <c r="HQ46">
        <f t="shared" si="26"/>
        <v>0</v>
      </c>
      <c r="HR46">
        <f t="shared" si="26"/>
        <v>0</v>
      </c>
      <c r="HS46">
        <f t="shared" si="26"/>
        <v>0</v>
      </c>
      <c r="HT46">
        <f t="shared" si="27"/>
        <v>0</v>
      </c>
      <c r="HU46">
        <f t="shared" si="27"/>
        <v>0</v>
      </c>
      <c r="HV46">
        <f t="shared" si="27"/>
        <v>0</v>
      </c>
      <c r="HW46">
        <f t="shared" si="27"/>
        <v>0</v>
      </c>
      <c r="HX46">
        <f t="shared" si="27"/>
        <v>0</v>
      </c>
      <c r="HY46">
        <f t="shared" si="27"/>
        <v>0</v>
      </c>
      <c r="HZ46">
        <f t="shared" si="27"/>
        <v>0</v>
      </c>
      <c r="IA46">
        <f t="shared" si="27"/>
        <v>0</v>
      </c>
      <c r="IB46">
        <f t="shared" si="27"/>
        <v>0</v>
      </c>
      <c r="IC46">
        <f t="shared" si="27"/>
        <v>0</v>
      </c>
      <c r="ID46">
        <f t="shared" si="27"/>
        <v>0</v>
      </c>
      <c r="IE46">
        <f t="shared" si="27"/>
        <v>0</v>
      </c>
      <c r="IF46">
        <f t="shared" si="27"/>
        <v>0</v>
      </c>
      <c r="IG46">
        <f t="shared" si="27"/>
        <v>0</v>
      </c>
      <c r="IH46">
        <f t="shared" si="27"/>
        <v>0</v>
      </c>
      <c r="II46">
        <f t="shared" si="27"/>
        <v>0</v>
      </c>
      <c r="IJ46">
        <f t="shared" si="28"/>
        <v>0</v>
      </c>
      <c r="IK46">
        <f t="shared" si="28"/>
        <v>0</v>
      </c>
      <c r="IL46">
        <f t="shared" si="28"/>
        <v>0</v>
      </c>
      <c r="IM46">
        <f t="shared" si="28"/>
        <v>0</v>
      </c>
      <c r="IN46">
        <f t="shared" si="28"/>
        <v>0</v>
      </c>
      <c r="IO46">
        <f t="shared" si="28"/>
        <v>0</v>
      </c>
      <c r="IP46">
        <f t="shared" si="28"/>
        <v>0</v>
      </c>
      <c r="IQ46">
        <f t="shared" si="28"/>
        <v>0</v>
      </c>
      <c r="IR46">
        <f t="shared" si="28"/>
        <v>0</v>
      </c>
      <c r="IS46">
        <f t="shared" si="28"/>
        <v>0</v>
      </c>
      <c r="IT46">
        <f t="shared" si="28"/>
        <v>0</v>
      </c>
      <c r="IU46">
        <f t="shared" si="28"/>
        <v>0</v>
      </c>
      <c r="IV46">
        <f t="shared" si="28"/>
        <v>0</v>
      </c>
      <c r="IW46">
        <f t="shared" si="28"/>
        <v>0</v>
      </c>
      <c r="IX46">
        <f t="shared" si="28"/>
        <v>0</v>
      </c>
      <c r="IY46">
        <f t="shared" si="28"/>
        <v>0</v>
      </c>
      <c r="IZ46">
        <f t="shared" si="29"/>
        <v>0</v>
      </c>
      <c r="JA46">
        <f t="shared" si="29"/>
        <v>0</v>
      </c>
      <c r="JB46">
        <f t="shared" si="29"/>
        <v>0</v>
      </c>
      <c r="JC46">
        <f t="shared" si="29"/>
        <v>0</v>
      </c>
      <c r="JD46">
        <f t="shared" si="29"/>
        <v>0</v>
      </c>
      <c r="JE46">
        <f t="shared" si="29"/>
        <v>0</v>
      </c>
      <c r="JF46">
        <f t="shared" si="29"/>
        <v>0</v>
      </c>
      <c r="JG46">
        <f t="shared" si="29"/>
        <v>0</v>
      </c>
      <c r="JH46">
        <f t="shared" si="29"/>
        <v>0</v>
      </c>
      <c r="JI46">
        <f t="shared" si="29"/>
        <v>0</v>
      </c>
      <c r="JJ46">
        <f t="shared" si="29"/>
        <v>0</v>
      </c>
      <c r="JK46">
        <f t="shared" si="29"/>
        <v>62.351478494623656</v>
      </c>
      <c r="JL46">
        <f t="shared" si="29"/>
        <v>0</v>
      </c>
      <c r="JM46">
        <f t="shared" si="29"/>
        <v>-73.524999999999991</v>
      </c>
      <c r="JN46">
        <f t="shared" si="29"/>
        <v>-30.278763440860217</v>
      </c>
      <c r="JO46">
        <f t="shared" si="29"/>
        <v>0</v>
      </c>
      <c r="JP46">
        <f t="shared" si="30"/>
        <v>0</v>
      </c>
      <c r="JQ46">
        <f t="shared" si="30"/>
        <v>0</v>
      </c>
      <c r="JR46">
        <f t="shared" si="30"/>
        <v>0</v>
      </c>
      <c r="JS46">
        <f t="shared" si="30"/>
        <v>0</v>
      </c>
      <c r="JT46">
        <f t="shared" si="30"/>
        <v>0</v>
      </c>
      <c r="JU46">
        <f t="shared" si="30"/>
        <v>0</v>
      </c>
      <c r="JV46">
        <f t="shared" si="30"/>
        <v>0</v>
      </c>
      <c r="JW46">
        <f t="shared" si="30"/>
        <v>0</v>
      </c>
      <c r="JX46">
        <f t="shared" si="30"/>
        <v>0</v>
      </c>
      <c r="JY46">
        <f t="shared" si="30"/>
        <v>0</v>
      </c>
      <c r="JZ46">
        <f t="shared" si="30"/>
        <v>0</v>
      </c>
      <c r="KA46">
        <f t="shared" si="30"/>
        <v>0</v>
      </c>
      <c r="KB46">
        <f t="shared" si="30"/>
        <v>0</v>
      </c>
      <c r="KC46">
        <f t="shared" si="30"/>
        <v>0</v>
      </c>
      <c r="KD46">
        <f t="shared" si="30"/>
        <v>0</v>
      </c>
      <c r="KE46">
        <f t="shared" si="30"/>
        <v>0</v>
      </c>
      <c r="KF46">
        <f t="shared" si="31"/>
        <v>0</v>
      </c>
      <c r="KG46">
        <f t="shared" si="31"/>
        <v>0</v>
      </c>
      <c r="KH46">
        <f t="shared" si="31"/>
        <v>0</v>
      </c>
      <c r="KI46">
        <f t="shared" si="31"/>
        <v>0</v>
      </c>
      <c r="KJ46">
        <f t="shared" si="31"/>
        <v>0</v>
      </c>
      <c r="KK46">
        <f t="shared" si="31"/>
        <v>0</v>
      </c>
      <c r="KL46">
        <f t="shared" si="31"/>
        <v>0</v>
      </c>
      <c r="KM46">
        <f t="shared" si="31"/>
        <v>0</v>
      </c>
      <c r="KN46">
        <f t="shared" si="31"/>
        <v>0</v>
      </c>
      <c r="KO46">
        <f t="shared" si="31"/>
        <v>0</v>
      </c>
      <c r="KP46">
        <f t="shared" si="31"/>
        <v>0</v>
      </c>
      <c r="KQ46">
        <f t="shared" si="31"/>
        <v>0</v>
      </c>
      <c r="KR46">
        <f t="shared" si="31"/>
        <v>0</v>
      </c>
      <c r="KS46">
        <f t="shared" si="31"/>
        <v>0</v>
      </c>
      <c r="KT46">
        <f t="shared" si="31"/>
        <v>0</v>
      </c>
      <c r="KU46">
        <f t="shared" si="31"/>
        <v>0</v>
      </c>
      <c r="KV46">
        <f t="shared" si="32"/>
        <v>0</v>
      </c>
      <c r="KW46">
        <f t="shared" si="32"/>
        <v>0</v>
      </c>
      <c r="KX46">
        <f t="shared" si="32"/>
        <v>0</v>
      </c>
      <c r="KY46">
        <f t="shared" si="32"/>
        <v>0</v>
      </c>
      <c r="KZ46">
        <f t="shared" si="34"/>
        <v>0</v>
      </c>
      <c r="LA46">
        <f t="shared" si="34"/>
        <v>0</v>
      </c>
      <c r="LB46">
        <f t="shared" si="34"/>
        <v>0</v>
      </c>
      <c r="LC46">
        <f t="shared" si="34"/>
        <v>0</v>
      </c>
      <c r="LD46">
        <f t="shared" si="34"/>
        <v>0</v>
      </c>
      <c r="LE46">
        <f t="shared" si="34"/>
        <v>0</v>
      </c>
      <c r="LF46">
        <f t="shared" si="34"/>
        <v>0</v>
      </c>
      <c r="LG46">
        <f t="shared" si="34"/>
        <v>0</v>
      </c>
      <c r="LH46">
        <f t="shared" si="34"/>
        <v>0</v>
      </c>
      <c r="LI46">
        <f t="shared" si="34"/>
        <v>0</v>
      </c>
      <c r="LJ46">
        <f t="shared" si="34"/>
        <v>0</v>
      </c>
      <c r="LK46">
        <f t="shared" si="34"/>
        <v>0</v>
      </c>
    </row>
    <row r="47" spans="1:323" x14ac:dyDescent="0.25">
      <c r="A47">
        <v>43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233731</v>
      </c>
      <c r="M47">
        <v>26794.2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17185.400000000001</v>
      </c>
      <c r="AW47">
        <v>53912.1</v>
      </c>
      <c r="AX47">
        <v>32275.9</v>
      </c>
      <c r="AY47">
        <v>92263.8</v>
      </c>
      <c r="AZ47">
        <v>0</v>
      </c>
      <c r="BA47">
        <v>23535.5</v>
      </c>
      <c r="BB47">
        <v>28905.8</v>
      </c>
      <c r="BC47">
        <v>166946</v>
      </c>
      <c r="BD47">
        <v>71358</v>
      </c>
      <c r="BE47">
        <v>33840.300000000003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26637.200000000001</v>
      </c>
      <c r="DF47">
        <v>0</v>
      </c>
      <c r="DG47">
        <v>-45263.4</v>
      </c>
      <c r="DH47">
        <v>-19404.7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G47" s="1">
        <v>45689</v>
      </c>
      <c r="FH47">
        <f>IF(MONTH(FG47)&lt;&gt;2,VLOOKUP(MONTH(FG47),Sheet1!$A$1:$C$12,2,FALSE),VLOOKUP(MONTH(FG47),Sheet1!$A$1:$C$12,2+COUNTIF(Sheet1!$E$1:$E$21,YEAR(FG47)),FALSE))</f>
        <v>672</v>
      </c>
      <c r="FI47">
        <f t="shared" si="13"/>
        <v>1105.2337797619048</v>
      </c>
      <c r="FJ47">
        <f t="shared" si="24"/>
        <v>0</v>
      </c>
      <c r="FK47">
        <f t="shared" si="24"/>
        <v>0</v>
      </c>
      <c r="FL47">
        <f t="shared" si="24"/>
        <v>0</v>
      </c>
      <c r="FM47">
        <f t="shared" si="24"/>
        <v>0</v>
      </c>
      <c r="FN47">
        <f t="shared" si="24"/>
        <v>0</v>
      </c>
      <c r="FO47">
        <f t="shared" si="24"/>
        <v>0</v>
      </c>
      <c r="FP47">
        <f t="shared" si="24"/>
        <v>0</v>
      </c>
      <c r="FQ47">
        <f t="shared" si="24"/>
        <v>0</v>
      </c>
      <c r="FR47">
        <f t="shared" si="24"/>
        <v>347.81398809523807</v>
      </c>
      <c r="FS47">
        <f t="shared" si="24"/>
        <v>39.872321428571432</v>
      </c>
      <c r="FT47">
        <f t="shared" si="24"/>
        <v>0</v>
      </c>
      <c r="FU47">
        <f t="shared" si="24"/>
        <v>0</v>
      </c>
      <c r="FV47">
        <f t="shared" si="24"/>
        <v>0</v>
      </c>
      <c r="FW47">
        <f t="shared" si="24"/>
        <v>0</v>
      </c>
      <c r="FX47">
        <f t="shared" si="24"/>
        <v>0</v>
      </c>
      <c r="FY47">
        <f t="shared" si="24"/>
        <v>0</v>
      </c>
      <c r="FZ47">
        <f t="shared" si="33"/>
        <v>0</v>
      </c>
      <c r="GA47">
        <f t="shared" si="33"/>
        <v>0</v>
      </c>
      <c r="GB47">
        <f t="shared" si="33"/>
        <v>0</v>
      </c>
      <c r="GC47">
        <f t="shared" si="33"/>
        <v>0</v>
      </c>
      <c r="GD47">
        <f t="shared" si="33"/>
        <v>0</v>
      </c>
      <c r="GE47">
        <f t="shared" si="33"/>
        <v>0</v>
      </c>
      <c r="GF47">
        <f t="shared" si="33"/>
        <v>0</v>
      </c>
      <c r="GG47">
        <f t="shared" si="33"/>
        <v>0</v>
      </c>
      <c r="GH47">
        <f t="shared" si="33"/>
        <v>0</v>
      </c>
      <c r="GI47">
        <f t="shared" si="33"/>
        <v>0</v>
      </c>
      <c r="GJ47">
        <f t="shared" si="33"/>
        <v>0</v>
      </c>
      <c r="GK47">
        <f t="shared" si="33"/>
        <v>0</v>
      </c>
      <c r="GL47">
        <f t="shared" si="33"/>
        <v>0</v>
      </c>
      <c r="GM47">
        <f t="shared" si="33"/>
        <v>0</v>
      </c>
      <c r="GN47">
        <f t="shared" si="33"/>
        <v>0</v>
      </c>
      <c r="GO47">
        <f t="shared" si="25"/>
        <v>0</v>
      </c>
      <c r="GP47">
        <f t="shared" si="25"/>
        <v>0</v>
      </c>
      <c r="GQ47">
        <f t="shared" si="25"/>
        <v>0</v>
      </c>
      <c r="GR47">
        <f t="shared" si="25"/>
        <v>0</v>
      </c>
      <c r="GS47">
        <f t="shared" si="25"/>
        <v>0</v>
      </c>
      <c r="GT47">
        <f t="shared" si="25"/>
        <v>0</v>
      </c>
      <c r="GU47">
        <f t="shared" si="25"/>
        <v>0</v>
      </c>
      <c r="GV47">
        <f t="shared" si="25"/>
        <v>0</v>
      </c>
      <c r="GW47">
        <f t="shared" si="25"/>
        <v>0</v>
      </c>
      <c r="GX47">
        <f t="shared" si="25"/>
        <v>0</v>
      </c>
      <c r="GY47">
        <f t="shared" si="25"/>
        <v>0</v>
      </c>
      <c r="GZ47">
        <f t="shared" si="25"/>
        <v>0</v>
      </c>
      <c r="HA47">
        <f t="shared" si="25"/>
        <v>0</v>
      </c>
      <c r="HB47">
        <f t="shared" si="25"/>
        <v>25.573511904761908</v>
      </c>
      <c r="HC47">
        <f t="shared" si="25"/>
        <v>80.226339285714289</v>
      </c>
      <c r="HD47">
        <f t="shared" si="26"/>
        <v>48.029613095238098</v>
      </c>
      <c r="HE47">
        <f t="shared" si="26"/>
        <v>137.29732142857142</v>
      </c>
      <c r="HF47">
        <f t="shared" si="26"/>
        <v>0</v>
      </c>
      <c r="HG47">
        <f t="shared" si="26"/>
        <v>35.023065476190474</v>
      </c>
      <c r="HH47">
        <f t="shared" si="26"/>
        <v>43.014583333333334</v>
      </c>
      <c r="HI47">
        <f t="shared" si="26"/>
        <v>248.43154761904762</v>
      </c>
      <c r="HJ47">
        <f t="shared" si="26"/>
        <v>106.1875</v>
      </c>
      <c r="HK47">
        <f t="shared" si="26"/>
        <v>50.35758928571429</v>
      </c>
      <c r="HL47">
        <f t="shared" si="26"/>
        <v>0</v>
      </c>
      <c r="HM47">
        <f t="shared" si="26"/>
        <v>0</v>
      </c>
      <c r="HN47">
        <f t="shared" si="26"/>
        <v>0</v>
      </c>
      <c r="HO47">
        <f t="shared" si="26"/>
        <v>0</v>
      </c>
      <c r="HP47">
        <f t="shared" si="26"/>
        <v>0</v>
      </c>
      <c r="HQ47">
        <f t="shared" si="26"/>
        <v>0</v>
      </c>
      <c r="HR47">
        <f t="shared" si="26"/>
        <v>0</v>
      </c>
      <c r="HS47">
        <f t="shared" si="26"/>
        <v>0</v>
      </c>
      <c r="HT47">
        <f t="shared" si="27"/>
        <v>0</v>
      </c>
      <c r="HU47">
        <f t="shared" si="27"/>
        <v>0</v>
      </c>
      <c r="HV47">
        <f t="shared" si="27"/>
        <v>0</v>
      </c>
      <c r="HW47">
        <f t="shared" si="27"/>
        <v>0</v>
      </c>
      <c r="HX47">
        <f t="shared" si="27"/>
        <v>0</v>
      </c>
      <c r="HY47">
        <f t="shared" si="27"/>
        <v>0</v>
      </c>
      <c r="HZ47">
        <f t="shared" si="27"/>
        <v>0</v>
      </c>
      <c r="IA47">
        <f t="shared" si="27"/>
        <v>0</v>
      </c>
      <c r="IB47">
        <f t="shared" si="27"/>
        <v>0</v>
      </c>
      <c r="IC47">
        <f t="shared" si="27"/>
        <v>0</v>
      </c>
      <c r="ID47">
        <f t="shared" si="27"/>
        <v>0</v>
      </c>
      <c r="IE47">
        <f t="shared" si="27"/>
        <v>0</v>
      </c>
      <c r="IF47">
        <f t="shared" si="27"/>
        <v>0</v>
      </c>
      <c r="IG47">
        <f t="shared" si="27"/>
        <v>0</v>
      </c>
      <c r="IH47">
        <f t="shared" si="27"/>
        <v>0</v>
      </c>
      <c r="II47">
        <f t="shared" si="27"/>
        <v>0</v>
      </c>
      <c r="IJ47">
        <f t="shared" si="28"/>
        <v>0</v>
      </c>
      <c r="IK47">
        <f t="shared" si="28"/>
        <v>0</v>
      </c>
      <c r="IL47">
        <f t="shared" si="28"/>
        <v>0</v>
      </c>
      <c r="IM47">
        <f t="shared" si="28"/>
        <v>0</v>
      </c>
      <c r="IN47">
        <f t="shared" si="28"/>
        <v>0</v>
      </c>
      <c r="IO47">
        <f t="shared" si="28"/>
        <v>0</v>
      </c>
      <c r="IP47">
        <f t="shared" si="28"/>
        <v>0</v>
      </c>
      <c r="IQ47">
        <f t="shared" si="28"/>
        <v>0</v>
      </c>
      <c r="IR47">
        <f t="shared" si="28"/>
        <v>0</v>
      </c>
      <c r="IS47">
        <f t="shared" si="28"/>
        <v>0</v>
      </c>
      <c r="IT47">
        <f t="shared" si="28"/>
        <v>0</v>
      </c>
      <c r="IU47">
        <f t="shared" si="28"/>
        <v>0</v>
      </c>
      <c r="IV47">
        <f t="shared" si="28"/>
        <v>0</v>
      </c>
      <c r="IW47">
        <f t="shared" si="28"/>
        <v>0</v>
      </c>
      <c r="IX47">
        <f t="shared" si="28"/>
        <v>0</v>
      </c>
      <c r="IY47">
        <f t="shared" si="28"/>
        <v>0</v>
      </c>
      <c r="IZ47">
        <f t="shared" si="29"/>
        <v>0</v>
      </c>
      <c r="JA47">
        <f t="shared" si="29"/>
        <v>0</v>
      </c>
      <c r="JB47">
        <f t="shared" si="29"/>
        <v>0</v>
      </c>
      <c r="JC47">
        <f t="shared" si="29"/>
        <v>0</v>
      </c>
      <c r="JD47">
        <f t="shared" si="29"/>
        <v>0</v>
      </c>
      <c r="JE47">
        <f t="shared" si="29"/>
        <v>0</v>
      </c>
      <c r="JF47">
        <f t="shared" si="29"/>
        <v>0</v>
      </c>
      <c r="JG47">
        <f t="shared" si="29"/>
        <v>0</v>
      </c>
      <c r="JH47">
        <f t="shared" si="29"/>
        <v>0</v>
      </c>
      <c r="JI47">
        <f t="shared" si="29"/>
        <v>0</v>
      </c>
      <c r="JJ47">
        <f t="shared" si="29"/>
        <v>0</v>
      </c>
      <c r="JK47">
        <f t="shared" si="29"/>
        <v>39.638690476190476</v>
      </c>
      <c r="JL47">
        <f t="shared" si="29"/>
        <v>0</v>
      </c>
      <c r="JM47">
        <f t="shared" si="29"/>
        <v>-67.356250000000003</v>
      </c>
      <c r="JN47">
        <f t="shared" si="29"/>
        <v>-28.876041666666669</v>
      </c>
      <c r="JO47">
        <f t="shared" si="29"/>
        <v>0</v>
      </c>
      <c r="JP47">
        <f t="shared" si="30"/>
        <v>0</v>
      </c>
      <c r="JQ47">
        <f t="shared" si="30"/>
        <v>0</v>
      </c>
      <c r="JR47">
        <f t="shared" si="30"/>
        <v>0</v>
      </c>
      <c r="JS47">
        <f t="shared" si="30"/>
        <v>0</v>
      </c>
      <c r="JT47">
        <f t="shared" si="30"/>
        <v>0</v>
      </c>
      <c r="JU47">
        <f t="shared" si="30"/>
        <v>0</v>
      </c>
      <c r="JV47">
        <f t="shared" si="30"/>
        <v>0</v>
      </c>
      <c r="JW47">
        <f t="shared" si="30"/>
        <v>0</v>
      </c>
      <c r="JX47">
        <f t="shared" si="30"/>
        <v>0</v>
      </c>
      <c r="JY47">
        <f t="shared" si="30"/>
        <v>0</v>
      </c>
      <c r="JZ47">
        <f t="shared" si="30"/>
        <v>0</v>
      </c>
      <c r="KA47">
        <f t="shared" si="30"/>
        <v>0</v>
      </c>
      <c r="KB47">
        <f t="shared" si="30"/>
        <v>0</v>
      </c>
      <c r="KC47">
        <f t="shared" si="30"/>
        <v>0</v>
      </c>
      <c r="KD47">
        <f t="shared" si="30"/>
        <v>0</v>
      </c>
      <c r="KE47">
        <f t="shared" si="30"/>
        <v>0</v>
      </c>
      <c r="KF47">
        <f t="shared" si="31"/>
        <v>0</v>
      </c>
      <c r="KG47">
        <f t="shared" si="31"/>
        <v>0</v>
      </c>
      <c r="KH47">
        <f t="shared" si="31"/>
        <v>0</v>
      </c>
      <c r="KI47">
        <f t="shared" si="31"/>
        <v>0</v>
      </c>
      <c r="KJ47">
        <f t="shared" si="31"/>
        <v>0</v>
      </c>
      <c r="KK47">
        <f t="shared" si="31"/>
        <v>0</v>
      </c>
      <c r="KL47">
        <f t="shared" si="31"/>
        <v>0</v>
      </c>
      <c r="KM47">
        <f t="shared" si="31"/>
        <v>0</v>
      </c>
      <c r="KN47">
        <f t="shared" si="31"/>
        <v>0</v>
      </c>
      <c r="KO47">
        <f t="shared" si="31"/>
        <v>0</v>
      </c>
      <c r="KP47">
        <f t="shared" si="31"/>
        <v>0</v>
      </c>
      <c r="KQ47">
        <f t="shared" si="31"/>
        <v>0</v>
      </c>
      <c r="KR47">
        <f t="shared" si="31"/>
        <v>0</v>
      </c>
      <c r="KS47">
        <f t="shared" si="31"/>
        <v>0</v>
      </c>
      <c r="KT47">
        <f t="shared" si="31"/>
        <v>0</v>
      </c>
      <c r="KU47">
        <f t="shared" si="31"/>
        <v>0</v>
      </c>
      <c r="KV47">
        <f t="shared" si="32"/>
        <v>0</v>
      </c>
      <c r="KW47">
        <f t="shared" si="32"/>
        <v>0</v>
      </c>
      <c r="KX47">
        <f t="shared" si="32"/>
        <v>0</v>
      </c>
      <c r="KY47">
        <f t="shared" si="32"/>
        <v>0</v>
      </c>
      <c r="KZ47">
        <f t="shared" si="34"/>
        <v>0</v>
      </c>
      <c r="LA47">
        <f t="shared" si="34"/>
        <v>0</v>
      </c>
      <c r="LB47">
        <f t="shared" si="34"/>
        <v>0</v>
      </c>
      <c r="LC47">
        <f t="shared" si="34"/>
        <v>0</v>
      </c>
      <c r="LD47">
        <f t="shared" si="34"/>
        <v>0</v>
      </c>
      <c r="LE47">
        <f t="shared" si="34"/>
        <v>0</v>
      </c>
      <c r="LF47">
        <f t="shared" si="34"/>
        <v>0</v>
      </c>
      <c r="LG47">
        <f t="shared" si="34"/>
        <v>0</v>
      </c>
      <c r="LH47">
        <f t="shared" si="34"/>
        <v>0</v>
      </c>
      <c r="LI47">
        <f t="shared" si="34"/>
        <v>0</v>
      </c>
      <c r="LJ47">
        <f t="shared" si="34"/>
        <v>0</v>
      </c>
      <c r="LK47">
        <f t="shared" si="34"/>
        <v>0</v>
      </c>
    </row>
    <row r="48" spans="1:323" x14ac:dyDescent="0.25">
      <c r="A48">
        <v>44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258774</v>
      </c>
      <c r="M48">
        <v>29665.4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19026.7</v>
      </c>
      <c r="AW48">
        <v>59876.800000000003</v>
      </c>
      <c r="AX48">
        <v>33910</v>
      </c>
      <c r="AY48">
        <v>83039.600000000006</v>
      </c>
      <c r="AZ48">
        <v>0</v>
      </c>
      <c r="BA48">
        <v>22770.5</v>
      </c>
      <c r="BB48">
        <v>27529.4</v>
      </c>
      <c r="BC48">
        <v>134810</v>
      </c>
      <c r="BD48">
        <v>56125.2</v>
      </c>
      <c r="BE48">
        <v>36504.300000000003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24514.3</v>
      </c>
      <c r="DF48">
        <v>0</v>
      </c>
      <c r="DG48">
        <v>-48855.8</v>
      </c>
      <c r="DH48">
        <v>-21310.799999999999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G48" s="1">
        <v>45717</v>
      </c>
      <c r="FH48">
        <f>IF(MONTH(FG48)&lt;&gt;2,VLOOKUP(MONTH(FG48),Sheet1!$A$1:$C$12,2,FALSE),VLOOKUP(MONTH(FG48),Sheet1!$A$1:$C$12,2+COUNTIF(Sheet1!$E$1:$E$21,YEAR(FG48)),FALSE))</f>
        <v>744</v>
      </c>
      <c r="FI48">
        <f t="shared" si="13"/>
        <v>962.8758064516129</v>
      </c>
      <c r="FJ48">
        <f t="shared" si="24"/>
        <v>0</v>
      </c>
      <c r="FK48">
        <f t="shared" si="24"/>
        <v>0</v>
      </c>
      <c r="FL48">
        <f t="shared" si="24"/>
        <v>0</v>
      </c>
      <c r="FM48">
        <f t="shared" si="24"/>
        <v>0</v>
      </c>
      <c r="FN48">
        <f t="shared" si="24"/>
        <v>0</v>
      </c>
      <c r="FO48">
        <f t="shared" si="24"/>
        <v>0</v>
      </c>
      <c r="FP48">
        <f t="shared" si="24"/>
        <v>0</v>
      </c>
      <c r="FQ48">
        <f t="shared" si="24"/>
        <v>0</v>
      </c>
      <c r="FR48">
        <f t="shared" si="24"/>
        <v>347.81451612903226</v>
      </c>
      <c r="FS48">
        <f t="shared" si="24"/>
        <v>39.872849462365593</v>
      </c>
      <c r="FT48">
        <f t="shared" si="24"/>
        <v>0</v>
      </c>
      <c r="FU48">
        <f t="shared" si="24"/>
        <v>0</v>
      </c>
      <c r="FV48">
        <f t="shared" si="24"/>
        <v>0</v>
      </c>
      <c r="FW48">
        <f t="shared" si="24"/>
        <v>0</v>
      </c>
      <c r="FX48">
        <f t="shared" si="24"/>
        <v>0</v>
      </c>
      <c r="FY48">
        <f t="shared" si="24"/>
        <v>0</v>
      </c>
      <c r="FZ48">
        <f t="shared" si="33"/>
        <v>0</v>
      </c>
      <c r="GA48">
        <f t="shared" si="33"/>
        <v>0</v>
      </c>
      <c r="GB48">
        <f t="shared" si="33"/>
        <v>0</v>
      </c>
      <c r="GC48">
        <f t="shared" si="33"/>
        <v>0</v>
      </c>
      <c r="GD48">
        <f t="shared" si="33"/>
        <v>0</v>
      </c>
      <c r="GE48">
        <f t="shared" si="33"/>
        <v>0</v>
      </c>
      <c r="GF48">
        <f t="shared" si="33"/>
        <v>0</v>
      </c>
      <c r="GG48">
        <f t="shared" si="33"/>
        <v>0</v>
      </c>
      <c r="GH48">
        <f t="shared" si="33"/>
        <v>0</v>
      </c>
      <c r="GI48">
        <f t="shared" si="33"/>
        <v>0</v>
      </c>
      <c r="GJ48">
        <f t="shared" si="33"/>
        <v>0</v>
      </c>
      <c r="GK48">
        <f t="shared" si="33"/>
        <v>0</v>
      </c>
      <c r="GL48">
        <f t="shared" si="33"/>
        <v>0</v>
      </c>
      <c r="GM48">
        <f t="shared" si="33"/>
        <v>0</v>
      </c>
      <c r="GN48">
        <f t="shared" si="33"/>
        <v>0</v>
      </c>
      <c r="GO48">
        <f t="shared" si="25"/>
        <v>0</v>
      </c>
      <c r="GP48">
        <f t="shared" si="25"/>
        <v>0</v>
      </c>
      <c r="GQ48">
        <f t="shared" si="25"/>
        <v>0</v>
      </c>
      <c r="GR48">
        <f t="shared" si="25"/>
        <v>0</v>
      </c>
      <c r="GS48">
        <f t="shared" si="25"/>
        <v>0</v>
      </c>
      <c r="GT48">
        <f t="shared" si="25"/>
        <v>0</v>
      </c>
      <c r="GU48">
        <f t="shared" si="25"/>
        <v>0</v>
      </c>
      <c r="GV48">
        <f t="shared" si="25"/>
        <v>0</v>
      </c>
      <c r="GW48">
        <f t="shared" si="25"/>
        <v>0</v>
      </c>
      <c r="GX48">
        <f t="shared" si="25"/>
        <v>0</v>
      </c>
      <c r="GY48">
        <f t="shared" si="25"/>
        <v>0</v>
      </c>
      <c r="GZ48">
        <f t="shared" si="25"/>
        <v>0</v>
      </c>
      <c r="HA48">
        <f t="shared" si="25"/>
        <v>0</v>
      </c>
      <c r="HB48">
        <f t="shared" si="25"/>
        <v>25.573521505376345</v>
      </c>
      <c r="HC48">
        <f t="shared" si="25"/>
        <v>80.479569892473123</v>
      </c>
      <c r="HD48">
        <f t="shared" si="26"/>
        <v>45.577956989247312</v>
      </c>
      <c r="HE48">
        <f t="shared" si="26"/>
        <v>111.61236559139786</v>
      </c>
      <c r="HF48">
        <f t="shared" si="26"/>
        <v>0</v>
      </c>
      <c r="HG48">
        <f t="shared" si="26"/>
        <v>30.605510752688172</v>
      </c>
      <c r="HH48">
        <f t="shared" si="26"/>
        <v>37.001881720430113</v>
      </c>
      <c r="HI48">
        <f t="shared" si="26"/>
        <v>181.19623655913978</v>
      </c>
      <c r="HJ48">
        <f t="shared" si="26"/>
        <v>75.437096774193549</v>
      </c>
      <c r="HK48">
        <f t="shared" si="26"/>
        <v>49.064919354838715</v>
      </c>
      <c r="HL48">
        <f t="shared" si="26"/>
        <v>0</v>
      </c>
      <c r="HM48">
        <f t="shared" si="26"/>
        <v>0</v>
      </c>
      <c r="HN48">
        <f t="shared" si="26"/>
        <v>0</v>
      </c>
      <c r="HO48">
        <f t="shared" si="26"/>
        <v>0</v>
      </c>
      <c r="HP48">
        <f t="shared" si="26"/>
        <v>0</v>
      </c>
      <c r="HQ48">
        <f t="shared" si="26"/>
        <v>0</v>
      </c>
      <c r="HR48">
        <f t="shared" si="26"/>
        <v>0</v>
      </c>
      <c r="HS48">
        <f t="shared" si="26"/>
        <v>0</v>
      </c>
      <c r="HT48">
        <f t="shared" si="27"/>
        <v>0</v>
      </c>
      <c r="HU48">
        <f t="shared" si="27"/>
        <v>0</v>
      </c>
      <c r="HV48">
        <f t="shared" si="27"/>
        <v>0</v>
      </c>
      <c r="HW48">
        <f t="shared" si="27"/>
        <v>0</v>
      </c>
      <c r="HX48">
        <f t="shared" si="27"/>
        <v>0</v>
      </c>
      <c r="HY48">
        <f t="shared" si="27"/>
        <v>0</v>
      </c>
      <c r="HZ48">
        <f t="shared" si="27"/>
        <v>0</v>
      </c>
      <c r="IA48">
        <f t="shared" si="27"/>
        <v>0</v>
      </c>
      <c r="IB48">
        <f t="shared" si="27"/>
        <v>0</v>
      </c>
      <c r="IC48">
        <f t="shared" si="27"/>
        <v>0</v>
      </c>
      <c r="ID48">
        <f t="shared" si="27"/>
        <v>0</v>
      </c>
      <c r="IE48">
        <f t="shared" si="27"/>
        <v>0</v>
      </c>
      <c r="IF48">
        <f t="shared" si="27"/>
        <v>0</v>
      </c>
      <c r="IG48">
        <f t="shared" si="27"/>
        <v>0</v>
      </c>
      <c r="IH48">
        <f t="shared" si="27"/>
        <v>0</v>
      </c>
      <c r="II48">
        <f t="shared" si="27"/>
        <v>0</v>
      </c>
      <c r="IJ48">
        <f t="shared" si="28"/>
        <v>0</v>
      </c>
      <c r="IK48">
        <f t="shared" si="28"/>
        <v>0</v>
      </c>
      <c r="IL48">
        <f t="shared" si="28"/>
        <v>0</v>
      </c>
      <c r="IM48">
        <f t="shared" si="28"/>
        <v>0</v>
      </c>
      <c r="IN48">
        <f t="shared" si="28"/>
        <v>0</v>
      </c>
      <c r="IO48">
        <f t="shared" si="28"/>
        <v>0</v>
      </c>
      <c r="IP48">
        <f t="shared" si="28"/>
        <v>0</v>
      </c>
      <c r="IQ48">
        <f t="shared" si="28"/>
        <v>0</v>
      </c>
      <c r="IR48">
        <f t="shared" si="28"/>
        <v>0</v>
      </c>
      <c r="IS48">
        <f t="shared" si="28"/>
        <v>0</v>
      </c>
      <c r="IT48">
        <f t="shared" si="28"/>
        <v>0</v>
      </c>
      <c r="IU48">
        <f t="shared" si="28"/>
        <v>0</v>
      </c>
      <c r="IV48">
        <f t="shared" si="28"/>
        <v>0</v>
      </c>
      <c r="IW48">
        <f t="shared" si="28"/>
        <v>0</v>
      </c>
      <c r="IX48">
        <f t="shared" si="28"/>
        <v>0</v>
      </c>
      <c r="IY48">
        <f t="shared" si="28"/>
        <v>0</v>
      </c>
      <c r="IZ48">
        <f t="shared" si="29"/>
        <v>0</v>
      </c>
      <c r="JA48">
        <f t="shared" si="29"/>
        <v>0</v>
      </c>
      <c r="JB48">
        <f t="shared" si="29"/>
        <v>0</v>
      </c>
      <c r="JC48">
        <f t="shared" si="29"/>
        <v>0</v>
      </c>
      <c r="JD48">
        <f t="shared" si="29"/>
        <v>0</v>
      </c>
      <c r="JE48">
        <f t="shared" si="29"/>
        <v>0</v>
      </c>
      <c r="JF48">
        <f t="shared" si="29"/>
        <v>0</v>
      </c>
      <c r="JG48">
        <f t="shared" si="29"/>
        <v>0</v>
      </c>
      <c r="JH48">
        <f t="shared" si="29"/>
        <v>0</v>
      </c>
      <c r="JI48">
        <f t="shared" si="29"/>
        <v>0</v>
      </c>
      <c r="JJ48">
        <f t="shared" si="29"/>
        <v>0</v>
      </c>
      <c r="JK48">
        <f t="shared" si="29"/>
        <v>32.949327956989244</v>
      </c>
      <c r="JL48">
        <f t="shared" si="29"/>
        <v>0</v>
      </c>
      <c r="JM48">
        <f t="shared" si="29"/>
        <v>-65.666397849462371</v>
      </c>
      <c r="JN48">
        <f t="shared" si="29"/>
        <v>-28.643548387096772</v>
      </c>
      <c r="JO48">
        <f t="shared" si="29"/>
        <v>0</v>
      </c>
      <c r="JP48">
        <f t="shared" si="30"/>
        <v>0</v>
      </c>
      <c r="JQ48">
        <f t="shared" si="30"/>
        <v>0</v>
      </c>
      <c r="JR48">
        <f t="shared" si="30"/>
        <v>0</v>
      </c>
      <c r="JS48">
        <f t="shared" si="30"/>
        <v>0</v>
      </c>
      <c r="JT48">
        <f t="shared" si="30"/>
        <v>0</v>
      </c>
      <c r="JU48">
        <f t="shared" si="30"/>
        <v>0</v>
      </c>
      <c r="JV48">
        <f t="shared" si="30"/>
        <v>0</v>
      </c>
      <c r="JW48">
        <f t="shared" si="30"/>
        <v>0</v>
      </c>
      <c r="JX48">
        <f t="shared" si="30"/>
        <v>0</v>
      </c>
      <c r="JY48">
        <f t="shared" si="30"/>
        <v>0</v>
      </c>
      <c r="JZ48">
        <f t="shared" si="30"/>
        <v>0</v>
      </c>
      <c r="KA48">
        <f t="shared" si="30"/>
        <v>0</v>
      </c>
      <c r="KB48">
        <f t="shared" si="30"/>
        <v>0</v>
      </c>
      <c r="KC48">
        <f t="shared" si="30"/>
        <v>0</v>
      </c>
      <c r="KD48">
        <f t="shared" si="30"/>
        <v>0</v>
      </c>
      <c r="KE48">
        <f t="shared" si="30"/>
        <v>0</v>
      </c>
      <c r="KF48">
        <f t="shared" si="31"/>
        <v>0</v>
      </c>
      <c r="KG48">
        <f t="shared" si="31"/>
        <v>0</v>
      </c>
      <c r="KH48">
        <f t="shared" si="31"/>
        <v>0</v>
      </c>
      <c r="KI48">
        <f t="shared" si="31"/>
        <v>0</v>
      </c>
      <c r="KJ48">
        <f t="shared" si="31"/>
        <v>0</v>
      </c>
      <c r="KK48">
        <f t="shared" si="31"/>
        <v>0</v>
      </c>
      <c r="KL48">
        <f t="shared" si="31"/>
        <v>0</v>
      </c>
      <c r="KM48">
        <f t="shared" si="31"/>
        <v>0</v>
      </c>
      <c r="KN48">
        <f t="shared" si="31"/>
        <v>0</v>
      </c>
      <c r="KO48">
        <f t="shared" si="31"/>
        <v>0</v>
      </c>
      <c r="KP48">
        <f t="shared" si="31"/>
        <v>0</v>
      </c>
      <c r="KQ48">
        <f t="shared" si="31"/>
        <v>0</v>
      </c>
      <c r="KR48">
        <f t="shared" si="31"/>
        <v>0</v>
      </c>
      <c r="KS48">
        <f t="shared" si="31"/>
        <v>0</v>
      </c>
      <c r="KT48">
        <f t="shared" si="31"/>
        <v>0</v>
      </c>
      <c r="KU48">
        <f t="shared" si="31"/>
        <v>0</v>
      </c>
      <c r="KV48">
        <f t="shared" si="32"/>
        <v>0</v>
      </c>
      <c r="KW48">
        <f t="shared" si="32"/>
        <v>0</v>
      </c>
      <c r="KX48">
        <f t="shared" si="32"/>
        <v>0</v>
      </c>
      <c r="KY48">
        <f t="shared" si="32"/>
        <v>0</v>
      </c>
      <c r="KZ48">
        <f t="shared" si="34"/>
        <v>0</v>
      </c>
      <c r="LA48">
        <f t="shared" si="34"/>
        <v>0</v>
      </c>
      <c r="LB48">
        <f t="shared" si="34"/>
        <v>0</v>
      </c>
      <c r="LC48">
        <f t="shared" si="34"/>
        <v>0</v>
      </c>
      <c r="LD48">
        <f t="shared" si="34"/>
        <v>0</v>
      </c>
      <c r="LE48">
        <f t="shared" si="34"/>
        <v>0</v>
      </c>
      <c r="LF48">
        <f t="shared" si="34"/>
        <v>0</v>
      </c>
      <c r="LG48">
        <f t="shared" si="34"/>
        <v>0</v>
      </c>
      <c r="LH48">
        <f t="shared" si="34"/>
        <v>0</v>
      </c>
      <c r="LI48">
        <f t="shared" si="34"/>
        <v>0</v>
      </c>
      <c r="LJ48">
        <f t="shared" si="34"/>
        <v>0</v>
      </c>
      <c r="LK48">
        <f t="shared" si="34"/>
        <v>0</v>
      </c>
    </row>
    <row r="49" spans="1:323" x14ac:dyDescent="0.25">
      <c r="A49">
        <v>45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250430</v>
      </c>
      <c r="M49">
        <v>28708.7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18413.2</v>
      </c>
      <c r="AW49">
        <v>57993.9</v>
      </c>
      <c r="AX49">
        <v>30739.9</v>
      </c>
      <c r="AY49">
        <v>75428.800000000003</v>
      </c>
      <c r="AZ49">
        <v>0</v>
      </c>
      <c r="BA49">
        <v>18887.400000000001</v>
      </c>
      <c r="BB49">
        <v>22897.4</v>
      </c>
      <c r="BC49">
        <v>100691</v>
      </c>
      <c r="BD49">
        <v>49978.6</v>
      </c>
      <c r="BE49">
        <v>35315.9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23923.4</v>
      </c>
      <c r="DF49">
        <v>0</v>
      </c>
      <c r="DG49">
        <v>-47232.800000000003</v>
      </c>
      <c r="DH49">
        <v>-20506.7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G49" s="1">
        <v>45748</v>
      </c>
      <c r="FH49">
        <f>IF(MONTH(FG49)&lt;&gt;2,VLOOKUP(MONTH(FG49),Sheet1!$A$1:$C$12,2,FALSE),VLOOKUP(MONTH(FG49),Sheet1!$A$1:$C$12,2+COUNTIF(Sheet1!$E$1:$E$21,YEAR(FG49)),FALSE))</f>
        <v>720</v>
      </c>
      <c r="FI49">
        <f t="shared" si="13"/>
        <v>896.76208333333341</v>
      </c>
      <c r="FJ49">
        <f t="shared" si="24"/>
        <v>0</v>
      </c>
      <c r="FK49">
        <f t="shared" si="24"/>
        <v>0</v>
      </c>
      <c r="FL49">
        <f t="shared" si="24"/>
        <v>0</v>
      </c>
      <c r="FM49">
        <f t="shared" si="24"/>
        <v>0</v>
      </c>
      <c r="FN49">
        <f t="shared" si="24"/>
        <v>0</v>
      </c>
      <c r="FO49">
        <f t="shared" si="24"/>
        <v>0</v>
      </c>
      <c r="FP49">
        <f t="shared" si="24"/>
        <v>0</v>
      </c>
      <c r="FQ49">
        <f t="shared" si="24"/>
        <v>0</v>
      </c>
      <c r="FR49">
        <f t="shared" si="24"/>
        <v>347.81944444444446</v>
      </c>
      <c r="FS49">
        <f t="shared" si="24"/>
        <v>39.873194444444444</v>
      </c>
      <c r="FT49">
        <f t="shared" si="24"/>
        <v>0</v>
      </c>
      <c r="FU49">
        <f t="shared" si="24"/>
        <v>0</v>
      </c>
      <c r="FV49">
        <f t="shared" si="24"/>
        <v>0</v>
      </c>
      <c r="FW49">
        <f t="shared" si="24"/>
        <v>0</v>
      </c>
      <c r="FX49">
        <f t="shared" si="24"/>
        <v>0</v>
      </c>
      <c r="FY49">
        <f t="shared" si="24"/>
        <v>0</v>
      </c>
      <c r="FZ49">
        <f t="shared" si="33"/>
        <v>0</v>
      </c>
      <c r="GA49">
        <f t="shared" si="33"/>
        <v>0</v>
      </c>
      <c r="GB49">
        <f t="shared" si="33"/>
        <v>0</v>
      </c>
      <c r="GC49">
        <f t="shared" si="33"/>
        <v>0</v>
      </c>
      <c r="GD49">
        <f t="shared" si="33"/>
        <v>0</v>
      </c>
      <c r="GE49">
        <f t="shared" si="33"/>
        <v>0</v>
      </c>
      <c r="GF49">
        <f t="shared" si="33"/>
        <v>0</v>
      </c>
      <c r="GG49">
        <f t="shared" si="33"/>
        <v>0</v>
      </c>
      <c r="GH49">
        <f t="shared" si="33"/>
        <v>0</v>
      </c>
      <c r="GI49">
        <f t="shared" si="33"/>
        <v>0</v>
      </c>
      <c r="GJ49">
        <f t="shared" si="33"/>
        <v>0</v>
      </c>
      <c r="GK49">
        <f t="shared" si="33"/>
        <v>0</v>
      </c>
      <c r="GL49">
        <f t="shared" si="33"/>
        <v>0</v>
      </c>
      <c r="GM49">
        <f t="shared" si="33"/>
        <v>0</v>
      </c>
      <c r="GN49">
        <f t="shared" si="33"/>
        <v>0</v>
      </c>
      <c r="GO49">
        <f t="shared" si="25"/>
        <v>0</v>
      </c>
      <c r="GP49">
        <f t="shared" si="25"/>
        <v>0</v>
      </c>
      <c r="GQ49">
        <f t="shared" si="25"/>
        <v>0</v>
      </c>
      <c r="GR49">
        <f t="shared" si="25"/>
        <v>0</v>
      </c>
      <c r="GS49">
        <f t="shared" si="25"/>
        <v>0</v>
      </c>
      <c r="GT49">
        <f t="shared" si="25"/>
        <v>0</v>
      </c>
      <c r="GU49">
        <f t="shared" si="25"/>
        <v>0</v>
      </c>
      <c r="GV49">
        <f t="shared" si="25"/>
        <v>0</v>
      </c>
      <c r="GW49">
        <f t="shared" si="25"/>
        <v>0</v>
      </c>
      <c r="GX49">
        <f t="shared" si="25"/>
        <v>0</v>
      </c>
      <c r="GY49">
        <f t="shared" si="25"/>
        <v>0</v>
      </c>
      <c r="GZ49">
        <f t="shared" si="25"/>
        <v>0</v>
      </c>
      <c r="HA49">
        <f t="shared" si="25"/>
        <v>0</v>
      </c>
      <c r="HB49">
        <f t="shared" si="25"/>
        <v>25.573888888888892</v>
      </c>
      <c r="HC49">
        <f t="shared" si="25"/>
        <v>80.547083333333333</v>
      </c>
      <c r="HD49">
        <f t="shared" si="26"/>
        <v>42.694305555555559</v>
      </c>
      <c r="HE49">
        <f t="shared" si="26"/>
        <v>104.76222222222222</v>
      </c>
      <c r="HF49">
        <f t="shared" si="26"/>
        <v>0</v>
      </c>
      <c r="HG49">
        <f t="shared" si="26"/>
        <v>26.232500000000002</v>
      </c>
      <c r="HH49">
        <f t="shared" si="26"/>
        <v>31.801944444444448</v>
      </c>
      <c r="HI49">
        <f t="shared" si="26"/>
        <v>139.8486111111111</v>
      </c>
      <c r="HJ49">
        <f t="shared" si="26"/>
        <v>69.414722222222224</v>
      </c>
      <c r="HK49">
        <f t="shared" si="26"/>
        <v>49.049861111111113</v>
      </c>
      <c r="HL49">
        <f t="shared" si="26"/>
        <v>0</v>
      </c>
      <c r="HM49">
        <f t="shared" si="26"/>
        <v>0</v>
      </c>
      <c r="HN49">
        <f t="shared" si="26"/>
        <v>0</v>
      </c>
      <c r="HO49">
        <f t="shared" si="26"/>
        <v>0</v>
      </c>
      <c r="HP49">
        <f t="shared" si="26"/>
        <v>0</v>
      </c>
      <c r="HQ49">
        <f t="shared" si="26"/>
        <v>0</v>
      </c>
      <c r="HR49">
        <f t="shared" si="26"/>
        <v>0</v>
      </c>
      <c r="HS49">
        <f t="shared" si="26"/>
        <v>0</v>
      </c>
      <c r="HT49">
        <f t="shared" si="27"/>
        <v>0</v>
      </c>
      <c r="HU49">
        <f t="shared" si="27"/>
        <v>0</v>
      </c>
      <c r="HV49">
        <f t="shared" si="27"/>
        <v>0</v>
      </c>
      <c r="HW49">
        <f t="shared" si="27"/>
        <v>0</v>
      </c>
      <c r="HX49">
        <f t="shared" si="27"/>
        <v>0</v>
      </c>
      <c r="HY49">
        <f t="shared" si="27"/>
        <v>0</v>
      </c>
      <c r="HZ49">
        <f t="shared" si="27"/>
        <v>0</v>
      </c>
      <c r="IA49">
        <f t="shared" si="27"/>
        <v>0</v>
      </c>
      <c r="IB49">
        <f t="shared" si="27"/>
        <v>0</v>
      </c>
      <c r="IC49">
        <f t="shared" si="27"/>
        <v>0</v>
      </c>
      <c r="ID49">
        <f t="shared" si="27"/>
        <v>0</v>
      </c>
      <c r="IE49">
        <f t="shared" si="27"/>
        <v>0</v>
      </c>
      <c r="IF49">
        <f t="shared" si="27"/>
        <v>0</v>
      </c>
      <c r="IG49">
        <f t="shared" si="27"/>
        <v>0</v>
      </c>
      <c r="IH49">
        <f t="shared" si="27"/>
        <v>0</v>
      </c>
      <c r="II49">
        <f t="shared" si="27"/>
        <v>0</v>
      </c>
      <c r="IJ49">
        <f t="shared" si="28"/>
        <v>0</v>
      </c>
      <c r="IK49">
        <f t="shared" si="28"/>
        <v>0</v>
      </c>
      <c r="IL49">
        <f t="shared" si="28"/>
        <v>0</v>
      </c>
      <c r="IM49">
        <f t="shared" si="28"/>
        <v>0</v>
      </c>
      <c r="IN49">
        <f t="shared" si="28"/>
        <v>0</v>
      </c>
      <c r="IO49">
        <f t="shared" si="28"/>
        <v>0</v>
      </c>
      <c r="IP49">
        <f t="shared" si="28"/>
        <v>0</v>
      </c>
      <c r="IQ49">
        <f t="shared" si="28"/>
        <v>0</v>
      </c>
      <c r="IR49">
        <f t="shared" si="28"/>
        <v>0</v>
      </c>
      <c r="IS49">
        <f t="shared" si="28"/>
        <v>0</v>
      </c>
      <c r="IT49">
        <f t="shared" si="28"/>
        <v>0</v>
      </c>
      <c r="IU49">
        <f t="shared" si="28"/>
        <v>0</v>
      </c>
      <c r="IV49">
        <f t="shared" si="28"/>
        <v>0</v>
      </c>
      <c r="IW49">
        <f t="shared" si="28"/>
        <v>0</v>
      </c>
      <c r="IX49">
        <f t="shared" si="28"/>
        <v>0</v>
      </c>
      <c r="IY49">
        <f t="shared" si="28"/>
        <v>0</v>
      </c>
      <c r="IZ49">
        <f t="shared" si="29"/>
        <v>0</v>
      </c>
      <c r="JA49">
        <f t="shared" si="29"/>
        <v>0</v>
      </c>
      <c r="JB49">
        <f t="shared" si="29"/>
        <v>0</v>
      </c>
      <c r="JC49">
        <f t="shared" si="29"/>
        <v>0</v>
      </c>
      <c r="JD49">
        <f t="shared" si="29"/>
        <v>0</v>
      </c>
      <c r="JE49">
        <f t="shared" si="29"/>
        <v>0</v>
      </c>
      <c r="JF49">
        <f t="shared" si="29"/>
        <v>0</v>
      </c>
      <c r="JG49">
        <f t="shared" si="29"/>
        <v>0</v>
      </c>
      <c r="JH49">
        <f t="shared" si="29"/>
        <v>0</v>
      </c>
      <c r="JI49">
        <f t="shared" si="29"/>
        <v>0</v>
      </c>
      <c r="JJ49">
        <f t="shared" si="29"/>
        <v>0</v>
      </c>
      <c r="JK49">
        <f t="shared" si="29"/>
        <v>33.226944444444449</v>
      </c>
      <c r="JL49">
        <f t="shared" si="29"/>
        <v>0</v>
      </c>
      <c r="JM49">
        <f t="shared" si="29"/>
        <v>-65.601111111111109</v>
      </c>
      <c r="JN49">
        <f t="shared" si="29"/>
        <v>-28.481527777777778</v>
      </c>
      <c r="JO49">
        <f t="shared" si="29"/>
        <v>0</v>
      </c>
      <c r="JP49">
        <f t="shared" si="30"/>
        <v>0</v>
      </c>
      <c r="JQ49">
        <f t="shared" si="30"/>
        <v>0</v>
      </c>
      <c r="JR49">
        <f t="shared" si="30"/>
        <v>0</v>
      </c>
      <c r="JS49">
        <f t="shared" si="30"/>
        <v>0</v>
      </c>
      <c r="JT49">
        <f t="shared" si="30"/>
        <v>0</v>
      </c>
      <c r="JU49">
        <f t="shared" si="30"/>
        <v>0</v>
      </c>
      <c r="JV49">
        <f t="shared" si="30"/>
        <v>0</v>
      </c>
      <c r="JW49">
        <f t="shared" si="30"/>
        <v>0</v>
      </c>
      <c r="JX49">
        <f t="shared" si="30"/>
        <v>0</v>
      </c>
      <c r="JY49">
        <f t="shared" si="30"/>
        <v>0</v>
      </c>
      <c r="JZ49">
        <f t="shared" si="30"/>
        <v>0</v>
      </c>
      <c r="KA49">
        <f t="shared" si="30"/>
        <v>0</v>
      </c>
      <c r="KB49">
        <f t="shared" si="30"/>
        <v>0</v>
      </c>
      <c r="KC49">
        <f t="shared" si="30"/>
        <v>0</v>
      </c>
      <c r="KD49">
        <f t="shared" si="30"/>
        <v>0</v>
      </c>
      <c r="KE49">
        <f t="shared" si="30"/>
        <v>0</v>
      </c>
      <c r="KF49">
        <f t="shared" si="31"/>
        <v>0</v>
      </c>
      <c r="KG49">
        <f t="shared" si="31"/>
        <v>0</v>
      </c>
      <c r="KH49">
        <f t="shared" si="31"/>
        <v>0</v>
      </c>
      <c r="KI49">
        <f t="shared" si="31"/>
        <v>0</v>
      </c>
      <c r="KJ49">
        <f t="shared" si="31"/>
        <v>0</v>
      </c>
      <c r="KK49">
        <f t="shared" si="31"/>
        <v>0</v>
      </c>
      <c r="KL49">
        <f t="shared" si="31"/>
        <v>0</v>
      </c>
      <c r="KM49">
        <f t="shared" si="31"/>
        <v>0</v>
      </c>
      <c r="KN49">
        <f t="shared" si="31"/>
        <v>0</v>
      </c>
      <c r="KO49">
        <f t="shared" si="31"/>
        <v>0</v>
      </c>
      <c r="KP49">
        <f t="shared" si="31"/>
        <v>0</v>
      </c>
      <c r="KQ49">
        <f t="shared" si="31"/>
        <v>0</v>
      </c>
      <c r="KR49">
        <f t="shared" si="31"/>
        <v>0</v>
      </c>
      <c r="KS49">
        <f t="shared" si="31"/>
        <v>0</v>
      </c>
      <c r="KT49">
        <f t="shared" si="31"/>
        <v>0</v>
      </c>
      <c r="KU49">
        <f t="shared" si="31"/>
        <v>0</v>
      </c>
      <c r="KV49">
        <f t="shared" si="32"/>
        <v>0</v>
      </c>
      <c r="KW49">
        <f t="shared" si="32"/>
        <v>0</v>
      </c>
      <c r="KX49">
        <f t="shared" si="32"/>
        <v>0</v>
      </c>
      <c r="KY49">
        <f t="shared" si="32"/>
        <v>0</v>
      </c>
      <c r="KZ49">
        <f t="shared" si="34"/>
        <v>0</v>
      </c>
      <c r="LA49">
        <f t="shared" si="34"/>
        <v>0</v>
      </c>
      <c r="LB49">
        <f t="shared" si="34"/>
        <v>0</v>
      </c>
      <c r="LC49">
        <f t="shared" si="34"/>
        <v>0</v>
      </c>
      <c r="LD49">
        <f t="shared" si="34"/>
        <v>0</v>
      </c>
      <c r="LE49">
        <f t="shared" si="34"/>
        <v>0</v>
      </c>
      <c r="LF49">
        <f t="shared" si="34"/>
        <v>0</v>
      </c>
      <c r="LG49">
        <f t="shared" si="34"/>
        <v>0</v>
      </c>
      <c r="LH49">
        <f t="shared" si="34"/>
        <v>0</v>
      </c>
      <c r="LI49">
        <f t="shared" si="34"/>
        <v>0</v>
      </c>
      <c r="LJ49">
        <f t="shared" si="34"/>
        <v>0</v>
      </c>
      <c r="LK49">
        <f t="shared" si="34"/>
        <v>0</v>
      </c>
    </row>
    <row r="50" spans="1:323" x14ac:dyDescent="0.25">
      <c r="A50">
        <v>46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258778</v>
      </c>
      <c r="M50">
        <v>29665.8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19027</v>
      </c>
      <c r="AW50">
        <v>59956.7</v>
      </c>
      <c r="AX50">
        <v>29458</v>
      </c>
      <c r="AY50">
        <v>78079</v>
      </c>
      <c r="AZ50">
        <v>0</v>
      </c>
      <c r="BA50">
        <v>20326.900000000001</v>
      </c>
      <c r="BB50">
        <v>24638.3</v>
      </c>
      <c r="BC50">
        <v>98773.1</v>
      </c>
      <c r="BD50">
        <v>53343.199999999997</v>
      </c>
      <c r="BE50">
        <v>36453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24675.7</v>
      </c>
      <c r="DF50">
        <v>0</v>
      </c>
      <c r="DG50">
        <v>-48810.7</v>
      </c>
      <c r="DH50">
        <v>-21184.7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G50" s="1">
        <v>45778</v>
      </c>
      <c r="FH50">
        <f>IF(MONTH(FG50)&lt;&gt;2,VLOOKUP(MONTH(FG50),Sheet1!$A$1:$C$12,2,FALSE),VLOOKUP(MONTH(FG50),Sheet1!$A$1:$C$12,2+COUNTIF(Sheet1!$E$1:$E$21,YEAR(FG50)),FALSE))</f>
        <v>744</v>
      </c>
      <c r="FI50">
        <f t="shared" si="13"/>
        <v>891.37002688172049</v>
      </c>
      <c r="FJ50">
        <f t="shared" si="24"/>
        <v>0</v>
      </c>
      <c r="FK50">
        <f t="shared" si="24"/>
        <v>0</v>
      </c>
      <c r="FL50">
        <f t="shared" si="24"/>
        <v>0</v>
      </c>
      <c r="FM50">
        <f t="shared" si="24"/>
        <v>0</v>
      </c>
      <c r="FN50">
        <f t="shared" si="24"/>
        <v>0</v>
      </c>
      <c r="FO50">
        <f t="shared" si="24"/>
        <v>0</v>
      </c>
      <c r="FP50">
        <f t="shared" si="24"/>
        <v>0</v>
      </c>
      <c r="FQ50">
        <f t="shared" si="24"/>
        <v>0</v>
      </c>
      <c r="FR50">
        <f t="shared" si="24"/>
        <v>347.81989247311827</v>
      </c>
      <c r="FS50">
        <f t="shared" si="24"/>
        <v>39.873387096774195</v>
      </c>
      <c r="FT50">
        <f t="shared" si="24"/>
        <v>0</v>
      </c>
      <c r="FU50">
        <f t="shared" si="24"/>
        <v>0</v>
      </c>
      <c r="FV50">
        <f t="shared" si="24"/>
        <v>0</v>
      </c>
      <c r="FW50">
        <f t="shared" si="24"/>
        <v>0</v>
      </c>
      <c r="FX50">
        <f t="shared" si="24"/>
        <v>0</v>
      </c>
      <c r="FY50">
        <f t="shared" si="24"/>
        <v>0</v>
      </c>
      <c r="FZ50">
        <f t="shared" si="33"/>
        <v>0</v>
      </c>
      <c r="GA50">
        <f t="shared" si="33"/>
        <v>0</v>
      </c>
      <c r="GB50">
        <f t="shared" si="33"/>
        <v>0</v>
      </c>
      <c r="GC50">
        <f t="shared" si="33"/>
        <v>0</v>
      </c>
      <c r="GD50">
        <f t="shared" si="33"/>
        <v>0</v>
      </c>
      <c r="GE50">
        <f t="shared" si="33"/>
        <v>0</v>
      </c>
      <c r="GF50">
        <f t="shared" si="33"/>
        <v>0</v>
      </c>
      <c r="GG50">
        <f t="shared" si="33"/>
        <v>0</v>
      </c>
      <c r="GH50">
        <f t="shared" si="33"/>
        <v>0</v>
      </c>
      <c r="GI50">
        <f t="shared" si="33"/>
        <v>0</v>
      </c>
      <c r="GJ50">
        <f t="shared" si="33"/>
        <v>0</v>
      </c>
      <c r="GK50">
        <f t="shared" si="33"/>
        <v>0</v>
      </c>
      <c r="GL50">
        <f t="shared" si="33"/>
        <v>0</v>
      </c>
      <c r="GM50">
        <f t="shared" si="33"/>
        <v>0</v>
      </c>
      <c r="GN50">
        <f t="shared" si="33"/>
        <v>0</v>
      </c>
      <c r="GO50">
        <f t="shared" si="25"/>
        <v>0</v>
      </c>
      <c r="GP50">
        <f t="shared" si="25"/>
        <v>0</v>
      </c>
      <c r="GQ50">
        <f t="shared" si="25"/>
        <v>0</v>
      </c>
      <c r="GR50">
        <f t="shared" si="25"/>
        <v>0</v>
      </c>
      <c r="GS50">
        <f t="shared" si="25"/>
        <v>0</v>
      </c>
      <c r="GT50">
        <f t="shared" si="25"/>
        <v>0</v>
      </c>
      <c r="GU50">
        <f t="shared" si="25"/>
        <v>0</v>
      </c>
      <c r="GV50">
        <f t="shared" si="25"/>
        <v>0</v>
      </c>
      <c r="GW50">
        <f t="shared" si="25"/>
        <v>0</v>
      </c>
      <c r="GX50">
        <f t="shared" si="25"/>
        <v>0</v>
      </c>
      <c r="GY50">
        <f t="shared" si="25"/>
        <v>0</v>
      </c>
      <c r="GZ50">
        <f t="shared" si="25"/>
        <v>0</v>
      </c>
      <c r="HA50">
        <f t="shared" si="25"/>
        <v>0</v>
      </c>
      <c r="HB50">
        <f t="shared" si="25"/>
        <v>25.573924731182796</v>
      </c>
      <c r="HC50">
        <f t="shared" si="25"/>
        <v>80.58696236559139</v>
      </c>
      <c r="HD50">
        <f t="shared" si="26"/>
        <v>39.594086021505376</v>
      </c>
      <c r="HE50">
        <f t="shared" si="26"/>
        <v>104.94489247311827</v>
      </c>
      <c r="HF50">
        <f t="shared" si="26"/>
        <v>0</v>
      </c>
      <c r="HG50">
        <f t="shared" si="26"/>
        <v>27.321102150537637</v>
      </c>
      <c r="HH50">
        <f t="shared" si="26"/>
        <v>33.115994623655915</v>
      </c>
      <c r="HI50">
        <f t="shared" si="26"/>
        <v>132.75954301075271</v>
      </c>
      <c r="HJ50">
        <f t="shared" si="26"/>
        <v>71.697849462365582</v>
      </c>
      <c r="HK50">
        <f t="shared" si="26"/>
        <v>48.99596774193548</v>
      </c>
      <c r="HL50">
        <f t="shared" si="26"/>
        <v>0</v>
      </c>
      <c r="HM50">
        <f t="shared" si="26"/>
        <v>0</v>
      </c>
      <c r="HN50">
        <f t="shared" si="26"/>
        <v>0</v>
      </c>
      <c r="HO50">
        <f t="shared" si="26"/>
        <v>0</v>
      </c>
      <c r="HP50">
        <f t="shared" si="26"/>
        <v>0</v>
      </c>
      <c r="HQ50">
        <f t="shared" si="26"/>
        <v>0</v>
      </c>
      <c r="HR50">
        <f t="shared" si="26"/>
        <v>0</v>
      </c>
      <c r="HS50">
        <f t="shared" si="26"/>
        <v>0</v>
      </c>
      <c r="HT50">
        <f t="shared" si="27"/>
        <v>0</v>
      </c>
      <c r="HU50">
        <f t="shared" si="27"/>
        <v>0</v>
      </c>
      <c r="HV50">
        <f t="shared" si="27"/>
        <v>0</v>
      </c>
      <c r="HW50">
        <f t="shared" si="27"/>
        <v>0</v>
      </c>
      <c r="HX50">
        <f t="shared" si="27"/>
        <v>0</v>
      </c>
      <c r="HY50">
        <f t="shared" si="27"/>
        <v>0</v>
      </c>
      <c r="HZ50">
        <f t="shared" si="27"/>
        <v>0</v>
      </c>
      <c r="IA50">
        <f t="shared" si="27"/>
        <v>0</v>
      </c>
      <c r="IB50">
        <f t="shared" si="27"/>
        <v>0</v>
      </c>
      <c r="IC50">
        <f t="shared" si="27"/>
        <v>0</v>
      </c>
      <c r="ID50">
        <f t="shared" si="27"/>
        <v>0</v>
      </c>
      <c r="IE50">
        <f t="shared" si="27"/>
        <v>0</v>
      </c>
      <c r="IF50">
        <f t="shared" si="27"/>
        <v>0</v>
      </c>
      <c r="IG50">
        <f t="shared" si="27"/>
        <v>0</v>
      </c>
      <c r="IH50">
        <f t="shared" si="27"/>
        <v>0</v>
      </c>
      <c r="II50">
        <f t="shared" si="27"/>
        <v>0</v>
      </c>
      <c r="IJ50">
        <f t="shared" si="28"/>
        <v>0</v>
      </c>
      <c r="IK50">
        <f t="shared" si="28"/>
        <v>0</v>
      </c>
      <c r="IL50">
        <f t="shared" si="28"/>
        <v>0</v>
      </c>
      <c r="IM50">
        <f t="shared" si="28"/>
        <v>0</v>
      </c>
      <c r="IN50">
        <f t="shared" si="28"/>
        <v>0</v>
      </c>
      <c r="IO50">
        <f t="shared" si="28"/>
        <v>0</v>
      </c>
      <c r="IP50">
        <f t="shared" si="28"/>
        <v>0</v>
      </c>
      <c r="IQ50">
        <f t="shared" si="28"/>
        <v>0</v>
      </c>
      <c r="IR50">
        <f t="shared" si="28"/>
        <v>0</v>
      </c>
      <c r="IS50">
        <f t="shared" si="28"/>
        <v>0</v>
      </c>
      <c r="IT50">
        <f t="shared" si="28"/>
        <v>0</v>
      </c>
      <c r="IU50">
        <f t="shared" si="28"/>
        <v>0</v>
      </c>
      <c r="IV50">
        <f t="shared" si="28"/>
        <v>0</v>
      </c>
      <c r="IW50">
        <f t="shared" si="28"/>
        <v>0</v>
      </c>
      <c r="IX50">
        <f t="shared" si="28"/>
        <v>0</v>
      </c>
      <c r="IY50">
        <f t="shared" si="28"/>
        <v>0</v>
      </c>
      <c r="IZ50">
        <f t="shared" si="29"/>
        <v>0</v>
      </c>
      <c r="JA50">
        <f t="shared" si="29"/>
        <v>0</v>
      </c>
      <c r="JB50">
        <f t="shared" si="29"/>
        <v>0</v>
      </c>
      <c r="JC50">
        <f t="shared" si="29"/>
        <v>0</v>
      </c>
      <c r="JD50">
        <f t="shared" si="29"/>
        <v>0</v>
      </c>
      <c r="JE50">
        <f t="shared" si="29"/>
        <v>0</v>
      </c>
      <c r="JF50">
        <f t="shared" si="29"/>
        <v>0</v>
      </c>
      <c r="JG50">
        <f t="shared" si="29"/>
        <v>0</v>
      </c>
      <c r="JH50">
        <f t="shared" si="29"/>
        <v>0</v>
      </c>
      <c r="JI50">
        <f t="shared" si="29"/>
        <v>0</v>
      </c>
      <c r="JJ50">
        <f t="shared" si="29"/>
        <v>0</v>
      </c>
      <c r="JK50">
        <f t="shared" si="29"/>
        <v>33.166263440860213</v>
      </c>
      <c r="JL50">
        <f t="shared" si="29"/>
        <v>0</v>
      </c>
      <c r="JM50">
        <f t="shared" si="29"/>
        <v>-65.605779569892462</v>
      </c>
      <c r="JN50">
        <f t="shared" si="29"/>
        <v>-28.474059139784949</v>
      </c>
      <c r="JO50">
        <f t="shared" si="29"/>
        <v>0</v>
      </c>
      <c r="JP50">
        <f t="shared" si="30"/>
        <v>0</v>
      </c>
      <c r="JQ50">
        <f t="shared" si="30"/>
        <v>0</v>
      </c>
      <c r="JR50">
        <f t="shared" si="30"/>
        <v>0</v>
      </c>
      <c r="JS50">
        <f t="shared" si="30"/>
        <v>0</v>
      </c>
      <c r="JT50">
        <f t="shared" si="30"/>
        <v>0</v>
      </c>
      <c r="JU50">
        <f t="shared" si="30"/>
        <v>0</v>
      </c>
      <c r="JV50">
        <f t="shared" si="30"/>
        <v>0</v>
      </c>
      <c r="JW50">
        <f t="shared" si="30"/>
        <v>0</v>
      </c>
      <c r="JX50">
        <f t="shared" si="30"/>
        <v>0</v>
      </c>
      <c r="JY50">
        <f t="shared" si="30"/>
        <v>0</v>
      </c>
      <c r="JZ50">
        <f t="shared" si="30"/>
        <v>0</v>
      </c>
      <c r="KA50">
        <f t="shared" si="30"/>
        <v>0</v>
      </c>
      <c r="KB50">
        <f t="shared" si="30"/>
        <v>0</v>
      </c>
      <c r="KC50">
        <f t="shared" si="30"/>
        <v>0</v>
      </c>
      <c r="KD50">
        <f t="shared" si="30"/>
        <v>0</v>
      </c>
      <c r="KE50">
        <f t="shared" si="30"/>
        <v>0</v>
      </c>
      <c r="KF50">
        <f t="shared" si="31"/>
        <v>0</v>
      </c>
      <c r="KG50">
        <f t="shared" si="31"/>
        <v>0</v>
      </c>
      <c r="KH50">
        <f t="shared" si="31"/>
        <v>0</v>
      </c>
      <c r="KI50">
        <f t="shared" si="31"/>
        <v>0</v>
      </c>
      <c r="KJ50">
        <f t="shared" si="31"/>
        <v>0</v>
      </c>
      <c r="KK50">
        <f t="shared" si="31"/>
        <v>0</v>
      </c>
      <c r="KL50">
        <f t="shared" si="31"/>
        <v>0</v>
      </c>
      <c r="KM50">
        <f t="shared" si="31"/>
        <v>0</v>
      </c>
      <c r="KN50">
        <f t="shared" si="31"/>
        <v>0</v>
      </c>
      <c r="KO50">
        <f t="shared" si="31"/>
        <v>0</v>
      </c>
      <c r="KP50">
        <f t="shared" si="31"/>
        <v>0</v>
      </c>
      <c r="KQ50">
        <f t="shared" si="31"/>
        <v>0</v>
      </c>
      <c r="KR50">
        <f t="shared" si="31"/>
        <v>0</v>
      </c>
      <c r="KS50">
        <f t="shared" si="31"/>
        <v>0</v>
      </c>
      <c r="KT50">
        <f t="shared" si="31"/>
        <v>0</v>
      </c>
      <c r="KU50">
        <f t="shared" si="31"/>
        <v>0</v>
      </c>
      <c r="KV50">
        <f t="shared" si="32"/>
        <v>0</v>
      </c>
      <c r="KW50">
        <f t="shared" si="32"/>
        <v>0</v>
      </c>
      <c r="KX50">
        <f t="shared" si="32"/>
        <v>0</v>
      </c>
      <c r="KY50">
        <f t="shared" si="32"/>
        <v>0</v>
      </c>
      <c r="KZ50">
        <f t="shared" si="34"/>
        <v>0</v>
      </c>
      <c r="LA50">
        <f t="shared" si="34"/>
        <v>0</v>
      </c>
      <c r="LB50">
        <f t="shared" si="34"/>
        <v>0</v>
      </c>
      <c r="LC50">
        <f t="shared" si="34"/>
        <v>0</v>
      </c>
      <c r="LD50">
        <f t="shared" si="34"/>
        <v>0</v>
      </c>
      <c r="LE50">
        <f t="shared" si="34"/>
        <v>0</v>
      </c>
      <c r="LF50">
        <f t="shared" si="34"/>
        <v>0</v>
      </c>
      <c r="LG50">
        <f t="shared" si="34"/>
        <v>0</v>
      </c>
      <c r="LH50">
        <f t="shared" si="34"/>
        <v>0</v>
      </c>
      <c r="LI50">
        <f t="shared" si="34"/>
        <v>0</v>
      </c>
      <c r="LJ50">
        <f t="shared" si="34"/>
        <v>0</v>
      </c>
      <c r="LK50">
        <f t="shared" si="34"/>
        <v>0</v>
      </c>
    </row>
    <row r="51" spans="1:323" x14ac:dyDescent="0.25">
      <c r="A51">
        <v>47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250434</v>
      </c>
      <c r="M51">
        <v>28709.1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18413.400000000001</v>
      </c>
      <c r="AW51">
        <v>58030.2</v>
      </c>
      <c r="AX51">
        <v>26228.400000000001</v>
      </c>
      <c r="AY51">
        <v>80329.7</v>
      </c>
      <c r="AZ51">
        <v>0</v>
      </c>
      <c r="BA51">
        <v>18214.2</v>
      </c>
      <c r="BB51">
        <v>22513.5</v>
      </c>
      <c r="BC51">
        <v>99252.4</v>
      </c>
      <c r="BD51">
        <v>56306.1</v>
      </c>
      <c r="BE51">
        <v>35396.699999999997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24422.799999999999</v>
      </c>
      <c r="DF51">
        <v>0</v>
      </c>
      <c r="DG51">
        <v>-47386</v>
      </c>
      <c r="DH51">
        <v>-20485.599999999999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G51" s="1">
        <v>45809</v>
      </c>
      <c r="FH51">
        <f>IF(MONTH(FG51)&lt;&gt;2,VLOOKUP(MONTH(FG51),Sheet1!$A$1:$C$12,2,FALSE),VLOOKUP(MONTH(FG51),Sheet1!$A$1:$C$12,2+COUNTIF(Sheet1!$E$1:$E$21,YEAR(FG51)),FALSE))</f>
        <v>720</v>
      </c>
      <c r="FI51">
        <f t="shared" si="13"/>
        <v>903.30402777777783</v>
      </c>
      <c r="FJ51">
        <f t="shared" si="24"/>
        <v>0</v>
      </c>
      <c r="FK51">
        <f t="shared" si="24"/>
        <v>0</v>
      </c>
      <c r="FL51">
        <f t="shared" si="24"/>
        <v>0</v>
      </c>
      <c r="FM51">
        <f t="shared" si="24"/>
        <v>0</v>
      </c>
      <c r="FN51">
        <f t="shared" si="24"/>
        <v>0</v>
      </c>
      <c r="FO51">
        <f t="shared" si="24"/>
        <v>0</v>
      </c>
      <c r="FP51">
        <f t="shared" si="24"/>
        <v>0</v>
      </c>
      <c r="FQ51">
        <f t="shared" si="24"/>
        <v>0</v>
      </c>
      <c r="FR51">
        <f t="shared" si="24"/>
        <v>347.82499999999999</v>
      </c>
      <c r="FS51">
        <f t="shared" si="24"/>
        <v>39.873750000000001</v>
      </c>
      <c r="FT51">
        <f t="shared" si="24"/>
        <v>0</v>
      </c>
      <c r="FU51">
        <f t="shared" si="24"/>
        <v>0</v>
      </c>
      <c r="FV51">
        <f t="shared" si="24"/>
        <v>0</v>
      </c>
      <c r="FW51">
        <f t="shared" si="24"/>
        <v>0</v>
      </c>
      <c r="FX51">
        <f t="shared" si="24"/>
        <v>0</v>
      </c>
      <c r="FY51">
        <f t="shared" ref="FY51:GN114" si="35">S51/$FH51</f>
        <v>0</v>
      </c>
      <c r="FZ51">
        <f t="shared" si="33"/>
        <v>0</v>
      </c>
      <c r="GA51">
        <f t="shared" si="33"/>
        <v>0</v>
      </c>
      <c r="GB51">
        <f t="shared" si="33"/>
        <v>0</v>
      </c>
      <c r="GC51">
        <f t="shared" si="33"/>
        <v>0</v>
      </c>
      <c r="GD51">
        <f t="shared" si="33"/>
        <v>0</v>
      </c>
      <c r="GE51">
        <f t="shared" si="33"/>
        <v>0</v>
      </c>
      <c r="GF51">
        <f t="shared" si="33"/>
        <v>0</v>
      </c>
      <c r="GG51">
        <f t="shared" si="33"/>
        <v>0</v>
      </c>
      <c r="GH51">
        <f t="shared" si="33"/>
        <v>0</v>
      </c>
      <c r="GI51">
        <f t="shared" si="33"/>
        <v>0</v>
      </c>
      <c r="GJ51">
        <f t="shared" si="33"/>
        <v>0</v>
      </c>
      <c r="GK51">
        <f t="shared" si="33"/>
        <v>0</v>
      </c>
      <c r="GL51">
        <f t="shared" si="33"/>
        <v>0</v>
      </c>
      <c r="GM51">
        <f t="shared" si="33"/>
        <v>0</v>
      </c>
      <c r="GN51">
        <f t="shared" si="33"/>
        <v>0</v>
      </c>
      <c r="GO51">
        <f t="shared" si="25"/>
        <v>0</v>
      </c>
      <c r="GP51">
        <f t="shared" si="25"/>
        <v>0</v>
      </c>
      <c r="GQ51">
        <f t="shared" si="25"/>
        <v>0</v>
      </c>
      <c r="GR51">
        <f t="shared" si="25"/>
        <v>0</v>
      </c>
      <c r="GS51">
        <f t="shared" si="25"/>
        <v>0</v>
      </c>
      <c r="GT51">
        <f t="shared" si="25"/>
        <v>0</v>
      </c>
      <c r="GU51">
        <f t="shared" si="25"/>
        <v>0</v>
      </c>
      <c r="GV51">
        <f t="shared" si="25"/>
        <v>0</v>
      </c>
      <c r="GW51">
        <f t="shared" si="25"/>
        <v>0</v>
      </c>
      <c r="GX51">
        <f t="shared" si="25"/>
        <v>0</v>
      </c>
      <c r="GY51">
        <f t="shared" si="25"/>
        <v>0</v>
      </c>
      <c r="GZ51">
        <f t="shared" si="25"/>
        <v>0</v>
      </c>
      <c r="HA51">
        <f t="shared" si="25"/>
        <v>0</v>
      </c>
      <c r="HB51">
        <f t="shared" si="25"/>
        <v>25.57416666666667</v>
      </c>
      <c r="HC51">
        <f t="shared" si="25"/>
        <v>80.597499999999997</v>
      </c>
      <c r="HD51">
        <f t="shared" si="26"/>
        <v>36.428333333333335</v>
      </c>
      <c r="HE51">
        <f t="shared" si="26"/>
        <v>111.56902777777778</v>
      </c>
      <c r="HF51">
        <f t="shared" si="26"/>
        <v>0</v>
      </c>
      <c r="HG51">
        <f t="shared" si="26"/>
        <v>25.297499999999999</v>
      </c>
      <c r="HH51">
        <f t="shared" si="26"/>
        <v>31.268750000000001</v>
      </c>
      <c r="HI51">
        <f t="shared" si="26"/>
        <v>137.85055555555556</v>
      </c>
      <c r="HJ51">
        <f t="shared" si="26"/>
        <v>78.202916666666667</v>
      </c>
      <c r="HK51">
        <f t="shared" si="26"/>
        <v>49.162083333333328</v>
      </c>
      <c r="HL51">
        <f t="shared" si="26"/>
        <v>0</v>
      </c>
      <c r="HM51">
        <f t="shared" si="26"/>
        <v>0</v>
      </c>
      <c r="HN51">
        <f t="shared" si="26"/>
        <v>0</v>
      </c>
      <c r="HO51">
        <f t="shared" si="26"/>
        <v>0</v>
      </c>
      <c r="HP51">
        <f t="shared" si="26"/>
        <v>0</v>
      </c>
      <c r="HQ51">
        <f t="shared" si="26"/>
        <v>0</v>
      </c>
      <c r="HR51">
        <f t="shared" si="26"/>
        <v>0</v>
      </c>
      <c r="HS51">
        <f t="shared" si="26"/>
        <v>0</v>
      </c>
      <c r="HT51">
        <f t="shared" si="27"/>
        <v>0</v>
      </c>
      <c r="HU51">
        <f t="shared" si="27"/>
        <v>0</v>
      </c>
      <c r="HV51">
        <f t="shared" si="27"/>
        <v>0</v>
      </c>
      <c r="HW51">
        <f t="shared" si="27"/>
        <v>0</v>
      </c>
      <c r="HX51">
        <f t="shared" si="27"/>
        <v>0</v>
      </c>
      <c r="HY51">
        <f t="shared" si="27"/>
        <v>0</v>
      </c>
      <c r="HZ51">
        <f t="shared" si="27"/>
        <v>0</v>
      </c>
      <c r="IA51">
        <f t="shared" si="27"/>
        <v>0</v>
      </c>
      <c r="IB51">
        <f t="shared" si="27"/>
        <v>0</v>
      </c>
      <c r="IC51">
        <f t="shared" si="27"/>
        <v>0</v>
      </c>
      <c r="ID51">
        <f t="shared" si="27"/>
        <v>0</v>
      </c>
      <c r="IE51">
        <f t="shared" si="27"/>
        <v>0</v>
      </c>
      <c r="IF51">
        <f t="shared" si="27"/>
        <v>0</v>
      </c>
      <c r="IG51">
        <f t="shared" si="27"/>
        <v>0</v>
      </c>
      <c r="IH51">
        <f t="shared" si="27"/>
        <v>0</v>
      </c>
      <c r="II51">
        <f t="shared" si="27"/>
        <v>0</v>
      </c>
      <c r="IJ51">
        <f t="shared" si="28"/>
        <v>0</v>
      </c>
      <c r="IK51">
        <f t="shared" si="28"/>
        <v>0</v>
      </c>
      <c r="IL51">
        <f t="shared" si="28"/>
        <v>0</v>
      </c>
      <c r="IM51">
        <f t="shared" si="28"/>
        <v>0</v>
      </c>
      <c r="IN51">
        <f t="shared" si="28"/>
        <v>0</v>
      </c>
      <c r="IO51">
        <f t="shared" si="28"/>
        <v>0</v>
      </c>
      <c r="IP51">
        <f t="shared" si="28"/>
        <v>0</v>
      </c>
      <c r="IQ51">
        <f t="shared" si="28"/>
        <v>0</v>
      </c>
      <c r="IR51">
        <f t="shared" si="28"/>
        <v>0</v>
      </c>
      <c r="IS51">
        <f t="shared" si="28"/>
        <v>0</v>
      </c>
      <c r="IT51">
        <f t="shared" si="28"/>
        <v>0</v>
      </c>
      <c r="IU51">
        <f t="shared" si="28"/>
        <v>0</v>
      </c>
      <c r="IV51">
        <f t="shared" si="28"/>
        <v>0</v>
      </c>
      <c r="IW51">
        <f t="shared" si="28"/>
        <v>0</v>
      </c>
      <c r="IX51">
        <f t="shared" si="28"/>
        <v>0</v>
      </c>
      <c r="IY51">
        <f t="shared" si="28"/>
        <v>0</v>
      </c>
      <c r="IZ51">
        <f t="shared" si="29"/>
        <v>0</v>
      </c>
      <c r="JA51">
        <f t="shared" si="29"/>
        <v>0</v>
      </c>
      <c r="JB51">
        <f t="shared" si="29"/>
        <v>0</v>
      </c>
      <c r="JC51">
        <f t="shared" si="29"/>
        <v>0</v>
      </c>
      <c r="JD51">
        <f t="shared" si="29"/>
        <v>0</v>
      </c>
      <c r="JE51">
        <f t="shared" si="29"/>
        <v>0</v>
      </c>
      <c r="JF51">
        <f t="shared" si="29"/>
        <v>0</v>
      </c>
      <c r="JG51">
        <f t="shared" si="29"/>
        <v>0</v>
      </c>
      <c r="JH51">
        <f t="shared" si="29"/>
        <v>0</v>
      </c>
      <c r="JI51">
        <f t="shared" si="29"/>
        <v>0</v>
      </c>
      <c r="JJ51">
        <f t="shared" si="29"/>
        <v>0</v>
      </c>
      <c r="JK51">
        <f t="shared" si="29"/>
        <v>33.920555555555552</v>
      </c>
      <c r="JL51">
        <f t="shared" si="29"/>
        <v>0</v>
      </c>
      <c r="JM51">
        <f t="shared" si="29"/>
        <v>-65.813888888888883</v>
      </c>
      <c r="JN51">
        <f t="shared" si="29"/>
        <v>-28.452222222222222</v>
      </c>
      <c r="JO51">
        <f t="shared" si="29"/>
        <v>0</v>
      </c>
      <c r="JP51">
        <f t="shared" si="30"/>
        <v>0</v>
      </c>
      <c r="JQ51">
        <f t="shared" si="30"/>
        <v>0</v>
      </c>
      <c r="JR51">
        <f t="shared" si="30"/>
        <v>0</v>
      </c>
      <c r="JS51">
        <f t="shared" si="30"/>
        <v>0</v>
      </c>
      <c r="JT51">
        <f t="shared" si="30"/>
        <v>0</v>
      </c>
      <c r="JU51">
        <f t="shared" si="30"/>
        <v>0</v>
      </c>
      <c r="JV51">
        <f t="shared" si="30"/>
        <v>0</v>
      </c>
      <c r="JW51">
        <f t="shared" si="30"/>
        <v>0</v>
      </c>
      <c r="JX51">
        <f t="shared" si="30"/>
        <v>0</v>
      </c>
      <c r="JY51">
        <f t="shared" si="30"/>
        <v>0</v>
      </c>
      <c r="JZ51">
        <f t="shared" si="30"/>
        <v>0</v>
      </c>
      <c r="KA51">
        <f t="shared" si="30"/>
        <v>0</v>
      </c>
      <c r="KB51">
        <f t="shared" si="30"/>
        <v>0</v>
      </c>
      <c r="KC51">
        <f t="shared" si="30"/>
        <v>0</v>
      </c>
      <c r="KD51">
        <f t="shared" si="30"/>
        <v>0</v>
      </c>
      <c r="KE51">
        <f t="shared" si="30"/>
        <v>0</v>
      </c>
      <c r="KF51">
        <f t="shared" si="31"/>
        <v>0</v>
      </c>
      <c r="KG51">
        <f t="shared" si="31"/>
        <v>0</v>
      </c>
      <c r="KH51">
        <f t="shared" si="31"/>
        <v>0</v>
      </c>
      <c r="KI51">
        <f t="shared" si="31"/>
        <v>0</v>
      </c>
      <c r="KJ51">
        <f t="shared" si="31"/>
        <v>0</v>
      </c>
      <c r="KK51">
        <f t="shared" si="31"/>
        <v>0</v>
      </c>
      <c r="KL51">
        <f t="shared" si="31"/>
        <v>0</v>
      </c>
      <c r="KM51">
        <f t="shared" si="31"/>
        <v>0</v>
      </c>
      <c r="KN51">
        <f t="shared" si="31"/>
        <v>0</v>
      </c>
      <c r="KO51">
        <f t="shared" si="31"/>
        <v>0</v>
      </c>
      <c r="KP51">
        <f t="shared" si="31"/>
        <v>0</v>
      </c>
      <c r="KQ51">
        <f t="shared" si="31"/>
        <v>0</v>
      </c>
      <c r="KR51">
        <f t="shared" si="31"/>
        <v>0</v>
      </c>
      <c r="KS51">
        <f t="shared" si="31"/>
        <v>0</v>
      </c>
      <c r="KT51">
        <f t="shared" si="31"/>
        <v>0</v>
      </c>
      <c r="KU51">
        <f t="shared" si="31"/>
        <v>0</v>
      </c>
      <c r="KV51">
        <f t="shared" si="32"/>
        <v>0</v>
      </c>
      <c r="KW51">
        <f t="shared" si="32"/>
        <v>0</v>
      </c>
      <c r="KX51">
        <f t="shared" si="32"/>
        <v>0</v>
      </c>
      <c r="KY51">
        <f t="shared" si="32"/>
        <v>0</v>
      </c>
      <c r="KZ51">
        <f t="shared" si="34"/>
        <v>0</v>
      </c>
      <c r="LA51">
        <f t="shared" si="34"/>
        <v>0</v>
      </c>
      <c r="LB51">
        <f t="shared" si="34"/>
        <v>0</v>
      </c>
      <c r="LC51">
        <f t="shared" si="34"/>
        <v>0</v>
      </c>
      <c r="LD51">
        <f t="shared" si="34"/>
        <v>0</v>
      </c>
      <c r="LE51">
        <f t="shared" si="34"/>
        <v>0</v>
      </c>
      <c r="LF51">
        <f t="shared" si="34"/>
        <v>0</v>
      </c>
      <c r="LG51">
        <f t="shared" si="34"/>
        <v>0</v>
      </c>
      <c r="LH51">
        <f t="shared" si="34"/>
        <v>0</v>
      </c>
      <c r="LI51">
        <f t="shared" si="34"/>
        <v>0</v>
      </c>
      <c r="LJ51">
        <f t="shared" si="34"/>
        <v>0</v>
      </c>
      <c r="LK51">
        <f t="shared" si="34"/>
        <v>0</v>
      </c>
    </row>
    <row r="52" spans="1:323" x14ac:dyDescent="0.25">
      <c r="A52">
        <v>48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258774</v>
      </c>
      <c r="M52">
        <v>29665.4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13185.7</v>
      </c>
      <c r="AW52">
        <v>58756.5</v>
      </c>
      <c r="AX52">
        <v>23553.4</v>
      </c>
      <c r="AY52">
        <v>89506.4</v>
      </c>
      <c r="AZ52">
        <v>0</v>
      </c>
      <c r="BA52">
        <v>31567.9</v>
      </c>
      <c r="BB52">
        <v>37861.800000000003</v>
      </c>
      <c r="BC52">
        <v>197837</v>
      </c>
      <c r="BD52">
        <v>94660.3</v>
      </c>
      <c r="BE52">
        <v>41612.5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53903.5</v>
      </c>
      <c r="DF52">
        <v>0</v>
      </c>
      <c r="DG52">
        <v>-56682.1</v>
      </c>
      <c r="DH52">
        <v>-22712.6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G52" s="1">
        <v>45839</v>
      </c>
      <c r="FH52">
        <f>IF(MONTH(FG52)&lt;&gt;2,VLOOKUP(MONTH(FG52),Sheet1!$A$1:$C$12,2,FALSE),VLOOKUP(MONTH(FG52),Sheet1!$A$1:$C$12,2+COUNTIF(Sheet1!$E$1:$E$21,YEAR(FG52)),FALSE))</f>
        <v>744</v>
      </c>
      <c r="FI52">
        <f t="shared" si="13"/>
        <v>1144.4754032258068</v>
      </c>
      <c r="FJ52">
        <f t="shared" ref="FJ52:FX115" si="36">D52/$FH52</f>
        <v>0</v>
      </c>
      <c r="FK52">
        <f t="shared" si="36"/>
        <v>0</v>
      </c>
      <c r="FL52">
        <f t="shared" si="36"/>
        <v>0</v>
      </c>
      <c r="FM52">
        <f t="shared" si="36"/>
        <v>0</v>
      </c>
      <c r="FN52">
        <f t="shared" si="36"/>
        <v>0</v>
      </c>
      <c r="FO52">
        <f t="shared" si="36"/>
        <v>0</v>
      </c>
      <c r="FP52">
        <f t="shared" si="36"/>
        <v>0</v>
      </c>
      <c r="FQ52">
        <f t="shared" si="36"/>
        <v>0</v>
      </c>
      <c r="FR52">
        <f t="shared" si="36"/>
        <v>347.81451612903226</v>
      </c>
      <c r="FS52">
        <f t="shared" si="36"/>
        <v>39.872849462365593</v>
      </c>
      <c r="FT52">
        <f t="shared" si="36"/>
        <v>0</v>
      </c>
      <c r="FU52">
        <f t="shared" si="36"/>
        <v>0</v>
      </c>
      <c r="FV52">
        <f t="shared" si="36"/>
        <v>0</v>
      </c>
      <c r="FW52">
        <f t="shared" si="36"/>
        <v>0</v>
      </c>
      <c r="FX52">
        <f t="shared" si="36"/>
        <v>0</v>
      </c>
      <c r="FY52">
        <f t="shared" si="35"/>
        <v>0</v>
      </c>
      <c r="FZ52">
        <f t="shared" si="33"/>
        <v>0</v>
      </c>
      <c r="GA52">
        <f t="shared" si="33"/>
        <v>0</v>
      </c>
      <c r="GB52">
        <f t="shared" si="33"/>
        <v>0</v>
      </c>
      <c r="GC52">
        <f t="shared" si="33"/>
        <v>0</v>
      </c>
      <c r="GD52">
        <f t="shared" si="33"/>
        <v>0</v>
      </c>
      <c r="GE52">
        <f t="shared" si="33"/>
        <v>0</v>
      </c>
      <c r="GF52">
        <f t="shared" si="33"/>
        <v>0</v>
      </c>
      <c r="GG52">
        <f t="shared" si="33"/>
        <v>0</v>
      </c>
      <c r="GH52">
        <f t="shared" si="33"/>
        <v>0</v>
      </c>
      <c r="GI52">
        <f t="shared" si="33"/>
        <v>0</v>
      </c>
      <c r="GJ52">
        <f t="shared" si="33"/>
        <v>0</v>
      </c>
      <c r="GK52">
        <f t="shared" si="33"/>
        <v>0</v>
      </c>
      <c r="GL52">
        <f t="shared" si="33"/>
        <v>0</v>
      </c>
      <c r="GM52">
        <f t="shared" si="33"/>
        <v>0</v>
      </c>
      <c r="GN52">
        <f t="shared" si="33"/>
        <v>0</v>
      </c>
      <c r="GO52">
        <f t="shared" si="25"/>
        <v>0</v>
      </c>
      <c r="GP52">
        <f t="shared" si="25"/>
        <v>0</v>
      </c>
      <c r="GQ52">
        <f t="shared" si="25"/>
        <v>0</v>
      </c>
      <c r="GR52">
        <f t="shared" si="25"/>
        <v>0</v>
      </c>
      <c r="GS52">
        <f t="shared" si="25"/>
        <v>0</v>
      </c>
      <c r="GT52">
        <f t="shared" si="25"/>
        <v>0</v>
      </c>
      <c r="GU52">
        <f t="shared" si="25"/>
        <v>0</v>
      </c>
      <c r="GV52">
        <f t="shared" si="25"/>
        <v>0</v>
      </c>
      <c r="GW52">
        <f t="shared" si="25"/>
        <v>0</v>
      </c>
      <c r="GX52">
        <f t="shared" si="25"/>
        <v>0</v>
      </c>
      <c r="GY52">
        <f t="shared" si="25"/>
        <v>0</v>
      </c>
      <c r="GZ52">
        <f t="shared" si="25"/>
        <v>0</v>
      </c>
      <c r="HA52">
        <f t="shared" si="25"/>
        <v>0</v>
      </c>
      <c r="HB52">
        <f t="shared" si="25"/>
        <v>17.722715053763441</v>
      </c>
      <c r="HC52">
        <f t="shared" si="25"/>
        <v>78.973790322580641</v>
      </c>
      <c r="HD52">
        <f t="shared" si="26"/>
        <v>31.657795698924733</v>
      </c>
      <c r="HE52">
        <f t="shared" si="26"/>
        <v>120.30430107526881</v>
      </c>
      <c r="HF52">
        <f t="shared" si="26"/>
        <v>0</v>
      </c>
      <c r="HG52">
        <f t="shared" si="26"/>
        <v>42.42997311827957</v>
      </c>
      <c r="HH52">
        <f t="shared" si="26"/>
        <v>50.889516129032259</v>
      </c>
      <c r="HI52">
        <f t="shared" si="26"/>
        <v>265.90994623655916</v>
      </c>
      <c r="HJ52">
        <f t="shared" si="26"/>
        <v>127.23158602150538</v>
      </c>
      <c r="HK52">
        <f t="shared" si="26"/>
        <v>55.930779569892472</v>
      </c>
      <c r="HL52">
        <f t="shared" si="26"/>
        <v>0</v>
      </c>
      <c r="HM52">
        <f t="shared" si="26"/>
        <v>0</v>
      </c>
      <c r="HN52">
        <f t="shared" si="26"/>
        <v>0</v>
      </c>
      <c r="HO52">
        <f t="shared" si="26"/>
        <v>0</v>
      </c>
      <c r="HP52">
        <f t="shared" si="26"/>
        <v>0</v>
      </c>
      <c r="HQ52">
        <f t="shared" ref="HQ52:IF115" si="37">BK52/$FH52</f>
        <v>0</v>
      </c>
      <c r="HR52">
        <f t="shared" si="37"/>
        <v>0</v>
      </c>
      <c r="HS52">
        <f t="shared" si="37"/>
        <v>0</v>
      </c>
      <c r="HT52">
        <f t="shared" si="27"/>
        <v>0</v>
      </c>
      <c r="HU52">
        <f t="shared" si="27"/>
        <v>0</v>
      </c>
      <c r="HV52">
        <f t="shared" si="27"/>
        <v>0</v>
      </c>
      <c r="HW52">
        <f t="shared" si="27"/>
        <v>0</v>
      </c>
      <c r="HX52">
        <f t="shared" si="27"/>
        <v>0</v>
      </c>
      <c r="HY52">
        <f t="shared" si="27"/>
        <v>0</v>
      </c>
      <c r="HZ52">
        <f t="shared" si="27"/>
        <v>0</v>
      </c>
      <c r="IA52">
        <f t="shared" si="27"/>
        <v>0</v>
      </c>
      <c r="IB52">
        <f t="shared" si="27"/>
        <v>0</v>
      </c>
      <c r="IC52">
        <f t="shared" si="27"/>
        <v>0</v>
      </c>
      <c r="ID52">
        <f t="shared" si="27"/>
        <v>0</v>
      </c>
      <c r="IE52">
        <f t="shared" si="27"/>
        <v>0</v>
      </c>
      <c r="IF52">
        <f t="shared" si="27"/>
        <v>0</v>
      </c>
      <c r="IG52">
        <f t="shared" ref="IG52:IV115" si="38">CA52/$FH52</f>
        <v>0</v>
      </c>
      <c r="IH52">
        <f t="shared" si="38"/>
        <v>0</v>
      </c>
      <c r="II52">
        <f t="shared" si="38"/>
        <v>0</v>
      </c>
      <c r="IJ52">
        <f t="shared" si="28"/>
        <v>0</v>
      </c>
      <c r="IK52">
        <f t="shared" si="28"/>
        <v>0</v>
      </c>
      <c r="IL52">
        <f t="shared" si="28"/>
        <v>0</v>
      </c>
      <c r="IM52">
        <f t="shared" si="28"/>
        <v>0</v>
      </c>
      <c r="IN52">
        <f t="shared" si="28"/>
        <v>0</v>
      </c>
      <c r="IO52">
        <f t="shared" si="28"/>
        <v>0</v>
      </c>
      <c r="IP52">
        <f t="shared" si="28"/>
        <v>0</v>
      </c>
      <c r="IQ52">
        <f t="shared" si="28"/>
        <v>0</v>
      </c>
      <c r="IR52">
        <f t="shared" si="28"/>
        <v>0</v>
      </c>
      <c r="IS52">
        <f t="shared" si="28"/>
        <v>0</v>
      </c>
      <c r="IT52">
        <f t="shared" si="28"/>
        <v>0</v>
      </c>
      <c r="IU52">
        <f t="shared" si="28"/>
        <v>0</v>
      </c>
      <c r="IV52">
        <f t="shared" si="28"/>
        <v>0</v>
      </c>
      <c r="IW52">
        <f t="shared" ref="IW52:JL115" si="39">CQ52/$FH52</f>
        <v>0</v>
      </c>
      <c r="IX52">
        <f t="shared" si="39"/>
        <v>0</v>
      </c>
      <c r="IY52">
        <f t="shared" si="39"/>
        <v>0</v>
      </c>
      <c r="IZ52">
        <f t="shared" si="29"/>
        <v>0</v>
      </c>
      <c r="JA52">
        <f t="shared" si="29"/>
        <v>0</v>
      </c>
      <c r="JB52">
        <f t="shared" si="29"/>
        <v>0</v>
      </c>
      <c r="JC52">
        <f t="shared" si="29"/>
        <v>0</v>
      </c>
      <c r="JD52">
        <f t="shared" si="29"/>
        <v>0</v>
      </c>
      <c r="JE52">
        <f t="shared" si="29"/>
        <v>0</v>
      </c>
      <c r="JF52">
        <f t="shared" si="29"/>
        <v>0</v>
      </c>
      <c r="JG52">
        <f t="shared" si="29"/>
        <v>0</v>
      </c>
      <c r="JH52">
        <f t="shared" si="29"/>
        <v>0</v>
      </c>
      <c r="JI52">
        <f t="shared" si="29"/>
        <v>0</v>
      </c>
      <c r="JJ52">
        <f t="shared" si="29"/>
        <v>0</v>
      </c>
      <c r="JK52">
        <f t="shared" si="29"/>
        <v>72.450940860215056</v>
      </c>
      <c r="JL52">
        <f t="shared" si="29"/>
        <v>0</v>
      </c>
      <c r="JM52">
        <f t="shared" ref="JM52:KB115" si="40">DG52/$FH52</f>
        <v>-76.185618279569894</v>
      </c>
      <c r="JN52">
        <f t="shared" si="40"/>
        <v>-30.52768817204301</v>
      </c>
      <c r="JO52">
        <f t="shared" si="40"/>
        <v>0</v>
      </c>
      <c r="JP52">
        <f t="shared" si="30"/>
        <v>0</v>
      </c>
      <c r="JQ52">
        <f t="shared" si="30"/>
        <v>0</v>
      </c>
      <c r="JR52">
        <f t="shared" si="30"/>
        <v>0</v>
      </c>
      <c r="JS52">
        <f t="shared" si="30"/>
        <v>0</v>
      </c>
      <c r="JT52">
        <f t="shared" si="30"/>
        <v>0</v>
      </c>
      <c r="JU52">
        <f t="shared" si="30"/>
        <v>0</v>
      </c>
      <c r="JV52">
        <f t="shared" si="30"/>
        <v>0</v>
      </c>
      <c r="JW52">
        <f t="shared" si="30"/>
        <v>0</v>
      </c>
      <c r="JX52">
        <f t="shared" si="30"/>
        <v>0</v>
      </c>
      <c r="JY52">
        <f t="shared" si="30"/>
        <v>0</v>
      </c>
      <c r="JZ52">
        <f t="shared" si="30"/>
        <v>0</v>
      </c>
      <c r="KA52">
        <f t="shared" si="30"/>
        <v>0</v>
      </c>
      <c r="KB52">
        <f t="shared" si="30"/>
        <v>0</v>
      </c>
      <c r="KC52">
        <f t="shared" ref="KC52:KR115" si="41">DW52/$FH52</f>
        <v>0</v>
      </c>
      <c r="KD52">
        <f t="shared" si="41"/>
        <v>0</v>
      </c>
      <c r="KE52">
        <f t="shared" si="41"/>
        <v>0</v>
      </c>
      <c r="KF52">
        <f t="shared" si="31"/>
        <v>0</v>
      </c>
      <c r="KG52">
        <f t="shared" si="31"/>
        <v>0</v>
      </c>
      <c r="KH52">
        <f t="shared" si="31"/>
        <v>0</v>
      </c>
      <c r="KI52">
        <f t="shared" si="31"/>
        <v>0</v>
      </c>
      <c r="KJ52">
        <f t="shared" si="31"/>
        <v>0</v>
      </c>
      <c r="KK52">
        <f t="shared" si="31"/>
        <v>0</v>
      </c>
      <c r="KL52">
        <f t="shared" si="31"/>
        <v>0</v>
      </c>
      <c r="KM52">
        <f t="shared" si="31"/>
        <v>0</v>
      </c>
      <c r="KN52">
        <f t="shared" si="31"/>
        <v>0</v>
      </c>
      <c r="KO52">
        <f t="shared" si="31"/>
        <v>0</v>
      </c>
      <c r="KP52">
        <f t="shared" si="31"/>
        <v>0</v>
      </c>
      <c r="KQ52">
        <f t="shared" si="31"/>
        <v>0</v>
      </c>
      <c r="KR52">
        <f t="shared" si="31"/>
        <v>0</v>
      </c>
      <c r="KS52">
        <f t="shared" ref="KS52:KW115" si="42">EM52/$FH52</f>
        <v>0</v>
      </c>
      <c r="KT52">
        <f t="shared" si="42"/>
        <v>0</v>
      </c>
      <c r="KU52">
        <f t="shared" si="42"/>
        <v>0</v>
      </c>
      <c r="KV52">
        <f t="shared" si="32"/>
        <v>0</v>
      </c>
      <c r="KW52">
        <f t="shared" si="32"/>
        <v>0</v>
      </c>
      <c r="KX52">
        <f t="shared" si="32"/>
        <v>0</v>
      </c>
      <c r="KY52">
        <f t="shared" si="32"/>
        <v>0</v>
      </c>
      <c r="KZ52">
        <f t="shared" si="34"/>
        <v>0</v>
      </c>
      <c r="LA52">
        <f t="shared" si="34"/>
        <v>0</v>
      </c>
      <c r="LB52">
        <f t="shared" si="34"/>
        <v>0</v>
      </c>
      <c r="LC52">
        <f t="shared" si="34"/>
        <v>0</v>
      </c>
      <c r="LD52">
        <f t="shared" si="34"/>
        <v>0</v>
      </c>
      <c r="LE52">
        <f t="shared" si="34"/>
        <v>0</v>
      </c>
      <c r="LF52">
        <f t="shared" si="34"/>
        <v>0</v>
      </c>
      <c r="LG52">
        <f t="shared" si="34"/>
        <v>0</v>
      </c>
      <c r="LH52">
        <f t="shared" si="34"/>
        <v>0</v>
      </c>
      <c r="LI52">
        <f t="shared" si="34"/>
        <v>0</v>
      </c>
      <c r="LJ52">
        <f t="shared" si="34"/>
        <v>0</v>
      </c>
      <c r="LK52">
        <f t="shared" si="34"/>
        <v>0</v>
      </c>
    </row>
    <row r="53" spans="1:323" x14ac:dyDescent="0.25">
      <c r="A53">
        <v>49</v>
      </c>
      <c r="B53">
        <v>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258778</v>
      </c>
      <c r="M53">
        <v>29665.8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1424.11</v>
      </c>
      <c r="AW53">
        <v>8420.3700000000008</v>
      </c>
      <c r="AX53">
        <v>5829.7</v>
      </c>
      <c r="AY53">
        <v>76850.600000000006</v>
      </c>
      <c r="AZ53">
        <v>0</v>
      </c>
      <c r="BA53">
        <v>33252.199999999997</v>
      </c>
      <c r="BB53">
        <v>40815.699999999997</v>
      </c>
      <c r="BC53">
        <v>196811</v>
      </c>
      <c r="BD53">
        <v>122349</v>
      </c>
      <c r="BE53">
        <v>43280.5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59335.1</v>
      </c>
      <c r="DF53">
        <v>0</v>
      </c>
      <c r="DG53">
        <v>-59335.1</v>
      </c>
      <c r="DH53">
        <v>-22713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G53" s="1">
        <v>45870</v>
      </c>
      <c r="FH53">
        <f>IF(MONTH(FG53)&lt;&gt;2,VLOOKUP(MONTH(FG53),Sheet1!$A$1:$C$12,2,FALSE),VLOOKUP(MONTH(FG53),Sheet1!$A$1:$C$12,2+COUNTIF(Sheet1!$E$1:$E$21,YEAR(FG53)),FALSE))</f>
        <v>744</v>
      </c>
      <c r="FI53">
        <f t="shared" si="13"/>
        <v>1068.2311559139785</v>
      </c>
      <c r="FJ53">
        <f t="shared" si="36"/>
        <v>0</v>
      </c>
      <c r="FK53">
        <f t="shared" si="36"/>
        <v>0</v>
      </c>
      <c r="FL53">
        <f t="shared" si="36"/>
        <v>0</v>
      </c>
      <c r="FM53">
        <f t="shared" si="36"/>
        <v>0</v>
      </c>
      <c r="FN53">
        <f t="shared" si="36"/>
        <v>0</v>
      </c>
      <c r="FO53">
        <f t="shared" si="36"/>
        <v>0</v>
      </c>
      <c r="FP53">
        <f t="shared" si="36"/>
        <v>0</v>
      </c>
      <c r="FQ53">
        <f t="shared" si="36"/>
        <v>0</v>
      </c>
      <c r="FR53">
        <f t="shared" si="36"/>
        <v>347.81989247311827</v>
      </c>
      <c r="FS53">
        <f t="shared" si="36"/>
        <v>39.873387096774195</v>
      </c>
      <c r="FT53">
        <f t="shared" si="36"/>
        <v>0</v>
      </c>
      <c r="FU53">
        <f t="shared" si="36"/>
        <v>0</v>
      </c>
      <c r="FV53">
        <f t="shared" si="36"/>
        <v>0</v>
      </c>
      <c r="FW53">
        <f t="shared" si="36"/>
        <v>0</v>
      </c>
      <c r="FX53">
        <f t="shared" si="36"/>
        <v>0</v>
      </c>
      <c r="FY53">
        <f t="shared" si="35"/>
        <v>0</v>
      </c>
      <c r="FZ53">
        <f t="shared" si="33"/>
        <v>0</v>
      </c>
      <c r="GA53">
        <f t="shared" si="33"/>
        <v>0</v>
      </c>
      <c r="GB53">
        <f t="shared" si="33"/>
        <v>0</v>
      </c>
      <c r="GC53">
        <f t="shared" si="33"/>
        <v>0</v>
      </c>
      <c r="GD53">
        <f t="shared" si="33"/>
        <v>0</v>
      </c>
      <c r="GE53">
        <f t="shared" si="33"/>
        <v>0</v>
      </c>
      <c r="GF53">
        <f t="shared" si="33"/>
        <v>0</v>
      </c>
      <c r="GG53">
        <f t="shared" si="33"/>
        <v>0</v>
      </c>
      <c r="GH53">
        <f t="shared" si="33"/>
        <v>0</v>
      </c>
      <c r="GI53">
        <f t="shared" si="33"/>
        <v>0</v>
      </c>
      <c r="GJ53">
        <f t="shared" si="33"/>
        <v>0</v>
      </c>
      <c r="GK53">
        <f t="shared" si="33"/>
        <v>0</v>
      </c>
      <c r="GL53">
        <f t="shared" si="33"/>
        <v>0</v>
      </c>
      <c r="GM53">
        <f t="shared" si="33"/>
        <v>0</v>
      </c>
      <c r="GN53">
        <f t="shared" si="33"/>
        <v>0</v>
      </c>
      <c r="GO53">
        <f t="shared" si="25"/>
        <v>0</v>
      </c>
      <c r="GP53">
        <f t="shared" si="25"/>
        <v>0</v>
      </c>
      <c r="GQ53">
        <f t="shared" si="25"/>
        <v>0</v>
      </c>
      <c r="GR53">
        <f t="shared" si="25"/>
        <v>0</v>
      </c>
      <c r="GS53">
        <f t="shared" si="25"/>
        <v>0</v>
      </c>
      <c r="GT53">
        <f t="shared" si="25"/>
        <v>0</v>
      </c>
      <c r="GU53">
        <f t="shared" si="25"/>
        <v>0</v>
      </c>
      <c r="GV53">
        <f t="shared" si="25"/>
        <v>0</v>
      </c>
      <c r="GW53">
        <f t="shared" si="25"/>
        <v>0</v>
      </c>
      <c r="GX53">
        <f t="shared" si="25"/>
        <v>0</v>
      </c>
      <c r="GY53">
        <f t="shared" si="25"/>
        <v>0</v>
      </c>
      <c r="GZ53">
        <f t="shared" si="25"/>
        <v>0</v>
      </c>
      <c r="HA53">
        <f t="shared" si="25"/>
        <v>0</v>
      </c>
      <c r="HB53">
        <f t="shared" si="25"/>
        <v>1.9141263440860214</v>
      </c>
      <c r="HC53">
        <f t="shared" ref="HC53:HR116" si="43">AW53/$FH53</f>
        <v>11.317701612903226</v>
      </c>
      <c r="HD53">
        <f t="shared" si="43"/>
        <v>7.8356182795698919</v>
      </c>
      <c r="HE53">
        <f t="shared" si="43"/>
        <v>103.29381720430108</v>
      </c>
      <c r="HF53">
        <f t="shared" si="43"/>
        <v>0</v>
      </c>
      <c r="HG53">
        <f t="shared" si="43"/>
        <v>44.69381720430107</v>
      </c>
      <c r="HH53">
        <f t="shared" si="43"/>
        <v>54.859811827956989</v>
      </c>
      <c r="HI53">
        <f t="shared" si="43"/>
        <v>264.5309139784946</v>
      </c>
      <c r="HJ53">
        <f t="shared" si="43"/>
        <v>164.44758064516128</v>
      </c>
      <c r="HK53">
        <f t="shared" si="43"/>
        <v>58.17271505376344</v>
      </c>
      <c r="HL53">
        <f t="shared" si="43"/>
        <v>0</v>
      </c>
      <c r="HM53">
        <f t="shared" si="43"/>
        <v>0</v>
      </c>
      <c r="HN53">
        <f t="shared" si="43"/>
        <v>0</v>
      </c>
      <c r="HO53">
        <f t="shared" si="43"/>
        <v>0</v>
      </c>
      <c r="HP53">
        <f t="shared" si="43"/>
        <v>0</v>
      </c>
      <c r="HQ53">
        <f t="shared" si="37"/>
        <v>0</v>
      </c>
      <c r="HR53">
        <f t="shared" si="37"/>
        <v>0</v>
      </c>
      <c r="HS53">
        <f t="shared" si="37"/>
        <v>0</v>
      </c>
      <c r="HT53">
        <f t="shared" si="37"/>
        <v>0</v>
      </c>
      <c r="HU53">
        <f t="shared" si="37"/>
        <v>0</v>
      </c>
      <c r="HV53">
        <f t="shared" si="37"/>
        <v>0</v>
      </c>
      <c r="HW53">
        <f t="shared" si="37"/>
        <v>0</v>
      </c>
      <c r="HX53">
        <f t="shared" si="37"/>
        <v>0</v>
      </c>
      <c r="HY53">
        <f t="shared" si="37"/>
        <v>0</v>
      </c>
      <c r="HZ53">
        <f t="shared" si="37"/>
        <v>0</v>
      </c>
      <c r="IA53">
        <f t="shared" si="37"/>
        <v>0</v>
      </c>
      <c r="IB53">
        <f t="shared" si="37"/>
        <v>0</v>
      </c>
      <c r="IC53">
        <f t="shared" si="37"/>
        <v>0</v>
      </c>
      <c r="ID53">
        <f t="shared" si="37"/>
        <v>0</v>
      </c>
      <c r="IE53">
        <f t="shared" si="37"/>
        <v>0</v>
      </c>
      <c r="IF53">
        <f t="shared" si="37"/>
        <v>0</v>
      </c>
      <c r="IG53">
        <f t="shared" si="38"/>
        <v>0</v>
      </c>
      <c r="IH53">
        <f t="shared" si="38"/>
        <v>0</v>
      </c>
      <c r="II53">
        <f t="shared" si="38"/>
        <v>0</v>
      </c>
      <c r="IJ53">
        <f t="shared" si="38"/>
        <v>0</v>
      </c>
      <c r="IK53">
        <f t="shared" si="38"/>
        <v>0</v>
      </c>
      <c r="IL53">
        <f t="shared" si="38"/>
        <v>0</v>
      </c>
      <c r="IM53">
        <f t="shared" si="38"/>
        <v>0</v>
      </c>
      <c r="IN53">
        <f t="shared" si="38"/>
        <v>0</v>
      </c>
      <c r="IO53">
        <f t="shared" si="38"/>
        <v>0</v>
      </c>
      <c r="IP53">
        <f t="shared" si="38"/>
        <v>0</v>
      </c>
      <c r="IQ53">
        <f t="shared" si="38"/>
        <v>0</v>
      </c>
      <c r="IR53">
        <f t="shared" si="38"/>
        <v>0</v>
      </c>
      <c r="IS53">
        <f t="shared" si="38"/>
        <v>0</v>
      </c>
      <c r="IT53">
        <f t="shared" si="38"/>
        <v>0</v>
      </c>
      <c r="IU53">
        <f t="shared" si="38"/>
        <v>0</v>
      </c>
      <c r="IV53">
        <f t="shared" si="38"/>
        <v>0</v>
      </c>
      <c r="IW53">
        <f t="shared" si="39"/>
        <v>0</v>
      </c>
      <c r="IX53">
        <f t="shared" si="39"/>
        <v>0</v>
      </c>
      <c r="IY53">
        <f t="shared" si="39"/>
        <v>0</v>
      </c>
      <c r="IZ53">
        <f t="shared" si="39"/>
        <v>0</v>
      </c>
      <c r="JA53">
        <f t="shared" si="39"/>
        <v>0</v>
      </c>
      <c r="JB53">
        <f t="shared" si="39"/>
        <v>0</v>
      </c>
      <c r="JC53">
        <f t="shared" si="39"/>
        <v>0</v>
      </c>
      <c r="JD53">
        <f t="shared" si="39"/>
        <v>0</v>
      </c>
      <c r="JE53">
        <f t="shared" si="39"/>
        <v>0</v>
      </c>
      <c r="JF53">
        <f t="shared" si="39"/>
        <v>0</v>
      </c>
      <c r="JG53">
        <f t="shared" si="39"/>
        <v>0</v>
      </c>
      <c r="JH53">
        <f t="shared" si="39"/>
        <v>0</v>
      </c>
      <c r="JI53">
        <f t="shared" si="39"/>
        <v>0</v>
      </c>
      <c r="JJ53">
        <f t="shared" si="39"/>
        <v>0</v>
      </c>
      <c r="JK53">
        <f t="shared" si="39"/>
        <v>79.751478494623655</v>
      </c>
      <c r="JL53">
        <f t="shared" si="39"/>
        <v>0</v>
      </c>
      <c r="JM53">
        <f t="shared" si="40"/>
        <v>-79.751478494623655</v>
      </c>
      <c r="JN53">
        <f t="shared" si="40"/>
        <v>-30.528225806451612</v>
      </c>
      <c r="JO53">
        <f t="shared" si="40"/>
        <v>0</v>
      </c>
      <c r="JP53">
        <f t="shared" si="40"/>
        <v>0</v>
      </c>
      <c r="JQ53">
        <f t="shared" si="40"/>
        <v>0</v>
      </c>
      <c r="JR53">
        <f t="shared" si="40"/>
        <v>0</v>
      </c>
      <c r="JS53">
        <f t="shared" si="40"/>
        <v>0</v>
      </c>
      <c r="JT53">
        <f t="shared" si="40"/>
        <v>0</v>
      </c>
      <c r="JU53">
        <f t="shared" si="40"/>
        <v>0</v>
      </c>
      <c r="JV53">
        <f t="shared" si="40"/>
        <v>0</v>
      </c>
      <c r="JW53">
        <f t="shared" si="40"/>
        <v>0</v>
      </c>
      <c r="JX53">
        <f t="shared" si="40"/>
        <v>0</v>
      </c>
      <c r="JY53">
        <f t="shared" si="40"/>
        <v>0</v>
      </c>
      <c r="JZ53">
        <f t="shared" si="40"/>
        <v>0</v>
      </c>
      <c r="KA53">
        <f t="shared" si="40"/>
        <v>0</v>
      </c>
      <c r="KB53">
        <f t="shared" si="40"/>
        <v>0</v>
      </c>
      <c r="KC53">
        <f t="shared" si="41"/>
        <v>0</v>
      </c>
      <c r="KD53">
        <f t="shared" si="41"/>
        <v>0</v>
      </c>
      <c r="KE53">
        <f t="shared" si="41"/>
        <v>0</v>
      </c>
      <c r="KF53">
        <f t="shared" si="41"/>
        <v>0</v>
      </c>
      <c r="KG53">
        <f t="shared" si="41"/>
        <v>0</v>
      </c>
      <c r="KH53">
        <f t="shared" si="41"/>
        <v>0</v>
      </c>
      <c r="KI53">
        <f t="shared" si="41"/>
        <v>0</v>
      </c>
      <c r="KJ53">
        <f t="shared" si="41"/>
        <v>0</v>
      </c>
      <c r="KK53">
        <f t="shared" si="41"/>
        <v>0</v>
      </c>
      <c r="KL53">
        <f t="shared" si="41"/>
        <v>0</v>
      </c>
      <c r="KM53">
        <f t="shared" si="41"/>
        <v>0</v>
      </c>
      <c r="KN53">
        <f t="shared" si="41"/>
        <v>0</v>
      </c>
      <c r="KO53">
        <f t="shared" si="41"/>
        <v>0</v>
      </c>
      <c r="KP53">
        <f t="shared" si="41"/>
        <v>0</v>
      </c>
      <c r="KQ53">
        <f t="shared" si="41"/>
        <v>0</v>
      </c>
      <c r="KR53">
        <f t="shared" si="41"/>
        <v>0</v>
      </c>
      <c r="KS53">
        <f t="shared" si="42"/>
        <v>0</v>
      </c>
      <c r="KT53">
        <f t="shared" si="42"/>
        <v>0</v>
      </c>
      <c r="KU53">
        <f t="shared" si="42"/>
        <v>0</v>
      </c>
      <c r="KV53">
        <f t="shared" si="32"/>
        <v>0</v>
      </c>
      <c r="KW53">
        <f t="shared" si="32"/>
        <v>0</v>
      </c>
      <c r="KX53">
        <f t="shared" si="32"/>
        <v>0</v>
      </c>
      <c r="KY53">
        <f t="shared" si="32"/>
        <v>0</v>
      </c>
      <c r="KZ53">
        <f t="shared" si="34"/>
        <v>0</v>
      </c>
      <c r="LA53">
        <f t="shared" si="34"/>
        <v>0</v>
      </c>
      <c r="LB53">
        <f t="shared" si="34"/>
        <v>0</v>
      </c>
      <c r="LC53">
        <f t="shared" si="34"/>
        <v>0</v>
      </c>
      <c r="LD53">
        <f t="shared" si="34"/>
        <v>0</v>
      </c>
      <c r="LE53">
        <f t="shared" si="34"/>
        <v>0</v>
      </c>
      <c r="LF53">
        <f t="shared" si="34"/>
        <v>0</v>
      </c>
      <c r="LG53">
        <f t="shared" si="34"/>
        <v>0</v>
      </c>
      <c r="LH53">
        <f t="shared" si="34"/>
        <v>0</v>
      </c>
      <c r="LI53">
        <f t="shared" si="34"/>
        <v>0</v>
      </c>
      <c r="LJ53">
        <f t="shared" si="34"/>
        <v>0</v>
      </c>
      <c r="LK53">
        <f t="shared" si="34"/>
        <v>0</v>
      </c>
    </row>
    <row r="54" spans="1:323" x14ac:dyDescent="0.25">
      <c r="A54">
        <v>50</v>
      </c>
      <c r="B54">
        <v>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250430</v>
      </c>
      <c r="M54">
        <v>28708.7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1470.24</v>
      </c>
      <c r="AW54">
        <v>7099.69</v>
      </c>
      <c r="AX54">
        <v>5716.44</v>
      </c>
      <c r="AY54">
        <v>86592.4</v>
      </c>
      <c r="AZ54">
        <v>0</v>
      </c>
      <c r="BA54">
        <v>32195.9</v>
      </c>
      <c r="BB54">
        <v>39499</v>
      </c>
      <c r="BC54">
        <v>189564</v>
      </c>
      <c r="BD54">
        <v>118403</v>
      </c>
      <c r="BE54">
        <v>44285.8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57420.9</v>
      </c>
      <c r="DF54">
        <v>0</v>
      </c>
      <c r="DG54">
        <v>-60949.8</v>
      </c>
      <c r="DH54">
        <v>-20782.900000000001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G54" s="1">
        <v>45901</v>
      </c>
      <c r="FH54">
        <f>IF(MONTH(FG54)&lt;&gt;2,VLOOKUP(MONTH(FG54),Sheet1!$A$1:$C$12,2,FALSE),VLOOKUP(MONTH(FG54),Sheet1!$A$1:$C$12,2+COUNTIF(Sheet1!$E$1:$E$21,YEAR(FG54)),FALSE))</f>
        <v>720</v>
      </c>
      <c r="FI54">
        <f t="shared" si="13"/>
        <v>1082.8519027777777</v>
      </c>
      <c r="FJ54">
        <f t="shared" si="36"/>
        <v>0</v>
      </c>
      <c r="FK54">
        <f t="shared" si="36"/>
        <v>0</v>
      </c>
      <c r="FL54">
        <f t="shared" si="36"/>
        <v>0</v>
      </c>
      <c r="FM54">
        <f t="shared" si="36"/>
        <v>0</v>
      </c>
      <c r="FN54">
        <f t="shared" si="36"/>
        <v>0</v>
      </c>
      <c r="FO54">
        <f t="shared" si="36"/>
        <v>0</v>
      </c>
      <c r="FP54">
        <f t="shared" si="36"/>
        <v>0</v>
      </c>
      <c r="FQ54">
        <f t="shared" si="36"/>
        <v>0</v>
      </c>
      <c r="FR54">
        <f t="shared" si="36"/>
        <v>347.81944444444446</v>
      </c>
      <c r="FS54">
        <f t="shared" si="36"/>
        <v>39.873194444444444</v>
      </c>
      <c r="FT54">
        <f t="shared" si="36"/>
        <v>0</v>
      </c>
      <c r="FU54">
        <f t="shared" si="36"/>
        <v>0</v>
      </c>
      <c r="FV54">
        <f t="shared" si="36"/>
        <v>0</v>
      </c>
      <c r="FW54">
        <f t="shared" si="36"/>
        <v>0</v>
      </c>
      <c r="FX54">
        <f t="shared" si="36"/>
        <v>0</v>
      </c>
      <c r="FY54">
        <f t="shared" si="35"/>
        <v>0</v>
      </c>
      <c r="FZ54">
        <f t="shared" si="35"/>
        <v>0</v>
      </c>
      <c r="GA54">
        <f t="shared" si="35"/>
        <v>0</v>
      </c>
      <c r="GB54">
        <f t="shared" si="35"/>
        <v>0</v>
      </c>
      <c r="GC54">
        <f t="shared" si="35"/>
        <v>0</v>
      </c>
      <c r="GD54">
        <f t="shared" si="35"/>
        <v>0</v>
      </c>
      <c r="GE54">
        <f t="shared" si="35"/>
        <v>0</v>
      </c>
      <c r="GF54">
        <f t="shared" si="35"/>
        <v>0</v>
      </c>
      <c r="GG54">
        <f t="shared" si="35"/>
        <v>0</v>
      </c>
      <c r="GH54">
        <f t="shared" si="35"/>
        <v>0</v>
      </c>
      <c r="GI54">
        <f t="shared" si="35"/>
        <v>0</v>
      </c>
      <c r="GJ54">
        <f t="shared" si="35"/>
        <v>0</v>
      </c>
      <c r="GK54">
        <f t="shared" si="35"/>
        <v>0</v>
      </c>
      <c r="GL54">
        <f t="shared" si="35"/>
        <v>0</v>
      </c>
      <c r="GM54">
        <f t="shared" si="35"/>
        <v>0</v>
      </c>
      <c r="GN54">
        <f t="shared" si="35"/>
        <v>0</v>
      </c>
      <c r="GO54">
        <f t="shared" ref="GO54:HD117" si="44">AI54/$FH54</f>
        <v>0</v>
      </c>
      <c r="GP54">
        <f t="shared" si="44"/>
        <v>0</v>
      </c>
      <c r="GQ54">
        <f t="shared" si="44"/>
        <v>0</v>
      </c>
      <c r="GR54">
        <f t="shared" si="44"/>
        <v>0</v>
      </c>
      <c r="GS54">
        <f t="shared" si="44"/>
        <v>0</v>
      </c>
      <c r="GT54">
        <f t="shared" si="44"/>
        <v>0</v>
      </c>
      <c r="GU54">
        <f t="shared" si="44"/>
        <v>0</v>
      </c>
      <c r="GV54">
        <f t="shared" si="44"/>
        <v>0</v>
      </c>
      <c r="GW54">
        <f t="shared" si="44"/>
        <v>0</v>
      </c>
      <c r="GX54">
        <f t="shared" si="44"/>
        <v>0</v>
      </c>
      <c r="GY54">
        <f t="shared" si="44"/>
        <v>0</v>
      </c>
      <c r="GZ54">
        <f t="shared" si="44"/>
        <v>0</v>
      </c>
      <c r="HA54">
        <f t="shared" si="44"/>
        <v>0</v>
      </c>
      <c r="HB54">
        <f t="shared" si="44"/>
        <v>2.0419999999999998</v>
      </c>
      <c r="HC54">
        <f t="shared" si="43"/>
        <v>9.8606805555555557</v>
      </c>
      <c r="HD54">
        <f t="shared" si="43"/>
        <v>7.9394999999999998</v>
      </c>
      <c r="HE54">
        <f t="shared" si="43"/>
        <v>120.26722222222222</v>
      </c>
      <c r="HF54">
        <f t="shared" si="43"/>
        <v>0</v>
      </c>
      <c r="HG54">
        <f t="shared" si="43"/>
        <v>44.716527777777777</v>
      </c>
      <c r="HH54">
        <f t="shared" si="43"/>
        <v>54.859722222222224</v>
      </c>
      <c r="HI54">
        <f t="shared" si="43"/>
        <v>263.28333333333336</v>
      </c>
      <c r="HJ54">
        <f t="shared" si="43"/>
        <v>164.44861111111112</v>
      </c>
      <c r="HK54">
        <f t="shared" si="43"/>
        <v>61.508055555555558</v>
      </c>
      <c r="HL54">
        <f t="shared" si="43"/>
        <v>0</v>
      </c>
      <c r="HM54">
        <f t="shared" si="43"/>
        <v>0</v>
      </c>
      <c r="HN54">
        <f t="shared" si="43"/>
        <v>0</v>
      </c>
      <c r="HO54">
        <f t="shared" si="43"/>
        <v>0</v>
      </c>
      <c r="HP54">
        <f t="shared" si="43"/>
        <v>0</v>
      </c>
      <c r="HQ54">
        <f t="shared" si="37"/>
        <v>0</v>
      </c>
      <c r="HR54">
        <f t="shared" si="37"/>
        <v>0</v>
      </c>
      <c r="HS54">
        <f t="shared" si="37"/>
        <v>0</v>
      </c>
      <c r="HT54">
        <f t="shared" si="37"/>
        <v>0</v>
      </c>
      <c r="HU54">
        <f t="shared" si="37"/>
        <v>0</v>
      </c>
      <c r="HV54">
        <f t="shared" si="37"/>
        <v>0</v>
      </c>
      <c r="HW54">
        <f t="shared" si="37"/>
        <v>0</v>
      </c>
      <c r="HX54">
        <f t="shared" si="37"/>
        <v>0</v>
      </c>
      <c r="HY54">
        <f t="shared" si="37"/>
        <v>0</v>
      </c>
      <c r="HZ54">
        <f t="shared" si="37"/>
        <v>0</v>
      </c>
      <c r="IA54">
        <f t="shared" si="37"/>
        <v>0</v>
      </c>
      <c r="IB54">
        <f t="shared" si="37"/>
        <v>0</v>
      </c>
      <c r="IC54">
        <f t="shared" si="37"/>
        <v>0</v>
      </c>
      <c r="ID54">
        <f t="shared" si="37"/>
        <v>0</v>
      </c>
      <c r="IE54">
        <f t="shared" si="37"/>
        <v>0</v>
      </c>
      <c r="IF54">
        <f t="shared" si="37"/>
        <v>0</v>
      </c>
      <c r="IG54">
        <f t="shared" si="38"/>
        <v>0</v>
      </c>
      <c r="IH54">
        <f t="shared" si="38"/>
        <v>0</v>
      </c>
      <c r="II54">
        <f t="shared" si="38"/>
        <v>0</v>
      </c>
      <c r="IJ54">
        <f t="shared" si="38"/>
        <v>0</v>
      </c>
      <c r="IK54">
        <f t="shared" si="38"/>
        <v>0</v>
      </c>
      <c r="IL54">
        <f t="shared" si="38"/>
        <v>0</v>
      </c>
      <c r="IM54">
        <f t="shared" si="38"/>
        <v>0</v>
      </c>
      <c r="IN54">
        <f t="shared" si="38"/>
        <v>0</v>
      </c>
      <c r="IO54">
        <f t="shared" si="38"/>
        <v>0</v>
      </c>
      <c r="IP54">
        <f t="shared" si="38"/>
        <v>0</v>
      </c>
      <c r="IQ54">
        <f t="shared" si="38"/>
        <v>0</v>
      </c>
      <c r="IR54">
        <f t="shared" si="38"/>
        <v>0</v>
      </c>
      <c r="IS54">
        <f t="shared" si="38"/>
        <v>0</v>
      </c>
      <c r="IT54">
        <f t="shared" si="38"/>
        <v>0</v>
      </c>
      <c r="IU54">
        <f t="shared" si="38"/>
        <v>0</v>
      </c>
      <c r="IV54">
        <f t="shared" si="38"/>
        <v>0</v>
      </c>
      <c r="IW54">
        <f t="shared" si="39"/>
        <v>0</v>
      </c>
      <c r="IX54">
        <f t="shared" si="39"/>
        <v>0</v>
      </c>
      <c r="IY54">
        <f t="shared" si="39"/>
        <v>0</v>
      </c>
      <c r="IZ54">
        <f t="shared" si="39"/>
        <v>0</v>
      </c>
      <c r="JA54">
        <f t="shared" si="39"/>
        <v>0</v>
      </c>
      <c r="JB54">
        <f t="shared" si="39"/>
        <v>0</v>
      </c>
      <c r="JC54">
        <f t="shared" si="39"/>
        <v>0</v>
      </c>
      <c r="JD54">
        <f t="shared" si="39"/>
        <v>0</v>
      </c>
      <c r="JE54">
        <f t="shared" si="39"/>
        <v>0</v>
      </c>
      <c r="JF54">
        <f t="shared" si="39"/>
        <v>0</v>
      </c>
      <c r="JG54">
        <f t="shared" si="39"/>
        <v>0</v>
      </c>
      <c r="JH54">
        <f t="shared" si="39"/>
        <v>0</v>
      </c>
      <c r="JI54">
        <f t="shared" si="39"/>
        <v>0</v>
      </c>
      <c r="JJ54">
        <f t="shared" si="39"/>
        <v>0</v>
      </c>
      <c r="JK54">
        <f t="shared" si="39"/>
        <v>79.751249999999999</v>
      </c>
      <c r="JL54">
        <f t="shared" si="39"/>
        <v>0</v>
      </c>
      <c r="JM54">
        <f t="shared" si="40"/>
        <v>-84.652500000000003</v>
      </c>
      <c r="JN54">
        <f t="shared" si="40"/>
        <v>-28.86513888888889</v>
      </c>
      <c r="JO54">
        <f t="shared" si="40"/>
        <v>0</v>
      </c>
      <c r="JP54">
        <f t="shared" si="40"/>
        <v>0</v>
      </c>
      <c r="JQ54">
        <f t="shared" si="40"/>
        <v>0</v>
      </c>
      <c r="JR54">
        <f t="shared" si="40"/>
        <v>0</v>
      </c>
      <c r="JS54">
        <f t="shared" si="40"/>
        <v>0</v>
      </c>
      <c r="JT54">
        <f t="shared" si="40"/>
        <v>0</v>
      </c>
      <c r="JU54">
        <f t="shared" si="40"/>
        <v>0</v>
      </c>
      <c r="JV54">
        <f t="shared" si="40"/>
        <v>0</v>
      </c>
      <c r="JW54">
        <f t="shared" si="40"/>
        <v>0</v>
      </c>
      <c r="JX54">
        <f t="shared" si="40"/>
        <v>0</v>
      </c>
      <c r="JY54">
        <f t="shared" si="40"/>
        <v>0</v>
      </c>
      <c r="JZ54">
        <f t="shared" si="40"/>
        <v>0</v>
      </c>
      <c r="KA54">
        <f t="shared" si="40"/>
        <v>0</v>
      </c>
      <c r="KB54">
        <f t="shared" si="40"/>
        <v>0</v>
      </c>
      <c r="KC54">
        <f t="shared" si="41"/>
        <v>0</v>
      </c>
      <c r="KD54">
        <f t="shared" si="41"/>
        <v>0</v>
      </c>
      <c r="KE54">
        <f t="shared" si="41"/>
        <v>0</v>
      </c>
      <c r="KF54">
        <f t="shared" si="41"/>
        <v>0</v>
      </c>
      <c r="KG54">
        <f t="shared" si="41"/>
        <v>0</v>
      </c>
      <c r="KH54">
        <f t="shared" si="41"/>
        <v>0</v>
      </c>
      <c r="KI54">
        <f t="shared" si="41"/>
        <v>0</v>
      </c>
      <c r="KJ54">
        <f t="shared" si="41"/>
        <v>0</v>
      </c>
      <c r="KK54">
        <f t="shared" si="41"/>
        <v>0</v>
      </c>
      <c r="KL54">
        <f t="shared" si="41"/>
        <v>0</v>
      </c>
      <c r="KM54">
        <f t="shared" si="41"/>
        <v>0</v>
      </c>
      <c r="KN54">
        <f t="shared" si="41"/>
        <v>0</v>
      </c>
      <c r="KO54">
        <f t="shared" si="41"/>
        <v>0</v>
      </c>
      <c r="KP54">
        <f t="shared" si="41"/>
        <v>0</v>
      </c>
      <c r="KQ54">
        <f t="shared" si="41"/>
        <v>0</v>
      </c>
      <c r="KR54">
        <f t="shared" si="41"/>
        <v>0</v>
      </c>
      <c r="KS54">
        <f t="shared" si="42"/>
        <v>0</v>
      </c>
      <c r="KT54">
        <f t="shared" si="42"/>
        <v>0</v>
      </c>
      <c r="KU54">
        <f t="shared" si="42"/>
        <v>0</v>
      </c>
      <c r="KV54">
        <f t="shared" si="32"/>
        <v>0</v>
      </c>
      <c r="KW54">
        <f t="shared" si="32"/>
        <v>0</v>
      </c>
      <c r="KX54">
        <f t="shared" si="32"/>
        <v>0</v>
      </c>
      <c r="KY54">
        <f t="shared" si="32"/>
        <v>0</v>
      </c>
      <c r="KZ54">
        <f t="shared" si="34"/>
        <v>0</v>
      </c>
      <c r="LA54">
        <f t="shared" si="34"/>
        <v>0</v>
      </c>
      <c r="LB54">
        <f t="shared" si="34"/>
        <v>0</v>
      </c>
      <c r="LC54">
        <f t="shared" si="34"/>
        <v>0</v>
      </c>
      <c r="LD54">
        <f t="shared" si="34"/>
        <v>0</v>
      </c>
      <c r="LE54">
        <f t="shared" si="34"/>
        <v>0</v>
      </c>
      <c r="LF54">
        <f t="shared" si="34"/>
        <v>0</v>
      </c>
      <c r="LG54">
        <f t="shared" si="34"/>
        <v>0</v>
      </c>
      <c r="LH54">
        <f t="shared" si="34"/>
        <v>0</v>
      </c>
      <c r="LI54">
        <f t="shared" si="34"/>
        <v>0</v>
      </c>
      <c r="LJ54">
        <f t="shared" si="34"/>
        <v>0</v>
      </c>
      <c r="LK54">
        <f t="shared" si="34"/>
        <v>0</v>
      </c>
    </row>
    <row r="55" spans="1:323" x14ac:dyDescent="0.25">
      <c r="A55">
        <v>51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258778</v>
      </c>
      <c r="M55">
        <v>29665.8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1616.12</v>
      </c>
      <c r="AW55">
        <v>24040.7</v>
      </c>
      <c r="AX55">
        <v>6638.76</v>
      </c>
      <c r="AY55">
        <v>123743</v>
      </c>
      <c r="AZ55">
        <v>0</v>
      </c>
      <c r="BA55">
        <v>33214.5</v>
      </c>
      <c r="BB55">
        <v>40815.699999999997</v>
      </c>
      <c r="BC55">
        <v>195441</v>
      </c>
      <c r="BD55">
        <v>122349</v>
      </c>
      <c r="BE55">
        <v>45730.7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59335.1</v>
      </c>
      <c r="DF55">
        <v>0</v>
      </c>
      <c r="DG55">
        <v>-62981.5</v>
      </c>
      <c r="DH55">
        <v>-22249.599999999999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G55" s="1">
        <v>45931</v>
      </c>
      <c r="FH55">
        <f>IF(MONTH(FG55)&lt;&gt;2,VLOOKUP(MONTH(FG55),Sheet1!$A$1:$C$12,2,FALSE),VLOOKUP(MONTH(FG55),Sheet1!$A$1:$C$12,2+COUNTIF(Sheet1!$E$1:$E$21,YEAR(FG55)),FALSE))</f>
        <v>744</v>
      </c>
      <c r="FI55">
        <f t="shared" si="13"/>
        <v>1150.7221505376344</v>
      </c>
      <c r="FJ55">
        <f t="shared" si="36"/>
        <v>0</v>
      </c>
      <c r="FK55">
        <f t="shared" si="36"/>
        <v>0</v>
      </c>
      <c r="FL55">
        <f t="shared" si="36"/>
        <v>0</v>
      </c>
      <c r="FM55">
        <f t="shared" si="36"/>
        <v>0</v>
      </c>
      <c r="FN55">
        <f t="shared" si="36"/>
        <v>0</v>
      </c>
      <c r="FO55">
        <f t="shared" si="36"/>
        <v>0</v>
      </c>
      <c r="FP55">
        <f t="shared" si="36"/>
        <v>0</v>
      </c>
      <c r="FQ55">
        <f t="shared" si="36"/>
        <v>0</v>
      </c>
      <c r="FR55">
        <f t="shared" si="36"/>
        <v>347.81989247311827</v>
      </c>
      <c r="FS55">
        <f t="shared" si="36"/>
        <v>39.873387096774195</v>
      </c>
      <c r="FT55">
        <f t="shared" si="36"/>
        <v>0</v>
      </c>
      <c r="FU55">
        <f t="shared" si="36"/>
        <v>0</v>
      </c>
      <c r="FV55">
        <f t="shared" si="36"/>
        <v>0</v>
      </c>
      <c r="FW55">
        <f t="shared" si="36"/>
        <v>0</v>
      </c>
      <c r="FX55">
        <f t="shared" si="36"/>
        <v>0</v>
      </c>
      <c r="FY55">
        <f t="shared" si="35"/>
        <v>0</v>
      </c>
      <c r="FZ55">
        <f t="shared" si="35"/>
        <v>0</v>
      </c>
      <c r="GA55">
        <f t="shared" si="35"/>
        <v>0</v>
      </c>
      <c r="GB55">
        <f t="shared" si="35"/>
        <v>0</v>
      </c>
      <c r="GC55">
        <f t="shared" si="35"/>
        <v>0</v>
      </c>
      <c r="GD55">
        <f t="shared" si="35"/>
        <v>0</v>
      </c>
      <c r="GE55">
        <f t="shared" si="35"/>
        <v>0</v>
      </c>
      <c r="GF55">
        <f t="shared" si="35"/>
        <v>0</v>
      </c>
      <c r="GG55">
        <f t="shared" si="35"/>
        <v>0</v>
      </c>
      <c r="GH55">
        <f t="shared" si="35"/>
        <v>0</v>
      </c>
      <c r="GI55">
        <f t="shared" si="35"/>
        <v>0</v>
      </c>
      <c r="GJ55">
        <f t="shared" si="35"/>
        <v>0</v>
      </c>
      <c r="GK55">
        <f t="shared" si="35"/>
        <v>0</v>
      </c>
      <c r="GL55">
        <f t="shared" si="35"/>
        <v>0</v>
      </c>
      <c r="GM55">
        <f t="shared" si="35"/>
        <v>0</v>
      </c>
      <c r="GN55">
        <f t="shared" si="35"/>
        <v>0</v>
      </c>
      <c r="GO55">
        <f t="shared" si="44"/>
        <v>0</v>
      </c>
      <c r="GP55">
        <f t="shared" si="44"/>
        <v>0</v>
      </c>
      <c r="GQ55">
        <f t="shared" si="44"/>
        <v>0</v>
      </c>
      <c r="GR55">
        <f t="shared" si="44"/>
        <v>0</v>
      </c>
      <c r="GS55">
        <f t="shared" si="44"/>
        <v>0</v>
      </c>
      <c r="GT55">
        <f t="shared" si="44"/>
        <v>0</v>
      </c>
      <c r="GU55">
        <f t="shared" si="44"/>
        <v>0</v>
      </c>
      <c r="GV55">
        <f t="shared" si="44"/>
        <v>0</v>
      </c>
      <c r="GW55">
        <f t="shared" si="44"/>
        <v>0</v>
      </c>
      <c r="GX55">
        <f t="shared" si="44"/>
        <v>0</v>
      </c>
      <c r="GY55">
        <f t="shared" si="44"/>
        <v>0</v>
      </c>
      <c r="GZ55">
        <f t="shared" si="44"/>
        <v>0</v>
      </c>
      <c r="HA55">
        <f t="shared" si="44"/>
        <v>0</v>
      </c>
      <c r="HB55">
        <f t="shared" si="44"/>
        <v>2.1722043010752685</v>
      </c>
      <c r="HC55">
        <f t="shared" si="43"/>
        <v>32.312768817204301</v>
      </c>
      <c r="HD55">
        <f t="shared" si="43"/>
        <v>8.923064516129033</v>
      </c>
      <c r="HE55">
        <f t="shared" si="43"/>
        <v>166.32123655913978</v>
      </c>
      <c r="HF55">
        <f t="shared" si="43"/>
        <v>0</v>
      </c>
      <c r="HG55">
        <f t="shared" si="43"/>
        <v>44.64314516129032</v>
      </c>
      <c r="HH55">
        <f t="shared" si="43"/>
        <v>54.859811827956989</v>
      </c>
      <c r="HI55">
        <f t="shared" si="43"/>
        <v>262.68951612903226</v>
      </c>
      <c r="HJ55">
        <f t="shared" si="43"/>
        <v>164.44758064516128</v>
      </c>
      <c r="HK55">
        <f t="shared" si="43"/>
        <v>61.465994623655909</v>
      </c>
      <c r="HL55">
        <f t="shared" si="43"/>
        <v>0</v>
      </c>
      <c r="HM55">
        <f t="shared" si="43"/>
        <v>0</v>
      </c>
      <c r="HN55">
        <f t="shared" si="43"/>
        <v>0</v>
      </c>
      <c r="HO55">
        <f t="shared" si="43"/>
        <v>0</v>
      </c>
      <c r="HP55">
        <f t="shared" si="43"/>
        <v>0</v>
      </c>
      <c r="HQ55">
        <f t="shared" si="37"/>
        <v>0</v>
      </c>
      <c r="HR55">
        <f t="shared" si="37"/>
        <v>0</v>
      </c>
      <c r="HS55">
        <f t="shared" si="37"/>
        <v>0</v>
      </c>
      <c r="HT55">
        <f t="shared" si="37"/>
        <v>0</v>
      </c>
      <c r="HU55">
        <f t="shared" si="37"/>
        <v>0</v>
      </c>
      <c r="HV55">
        <f t="shared" si="37"/>
        <v>0</v>
      </c>
      <c r="HW55">
        <f t="shared" si="37"/>
        <v>0</v>
      </c>
      <c r="HX55">
        <f t="shared" si="37"/>
        <v>0</v>
      </c>
      <c r="HY55">
        <f t="shared" si="37"/>
        <v>0</v>
      </c>
      <c r="HZ55">
        <f t="shared" si="37"/>
        <v>0</v>
      </c>
      <c r="IA55">
        <f t="shared" si="37"/>
        <v>0</v>
      </c>
      <c r="IB55">
        <f t="shared" si="37"/>
        <v>0</v>
      </c>
      <c r="IC55">
        <f t="shared" si="37"/>
        <v>0</v>
      </c>
      <c r="ID55">
        <f t="shared" si="37"/>
        <v>0</v>
      </c>
      <c r="IE55">
        <f t="shared" si="37"/>
        <v>0</v>
      </c>
      <c r="IF55">
        <f t="shared" si="37"/>
        <v>0</v>
      </c>
      <c r="IG55">
        <f t="shared" si="38"/>
        <v>0</v>
      </c>
      <c r="IH55">
        <f t="shared" si="38"/>
        <v>0</v>
      </c>
      <c r="II55">
        <f t="shared" si="38"/>
        <v>0</v>
      </c>
      <c r="IJ55">
        <f t="shared" si="38"/>
        <v>0</v>
      </c>
      <c r="IK55">
        <f t="shared" si="38"/>
        <v>0</v>
      </c>
      <c r="IL55">
        <f t="shared" si="38"/>
        <v>0</v>
      </c>
      <c r="IM55">
        <f t="shared" si="38"/>
        <v>0</v>
      </c>
      <c r="IN55">
        <f t="shared" si="38"/>
        <v>0</v>
      </c>
      <c r="IO55">
        <f t="shared" si="38"/>
        <v>0</v>
      </c>
      <c r="IP55">
        <f t="shared" si="38"/>
        <v>0</v>
      </c>
      <c r="IQ55">
        <f t="shared" si="38"/>
        <v>0</v>
      </c>
      <c r="IR55">
        <f t="shared" si="38"/>
        <v>0</v>
      </c>
      <c r="IS55">
        <f t="shared" si="38"/>
        <v>0</v>
      </c>
      <c r="IT55">
        <f t="shared" si="38"/>
        <v>0</v>
      </c>
      <c r="IU55">
        <f t="shared" si="38"/>
        <v>0</v>
      </c>
      <c r="IV55">
        <f t="shared" si="38"/>
        <v>0</v>
      </c>
      <c r="IW55">
        <f t="shared" si="39"/>
        <v>0</v>
      </c>
      <c r="IX55">
        <f t="shared" si="39"/>
        <v>0</v>
      </c>
      <c r="IY55">
        <f t="shared" si="39"/>
        <v>0</v>
      </c>
      <c r="IZ55">
        <f t="shared" si="39"/>
        <v>0</v>
      </c>
      <c r="JA55">
        <f t="shared" si="39"/>
        <v>0</v>
      </c>
      <c r="JB55">
        <f t="shared" si="39"/>
        <v>0</v>
      </c>
      <c r="JC55">
        <f t="shared" si="39"/>
        <v>0</v>
      </c>
      <c r="JD55">
        <f t="shared" si="39"/>
        <v>0</v>
      </c>
      <c r="JE55">
        <f t="shared" si="39"/>
        <v>0</v>
      </c>
      <c r="JF55">
        <f t="shared" si="39"/>
        <v>0</v>
      </c>
      <c r="JG55">
        <f t="shared" si="39"/>
        <v>0</v>
      </c>
      <c r="JH55">
        <f t="shared" si="39"/>
        <v>0</v>
      </c>
      <c r="JI55">
        <f t="shared" si="39"/>
        <v>0</v>
      </c>
      <c r="JJ55">
        <f t="shared" si="39"/>
        <v>0</v>
      </c>
      <c r="JK55">
        <f t="shared" si="39"/>
        <v>79.751478494623655</v>
      </c>
      <c r="JL55">
        <f t="shared" si="39"/>
        <v>0</v>
      </c>
      <c r="JM55">
        <f t="shared" si="40"/>
        <v>-84.652553763440864</v>
      </c>
      <c r="JN55">
        <f t="shared" si="40"/>
        <v>-29.905376344086019</v>
      </c>
      <c r="JO55">
        <f t="shared" si="40"/>
        <v>0</v>
      </c>
      <c r="JP55">
        <f t="shared" si="40"/>
        <v>0</v>
      </c>
      <c r="JQ55">
        <f t="shared" si="40"/>
        <v>0</v>
      </c>
      <c r="JR55">
        <f t="shared" si="40"/>
        <v>0</v>
      </c>
      <c r="JS55">
        <f t="shared" si="40"/>
        <v>0</v>
      </c>
      <c r="JT55">
        <f t="shared" si="40"/>
        <v>0</v>
      </c>
      <c r="JU55">
        <f t="shared" si="40"/>
        <v>0</v>
      </c>
      <c r="JV55">
        <f t="shared" si="40"/>
        <v>0</v>
      </c>
      <c r="JW55">
        <f t="shared" si="40"/>
        <v>0</v>
      </c>
      <c r="JX55">
        <f t="shared" si="40"/>
        <v>0</v>
      </c>
      <c r="JY55">
        <f t="shared" si="40"/>
        <v>0</v>
      </c>
      <c r="JZ55">
        <f t="shared" si="40"/>
        <v>0</v>
      </c>
      <c r="KA55">
        <f t="shared" si="40"/>
        <v>0</v>
      </c>
      <c r="KB55">
        <f t="shared" si="40"/>
        <v>0</v>
      </c>
      <c r="KC55">
        <f t="shared" si="41"/>
        <v>0</v>
      </c>
      <c r="KD55">
        <f t="shared" si="41"/>
        <v>0</v>
      </c>
      <c r="KE55">
        <f t="shared" si="41"/>
        <v>0</v>
      </c>
      <c r="KF55">
        <f t="shared" si="41"/>
        <v>0</v>
      </c>
      <c r="KG55">
        <f t="shared" si="41"/>
        <v>0</v>
      </c>
      <c r="KH55">
        <f t="shared" si="41"/>
        <v>0</v>
      </c>
      <c r="KI55">
        <f t="shared" si="41"/>
        <v>0</v>
      </c>
      <c r="KJ55">
        <f t="shared" si="41"/>
        <v>0</v>
      </c>
      <c r="KK55">
        <f t="shared" si="41"/>
        <v>0</v>
      </c>
      <c r="KL55">
        <f t="shared" si="41"/>
        <v>0</v>
      </c>
      <c r="KM55">
        <f t="shared" si="41"/>
        <v>0</v>
      </c>
      <c r="KN55">
        <f t="shared" si="41"/>
        <v>0</v>
      </c>
      <c r="KO55">
        <f t="shared" si="41"/>
        <v>0</v>
      </c>
      <c r="KP55">
        <f t="shared" si="41"/>
        <v>0</v>
      </c>
      <c r="KQ55">
        <f t="shared" si="41"/>
        <v>0</v>
      </c>
      <c r="KR55">
        <f t="shared" si="41"/>
        <v>0</v>
      </c>
      <c r="KS55">
        <f t="shared" si="42"/>
        <v>0</v>
      </c>
      <c r="KT55">
        <f t="shared" si="42"/>
        <v>0</v>
      </c>
      <c r="KU55">
        <f t="shared" si="42"/>
        <v>0</v>
      </c>
      <c r="KV55">
        <f t="shared" si="32"/>
        <v>0</v>
      </c>
      <c r="KW55">
        <f t="shared" si="32"/>
        <v>0</v>
      </c>
      <c r="KX55">
        <f t="shared" si="32"/>
        <v>0</v>
      </c>
      <c r="KY55">
        <f t="shared" si="32"/>
        <v>0</v>
      </c>
      <c r="KZ55">
        <f t="shared" si="34"/>
        <v>0</v>
      </c>
      <c r="LA55">
        <f t="shared" si="34"/>
        <v>0</v>
      </c>
      <c r="LB55">
        <f t="shared" si="34"/>
        <v>0</v>
      </c>
      <c r="LC55">
        <f t="shared" si="34"/>
        <v>0</v>
      </c>
      <c r="LD55">
        <f t="shared" si="34"/>
        <v>0</v>
      </c>
      <c r="LE55">
        <f t="shared" si="34"/>
        <v>0</v>
      </c>
      <c r="LF55">
        <f t="shared" si="34"/>
        <v>0</v>
      </c>
      <c r="LG55">
        <f t="shared" si="34"/>
        <v>0</v>
      </c>
      <c r="LH55">
        <f t="shared" si="34"/>
        <v>0</v>
      </c>
      <c r="LI55">
        <f t="shared" si="34"/>
        <v>0</v>
      </c>
      <c r="LJ55">
        <f t="shared" si="34"/>
        <v>0</v>
      </c>
      <c r="LK55">
        <f t="shared" si="34"/>
        <v>0</v>
      </c>
    </row>
    <row r="56" spans="1:323" x14ac:dyDescent="0.25">
      <c r="A56">
        <v>52</v>
      </c>
      <c r="B56">
        <v>1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250430</v>
      </c>
      <c r="M56">
        <v>28708.7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1624.14</v>
      </c>
      <c r="AW56">
        <v>42669</v>
      </c>
      <c r="AX56">
        <v>7772.04</v>
      </c>
      <c r="AY56">
        <v>97759.4</v>
      </c>
      <c r="AZ56">
        <v>0</v>
      </c>
      <c r="BA56">
        <v>32386</v>
      </c>
      <c r="BB56">
        <v>39499</v>
      </c>
      <c r="BC56">
        <v>190962</v>
      </c>
      <c r="BD56">
        <v>118403</v>
      </c>
      <c r="BE56">
        <v>40382.300000000003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53336.7</v>
      </c>
      <c r="DF56">
        <v>0</v>
      </c>
      <c r="DG56">
        <v>-55176</v>
      </c>
      <c r="DH56">
        <v>-21980.5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G56" s="1">
        <v>45962</v>
      </c>
      <c r="FH56">
        <f>IF(MONTH(FG56)&lt;&gt;2,VLOOKUP(MONTH(FG56),Sheet1!$A$1:$C$12,2,FALSE),VLOOKUP(MONTH(FG56),Sheet1!$A$1:$C$12,2+COUNTIF(Sheet1!$E$1:$E$21,YEAR(FG56)),FALSE))</f>
        <v>720</v>
      </c>
      <c r="FI56">
        <f t="shared" si="13"/>
        <v>1148.2996944444444</v>
      </c>
      <c r="FJ56">
        <f t="shared" si="36"/>
        <v>0</v>
      </c>
      <c r="FK56">
        <f t="shared" si="36"/>
        <v>0</v>
      </c>
      <c r="FL56">
        <f t="shared" si="36"/>
        <v>0</v>
      </c>
      <c r="FM56">
        <f t="shared" si="36"/>
        <v>0</v>
      </c>
      <c r="FN56">
        <f t="shared" si="36"/>
        <v>0</v>
      </c>
      <c r="FO56">
        <f t="shared" si="36"/>
        <v>0</v>
      </c>
      <c r="FP56">
        <f t="shared" si="36"/>
        <v>0</v>
      </c>
      <c r="FQ56">
        <f t="shared" si="36"/>
        <v>0</v>
      </c>
      <c r="FR56">
        <f t="shared" si="36"/>
        <v>347.81944444444446</v>
      </c>
      <c r="FS56">
        <f t="shared" si="36"/>
        <v>39.873194444444444</v>
      </c>
      <c r="FT56">
        <f t="shared" si="36"/>
        <v>0</v>
      </c>
      <c r="FU56">
        <f t="shared" si="36"/>
        <v>0</v>
      </c>
      <c r="FV56">
        <f t="shared" si="36"/>
        <v>0</v>
      </c>
      <c r="FW56">
        <f t="shared" si="36"/>
        <v>0</v>
      </c>
      <c r="FX56">
        <f t="shared" si="36"/>
        <v>0</v>
      </c>
      <c r="FY56">
        <f t="shared" si="35"/>
        <v>0</v>
      </c>
      <c r="FZ56">
        <f t="shared" si="35"/>
        <v>0</v>
      </c>
      <c r="GA56">
        <f t="shared" si="35"/>
        <v>0</v>
      </c>
      <c r="GB56">
        <f t="shared" si="35"/>
        <v>0</v>
      </c>
      <c r="GC56">
        <f t="shared" si="35"/>
        <v>0</v>
      </c>
      <c r="GD56">
        <f t="shared" si="35"/>
        <v>0</v>
      </c>
      <c r="GE56">
        <f t="shared" si="35"/>
        <v>0</v>
      </c>
      <c r="GF56">
        <f t="shared" si="35"/>
        <v>0</v>
      </c>
      <c r="GG56">
        <f t="shared" si="35"/>
        <v>0</v>
      </c>
      <c r="GH56">
        <f t="shared" si="35"/>
        <v>0</v>
      </c>
      <c r="GI56">
        <f t="shared" si="35"/>
        <v>0</v>
      </c>
      <c r="GJ56">
        <f t="shared" si="35"/>
        <v>0</v>
      </c>
      <c r="GK56">
        <f t="shared" si="35"/>
        <v>0</v>
      </c>
      <c r="GL56">
        <f t="shared" si="35"/>
        <v>0</v>
      </c>
      <c r="GM56">
        <f t="shared" si="35"/>
        <v>0</v>
      </c>
      <c r="GN56">
        <f t="shared" si="35"/>
        <v>0</v>
      </c>
      <c r="GO56">
        <f t="shared" si="44"/>
        <v>0</v>
      </c>
      <c r="GP56">
        <f t="shared" si="44"/>
        <v>0</v>
      </c>
      <c r="GQ56">
        <f t="shared" si="44"/>
        <v>0</v>
      </c>
      <c r="GR56">
        <f t="shared" si="44"/>
        <v>0</v>
      </c>
      <c r="GS56">
        <f t="shared" si="44"/>
        <v>0</v>
      </c>
      <c r="GT56">
        <f t="shared" si="44"/>
        <v>0</v>
      </c>
      <c r="GU56">
        <f t="shared" si="44"/>
        <v>0</v>
      </c>
      <c r="GV56">
        <f t="shared" si="44"/>
        <v>0</v>
      </c>
      <c r="GW56">
        <f t="shared" si="44"/>
        <v>0</v>
      </c>
      <c r="GX56">
        <f t="shared" si="44"/>
        <v>0</v>
      </c>
      <c r="GY56">
        <f t="shared" si="44"/>
        <v>0</v>
      </c>
      <c r="GZ56">
        <f t="shared" si="44"/>
        <v>0</v>
      </c>
      <c r="HA56">
        <f t="shared" si="44"/>
        <v>0</v>
      </c>
      <c r="HB56">
        <f t="shared" si="44"/>
        <v>2.2557499999999999</v>
      </c>
      <c r="HC56">
        <f t="shared" si="43"/>
        <v>59.262500000000003</v>
      </c>
      <c r="HD56">
        <f t="shared" si="43"/>
        <v>10.794499999999999</v>
      </c>
      <c r="HE56">
        <f t="shared" si="43"/>
        <v>135.77694444444444</v>
      </c>
      <c r="HF56">
        <f t="shared" si="43"/>
        <v>0</v>
      </c>
      <c r="HG56">
        <f t="shared" si="43"/>
        <v>44.980555555555554</v>
      </c>
      <c r="HH56">
        <f t="shared" si="43"/>
        <v>54.859722222222224</v>
      </c>
      <c r="HI56">
        <f t="shared" si="43"/>
        <v>265.22500000000002</v>
      </c>
      <c r="HJ56">
        <f t="shared" si="43"/>
        <v>164.44861111111112</v>
      </c>
      <c r="HK56">
        <f t="shared" si="43"/>
        <v>56.086527777777782</v>
      </c>
      <c r="HL56">
        <f t="shared" si="43"/>
        <v>0</v>
      </c>
      <c r="HM56">
        <f t="shared" si="43"/>
        <v>0</v>
      </c>
      <c r="HN56">
        <f t="shared" si="43"/>
        <v>0</v>
      </c>
      <c r="HO56">
        <f t="shared" si="43"/>
        <v>0</v>
      </c>
      <c r="HP56">
        <f t="shared" si="43"/>
        <v>0</v>
      </c>
      <c r="HQ56">
        <f t="shared" si="37"/>
        <v>0</v>
      </c>
      <c r="HR56">
        <f t="shared" si="37"/>
        <v>0</v>
      </c>
      <c r="HS56">
        <f t="shared" si="37"/>
        <v>0</v>
      </c>
      <c r="HT56">
        <f t="shared" si="37"/>
        <v>0</v>
      </c>
      <c r="HU56">
        <f t="shared" si="37"/>
        <v>0</v>
      </c>
      <c r="HV56">
        <f t="shared" si="37"/>
        <v>0</v>
      </c>
      <c r="HW56">
        <f t="shared" si="37"/>
        <v>0</v>
      </c>
      <c r="HX56">
        <f t="shared" si="37"/>
        <v>0</v>
      </c>
      <c r="HY56">
        <f t="shared" si="37"/>
        <v>0</v>
      </c>
      <c r="HZ56">
        <f t="shared" si="37"/>
        <v>0</v>
      </c>
      <c r="IA56">
        <f t="shared" si="37"/>
        <v>0</v>
      </c>
      <c r="IB56">
        <f t="shared" si="37"/>
        <v>0</v>
      </c>
      <c r="IC56">
        <f t="shared" si="37"/>
        <v>0</v>
      </c>
      <c r="ID56">
        <f t="shared" si="37"/>
        <v>0</v>
      </c>
      <c r="IE56">
        <f t="shared" si="37"/>
        <v>0</v>
      </c>
      <c r="IF56">
        <f t="shared" si="37"/>
        <v>0</v>
      </c>
      <c r="IG56">
        <f t="shared" si="38"/>
        <v>0</v>
      </c>
      <c r="IH56">
        <f t="shared" si="38"/>
        <v>0</v>
      </c>
      <c r="II56">
        <f t="shared" si="38"/>
        <v>0</v>
      </c>
      <c r="IJ56">
        <f t="shared" si="38"/>
        <v>0</v>
      </c>
      <c r="IK56">
        <f t="shared" si="38"/>
        <v>0</v>
      </c>
      <c r="IL56">
        <f t="shared" si="38"/>
        <v>0</v>
      </c>
      <c r="IM56">
        <f t="shared" si="38"/>
        <v>0</v>
      </c>
      <c r="IN56">
        <f t="shared" si="38"/>
        <v>0</v>
      </c>
      <c r="IO56">
        <f t="shared" si="38"/>
        <v>0</v>
      </c>
      <c r="IP56">
        <f t="shared" si="38"/>
        <v>0</v>
      </c>
      <c r="IQ56">
        <f t="shared" si="38"/>
        <v>0</v>
      </c>
      <c r="IR56">
        <f t="shared" si="38"/>
        <v>0</v>
      </c>
      <c r="IS56">
        <f t="shared" si="38"/>
        <v>0</v>
      </c>
      <c r="IT56">
        <f t="shared" si="38"/>
        <v>0</v>
      </c>
      <c r="IU56">
        <f t="shared" si="38"/>
        <v>0</v>
      </c>
      <c r="IV56">
        <f t="shared" si="38"/>
        <v>0</v>
      </c>
      <c r="IW56">
        <f t="shared" si="39"/>
        <v>0</v>
      </c>
      <c r="IX56">
        <f t="shared" si="39"/>
        <v>0</v>
      </c>
      <c r="IY56">
        <f t="shared" si="39"/>
        <v>0</v>
      </c>
      <c r="IZ56">
        <f t="shared" si="39"/>
        <v>0</v>
      </c>
      <c r="JA56">
        <f t="shared" si="39"/>
        <v>0</v>
      </c>
      <c r="JB56">
        <f t="shared" si="39"/>
        <v>0</v>
      </c>
      <c r="JC56">
        <f t="shared" si="39"/>
        <v>0</v>
      </c>
      <c r="JD56">
        <f t="shared" si="39"/>
        <v>0</v>
      </c>
      <c r="JE56">
        <f t="shared" si="39"/>
        <v>0</v>
      </c>
      <c r="JF56">
        <f t="shared" si="39"/>
        <v>0</v>
      </c>
      <c r="JG56">
        <f t="shared" si="39"/>
        <v>0</v>
      </c>
      <c r="JH56">
        <f t="shared" si="39"/>
        <v>0</v>
      </c>
      <c r="JI56">
        <f t="shared" si="39"/>
        <v>0</v>
      </c>
      <c r="JJ56">
        <f t="shared" si="39"/>
        <v>0</v>
      </c>
      <c r="JK56">
        <f t="shared" si="39"/>
        <v>74.078749999999999</v>
      </c>
      <c r="JL56">
        <f t="shared" si="39"/>
        <v>0</v>
      </c>
      <c r="JM56">
        <f t="shared" si="40"/>
        <v>-76.63333333333334</v>
      </c>
      <c r="JN56">
        <f t="shared" si="40"/>
        <v>-30.528472222222224</v>
      </c>
      <c r="JO56">
        <f t="shared" si="40"/>
        <v>0</v>
      </c>
      <c r="JP56">
        <f t="shared" si="40"/>
        <v>0</v>
      </c>
      <c r="JQ56">
        <f t="shared" si="40"/>
        <v>0</v>
      </c>
      <c r="JR56">
        <f t="shared" si="40"/>
        <v>0</v>
      </c>
      <c r="JS56">
        <f t="shared" si="40"/>
        <v>0</v>
      </c>
      <c r="JT56">
        <f t="shared" si="40"/>
        <v>0</v>
      </c>
      <c r="JU56">
        <f t="shared" si="40"/>
        <v>0</v>
      </c>
      <c r="JV56">
        <f t="shared" si="40"/>
        <v>0</v>
      </c>
      <c r="JW56">
        <f t="shared" si="40"/>
        <v>0</v>
      </c>
      <c r="JX56">
        <f t="shared" si="40"/>
        <v>0</v>
      </c>
      <c r="JY56">
        <f t="shared" si="40"/>
        <v>0</v>
      </c>
      <c r="JZ56">
        <f t="shared" si="40"/>
        <v>0</v>
      </c>
      <c r="KA56">
        <f t="shared" si="40"/>
        <v>0</v>
      </c>
      <c r="KB56">
        <f t="shared" si="40"/>
        <v>0</v>
      </c>
      <c r="KC56">
        <f t="shared" si="41"/>
        <v>0</v>
      </c>
      <c r="KD56">
        <f t="shared" si="41"/>
        <v>0</v>
      </c>
      <c r="KE56">
        <f t="shared" si="41"/>
        <v>0</v>
      </c>
      <c r="KF56">
        <f t="shared" si="41"/>
        <v>0</v>
      </c>
      <c r="KG56">
        <f t="shared" si="41"/>
        <v>0</v>
      </c>
      <c r="KH56">
        <f t="shared" si="41"/>
        <v>0</v>
      </c>
      <c r="KI56">
        <f t="shared" si="41"/>
        <v>0</v>
      </c>
      <c r="KJ56">
        <f t="shared" si="41"/>
        <v>0</v>
      </c>
      <c r="KK56">
        <f t="shared" si="41"/>
        <v>0</v>
      </c>
      <c r="KL56">
        <f t="shared" si="41"/>
        <v>0</v>
      </c>
      <c r="KM56">
        <f t="shared" si="41"/>
        <v>0</v>
      </c>
      <c r="KN56">
        <f t="shared" si="41"/>
        <v>0</v>
      </c>
      <c r="KO56">
        <f t="shared" si="41"/>
        <v>0</v>
      </c>
      <c r="KP56">
        <f t="shared" si="41"/>
        <v>0</v>
      </c>
      <c r="KQ56">
        <f t="shared" si="41"/>
        <v>0</v>
      </c>
      <c r="KR56">
        <f t="shared" si="41"/>
        <v>0</v>
      </c>
      <c r="KS56">
        <f t="shared" si="42"/>
        <v>0</v>
      </c>
      <c r="KT56">
        <f t="shared" si="42"/>
        <v>0</v>
      </c>
      <c r="KU56">
        <f t="shared" si="42"/>
        <v>0</v>
      </c>
      <c r="KV56">
        <f t="shared" si="32"/>
        <v>0</v>
      </c>
      <c r="KW56">
        <f t="shared" si="32"/>
        <v>0</v>
      </c>
      <c r="KX56">
        <f t="shared" si="32"/>
        <v>0</v>
      </c>
      <c r="KY56">
        <f t="shared" si="32"/>
        <v>0</v>
      </c>
      <c r="KZ56">
        <f t="shared" si="34"/>
        <v>0</v>
      </c>
      <c r="LA56">
        <f t="shared" si="34"/>
        <v>0</v>
      </c>
      <c r="LB56">
        <f t="shared" si="34"/>
        <v>0</v>
      </c>
      <c r="LC56">
        <f t="shared" si="34"/>
        <v>0</v>
      </c>
      <c r="LD56">
        <f t="shared" si="34"/>
        <v>0</v>
      </c>
      <c r="LE56">
        <f t="shared" si="34"/>
        <v>0</v>
      </c>
      <c r="LF56">
        <f t="shared" si="34"/>
        <v>0</v>
      </c>
      <c r="LG56">
        <f t="shared" si="34"/>
        <v>0</v>
      </c>
      <c r="LH56">
        <f t="shared" si="34"/>
        <v>0</v>
      </c>
      <c r="LI56">
        <f t="shared" si="34"/>
        <v>0</v>
      </c>
      <c r="LJ56">
        <f t="shared" si="34"/>
        <v>0</v>
      </c>
      <c r="LK56">
        <f t="shared" si="34"/>
        <v>0</v>
      </c>
    </row>
    <row r="57" spans="1:323" x14ac:dyDescent="0.25">
      <c r="A57">
        <v>53</v>
      </c>
      <c r="B57">
        <v>1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258778</v>
      </c>
      <c r="M57">
        <v>27929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12155.7</v>
      </c>
      <c r="AW57">
        <v>34784.1</v>
      </c>
      <c r="AX57">
        <v>23229.5</v>
      </c>
      <c r="AY57">
        <v>101768</v>
      </c>
      <c r="AZ57">
        <v>0</v>
      </c>
      <c r="BA57">
        <v>32681.8</v>
      </c>
      <c r="BB57">
        <v>39392.800000000003</v>
      </c>
      <c r="BC57">
        <v>197340</v>
      </c>
      <c r="BD57">
        <v>82030.8</v>
      </c>
      <c r="BE57">
        <v>39725.9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46074.400000000001</v>
      </c>
      <c r="DF57">
        <v>0</v>
      </c>
      <c r="DG57">
        <v>-54961.8</v>
      </c>
      <c r="DH57">
        <v>-22600.6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G57" s="1">
        <v>45992</v>
      </c>
      <c r="FH57">
        <f>IF(MONTH(FG57)&lt;&gt;2,VLOOKUP(MONTH(FG57),Sheet1!$A$1:$C$12,2,FALSE),VLOOKUP(MONTH(FG57),Sheet1!$A$1:$C$12,2+COUNTIF(Sheet1!$E$1:$E$21,YEAR(FG57)),FALSE))</f>
        <v>744</v>
      </c>
      <c r="FI57">
        <f t="shared" si="13"/>
        <v>1099.9026881720431</v>
      </c>
      <c r="FJ57">
        <f t="shared" si="36"/>
        <v>0</v>
      </c>
      <c r="FK57">
        <f t="shared" si="36"/>
        <v>0</v>
      </c>
      <c r="FL57">
        <f t="shared" si="36"/>
        <v>0</v>
      </c>
      <c r="FM57">
        <f t="shared" si="36"/>
        <v>0</v>
      </c>
      <c r="FN57">
        <f t="shared" si="36"/>
        <v>0</v>
      </c>
      <c r="FO57">
        <f t="shared" si="36"/>
        <v>0</v>
      </c>
      <c r="FP57">
        <f t="shared" si="36"/>
        <v>0</v>
      </c>
      <c r="FQ57">
        <f t="shared" si="36"/>
        <v>0</v>
      </c>
      <c r="FR57">
        <f t="shared" si="36"/>
        <v>347.81989247311827</v>
      </c>
      <c r="FS57">
        <f t="shared" si="36"/>
        <v>37.538978494623656</v>
      </c>
      <c r="FT57">
        <f t="shared" si="36"/>
        <v>0</v>
      </c>
      <c r="FU57">
        <f t="shared" si="36"/>
        <v>0</v>
      </c>
      <c r="FV57">
        <f t="shared" si="36"/>
        <v>0</v>
      </c>
      <c r="FW57">
        <f t="shared" si="36"/>
        <v>0</v>
      </c>
      <c r="FX57">
        <f t="shared" si="36"/>
        <v>0</v>
      </c>
      <c r="FY57">
        <f t="shared" si="35"/>
        <v>0</v>
      </c>
      <c r="FZ57">
        <f t="shared" si="35"/>
        <v>0</v>
      </c>
      <c r="GA57">
        <f t="shared" si="35"/>
        <v>0</v>
      </c>
      <c r="GB57">
        <f t="shared" si="35"/>
        <v>0</v>
      </c>
      <c r="GC57">
        <f t="shared" si="35"/>
        <v>0</v>
      </c>
      <c r="GD57">
        <f t="shared" si="35"/>
        <v>0</v>
      </c>
      <c r="GE57">
        <f t="shared" si="35"/>
        <v>0</v>
      </c>
      <c r="GF57">
        <f t="shared" si="35"/>
        <v>0</v>
      </c>
      <c r="GG57">
        <f t="shared" si="35"/>
        <v>0</v>
      </c>
      <c r="GH57">
        <f t="shared" si="35"/>
        <v>0</v>
      </c>
      <c r="GI57">
        <f t="shared" si="35"/>
        <v>0</v>
      </c>
      <c r="GJ57">
        <f t="shared" si="35"/>
        <v>0</v>
      </c>
      <c r="GK57">
        <f t="shared" si="35"/>
        <v>0</v>
      </c>
      <c r="GL57">
        <f t="shared" si="35"/>
        <v>0</v>
      </c>
      <c r="GM57">
        <f t="shared" si="35"/>
        <v>0</v>
      </c>
      <c r="GN57">
        <f t="shared" si="35"/>
        <v>0</v>
      </c>
      <c r="GO57">
        <f t="shared" si="44"/>
        <v>0</v>
      </c>
      <c r="GP57">
        <f t="shared" si="44"/>
        <v>0</v>
      </c>
      <c r="GQ57">
        <f t="shared" si="44"/>
        <v>0</v>
      </c>
      <c r="GR57">
        <f t="shared" si="44"/>
        <v>0</v>
      </c>
      <c r="GS57">
        <f t="shared" si="44"/>
        <v>0</v>
      </c>
      <c r="GT57">
        <f t="shared" si="44"/>
        <v>0</v>
      </c>
      <c r="GU57">
        <f t="shared" si="44"/>
        <v>0</v>
      </c>
      <c r="GV57">
        <f t="shared" si="44"/>
        <v>0</v>
      </c>
      <c r="GW57">
        <f t="shared" si="44"/>
        <v>0</v>
      </c>
      <c r="GX57">
        <f t="shared" si="44"/>
        <v>0</v>
      </c>
      <c r="GY57">
        <f t="shared" si="44"/>
        <v>0</v>
      </c>
      <c r="GZ57">
        <f t="shared" si="44"/>
        <v>0</v>
      </c>
      <c r="HA57">
        <f t="shared" si="44"/>
        <v>0</v>
      </c>
      <c r="HB57">
        <f t="shared" si="44"/>
        <v>16.338306451612905</v>
      </c>
      <c r="HC57">
        <f t="shared" si="43"/>
        <v>46.752822580645159</v>
      </c>
      <c r="HD57">
        <f t="shared" si="43"/>
        <v>31.22244623655914</v>
      </c>
      <c r="HE57">
        <f t="shared" si="43"/>
        <v>136.78494623655914</v>
      </c>
      <c r="HF57">
        <f t="shared" si="43"/>
        <v>0</v>
      </c>
      <c r="HG57">
        <f t="shared" si="43"/>
        <v>43.927150537634411</v>
      </c>
      <c r="HH57">
        <f t="shared" si="43"/>
        <v>52.947311827956995</v>
      </c>
      <c r="HI57">
        <f t="shared" si="43"/>
        <v>265.24193548387098</v>
      </c>
      <c r="HJ57">
        <f t="shared" si="43"/>
        <v>110.25645161290323</v>
      </c>
      <c r="HK57">
        <f t="shared" si="43"/>
        <v>53.395026881720433</v>
      </c>
      <c r="HL57">
        <f t="shared" si="43"/>
        <v>0</v>
      </c>
      <c r="HM57">
        <f t="shared" si="43"/>
        <v>0</v>
      </c>
      <c r="HN57">
        <f t="shared" si="43"/>
        <v>0</v>
      </c>
      <c r="HO57">
        <f t="shared" si="43"/>
        <v>0</v>
      </c>
      <c r="HP57">
        <f t="shared" si="43"/>
        <v>0</v>
      </c>
      <c r="HQ57">
        <f t="shared" si="37"/>
        <v>0</v>
      </c>
      <c r="HR57">
        <f t="shared" si="37"/>
        <v>0</v>
      </c>
      <c r="HS57">
        <f t="shared" si="37"/>
        <v>0</v>
      </c>
      <c r="HT57">
        <f t="shared" si="37"/>
        <v>0</v>
      </c>
      <c r="HU57">
        <f t="shared" si="37"/>
        <v>0</v>
      </c>
      <c r="HV57">
        <f t="shared" si="37"/>
        <v>0</v>
      </c>
      <c r="HW57">
        <f t="shared" si="37"/>
        <v>0</v>
      </c>
      <c r="HX57">
        <f t="shared" si="37"/>
        <v>0</v>
      </c>
      <c r="HY57">
        <f t="shared" si="37"/>
        <v>0</v>
      </c>
      <c r="HZ57">
        <f t="shared" si="37"/>
        <v>0</v>
      </c>
      <c r="IA57">
        <f t="shared" si="37"/>
        <v>0</v>
      </c>
      <c r="IB57">
        <f t="shared" si="37"/>
        <v>0</v>
      </c>
      <c r="IC57">
        <f t="shared" si="37"/>
        <v>0</v>
      </c>
      <c r="ID57">
        <f t="shared" si="37"/>
        <v>0</v>
      </c>
      <c r="IE57">
        <f t="shared" si="37"/>
        <v>0</v>
      </c>
      <c r="IF57">
        <f t="shared" si="37"/>
        <v>0</v>
      </c>
      <c r="IG57">
        <f t="shared" si="38"/>
        <v>0</v>
      </c>
      <c r="IH57">
        <f t="shared" si="38"/>
        <v>0</v>
      </c>
      <c r="II57">
        <f t="shared" si="38"/>
        <v>0</v>
      </c>
      <c r="IJ57">
        <f t="shared" si="38"/>
        <v>0</v>
      </c>
      <c r="IK57">
        <f t="shared" si="38"/>
        <v>0</v>
      </c>
      <c r="IL57">
        <f t="shared" si="38"/>
        <v>0</v>
      </c>
      <c r="IM57">
        <f t="shared" si="38"/>
        <v>0</v>
      </c>
      <c r="IN57">
        <f t="shared" si="38"/>
        <v>0</v>
      </c>
      <c r="IO57">
        <f t="shared" si="38"/>
        <v>0</v>
      </c>
      <c r="IP57">
        <f t="shared" si="38"/>
        <v>0</v>
      </c>
      <c r="IQ57">
        <f t="shared" si="38"/>
        <v>0</v>
      </c>
      <c r="IR57">
        <f t="shared" si="38"/>
        <v>0</v>
      </c>
      <c r="IS57">
        <f t="shared" si="38"/>
        <v>0</v>
      </c>
      <c r="IT57">
        <f t="shared" si="38"/>
        <v>0</v>
      </c>
      <c r="IU57">
        <f t="shared" si="38"/>
        <v>0</v>
      </c>
      <c r="IV57">
        <f t="shared" si="38"/>
        <v>0</v>
      </c>
      <c r="IW57">
        <f t="shared" si="39"/>
        <v>0</v>
      </c>
      <c r="IX57">
        <f t="shared" si="39"/>
        <v>0</v>
      </c>
      <c r="IY57">
        <f t="shared" si="39"/>
        <v>0</v>
      </c>
      <c r="IZ57">
        <f t="shared" si="39"/>
        <v>0</v>
      </c>
      <c r="JA57">
        <f t="shared" si="39"/>
        <v>0</v>
      </c>
      <c r="JB57">
        <f t="shared" si="39"/>
        <v>0</v>
      </c>
      <c r="JC57">
        <f t="shared" si="39"/>
        <v>0</v>
      </c>
      <c r="JD57">
        <f t="shared" si="39"/>
        <v>0</v>
      </c>
      <c r="JE57">
        <f t="shared" si="39"/>
        <v>0</v>
      </c>
      <c r="JF57">
        <f t="shared" si="39"/>
        <v>0</v>
      </c>
      <c r="JG57">
        <f t="shared" si="39"/>
        <v>0</v>
      </c>
      <c r="JH57">
        <f t="shared" si="39"/>
        <v>0</v>
      </c>
      <c r="JI57">
        <f t="shared" si="39"/>
        <v>0</v>
      </c>
      <c r="JJ57">
        <f t="shared" si="39"/>
        <v>0</v>
      </c>
      <c r="JK57">
        <f t="shared" si="39"/>
        <v>61.927956989247313</v>
      </c>
      <c r="JL57">
        <f t="shared" si="39"/>
        <v>0</v>
      </c>
      <c r="JM57">
        <f t="shared" si="40"/>
        <v>-73.873387096774195</v>
      </c>
      <c r="JN57">
        <f t="shared" si="40"/>
        <v>-30.377150537634407</v>
      </c>
      <c r="JO57">
        <f t="shared" si="40"/>
        <v>0</v>
      </c>
      <c r="JP57">
        <f t="shared" si="40"/>
        <v>0</v>
      </c>
      <c r="JQ57">
        <f t="shared" si="40"/>
        <v>0</v>
      </c>
      <c r="JR57">
        <f t="shared" si="40"/>
        <v>0</v>
      </c>
      <c r="JS57">
        <f t="shared" si="40"/>
        <v>0</v>
      </c>
      <c r="JT57">
        <f t="shared" si="40"/>
        <v>0</v>
      </c>
      <c r="JU57">
        <f t="shared" si="40"/>
        <v>0</v>
      </c>
      <c r="JV57">
        <f t="shared" si="40"/>
        <v>0</v>
      </c>
      <c r="JW57">
        <f t="shared" si="40"/>
        <v>0</v>
      </c>
      <c r="JX57">
        <f t="shared" si="40"/>
        <v>0</v>
      </c>
      <c r="JY57">
        <f t="shared" si="40"/>
        <v>0</v>
      </c>
      <c r="JZ57">
        <f t="shared" si="40"/>
        <v>0</v>
      </c>
      <c r="KA57">
        <f t="shared" si="40"/>
        <v>0</v>
      </c>
      <c r="KB57">
        <f t="shared" si="40"/>
        <v>0</v>
      </c>
      <c r="KC57">
        <f t="shared" si="41"/>
        <v>0</v>
      </c>
      <c r="KD57">
        <f t="shared" si="41"/>
        <v>0</v>
      </c>
      <c r="KE57">
        <f t="shared" si="41"/>
        <v>0</v>
      </c>
      <c r="KF57">
        <f t="shared" si="41"/>
        <v>0</v>
      </c>
      <c r="KG57">
        <f t="shared" si="41"/>
        <v>0</v>
      </c>
      <c r="KH57">
        <f t="shared" si="41"/>
        <v>0</v>
      </c>
      <c r="KI57">
        <f t="shared" si="41"/>
        <v>0</v>
      </c>
      <c r="KJ57">
        <f t="shared" si="41"/>
        <v>0</v>
      </c>
      <c r="KK57">
        <f t="shared" si="41"/>
        <v>0</v>
      </c>
      <c r="KL57">
        <f t="shared" si="41"/>
        <v>0</v>
      </c>
      <c r="KM57">
        <f t="shared" si="41"/>
        <v>0</v>
      </c>
      <c r="KN57">
        <f t="shared" si="41"/>
        <v>0</v>
      </c>
      <c r="KO57">
        <f t="shared" si="41"/>
        <v>0</v>
      </c>
      <c r="KP57">
        <f t="shared" si="41"/>
        <v>0</v>
      </c>
      <c r="KQ57">
        <f t="shared" si="41"/>
        <v>0</v>
      </c>
      <c r="KR57">
        <f t="shared" si="41"/>
        <v>0</v>
      </c>
      <c r="KS57">
        <f t="shared" si="42"/>
        <v>0</v>
      </c>
      <c r="KT57">
        <f t="shared" si="42"/>
        <v>0</v>
      </c>
      <c r="KU57">
        <f t="shared" si="42"/>
        <v>0</v>
      </c>
      <c r="KV57">
        <f t="shared" si="32"/>
        <v>0</v>
      </c>
      <c r="KW57">
        <f t="shared" si="32"/>
        <v>0</v>
      </c>
      <c r="KX57">
        <f t="shared" si="32"/>
        <v>0</v>
      </c>
      <c r="KY57">
        <f t="shared" si="32"/>
        <v>0</v>
      </c>
      <c r="KZ57">
        <f t="shared" si="34"/>
        <v>0</v>
      </c>
      <c r="LA57">
        <f t="shared" si="34"/>
        <v>0</v>
      </c>
      <c r="LB57">
        <f t="shared" si="34"/>
        <v>0</v>
      </c>
      <c r="LC57">
        <f t="shared" si="34"/>
        <v>0</v>
      </c>
      <c r="LD57">
        <f t="shared" si="34"/>
        <v>0</v>
      </c>
      <c r="LE57">
        <f t="shared" si="34"/>
        <v>0</v>
      </c>
      <c r="LF57">
        <f t="shared" si="34"/>
        <v>0</v>
      </c>
      <c r="LG57">
        <f t="shared" si="34"/>
        <v>0</v>
      </c>
      <c r="LH57">
        <f t="shared" si="34"/>
        <v>0</v>
      </c>
      <c r="LI57">
        <f t="shared" si="34"/>
        <v>0</v>
      </c>
      <c r="LJ57">
        <f t="shared" si="34"/>
        <v>0</v>
      </c>
      <c r="LK57">
        <f t="shared" si="34"/>
        <v>0</v>
      </c>
    </row>
    <row r="58" spans="1:323" x14ac:dyDescent="0.25">
      <c r="A58">
        <v>54</v>
      </c>
      <c r="B58">
        <v>1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258778</v>
      </c>
      <c r="M58">
        <v>26821.599999999999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12863.8</v>
      </c>
      <c r="AW58">
        <v>40409.699999999997</v>
      </c>
      <c r="AX58">
        <v>33175.1</v>
      </c>
      <c r="AY58">
        <v>101093</v>
      </c>
      <c r="AZ58">
        <v>0</v>
      </c>
      <c r="BA58">
        <v>30121.9</v>
      </c>
      <c r="BB58">
        <v>34447.9</v>
      </c>
      <c r="BC58">
        <v>196510</v>
      </c>
      <c r="BD58">
        <v>98979.1</v>
      </c>
      <c r="BE58">
        <v>38908.199999999997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42116.5</v>
      </c>
      <c r="DF58">
        <v>0</v>
      </c>
      <c r="DG58">
        <v>-53958.5</v>
      </c>
      <c r="DH58">
        <v>-22411.8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G58" s="1">
        <v>46023</v>
      </c>
      <c r="FH58">
        <f>IF(MONTH(FG58)&lt;&gt;2,VLOOKUP(MONTH(FG58),Sheet1!$A$1:$C$12,2,FALSE),VLOOKUP(MONTH(FG58),Sheet1!$A$1:$C$12,2+COUNTIF(Sheet1!$E$1:$E$21,YEAR(FG58)),FALSE))</f>
        <v>744</v>
      </c>
      <c r="FI58">
        <f t="shared" si="13"/>
        <v>1126.1485215053763</v>
      </c>
      <c r="FJ58">
        <f t="shared" si="36"/>
        <v>0</v>
      </c>
      <c r="FK58">
        <f t="shared" si="36"/>
        <v>0</v>
      </c>
      <c r="FL58">
        <f t="shared" si="36"/>
        <v>0</v>
      </c>
      <c r="FM58">
        <f t="shared" si="36"/>
        <v>0</v>
      </c>
      <c r="FN58">
        <f t="shared" si="36"/>
        <v>0</v>
      </c>
      <c r="FO58">
        <f t="shared" si="36"/>
        <v>0</v>
      </c>
      <c r="FP58">
        <f t="shared" si="36"/>
        <v>0</v>
      </c>
      <c r="FQ58">
        <f t="shared" si="36"/>
        <v>0</v>
      </c>
      <c r="FR58">
        <f t="shared" si="36"/>
        <v>347.81989247311827</v>
      </c>
      <c r="FS58">
        <f t="shared" si="36"/>
        <v>36.050537634408599</v>
      </c>
      <c r="FT58">
        <f t="shared" si="36"/>
        <v>0</v>
      </c>
      <c r="FU58">
        <f t="shared" si="36"/>
        <v>0</v>
      </c>
      <c r="FV58">
        <f t="shared" si="36"/>
        <v>0</v>
      </c>
      <c r="FW58">
        <f t="shared" si="36"/>
        <v>0</v>
      </c>
      <c r="FX58">
        <f t="shared" si="36"/>
        <v>0</v>
      </c>
      <c r="FY58">
        <f t="shared" si="35"/>
        <v>0</v>
      </c>
      <c r="FZ58">
        <f t="shared" si="35"/>
        <v>0</v>
      </c>
      <c r="GA58">
        <f t="shared" si="35"/>
        <v>0</v>
      </c>
      <c r="GB58">
        <f t="shared" si="35"/>
        <v>0</v>
      </c>
      <c r="GC58">
        <f t="shared" si="35"/>
        <v>0</v>
      </c>
      <c r="GD58">
        <f t="shared" si="35"/>
        <v>0</v>
      </c>
      <c r="GE58">
        <f t="shared" si="35"/>
        <v>0</v>
      </c>
      <c r="GF58">
        <f t="shared" si="35"/>
        <v>0</v>
      </c>
      <c r="GG58">
        <f t="shared" si="35"/>
        <v>0</v>
      </c>
      <c r="GH58">
        <f t="shared" si="35"/>
        <v>0</v>
      </c>
      <c r="GI58">
        <f t="shared" si="35"/>
        <v>0</v>
      </c>
      <c r="GJ58">
        <f t="shared" si="35"/>
        <v>0</v>
      </c>
      <c r="GK58">
        <f t="shared" si="35"/>
        <v>0</v>
      </c>
      <c r="GL58">
        <f t="shared" si="35"/>
        <v>0</v>
      </c>
      <c r="GM58">
        <f t="shared" si="35"/>
        <v>0</v>
      </c>
      <c r="GN58">
        <f t="shared" si="35"/>
        <v>0</v>
      </c>
      <c r="GO58">
        <f t="shared" si="44"/>
        <v>0</v>
      </c>
      <c r="GP58">
        <f t="shared" si="44"/>
        <v>0</v>
      </c>
      <c r="GQ58">
        <f t="shared" si="44"/>
        <v>0</v>
      </c>
      <c r="GR58">
        <f t="shared" si="44"/>
        <v>0</v>
      </c>
      <c r="GS58">
        <f t="shared" si="44"/>
        <v>0</v>
      </c>
      <c r="GT58">
        <f t="shared" si="44"/>
        <v>0</v>
      </c>
      <c r="GU58">
        <f t="shared" si="44"/>
        <v>0</v>
      </c>
      <c r="GV58">
        <f t="shared" si="44"/>
        <v>0</v>
      </c>
      <c r="GW58">
        <f t="shared" si="44"/>
        <v>0</v>
      </c>
      <c r="GX58">
        <f t="shared" si="44"/>
        <v>0</v>
      </c>
      <c r="GY58">
        <f t="shared" si="44"/>
        <v>0</v>
      </c>
      <c r="GZ58">
        <f t="shared" si="44"/>
        <v>0</v>
      </c>
      <c r="HA58">
        <f t="shared" si="44"/>
        <v>0</v>
      </c>
      <c r="HB58">
        <f t="shared" si="44"/>
        <v>17.290053763440859</v>
      </c>
      <c r="HC58">
        <f t="shared" si="43"/>
        <v>54.314112903225805</v>
      </c>
      <c r="HD58">
        <f t="shared" si="43"/>
        <v>44.590188172043007</v>
      </c>
      <c r="HE58">
        <f t="shared" si="43"/>
        <v>135.87768817204301</v>
      </c>
      <c r="HF58">
        <f t="shared" si="43"/>
        <v>0</v>
      </c>
      <c r="HG58">
        <f t="shared" si="43"/>
        <v>40.486424731182801</v>
      </c>
      <c r="HH58">
        <f t="shared" si="43"/>
        <v>46.300940860215057</v>
      </c>
      <c r="HI58">
        <f t="shared" si="43"/>
        <v>264.1263440860215</v>
      </c>
      <c r="HJ58">
        <f t="shared" si="43"/>
        <v>133.03642473118279</v>
      </c>
      <c r="HK58">
        <f t="shared" si="43"/>
        <v>52.295967741935478</v>
      </c>
      <c r="HL58">
        <f t="shared" si="43"/>
        <v>0</v>
      </c>
      <c r="HM58">
        <f t="shared" si="43"/>
        <v>0</v>
      </c>
      <c r="HN58">
        <f t="shared" si="43"/>
        <v>0</v>
      </c>
      <c r="HO58">
        <f t="shared" si="43"/>
        <v>0</v>
      </c>
      <c r="HP58">
        <f t="shared" si="43"/>
        <v>0</v>
      </c>
      <c r="HQ58">
        <f t="shared" si="37"/>
        <v>0</v>
      </c>
      <c r="HR58">
        <f t="shared" si="37"/>
        <v>0</v>
      </c>
      <c r="HS58">
        <f t="shared" si="37"/>
        <v>0</v>
      </c>
      <c r="HT58">
        <f t="shared" si="37"/>
        <v>0</v>
      </c>
      <c r="HU58">
        <f t="shared" si="37"/>
        <v>0</v>
      </c>
      <c r="HV58">
        <f t="shared" si="37"/>
        <v>0</v>
      </c>
      <c r="HW58">
        <f t="shared" si="37"/>
        <v>0</v>
      </c>
      <c r="HX58">
        <f t="shared" si="37"/>
        <v>0</v>
      </c>
      <c r="HY58">
        <f t="shared" si="37"/>
        <v>0</v>
      </c>
      <c r="HZ58">
        <f t="shared" si="37"/>
        <v>0</v>
      </c>
      <c r="IA58">
        <f t="shared" si="37"/>
        <v>0</v>
      </c>
      <c r="IB58">
        <f t="shared" si="37"/>
        <v>0</v>
      </c>
      <c r="IC58">
        <f t="shared" si="37"/>
        <v>0</v>
      </c>
      <c r="ID58">
        <f t="shared" si="37"/>
        <v>0</v>
      </c>
      <c r="IE58">
        <f t="shared" si="37"/>
        <v>0</v>
      </c>
      <c r="IF58">
        <f t="shared" si="37"/>
        <v>0</v>
      </c>
      <c r="IG58">
        <f t="shared" si="38"/>
        <v>0</v>
      </c>
      <c r="IH58">
        <f t="shared" si="38"/>
        <v>0</v>
      </c>
      <c r="II58">
        <f t="shared" si="38"/>
        <v>0</v>
      </c>
      <c r="IJ58">
        <f t="shared" si="38"/>
        <v>0</v>
      </c>
      <c r="IK58">
        <f t="shared" si="38"/>
        <v>0</v>
      </c>
      <c r="IL58">
        <f t="shared" si="38"/>
        <v>0</v>
      </c>
      <c r="IM58">
        <f t="shared" si="38"/>
        <v>0</v>
      </c>
      <c r="IN58">
        <f t="shared" si="38"/>
        <v>0</v>
      </c>
      <c r="IO58">
        <f t="shared" si="38"/>
        <v>0</v>
      </c>
      <c r="IP58">
        <f t="shared" si="38"/>
        <v>0</v>
      </c>
      <c r="IQ58">
        <f t="shared" si="38"/>
        <v>0</v>
      </c>
      <c r="IR58">
        <f t="shared" si="38"/>
        <v>0</v>
      </c>
      <c r="IS58">
        <f t="shared" si="38"/>
        <v>0</v>
      </c>
      <c r="IT58">
        <f t="shared" si="38"/>
        <v>0</v>
      </c>
      <c r="IU58">
        <f t="shared" si="38"/>
        <v>0</v>
      </c>
      <c r="IV58">
        <f t="shared" si="38"/>
        <v>0</v>
      </c>
      <c r="IW58">
        <f t="shared" si="39"/>
        <v>0</v>
      </c>
      <c r="IX58">
        <f t="shared" si="39"/>
        <v>0</v>
      </c>
      <c r="IY58">
        <f t="shared" si="39"/>
        <v>0</v>
      </c>
      <c r="IZ58">
        <f t="shared" si="39"/>
        <v>0</v>
      </c>
      <c r="JA58">
        <f t="shared" si="39"/>
        <v>0</v>
      </c>
      <c r="JB58">
        <f t="shared" si="39"/>
        <v>0</v>
      </c>
      <c r="JC58">
        <f t="shared" si="39"/>
        <v>0</v>
      </c>
      <c r="JD58">
        <f t="shared" si="39"/>
        <v>0</v>
      </c>
      <c r="JE58">
        <f t="shared" si="39"/>
        <v>0</v>
      </c>
      <c r="JF58">
        <f t="shared" si="39"/>
        <v>0</v>
      </c>
      <c r="JG58">
        <f t="shared" si="39"/>
        <v>0</v>
      </c>
      <c r="JH58">
        <f t="shared" si="39"/>
        <v>0</v>
      </c>
      <c r="JI58">
        <f t="shared" si="39"/>
        <v>0</v>
      </c>
      <c r="JJ58">
        <f t="shared" si="39"/>
        <v>0</v>
      </c>
      <c r="JK58">
        <f t="shared" si="39"/>
        <v>56.608198924731184</v>
      </c>
      <c r="JL58">
        <f t="shared" si="39"/>
        <v>0</v>
      </c>
      <c r="JM58">
        <f t="shared" si="40"/>
        <v>-72.524865591397855</v>
      </c>
      <c r="JN58">
        <f t="shared" si="40"/>
        <v>-30.123387096774191</v>
      </c>
      <c r="JO58">
        <f t="shared" si="40"/>
        <v>0</v>
      </c>
      <c r="JP58">
        <f t="shared" si="40"/>
        <v>0</v>
      </c>
      <c r="JQ58">
        <f t="shared" si="40"/>
        <v>0</v>
      </c>
      <c r="JR58">
        <f t="shared" si="40"/>
        <v>0</v>
      </c>
      <c r="JS58">
        <f t="shared" si="40"/>
        <v>0</v>
      </c>
      <c r="JT58">
        <f t="shared" si="40"/>
        <v>0</v>
      </c>
      <c r="JU58">
        <f t="shared" si="40"/>
        <v>0</v>
      </c>
      <c r="JV58">
        <f t="shared" si="40"/>
        <v>0</v>
      </c>
      <c r="JW58">
        <f t="shared" si="40"/>
        <v>0</v>
      </c>
      <c r="JX58">
        <f t="shared" si="40"/>
        <v>0</v>
      </c>
      <c r="JY58">
        <f t="shared" si="40"/>
        <v>0</v>
      </c>
      <c r="JZ58">
        <f t="shared" si="40"/>
        <v>0</v>
      </c>
      <c r="KA58">
        <f t="shared" si="40"/>
        <v>0</v>
      </c>
      <c r="KB58">
        <f t="shared" si="40"/>
        <v>0</v>
      </c>
      <c r="KC58">
        <f t="shared" si="41"/>
        <v>0</v>
      </c>
      <c r="KD58">
        <f t="shared" si="41"/>
        <v>0</v>
      </c>
      <c r="KE58">
        <f t="shared" si="41"/>
        <v>0</v>
      </c>
      <c r="KF58">
        <f t="shared" si="41"/>
        <v>0</v>
      </c>
      <c r="KG58">
        <f t="shared" si="41"/>
        <v>0</v>
      </c>
      <c r="KH58">
        <f t="shared" si="41"/>
        <v>0</v>
      </c>
      <c r="KI58">
        <f t="shared" si="41"/>
        <v>0</v>
      </c>
      <c r="KJ58">
        <f t="shared" si="41"/>
        <v>0</v>
      </c>
      <c r="KK58">
        <f t="shared" si="41"/>
        <v>0</v>
      </c>
      <c r="KL58">
        <f t="shared" si="41"/>
        <v>0</v>
      </c>
      <c r="KM58">
        <f t="shared" si="41"/>
        <v>0</v>
      </c>
      <c r="KN58">
        <f t="shared" si="41"/>
        <v>0</v>
      </c>
      <c r="KO58">
        <f t="shared" si="41"/>
        <v>0</v>
      </c>
      <c r="KP58">
        <f t="shared" si="41"/>
        <v>0</v>
      </c>
      <c r="KQ58">
        <f t="shared" si="41"/>
        <v>0</v>
      </c>
      <c r="KR58">
        <f t="shared" si="41"/>
        <v>0</v>
      </c>
      <c r="KS58">
        <f t="shared" si="42"/>
        <v>0</v>
      </c>
      <c r="KT58">
        <f t="shared" si="42"/>
        <v>0</v>
      </c>
      <c r="KU58">
        <f t="shared" si="42"/>
        <v>0</v>
      </c>
      <c r="KV58">
        <f t="shared" si="32"/>
        <v>0</v>
      </c>
      <c r="KW58">
        <f t="shared" si="32"/>
        <v>0</v>
      </c>
      <c r="KX58">
        <f t="shared" si="32"/>
        <v>0</v>
      </c>
      <c r="KY58">
        <f t="shared" si="32"/>
        <v>0</v>
      </c>
      <c r="KZ58">
        <f t="shared" si="34"/>
        <v>0</v>
      </c>
      <c r="LA58">
        <f t="shared" si="34"/>
        <v>0</v>
      </c>
      <c r="LB58">
        <f t="shared" si="34"/>
        <v>0</v>
      </c>
      <c r="LC58">
        <f t="shared" si="34"/>
        <v>0</v>
      </c>
      <c r="LD58">
        <f t="shared" si="34"/>
        <v>0</v>
      </c>
      <c r="LE58">
        <f t="shared" si="34"/>
        <v>0</v>
      </c>
      <c r="LF58">
        <f t="shared" si="34"/>
        <v>0</v>
      </c>
      <c r="LG58">
        <f t="shared" si="34"/>
        <v>0</v>
      </c>
      <c r="LH58">
        <f t="shared" si="34"/>
        <v>0</v>
      </c>
      <c r="LI58">
        <f t="shared" si="34"/>
        <v>0</v>
      </c>
      <c r="LJ58">
        <f t="shared" si="34"/>
        <v>0</v>
      </c>
      <c r="LK58">
        <f t="shared" si="34"/>
        <v>0</v>
      </c>
    </row>
    <row r="59" spans="1:323" x14ac:dyDescent="0.25">
      <c r="A59">
        <v>55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233731</v>
      </c>
      <c r="M59">
        <v>23843.9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11828.2</v>
      </c>
      <c r="AW59">
        <v>26468.9</v>
      </c>
      <c r="AX59">
        <v>19203.400000000001</v>
      </c>
      <c r="AY59">
        <v>59523</v>
      </c>
      <c r="AZ59">
        <v>0</v>
      </c>
      <c r="BA59">
        <v>21308.6</v>
      </c>
      <c r="BB59">
        <v>25349.3</v>
      </c>
      <c r="BC59">
        <v>100308</v>
      </c>
      <c r="BD59">
        <v>57176</v>
      </c>
      <c r="BE59">
        <v>32025.7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22433.9</v>
      </c>
      <c r="DF59">
        <v>0</v>
      </c>
      <c r="DG59">
        <v>-44244.7</v>
      </c>
      <c r="DH59">
        <v>-18960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G59" s="1">
        <v>46054</v>
      </c>
      <c r="FH59">
        <f>IF(MONTH(FG59)&lt;&gt;2,VLOOKUP(MONTH(FG59),Sheet1!$A$1:$C$12,2,FALSE),VLOOKUP(MONTH(FG59),Sheet1!$A$1:$C$12,2+COUNTIF(Sheet1!$E$1:$E$21,YEAR(FG59)),FALSE))</f>
        <v>672</v>
      </c>
      <c r="FI59">
        <f t="shared" si="13"/>
        <v>848.20714285714291</v>
      </c>
      <c r="FJ59">
        <f t="shared" si="36"/>
        <v>0</v>
      </c>
      <c r="FK59">
        <f t="shared" si="36"/>
        <v>0</v>
      </c>
      <c r="FL59">
        <f t="shared" si="36"/>
        <v>0</v>
      </c>
      <c r="FM59">
        <f t="shared" si="36"/>
        <v>0</v>
      </c>
      <c r="FN59">
        <f t="shared" si="36"/>
        <v>0</v>
      </c>
      <c r="FO59">
        <f t="shared" si="36"/>
        <v>0</v>
      </c>
      <c r="FP59">
        <f t="shared" si="36"/>
        <v>0</v>
      </c>
      <c r="FQ59">
        <f t="shared" si="36"/>
        <v>0</v>
      </c>
      <c r="FR59">
        <f t="shared" si="36"/>
        <v>347.81398809523807</v>
      </c>
      <c r="FS59">
        <f t="shared" si="36"/>
        <v>35.481994047619047</v>
      </c>
      <c r="FT59">
        <f t="shared" si="36"/>
        <v>0</v>
      </c>
      <c r="FU59">
        <f t="shared" si="36"/>
        <v>0</v>
      </c>
      <c r="FV59">
        <f t="shared" si="36"/>
        <v>0</v>
      </c>
      <c r="FW59">
        <f t="shared" si="36"/>
        <v>0</v>
      </c>
      <c r="FX59">
        <f t="shared" si="36"/>
        <v>0</v>
      </c>
      <c r="FY59">
        <f t="shared" si="35"/>
        <v>0</v>
      </c>
      <c r="FZ59">
        <f t="shared" si="35"/>
        <v>0</v>
      </c>
      <c r="GA59">
        <f t="shared" si="35"/>
        <v>0</v>
      </c>
      <c r="GB59">
        <f t="shared" si="35"/>
        <v>0</v>
      </c>
      <c r="GC59">
        <f t="shared" si="35"/>
        <v>0</v>
      </c>
      <c r="GD59">
        <f t="shared" si="35"/>
        <v>0</v>
      </c>
      <c r="GE59">
        <f t="shared" si="35"/>
        <v>0</v>
      </c>
      <c r="GF59">
        <f t="shared" si="35"/>
        <v>0</v>
      </c>
      <c r="GG59">
        <f t="shared" si="35"/>
        <v>0</v>
      </c>
      <c r="GH59">
        <f t="shared" si="35"/>
        <v>0</v>
      </c>
      <c r="GI59">
        <f t="shared" si="35"/>
        <v>0</v>
      </c>
      <c r="GJ59">
        <f t="shared" si="35"/>
        <v>0</v>
      </c>
      <c r="GK59">
        <f t="shared" si="35"/>
        <v>0</v>
      </c>
      <c r="GL59">
        <f t="shared" si="35"/>
        <v>0</v>
      </c>
      <c r="GM59">
        <f t="shared" si="35"/>
        <v>0</v>
      </c>
      <c r="GN59">
        <f t="shared" si="35"/>
        <v>0</v>
      </c>
      <c r="GO59">
        <f t="shared" si="44"/>
        <v>0</v>
      </c>
      <c r="GP59">
        <f t="shared" si="44"/>
        <v>0</v>
      </c>
      <c r="GQ59">
        <f t="shared" si="44"/>
        <v>0</v>
      </c>
      <c r="GR59">
        <f t="shared" si="44"/>
        <v>0</v>
      </c>
      <c r="GS59">
        <f t="shared" si="44"/>
        <v>0</v>
      </c>
      <c r="GT59">
        <f t="shared" si="44"/>
        <v>0</v>
      </c>
      <c r="GU59">
        <f t="shared" si="44"/>
        <v>0</v>
      </c>
      <c r="GV59">
        <f t="shared" si="44"/>
        <v>0</v>
      </c>
      <c r="GW59">
        <f t="shared" si="44"/>
        <v>0</v>
      </c>
      <c r="GX59">
        <f t="shared" si="44"/>
        <v>0</v>
      </c>
      <c r="GY59">
        <f t="shared" si="44"/>
        <v>0</v>
      </c>
      <c r="GZ59">
        <f t="shared" si="44"/>
        <v>0</v>
      </c>
      <c r="HA59">
        <f t="shared" si="44"/>
        <v>0</v>
      </c>
      <c r="HB59">
        <f t="shared" si="44"/>
        <v>17.601488095238096</v>
      </c>
      <c r="HC59">
        <f t="shared" si="43"/>
        <v>39.388244047619047</v>
      </c>
      <c r="HD59">
        <f t="shared" si="43"/>
        <v>28.576488095238098</v>
      </c>
      <c r="HE59">
        <f t="shared" si="43"/>
        <v>88.575892857142861</v>
      </c>
      <c r="HF59">
        <f t="shared" si="43"/>
        <v>0</v>
      </c>
      <c r="HG59">
        <f t="shared" si="43"/>
        <v>31.709226190476187</v>
      </c>
      <c r="HH59">
        <f t="shared" si="43"/>
        <v>37.722172619047619</v>
      </c>
      <c r="HI59">
        <f t="shared" si="43"/>
        <v>149.26785714285714</v>
      </c>
      <c r="HJ59">
        <f t="shared" si="43"/>
        <v>85.083333333333329</v>
      </c>
      <c r="HK59">
        <f t="shared" si="43"/>
        <v>47.657291666666666</v>
      </c>
      <c r="HL59">
        <f t="shared" si="43"/>
        <v>0</v>
      </c>
      <c r="HM59">
        <f t="shared" si="43"/>
        <v>0</v>
      </c>
      <c r="HN59">
        <f t="shared" si="43"/>
        <v>0</v>
      </c>
      <c r="HO59">
        <f t="shared" si="43"/>
        <v>0</v>
      </c>
      <c r="HP59">
        <f t="shared" si="43"/>
        <v>0</v>
      </c>
      <c r="HQ59">
        <f t="shared" si="37"/>
        <v>0</v>
      </c>
      <c r="HR59">
        <f t="shared" si="37"/>
        <v>0</v>
      </c>
      <c r="HS59">
        <f t="shared" si="37"/>
        <v>0</v>
      </c>
      <c r="HT59">
        <f t="shared" si="37"/>
        <v>0</v>
      </c>
      <c r="HU59">
        <f t="shared" si="37"/>
        <v>0</v>
      </c>
      <c r="HV59">
        <f t="shared" si="37"/>
        <v>0</v>
      </c>
      <c r="HW59">
        <f t="shared" si="37"/>
        <v>0</v>
      </c>
      <c r="HX59">
        <f t="shared" si="37"/>
        <v>0</v>
      </c>
      <c r="HY59">
        <f t="shared" si="37"/>
        <v>0</v>
      </c>
      <c r="HZ59">
        <f t="shared" si="37"/>
        <v>0</v>
      </c>
      <c r="IA59">
        <f t="shared" si="37"/>
        <v>0</v>
      </c>
      <c r="IB59">
        <f t="shared" si="37"/>
        <v>0</v>
      </c>
      <c r="IC59">
        <f t="shared" si="37"/>
        <v>0</v>
      </c>
      <c r="ID59">
        <f t="shared" si="37"/>
        <v>0</v>
      </c>
      <c r="IE59">
        <f t="shared" si="37"/>
        <v>0</v>
      </c>
      <c r="IF59">
        <f t="shared" si="37"/>
        <v>0</v>
      </c>
      <c r="IG59">
        <f t="shared" si="38"/>
        <v>0</v>
      </c>
      <c r="IH59">
        <f t="shared" si="38"/>
        <v>0</v>
      </c>
      <c r="II59">
        <f t="shared" si="38"/>
        <v>0</v>
      </c>
      <c r="IJ59">
        <f t="shared" si="38"/>
        <v>0</v>
      </c>
      <c r="IK59">
        <f t="shared" si="38"/>
        <v>0</v>
      </c>
      <c r="IL59">
        <f t="shared" si="38"/>
        <v>0</v>
      </c>
      <c r="IM59">
        <f t="shared" si="38"/>
        <v>0</v>
      </c>
      <c r="IN59">
        <f t="shared" si="38"/>
        <v>0</v>
      </c>
      <c r="IO59">
        <f t="shared" si="38"/>
        <v>0</v>
      </c>
      <c r="IP59">
        <f t="shared" si="38"/>
        <v>0</v>
      </c>
      <c r="IQ59">
        <f t="shared" si="38"/>
        <v>0</v>
      </c>
      <c r="IR59">
        <f t="shared" si="38"/>
        <v>0</v>
      </c>
      <c r="IS59">
        <f t="shared" si="38"/>
        <v>0</v>
      </c>
      <c r="IT59">
        <f t="shared" si="38"/>
        <v>0</v>
      </c>
      <c r="IU59">
        <f t="shared" si="38"/>
        <v>0</v>
      </c>
      <c r="IV59">
        <f t="shared" si="38"/>
        <v>0</v>
      </c>
      <c r="IW59">
        <f t="shared" si="39"/>
        <v>0</v>
      </c>
      <c r="IX59">
        <f t="shared" si="39"/>
        <v>0</v>
      </c>
      <c r="IY59">
        <f t="shared" si="39"/>
        <v>0</v>
      </c>
      <c r="IZ59">
        <f t="shared" si="39"/>
        <v>0</v>
      </c>
      <c r="JA59">
        <f t="shared" si="39"/>
        <v>0</v>
      </c>
      <c r="JB59">
        <f t="shared" si="39"/>
        <v>0</v>
      </c>
      <c r="JC59">
        <f t="shared" si="39"/>
        <v>0</v>
      </c>
      <c r="JD59">
        <f t="shared" si="39"/>
        <v>0</v>
      </c>
      <c r="JE59">
        <f t="shared" si="39"/>
        <v>0</v>
      </c>
      <c r="JF59">
        <f t="shared" si="39"/>
        <v>0</v>
      </c>
      <c r="JG59">
        <f t="shared" si="39"/>
        <v>0</v>
      </c>
      <c r="JH59">
        <f t="shared" si="39"/>
        <v>0</v>
      </c>
      <c r="JI59">
        <f t="shared" si="39"/>
        <v>0</v>
      </c>
      <c r="JJ59">
        <f t="shared" si="39"/>
        <v>0</v>
      </c>
      <c r="JK59">
        <f t="shared" si="39"/>
        <v>33.383779761904762</v>
      </c>
      <c r="JL59">
        <f t="shared" si="39"/>
        <v>0</v>
      </c>
      <c r="JM59">
        <f t="shared" si="40"/>
        <v>-65.840327380952374</v>
      </c>
      <c r="JN59">
        <f t="shared" si="40"/>
        <v>-28.214285714285715</v>
      </c>
      <c r="JO59">
        <f t="shared" si="40"/>
        <v>0</v>
      </c>
      <c r="JP59">
        <f t="shared" si="40"/>
        <v>0</v>
      </c>
      <c r="JQ59">
        <f t="shared" si="40"/>
        <v>0</v>
      </c>
      <c r="JR59">
        <f t="shared" si="40"/>
        <v>0</v>
      </c>
      <c r="JS59">
        <f t="shared" si="40"/>
        <v>0</v>
      </c>
      <c r="JT59">
        <f t="shared" si="40"/>
        <v>0</v>
      </c>
      <c r="JU59">
        <f t="shared" si="40"/>
        <v>0</v>
      </c>
      <c r="JV59">
        <f t="shared" si="40"/>
        <v>0</v>
      </c>
      <c r="JW59">
        <f t="shared" si="40"/>
        <v>0</v>
      </c>
      <c r="JX59">
        <f t="shared" si="40"/>
        <v>0</v>
      </c>
      <c r="JY59">
        <f t="shared" si="40"/>
        <v>0</v>
      </c>
      <c r="JZ59">
        <f t="shared" si="40"/>
        <v>0</v>
      </c>
      <c r="KA59">
        <f t="shared" si="40"/>
        <v>0</v>
      </c>
      <c r="KB59">
        <f t="shared" si="40"/>
        <v>0</v>
      </c>
      <c r="KC59">
        <f t="shared" si="41"/>
        <v>0</v>
      </c>
      <c r="KD59">
        <f t="shared" si="41"/>
        <v>0</v>
      </c>
      <c r="KE59">
        <f t="shared" si="41"/>
        <v>0</v>
      </c>
      <c r="KF59">
        <f t="shared" si="41"/>
        <v>0</v>
      </c>
      <c r="KG59">
        <f t="shared" si="41"/>
        <v>0</v>
      </c>
      <c r="KH59">
        <f t="shared" si="41"/>
        <v>0</v>
      </c>
      <c r="KI59">
        <f t="shared" si="41"/>
        <v>0</v>
      </c>
      <c r="KJ59">
        <f t="shared" si="41"/>
        <v>0</v>
      </c>
      <c r="KK59">
        <f t="shared" si="41"/>
        <v>0</v>
      </c>
      <c r="KL59">
        <f t="shared" si="41"/>
        <v>0</v>
      </c>
      <c r="KM59">
        <f t="shared" si="41"/>
        <v>0</v>
      </c>
      <c r="KN59">
        <f t="shared" si="41"/>
        <v>0</v>
      </c>
      <c r="KO59">
        <f t="shared" si="41"/>
        <v>0</v>
      </c>
      <c r="KP59">
        <f t="shared" si="41"/>
        <v>0</v>
      </c>
      <c r="KQ59">
        <f t="shared" si="41"/>
        <v>0</v>
      </c>
      <c r="KR59">
        <f t="shared" si="41"/>
        <v>0</v>
      </c>
      <c r="KS59">
        <f t="shared" si="42"/>
        <v>0</v>
      </c>
      <c r="KT59">
        <f t="shared" si="42"/>
        <v>0</v>
      </c>
      <c r="KU59">
        <f t="shared" si="42"/>
        <v>0</v>
      </c>
      <c r="KV59">
        <f t="shared" si="32"/>
        <v>0</v>
      </c>
      <c r="KW59">
        <f t="shared" si="32"/>
        <v>0</v>
      </c>
      <c r="KX59">
        <f t="shared" si="32"/>
        <v>0</v>
      </c>
      <c r="KY59">
        <f t="shared" si="32"/>
        <v>0</v>
      </c>
      <c r="KZ59">
        <f t="shared" si="34"/>
        <v>0</v>
      </c>
      <c r="LA59">
        <f t="shared" si="34"/>
        <v>0</v>
      </c>
      <c r="LB59">
        <f t="shared" si="34"/>
        <v>0</v>
      </c>
      <c r="LC59">
        <f t="shared" si="34"/>
        <v>0</v>
      </c>
      <c r="LD59">
        <f t="shared" si="34"/>
        <v>0</v>
      </c>
      <c r="LE59">
        <f t="shared" si="34"/>
        <v>0</v>
      </c>
      <c r="LF59">
        <f t="shared" si="34"/>
        <v>0</v>
      </c>
      <c r="LG59">
        <f t="shared" si="34"/>
        <v>0</v>
      </c>
      <c r="LH59">
        <f t="shared" si="34"/>
        <v>0</v>
      </c>
      <c r="LI59">
        <f t="shared" si="34"/>
        <v>0</v>
      </c>
      <c r="LJ59">
        <f t="shared" si="34"/>
        <v>0</v>
      </c>
      <c r="LK59">
        <f t="shared" si="34"/>
        <v>0</v>
      </c>
    </row>
    <row r="60" spans="1:323" x14ac:dyDescent="0.25">
      <c r="A60">
        <v>56</v>
      </c>
      <c r="B60">
        <v>1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258774</v>
      </c>
      <c r="M60">
        <v>27969.5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17520.7</v>
      </c>
      <c r="AW60">
        <v>38278.400000000001</v>
      </c>
      <c r="AX60">
        <v>20502.900000000001</v>
      </c>
      <c r="AY60">
        <v>65332.9</v>
      </c>
      <c r="AZ60">
        <v>0</v>
      </c>
      <c r="BA60">
        <v>20348.7</v>
      </c>
      <c r="BB60">
        <v>24106</v>
      </c>
      <c r="BC60">
        <v>87087.5</v>
      </c>
      <c r="BD60">
        <v>57235.4</v>
      </c>
      <c r="BE60">
        <v>37234.6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41211.5</v>
      </c>
      <c r="DF60">
        <v>0</v>
      </c>
      <c r="DG60">
        <v>-51305.9</v>
      </c>
      <c r="DH60">
        <v>-21340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G60" s="1">
        <v>46082</v>
      </c>
      <c r="FH60">
        <f>IF(MONTH(FG60)&lt;&gt;2,VLOOKUP(MONTH(FG60),Sheet1!$A$1:$C$12,2,FALSE),VLOOKUP(MONTH(FG60),Sheet1!$A$1:$C$12,2+COUNTIF(Sheet1!$E$1:$E$21,YEAR(FG60)),FALSE))</f>
        <v>744</v>
      </c>
      <c r="FI60">
        <f t="shared" si="13"/>
        <v>837.30672043010759</v>
      </c>
      <c r="FJ60">
        <f t="shared" si="36"/>
        <v>0</v>
      </c>
      <c r="FK60">
        <f t="shared" si="36"/>
        <v>0</v>
      </c>
      <c r="FL60">
        <f t="shared" si="36"/>
        <v>0</v>
      </c>
      <c r="FM60">
        <f t="shared" si="36"/>
        <v>0</v>
      </c>
      <c r="FN60">
        <f t="shared" si="36"/>
        <v>0</v>
      </c>
      <c r="FO60">
        <f t="shared" si="36"/>
        <v>0</v>
      </c>
      <c r="FP60">
        <f t="shared" si="36"/>
        <v>0</v>
      </c>
      <c r="FQ60">
        <f t="shared" si="36"/>
        <v>0</v>
      </c>
      <c r="FR60">
        <f t="shared" si="36"/>
        <v>347.81451612903226</v>
      </c>
      <c r="FS60">
        <f t="shared" si="36"/>
        <v>37.593413978494624</v>
      </c>
      <c r="FT60">
        <f t="shared" si="36"/>
        <v>0</v>
      </c>
      <c r="FU60">
        <f t="shared" si="36"/>
        <v>0</v>
      </c>
      <c r="FV60">
        <f t="shared" si="36"/>
        <v>0</v>
      </c>
      <c r="FW60">
        <f t="shared" si="36"/>
        <v>0</v>
      </c>
      <c r="FX60">
        <f t="shared" si="36"/>
        <v>0</v>
      </c>
      <c r="FY60">
        <f t="shared" si="35"/>
        <v>0</v>
      </c>
      <c r="FZ60">
        <f t="shared" si="35"/>
        <v>0</v>
      </c>
      <c r="GA60">
        <f t="shared" si="35"/>
        <v>0</v>
      </c>
      <c r="GB60">
        <f t="shared" si="35"/>
        <v>0</v>
      </c>
      <c r="GC60">
        <f t="shared" si="35"/>
        <v>0</v>
      </c>
      <c r="GD60">
        <f t="shared" si="35"/>
        <v>0</v>
      </c>
      <c r="GE60">
        <f t="shared" si="35"/>
        <v>0</v>
      </c>
      <c r="GF60">
        <f t="shared" si="35"/>
        <v>0</v>
      </c>
      <c r="GG60">
        <f t="shared" si="35"/>
        <v>0</v>
      </c>
      <c r="GH60">
        <f t="shared" si="35"/>
        <v>0</v>
      </c>
      <c r="GI60">
        <f t="shared" si="35"/>
        <v>0</v>
      </c>
      <c r="GJ60">
        <f t="shared" si="35"/>
        <v>0</v>
      </c>
      <c r="GK60">
        <f t="shared" si="35"/>
        <v>0</v>
      </c>
      <c r="GL60">
        <f t="shared" si="35"/>
        <v>0</v>
      </c>
      <c r="GM60">
        <f t="shared" si="35"/>
        <v>0</v>
      </c>
      <c r="GN60">
        <f t="shared" si="35"/>
        <v>0</v>
      </c>
      <c r="GO60">
        <f t="shared" si="44"/>
        <v>0</v>
      </c>
      <c r="GP60">
        <f t="shared" si="44"/>
        <v>0</v>
      </c>
      <c r="GQ60">
        <f t="shared" si="44"/>
        <v>0</v>
      </c>
      <c r="GR60">
        <f t="shared" si="44"/>
        <v>0</v>
      </c>
      <c r="GS60">
        <f t="shared" si="44"/>
        <v>0</v>
      </c>
      <c r="GT60">
        <f t="shared" si="44"/>
        <v>0</v>
      </c>
      <c r="GU60">
        <f t="shared" si="44"/>
        <v>0</v>
      </c>
      <c r="GV60">
        <f t="shared" si="44"/>
        <v>0</v>
      </c>
      <c r="GW60">
        <f t="shared" si="44"/>
        <v>0</v>
      </c>
      <c r="GX60">
        <f t="shared" si="44"/>
        <v>0</v>
      </c>
      <c r="GY60">
        <f t="shared" si="44"/>
        <v>0</v>
      </c>
      <c r="GZ60">
        <f t="shared" si="44"/>
        <v>0</v>
      </c>
      <c r="HA60">
        <f t="shared" si="44"/>
        <v>0</v>
      </c>
      <c r="HB60">
        <f t="shared" si="44"/>
        <v>23.549327956989249</v>
      </c>
      <c r="HC60">
        <f t="shared" si="43"/>
        <v>51.449462365591401</v>
      </c>
      <c r="HD60">
        <f t="shared" si="43"/>
        <v>27.557661290322581</v>
      </c>
      <c r="HE60">
        <f t="shared" si="43"/>
        <v>87.813037634408602</v>
      </c>
      <c r="HF60">
        <f t="shared" si="43"/>
        <v>0</v>
      </c>
      <c r="HG60">
        <f t="shared" si="43"/>
        <v>27.350403225806453</v>
      </c>
      <c r="HH60">
        <f t="shared" si="43"/>
        <v>32.4005376344086</v>
      </c>
      <c r="HI60">
        <f t="shared" si="43"/>
        <v>117.05309139784946</v>
      </c>
      <c r="HJ60">
        <f t="shared" si="43"/>
        <v>76.929301075268825</v>
      </c>
      <c r="HK60">
        <f t="shared" si="43"/>
        <v>50.046505376344086</v>
      </c>
      <c r="HL60">
        <f t="shared" si="43"/>
        <v>0</v>
      </c>
      <c r="HM60">
        <f t="shared" si="43"/>
        <v>0</v>
      </c>
      <c r="HN60">
        <f t="shared" si="43"/>
        <v>0</v>
      </c>
      <c r="HO60">
        <f t="shared" si="43"/>
        <v>0</v>
      </c>
      <c r="HP60">
        <f t="shared" si="43"/>
        <v>0</v>
      </c>
      <c r="HQ60">
        <f t="shared" si="37"/>
        <v>0</v>
      </c>
      <c r="HR60">
        <f t="shared" si="37"/>
        <v>0</v>
      </c>
      <c r="HS60">
        <f t="shared" si="37"/>
        <v>0</v>
      </c>
      <c r="HT60">
        <f t="shared" si="37"/>
        <v>0</v>
      </c>
      <c r="HU60">
        <f t="shared" si="37"/>
        <v>0</v>
      </c>
      <c r="HV60">
        <f t="shared" si="37"/>
        <v>0</v>
      </c>
      <c r="HW60">
        <f t="shared" si="37"/>
        <v>0</v>
      </c>
      <c r="HX60">
        <f t="shared" si="37"/>
        <v>0</v>
      </c>
      <c r="HY60">
        <f t="shared" si="37"/>
        <v>0</v>
      </c>
      <c r="HZ60">
        <f t="shared" si="37"/>
        <v>0</v>
      </c>
      <c r="IA60">
        <f t="shared" si="37"/>
        <v>0</v>
      </c>
      <c r="IB60">
        <f t="shared" si="37"/>
        <v>0</v>
      </c>
      <c r="IC60">
        <f t="shared" si="37"/>
        <v>0</v>
      </c>
      <c r="ID60">
        <f t="shared" si="37"/>
        <v>0</v>
      </c>
      <c r="IE60">
        <f t="shared" si="37"/>
        <v>0</v>
      </c>
      <c r="IF60">
        <f t="shared" si="37"/>
        <v>0</v>
      </c>
      <c r="IG60">
        <f t="shared" si="38"/>
        <v>0</v>
      </c>
      <c r="IH60">
        <f t="shared" si="38"/>
        <v>0</v>
      </c>
      <c r="II60">
        <f t="shared" si="38"/>
        <v>0</v>
      </c>
      <c r="IJ60">
        <f t="shared" si="38"/>
        <v>0</v>
      </c>
      <c r="IK60">
        <f t="shared" si="38"/>
        <v>0</v>
      </c>
      <c r="IL60">
        <f t="shared" si="38"/>
        <v>0</v>
      </c>
      <c r="IM60">
        <f t="shared" si="38"/>
        <v>0</v>
      </c>
      <c r="IN60">
        <f t="shared" si="38"/>
        <v>0</v>
      </c>
      <c r="IO60">
        <f t="shared" si="38"/>
        <v>0</v>
      </c>
      <c r="IP60">
        <f t="shared" si="38"/>
        <v>0</v>
      </c>
      <c r="IQ60">
        <f t="shared" si="38"/>
        <v>0</v>
      </c>
      <c r="IR60">
        <f t="shared" si="38"/>
        <v>0</v>
      </c>
      <c r="IS60">
        <f t="shared" si="38"/>
        <v>0</v>
      </c>
      <c r="IT60">
        <f t="shared" si="38"/>
        <v>0</v>
      </c>
      <c r="IU60">
        <f t="shared" si="38"/>
        <v>0</v>
      </c>
      <c r="IV60">
        <f t="shared" si="38"/>
        <v>0</v>
      </c>
      <c r="IW60">
        <f t="shared" si="39"/>
        <v>0</v>
      </c>
      <c r="IX60">
        <f t="shared" si="39"/>
        <v>0</v>
      </c>
      <c r="IY60">
        <f t="shared" si="39"/>
        <v>0</v>
      </c>
      <c r="IZ60">
        <f t="shared" si="39"/>
        <v>0</v>
      </c>
      <c r="JA60">
        <f t="shared" si="39"/>
        <v>0</v>
      </c>
      <c r="JB60">
        <f t="shared" si="39"/>
        <v>0</v>
      </c>
      <c r="JC60">
        <f t="shared" si="39"/>
        <v>0</v>
      </c>
      <c r="JD60">
        <f t="shared" si="39"/>
        <v>0</v>
      </c>
      <c r="JE60">
        <f t="shared" si="39"/>
        <v>0</v>
      </c>
      <c r="JF60">
        <f t="shared" si="39"/>
        <v>0</v>
      </c>
      <c r="JG60">
        <f t="shared" si="39"/>
        <v>0</v>
      </c>
      <c r="JH60">
        <f t="shared" si="39"/>
        <v>0</v>
      </c>
      <c r="JI60">
        <f t="shared" si="39"/>
        <v>0</v>
      </c>
      <c r="JJ60">
        <f t="shared" si="39"/>
        <v>0</v>
      </c>
      <c r="JK60">
        <f t="shared" si="39"/>
        <v>55.391801075268816</v>
      </c>
      <c r="JL60">
        <f t="shared" si="39"/>
        <v>0</v>
      </c>
      <c r="JM60">
        <f t="shared" si="40"/>
        <v>-68.959543010752697</v>
      </c>
      <c r="JN60">
        <f t="shared" si="40"/>
        <v>-28.682795698924732</v>
      </c>
      <c r="JO60">
        <f t="shared" si="40"/>
        <v>0</v>
      </c>
      <c r="JP60">
        <f t="shared" si="40"/>
        <v>0</v>
      </c>
      <c r="JQ60">
        <f t="shared" si="40"/>
        <v>0</v>
      </c>
      <c r="JR60">
        <f t="shared" si="40"/>
        <v>0</v>
      </c>
      <c r="JS60">
        <f t="shared" si="40"/>
        <v>0</v>
      </c>
      <c r="JT60">
        <f t="shared" si="40"/>
        <v>0</v>
      </c>
      <c r="JU60">
        <f t="shared" si="40"/>
        <v>0</v>
      </c>
      <c r="JV60">
        <f t="shared" si="40"/>
        <v>0</v>
      </c>
      <c r="JW60">
        <f t="shared" si="40"/>
        <v>0</v>
      </c>
      <c r="JX60">
        <f t="shared" si="40"/>
        <v>0</v>
      </c>
      <c r="JY60">
        <f t="shared" si="40"/>
        <v>0</v>
      </c>
      <c r="JZ60">
        <f t="shared" si="40"/>
        <v>0</v>
      </c>
      <c r="KA60">
        <f t="shared" si="40"/>
        <v>0</v>
      </c>
      <c r="KB60">
        <f t="shared" si="40"/>
        <v>0</v>
      </c>
      <c r="KC60">
        <f t="shared" si="41"/>
        <v>0</v>
      </c>
      <c r="KD60">
        <f t="shared" si="41"/>
        <v>0</v>
      </c>
      <c r="KE60">
        <f t="shared" si="41"/>
        <v>0</v>
      </c>
      <c r="KF60">
        <f t="shared" si="41"/>
        <v>0</v>
      </c>
      <c r="KG60">
        <f t="shared" si="41"/>
        <v>0</v>
      </c>
      <c r="KH60">
        <f t="shared" si="41"/>
        <v>0</v>
      </c>
      <c r="KI60">
        <f t="shared" si="41"/>
        <v>0</v>
      </c>
      <c r="KJ60">
        <f t="shared" si="41"/>
        <v>0</v>
      </c>
      <c r="KK60">
        <f t="shared" si="41"/>
        <v>0</v>
      </c>
      <c r="KL60">
        <f t="shared" si="41"/>
        <v>0</v>
      </c>
      <c r="KM60">
        <f t="shared" si="41"/>
        <v>0</v>
      </c>
      <c r="KN60">
        <f t="shared" si="41"/>
        <v>0</v>
      </c>
      <c r="KO60">
        <f t="shared" si="41"/>
        <v>0</v>
      </c>
      <c r="KP60">
        <f t="shared" si="41"/>
        <v>0</v>
      </c>
      <c r="KQ60">
        <f t="shared" si="41"/>
        <v>0</v>
      </c>
      <c r="KR60">
        <f t="shared" si="41"/>
        <v>0</v>
      </c>
      <c r="KS60">
        <f t="shared" si="42"/>
        <v>0</v>
      </c>
      <c r="KT60">
        <f t="shared" si="42"/>
        <v>0</v>
      </c>
      <c r="KU60">
        <f t="shared" si="42"/>
        <v>0</v>
      </c>
      <c r="KV60">
        <f t="shared" si="32"/>
        <v>0</v>
      </c>
      <c r="KW60">
        <f t="shared" si="32"/>
        <v>0</v>
      </c>
      <c r="KX60">
        <f t="shared" si="32"/>
        <v>0</v>
      </c>
      <c r="KY60">
        <f t="shared" si="32"/>
        <v>0</v>
      </c>
      <c r="KZ60">
        <f t="shared" si="34"/>
        <v>0</v>
      </c>
      <c r="LA60">
        <f t="shared" si="34"/>
        <v>0</v>
      </c>
      <c r="LB60">
        <f t="shared" si="34"/>
        <v>0</v>
      </c>
      <c r="LC60">
        <f t="shared" ref="LC60:LK123" si="45">EW60/$FH60</f>
        <v>0</v>
      </c>
      <c r="LD60">
        <f t="shared" si="45"/>
        <v>0</v>
      </c>
      <c r="LE60">
        <f t="shared" si="45"/>
        <v>0</v>
      </c>
      <c r="LF60">
        <f t="shared" si="45"/>
        <v>0</v>
      </c>
      <c r="LG60">
        <f t="shared" si="45"/>
        <v>0</v>
      </c>
      <c r="LH60">
        <f t="shared" si="45"/>
        <v>0</v>
      </c>
      <c r="LI60">
        <f t="shared" si="45"/>
        <v>0</v>
      </c>
      <c r="LJ60">
        <f t="shared" si="45"/>
        <v>0</v>
      </c>
      <c r="LK60">
        <f t="shared" si="45"/>
        <v>0</v>
      </c>
    </row>
    <row r="61" spans="1:323" x14ac:dyDescent="0.25">
      <c r="A61">
        <v>57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250430</v>
      </c>
      <c r="M61">
        <v>27351.9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14179.9</v>
      </c>
      <c r="AW61">
        <v>46254.9</v>
      </c>
      <c r="AX61">
        <v>17655</v>
      </c>
      <c r="AY61">
        <v>59126.5</v>
      </c>
      <c r="AZ61">
        <v>0</v>
      </c>
      <c r="BA61">
        <v>19690.2</v>
      </c>
      <c r="BB61">
        <v>23378.1</v>
      </c>
      <c r="BC61">
        <v>82033.8</v>
      </c>
      <c r="BD61">
        <v>59001</v>
      </c>
      <c r="BE61">
        <v>35729.1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37400.6</v>
      </c>
      <c r="DF61">
        <v>0</v>
      </c>
      <c r="DG61">
        <v>-49155.5</v>
      </c>
      <c r="DH61">
        <v>-20502.400000000001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G61" s="1">
        <v>46113</v>
      </c>
      <c r="FH61">
        <f>IF(MONTH(FG61)&lt;&gt;2,VLOOKUP(MONTH(FG61),Sheet1!$A$1:$C$12,2,FALSE),VLOOKUP(MONTH(FG61),Sheet1!$A$1:$C$12,2+COUNTIF(Sheet1!$E$1:$E$21,YEAR(FG61)),FALSE))</f>
        <v>720</v>
      </c>
      <c r="FI61">
        <f t="shared" si="13"/>
        <v>836.90708333333328</v>
      </c>
      <c r="FJ61">
        <f t="shared" si="36"/>
        <v>0</v>
      </c>
      <c r="FK61">
        <f t="shared" si="36"/>
        <v>0</v>
      </c>
      <c r="FL61">
        <f t="shared" si="36"/>
        <v>0</v>
      </c>
      <c r="FM61">
        <f t="shared" si="36"/>
        <v>0</v>
      </c>
      <c r="FN61">
        <f t="shared" si="36"/>
        <v>0</v>
      </c>
      <c r="FO61">
        <f t="shared" si="36"/>
        <v>0</v>
      </c>
      <c r="FP61">
        <f t="shared" si="36"/>
        <v>0</v>
      </c>
      <c r="FQ61">
        <f t="shared" si="36"/>
        <v>0</v>
      </c>
      <c r="FR61">
        <f t="shared" si="36"/>
        <v>347.81944444444446</v>
      </c>
      <c r="FS61">
        <f t="shared" si="36"/>
        <v>37.988750000000003</v>
      </c>
      <c r="FT61">
        <f t="shared" si="36"/>
        <v>0</v>
      </c>
      <c r="FU61">
        <f t="shared" si="36"/>
        <v>0</v>
      </c>
      <c r="FV61">
        <f t="shared" si="36"/>
        <v>0</v>
      </c>
      <c r="FW61">
        <f t="shared" si="36"/>
        <v>0</v>
      </c>
      <c r="FX61">
        <f t="shared" si="36"/>
        <v>0</v>
      </c>
      <c r="FY61">
        <f t="shared" si="35"/>
        <v>0</v>
      </c>
      <c r="FZ61">
        <f t="shared" si="35"/>
        <v>0</v>
      </c>
      <c r="GA61">
        <f t="shared" si="35"/>
        <v>0</v>
      </c>
      <c r="GB61">
        <f t="shared" si="35"/>
        <v>0</v>
      </c>
      <c r="GC61">
        <f t="shared" si="35"/>
        <v>0</v>
      </c>
      <c r="GD61">
        <f t="shared" si="35"/>
        <v>0</v>
      </c>
      <c r="GE61">
        <f t="shared" si="35"/>
        <v>0</v>
      </c>
      <c r="GF61">
        <f t="shared" si="35"/>
        <v>0</v>
      </c>
      <c r="GG61">
        <f t="shared" si="35"/>
        <v>0</v>
      </c>
      <c r="GH61">
        <f t="shared" si="35"/>
        <v>0</v>
      </c>
      <c r="GI61">
        <f t="shared" si="35"/>
        <v>0</v>
      </c>
      <c r="GJ61">
        <f t="shared" si="35"/>
        <v>0</v>
      </c>
      <c r="GK61">
        <f t="shared" si="35"/>
        <v>0</v>
      </c>
      <c r="GL61">
        <f t="shared" si="35"/>
        <v>0</v>
      </c>
      <c r="GM61">
        <f t="shared" si="35"/>
        <v>0</v>
      </c>
      <c r="GN61">
        <f t="shared" si="35"/>
        <v>0</v>
      </c>
      <c r="GO61">
        <f t="shared" si="44"/>
        <v>0</v>
      </c>
      <c r="GP61">
        <f t="shared" si="44"/>
        <v>0</v>
      </c>
      <c r="GQ61">
        <f t="shared" si="44"/>
        <v>0</v>
      </c>
      <c r="GR61">
        <f t="shared" si="44"/>
        <v>0</v>
      </c>
      <c r="GS61">
        <f t="shared" si="44"/>
        <v>0</v>
      </c>
      <c r="GT61">
        <f t="shared" si="44"/>
        <v>0</v>
      </c>
      <c r="GU61">
        <f t="shared" si="44"/>
        <v>0</v>
      </c>
      <c r="GV61">
        <f t="shared" si="44"/>
        <v>0</v>
      </c>
      <c r="GW61">
        <f t="shared" si="44"/>
        <v>0</v>
      </c>
      <c r="GX61">
        <f t="shared" si="44"/>
        <v>0</v>
      </c>
      <c r="GY61">
        <f t="shared" si="44"/>
        <v>0</v>
      </c>
      <c r="GZ61">
        <f t="shared" si="44"/>
        <v>0</v>
      </c>
      <c r="HA61">
        <f t="shared" si="44"/>
        <v>0</v>
      </c>
      <c r="HB61">
        <f t="shared" si="44"/>
        <v>19.694305555555555</v>
      </c>
      <c r="HC61">
        <f t="shared" si="43"/>
        <v>64.242916666666673</v>
      </c>
      <c r="HD61">
        <f t="shared" si="43"/>
        <v>24.520833333333332</v>
      </c>
      <c r="HE61">
        <f t="shared" si="43"/>
        <v>82.120138888888889</v>
      </c>
      <c r="HF61">
        <f t="shared" si="43"/>
        <v>0</v>
      </c>
      <c r="HG61">
        <f t="shared" si="43"/>
        <v>27.3475</v>
      </c>
      <c r="HH61">
        <f t="shared" si="43"/>
        <v>32.469583333333333</v>
      </c>
      <c r="HI61">
        <f t="shared" si="43"/>
        <v>113.93583333333333</v>
      </c>
      <c r="HJ61">
        <f t="shared" si="43"/>
        <v>81.94583333333334</v>
      </c>
      <c r="HK61">
        <f t="shared" si="43"/>
        <v>49.623750000000001</v>
      </c>
      <c r="HL61">
        <f t="shared" si="43"/>
        <v>0</v>
      </c>
      <c r="HM61">
        <f t="shared" si="43"/>
        <v>0</v>
      </c>
      <c r="HN61">
        <f t="shared" si="43"/>
        <v>0</v>
      </c>
      <c r="HO61">
        <f t="shared" si="43"/>
        <v>0</v>
      </c>
      <c r="HP61">
        <f t="shared" si="43"/>
        <v>0</v>
      </c>
      <c r="HQ61">
        <f t="shared" si="37"/>
        <v>0</v>
      </c>
      <c r="HR61">
        <f t="shared" si="37"/>
        <v>0</v>
      </c>
      <c r="HS61">
        <f t="shared" si="37"/>
        <v>0</v>
      </c>
      <c r="HT61">
        <f t="shared" si="37"/>
        <v>0</v>
      </c>
      <c r="HU61">
        <f t="shared" si="37"/>
        <v>0</v>
      </c>
      <c r="HV61">
        <f t="shared" si="37"/>
        <v>0</v>
      </c>
      <c r="HW61">
        <f t="shared" si="37"/>
        <v>0</v>
      </c>
      <c r="HX61">
        <f t="shared" si="37"/>
        <v>0</v>
      </c>
      <c r="HY61">
        <f t="shared" si="37"/>
        <v>0</v>
      </c>
      <c r="HZ61">
        <f t="shared" si="37"/>
        <v>0</v>
      </c>
      <c r="IA61">
        <f t="shared" si="37"/>
        <v>0</v>
      </c>
      <c r="IB61">
        <f t="shared" si="37"/>
        <v>0</v>
      </c>
      <c r="IC61">
        <f t="shared" si="37"/>
        <v>0</v>
      </c>
      <c r="ID61">
        <f t="shared" si="37"/>
        <v>0</v>
      </c>
      <c r="IE61">
        <f t="shared" si="37"/>
        <v>0</v>
      </c>
      <c r="IF61">
        <f t="shared" si="37"/>
        <v>0</v>
      </c>
      <c r="IG61">
        <f t="shared" si="38"/>
        <v>0</v>
      </c>
      <c r="IH61">
        <f t="shared" si="38"/>
        <v>0</v>
      </c>
      <c r="II61">
        <f t="shared" si="38"/>
        <v>0</v>
      </c>
      <c r="IJ61">
        <f t="shared" si="38"/>
        <v>0</v>
      </c>
      <c r="IK61">
        <f t="shared" si="38"/>
        <v>0</v>
      </c>
      <c r="IL61">
        <f t="shared" si="38"/>
        <v>0</v>
      </c>
      <c r="IM61">
        <f t="shared" si="38"/>
        <v>0</v>
      </c>
      <c r="IN61">
        <f t="shared" si="38"/>
        <v>0</v>
      </c>
      <c r="IO61">
        <f t="shared" si="38"/>
        <v>0</v>
      </c>
      <c r="IP61">
        <f t="shared" si="38"/>
        <v>0</v>
      </c>
      <c r="IQ61">
        <f t="shared" si="38"/>
        <v>0</v>
      </c>
      <c r="IR61">
        <f t="shared" si="38"/>
        <v>0</v>
      </c>
      <c r="IS61">
        <f t="shared" si="38"/>
        <v>0</v>
      </c>
      <c r="IT61">
        <f t="shared" si="38"/>
        <v>0</v>
      </c>
      <c r="IU61">
        <f t="shared" si="38"/>
        <v>0</v>
      </c>
      <c r="IV61">
        <f t="shared" si="38"/>
        <v>0</v>
      </c>
      <c r="IW61">
        <f t="shared" si="39"/>
        <v>0</v>
      </c>
      <c r="IX61">
        <f t="shared" si="39"/>
        <v>0</v>
      </c>
      <c r="IY61">
        <f t="shared" si="39"/>
        <v>0</v>
      </c>
      <c r="IZ61">
        <f t="shared" si="39"/>
        <v>0</v>
      </c>
      <c r="JA61">
        <f t="shared" si="39"/>
        <v>0</v>
      </c>
      <c r="JB61">
        <f t="shared" si="39"/>
        <v>0</v>
      </c>
      <c r="JC61">
        <f t="shared" si="39"/>
        <v>0</v>
      </c>
      <c r="JD61">
        <f t="shared" si="39"/>
        <v>0</v>
      </c>
      <c r="JE61">
        <f t="shared" si="39"/>
        <v>0</v>
      </c>
      <c r="JF61">
        <f t="shared" si="39"/>
        <v>0</v>
      </c>
      <c r="JG61">
        <f t="shared" si="39"/>
        <v>0</v>
      </c>
      <c r="JH61">
        <f t="shared" si="39"/>
        <v>0</v>
      </c>
      <c r="JI61">
        <f t="shared" si="39"/>
        <v>0</v>
      </c>
      <c r="JJ61">
        <f t="shared" si="39"/>
        <v>0</v>
      </c>
      <c r="JK61">
        <f t="shared" si="39"/>
        <v>51.945277777777775</v>
      </c>
      <c r="JL61">
        <f t="shared" si="39"/>
        <v>0</v>
      </c>
      <c r="JM61">
        <f t="shared" si="40"/>
        <v>-68.271527777777777</v>
      </c>
      <c r="JN61">
        <f t="shared" si="40"/>
        <v>-28.475555555555559</v>
      </c>
      <c r="JO61">
        <f t="shared" si="40"/>
        <v>0</v>
      </c>
      <c r="JP61">
        <f t="shared" si="40"/>
        <v>0</v>
      </c>
      <c r="JQ61">
        <f t="shared" si="40"/>
        <v>0</v>
      </c>
      <c r="JR61">
        <f t="shared" si="40"/>
        <v>0</v>
      </c>
      <c r="JS61">
        <f t="shared" si="40"/>
        <v>0</v>
      </c>
      <c r="JT61">
        <f t="shared" si="40"/>
        <v>0</v>
      </c>
      <c r="JU61">
        <f t="shared" si="40"/>
        <v>0</v>
      </c>
      <c r="JV61">
        <f t="shared" si="40"/>
        <v>0</v>
      </c>
      <c r="JW61">
        <f t="shared" si="40"/>
        <v>0</v>
      </c>
      <c r="JX61">
        <f t="shared" si="40"/>
        <v>0</v>
      </c>
      <c r="JY61">
        <f t="shared" si="40"/>
        <v>0</v>
      </c>
      <c r="JZ61">
        <f t="shared" si="40"/>
        <v>0</v>
      </c>
      <c r="KA61">
        <f t="shared" si="40"/>
        <v>0</v>
      </c>
      <c r="KB61">
        <f t="shared" si="40"/>
        <v>0</v>
      </c>
      <c r="KC61">
        <f t="shared" si="41"/>
        <v>0</v>
      </c>
      <c r="KD61">
        <f t="shared" si="41"/>
        <v>0</v>
      </c>
      <c r="KE61">
        <f t="shared" si="41"/>
        <v>0</v>
      </c>
      <c r="KF61">
        <f t="shared" si="41"/>
        <v>0</v>
      </c>
      <c r="KG61">
        <f t="shared" si="41"/>
        <v>0</v>
      </c>
      <c r="KH61">
        <f t="shared" si="41"/>
        <v>0</v>
      </c>
      <c r="KI61">
        <f t="shared" si="41"/>
        <v>0</v>
      </c>
      <c r="KJ61">
        <f t="shared" si="41"/>
        <v>0</v>
      </c>
      <c r="KK61">
        <f t="shared" si="41"/>
        <v>0</v>
      </c>
      <c r="KL61">
        <f t="shared" si="41"/>
        <v>0</v>
      </c>
      <c r="KM61">
        <f t="shared" si="41"/>
        <v>0</v>
      </c>
      <c r="KN61">
        <f t="shared" si="41"/>
        <v>0</v>
      </c>
      <c r="KO61">
        <f t="shared" si="41"/>
        <v>0</v>
      </c>
      <c r="KP61">
        <f t="shared" si="41"/>
        <v>0</v>
      </c>
      <c r="KQ61">
        <f t="shared" si="41"/>
        <v>0</v>
      </c>
      <c r="KR61">
        <f t="shared" si="41"/>
        <v>0</v>
      </c>
      <c r="KS61">
        <f t="shared" si="42"/>
        <v>0</v>
      </c>
      <c r="KT61">
        <f t="shared" si="42"/>
        <v>0</v>
      </c>
      <c r="KU61">
        <f t="shared" si="42"/>
        <v>0</v>
      </c>
      <c r="KV61">
        <f t="shared" si="32"/>
        <v>0</v>
      </c>
      <c r="KW61">
        <f t="shared" si="32"/>
        <v>0</v>
      </c>
      <c r="KX61">
        <f t="shared" si="32"/>
        <v>0</v>
      </c>
      <c r="KY61">
        <f t="shared" si="32"/>
        <v>0</v>
      </c>
      <c r="KZ61">
        <f t="shared" si="32"/>
        <v>0</v>
      </c>
      <c r="LA61">
        <f t="shared" si="32"/>
        <v>0</v>
      </c>
      <c r="LB61">
        <f t="shared" si="32"/>
        <v>0</v>
      </c>
      <c r="LC61">
        <f t="shared" si="45"/>
        <v>0</v>
      </c>
      <c r="LD61">
        <f t="shared" si="45"/>
        <v>0</v>
      </c>
      <c r="LE61">
        <f t="shared" si="45"/>
        <v>0</v>
      </c>
      <c r="LF61">
        <f t="shared" si="45"/>
        <v>0</v>
      </c>
      <c r="LG61">
        <f t="shared" si="45"/>
        <v>0</v>
      </c>
      <c r="LH61">
        <f t="shared" si="45"/>
        <v>0</v>
      </c>
      <c r="LI61">
        <f t="shared" si="45"/>
        <v>0</v>
      </c>
      <c r="LJ61">
        <f t="shared" si="45"/>
        <v>0</v>
      </c>
      <c r="LK61">
        <f t="shared" si="45"/>
        <v>0</v>
      </c>
    </row>
    <row r="62" spans="1:323" x14ac:dyDescent="0.25">
      <c r="A62">
        <v>58</v>
      </c>
      <c r="B62">
        <v>1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258778</v>
      </c>
      <c r="M62">
        <v>28215.4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12966.5</v>
      </c>
      <c r="AW62">
        <v>53269.599999999999</v>
      </c>
      <c r="AX62">
        <v>20248</v>
      </c>
      <c r="AY62">
        <v>59288.6</v>
      </c>
      <c r="AZ62">
        <v>0</v>
      </c>
      <c r="BA62">
        <v>23689.3</v>
      </c>
      <c r="BB62">
        <v>27670.400000000001</v>
      </c>
      <c r="BC62">
        <v>98441.1</v>
      </c>
      <c r="BD62">
        <v>63970.2</v>
      </c>
      <c r="BE62">
        <v>33054.199999999997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6951.59</v>
      </c>
      <c r="DF62">
        <v>0</v>
      </c>
      <c r="DG62">
        <v>-45161</v>
      </c>
      <c r="DH62">
        <v>-18699.099999999999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G62" s="1">
        <v>46143</v>
      </c>
      <c r="FH62">
        <f>IF(MONTH(FG62)&lt;&gt;2,VLOOKUP(MONTH(FG62),Sheet1!$A$1:$C$12,2,FALSE),VLOOKUP(MONTH(FG62),Sheet1!$A$1:$C$12,2+COUNTIF(Sheet1!$E$1:$E$21,YEAR(FG62)),FALSE))</f>
        <v>744</v>
      </c>
      <c r="FI62">
        <f t="shared" si="13"/>
        <v>836.93923387096766</v>
      </c>
      <c r="FJ62">
        <f t="shared" si="36"/>
        <v>0</v>
      </c>
      <c r="FK62">
        <f t="shared" si="36"/>
        <v>0</v>
      </c>
      <c r="FL62">
        <f t="shared" si="36"/>
        <v>0</v>
      </c>
      <c r="FM62">
        <f t="shared" si="36"/>
        <v>0</v>
      </c>
      <c r="FN62">
        <f t="shared" si="36"/>
        <v>0</v>
      </c>
      <c r="FO62">
        <f t="shared" si="36"/>
        <v>0</v>
      </c>
      <c r="FP62">
        <f t="shared" si="36"/>
        <v>0</v>
      </c>
      <c r="FQ62">
        <f t="shared" si="36"/>
        <v>0</v>
      </c>
      <c r="FR62">
        <f t="shared" si="36"/>
        <v>347.81989247311827</v>
      </c>
      <c r="FS62">
        <f t="shared" si="36"/>
        <v>37.923924731182801</v>
      </c>
      <c r="FT62">
        <f t="shared" si="36"/>
        <v>0</v>
      </c>
      <c r="FU62">
        <f t="shared" si="36"/>
        <v>0</v>
      </c>
      <c r="FV62">
        <f t="shared" si="36"/>
        <v>0</v>
      </c>
      <c r="FW62">
        <f t="shared" si="36"/>
        <v>0</v>
      </c>
      <c r="FX62">
        <f t="shared" si="36"/>
        <v>0</v>
      </c>
      <c r="FY62">
        <f t="shared" si="35"/>
        <v>0</v>
      </c>
      <c r="FZ62">
        <f t="shared" si="35"/>
        <v>0</v>
      </c>
      <c r="GA62">
        <f t="shared" si="35"/>
        <v>0</v>
      </c>
      <c r="GB62">
        <f t="shared" si="35"/>
        <v>0</v>
      </c>
      <c r="GC62">
        <f t="shared" si="35"/>
        <v>0</v>
      </c>
      <c r="GD62">
        <f t="shared" si="35"/>
        <v>0</v>
      </c>
      <c r="GE62">
        <f t="shared" si="35"/>
        <v>0</v>
      </c>
      <c r="GF62">
        <f t="shared" si="35"/>
        <v>0</v>
      </c>
      <c r="GG62">
        <f t="shared" si="35"/>
        <v>0</v>
      </c>
      <c r="GH62">
        <f t="shared" si="35"/>
        <v>0</v>
      </c>
      <c r="GI62">
        <f t="shared" si="35"/>
        <v>0</v>
      </c>
      <c r="GJ62">
        <f t="shared" si="35"/>
        <v>0</v>
      </c>
      <c r="GK62">
        <f t="shared" si="35"/>
        <v>0</v>
      </c>
      <c r="GL62">
        <f t="shared" si="35"/>
        <v>0</v>
      </c>
      <c r="GM62">
        <f t="shared" si="35"/>
        <v>0</v>
      </c>
      <c r="GN62">
        <f t="shared" si="35"/>
        <v>0</v>
      </c>
      <c r="GO62">
        <f t="shared" si="44"/>
        <v>0</v>
      </c>
      <c r="GP62">
        <f t="shared" si="44"/>
        <v>0</v>
      </c>
      <c r="GQ62">
        <f t="shared" si="44"/>
        <v>0</v>
      </c>
      <c r="GR62">
        <f t="shared" si="44"/>
        <v>0</v>
      </c>
      <c r="GS62">
        <f t="shared" si="44"/>
        <v>0</v>
      </c>
      <c r="GT62">
        <f t="shared" si="44"/>
        <v>0</v>
      </c>
      <c r="GU62">
        <f t="shared" si="44"/>
        <v>0</v>
      </c>
      <c r="GV62">
        <f t="shared" si="44"/>
        <v>0</v>
      </c>
      <c r="GW62">
        <f t="shared" si="44"/>
        <v>0</v>
      </c>
      <c r="GX62">
        <f t="shared" si="44"/>
        <v>0</v>
      </c>
      <c r="GY62">
        <f t="shared" si="44"/>
        <v>0</v>
      </c>
      <c r="GZ62">
        <f t="shared" si="44"/>
        <v>0</v>
      </c>
      <c r="HA62">
        <f t="shared" si="44"/>
        <v>0</v>
      </c>
      <c r="HB62">
        <f t="shared" si="44"/>
        <v>17.428091397849464</v>
      </c>
      <c r="HC62">
        <f t="shared" si="43"/>
        <v>71.598924731182791</v>
      </c>
      <c r="HD62">
        <f t="shared" si="43"/>
        <v>27.21505376344086</v>
      </c>
      <c r="HE62">
        <f t="shared" si="43"/>
        <v>79.688978494623655</v>
      </c>
      <c r="HF62">
        <f t="shared" si="43"/>
        <v>0</v>
      </c>
      <c r="HG62">
        <f t="shared" si="43"/>
        <v>31.840456989247311</v>
      </c>
      <c r="HH62">
        <f t="shared" si="43"/>
        <v>37.191397849462369</v>
      </c>
      <c r="HI62">
        <f t="shared" si="43"/>
        <v>132.3133064516129</v>
      </c>
      <c r="HJ62">
        <f t="shared" si="43"/>
        <v>85.981451612903228</v>
      </c>
      <c r="HK62">
        <f t="shared" si="43"/>
        <v>44.427688172043005</v>
      </c>
      <c r="HL62">
        <f t="shared" si="43"/>
        <v>0</v>
      </c>
      <c r="HM62">
        <f t="shared" si="43"/>
        <v>0</v>
      </c>
      <c r="HN62">
        <f t="shared" si="43"/>
        <v>0</v>
      </c>
      <c r="HO62">
        <f t="shared" si="43"/>
        <v>0</v>
      </c>
      <c r="HP62">
        <f t="shared" si="43"/>
        <v>0</v>
      </c>
      <c r="HQ62">
        <f t="shared" si="37"/>
        <v>0</v>
      </c>
      <c r="HR62">
        <f t="shared" si="37"/>
        <v>0</v>
      </c>
      <c r="HS62">
        <f t="shared" si="37"/>
        <v>0</v>
      </c>
      <c r="HT62">
        <f t="shared" si="37"/>
        <v>0</v>
      </c>
      <c r="HU62">
        <f t="shared" si="37"/>
        <v>0</v>
      </c>
      <c r="HV62">
        <f t="shared" si="37"/>
        <v>0</v>
      </c>
      <c r="HW62">
        <f t="shared" si="37"/>
        <v>0</v>
      </c>
      <c r="HX62">
        <f t="shared" si="37"/>
        <v>0</v>
      </c>
      <c r="HY62">
        <f t="shared" si="37"/>
        <v>0</v>
      </c>
      <c r="HZ62">
        <f t="shared" si="37"/>
        <v>0</v>
      </c>
      <c r="IA62">
        <f t="shared" si="37"/>
        <v>0</v>
      </c>
      <c r="IB62">
        <f t="shared" si="37"/>
        <v>0</v>
      </c>
      <c r="IC62">
        <f t="shared" si="37"/>
        <v>0</v>
      </c>
      <c r="ID62">
        <f t="shared" si="37"/>
        <v>0</v>
      </c>
      <c r="IE62">
        <f t="shared" si="37"/>
        <v>0</v>
      </c>
      <c r="IF62">
        <f t="shared" si="37"/>
        <v>0</v>
      </c>
      <c r="IG62">
        <f t="shared" si="38"/>
        <v>0</v>
      </c>
      <c r="IH62">
        <f t="shared" si="38"/>
        <v>0</v>
      </c>
      <c r="II62">
        <f t="shared" si="38"/>
        <v>0</v>
      </c>
      <c r="IJ62">
        <f t="shared" si="38"/>
        <v>0</v>
      </c>
      <c r="IK62">
        <f t="shared" si="38"/>
        <v>0</v>
      </c>
      <c r="IL62">
        <f t="shared" si="38"/>
        <v>0</v>
      </c>
      <c r="IM62">
        <f t="shared" si="38"/>
        <v>0</v>
      </c>
      <c r="IN62">
        <f t="shared" si="38"/>
        <v>0</v>
      </c>
      <c r="IO62">
        <f t="shared" si="38"/>
        <v>0</v>
      </c>
      <c r="IP62">
        <f t="shared" si="38"/>
        <v>0</v>
      </c>
      <c r="IQ62">
        <f t="shared" si="38"/>
        <v>0</v>
      </c>
      <c r="IR62">
        <f t="shared" si="38"/>
        <v>0</v>
      </c>
      <c r="IS62">
        <f t="shared" si="38"/>
        <v>0</v>
      </c>
      <c r="IT62">
        <f t="shared" si="38"/>
        <v>0</v>
      </c>
      <c r="IU62">
        <f t="shared" si="38"/>
        <v>0</v>
      </c>
      <c r="IV62">
        <f t="shared" si="38"/>
        <v>0</v>
      </c>
      <c r="IW62">
        <f t="shared" si="39"/>
        <v>0</v>
      </c>
      <c r="IX62">
        <f t="shared" si="39"/>
        <v>0</v>
      </c>
      <c r="IY62">
        <f t="shared" si="39"/>
        <v>0</v>
      </c>
      <c r="IZ62">
        <f t="shared" si="39"/>
        <v>0</v>
      </c>
      <c r="JA62">
        <f t="shared" si="39"/>
        <v>0</v>
      </c>
      <c r="JB62">
        <f t="shared" si="39"/>
        <v>0</v>
      </c>
      <c r="JC62">
        <f t="shared" si="39"/>
        <v>0</v>
      </c>
      <c r="JD62">
        <f t="shared" si="39"/>
        <v>0</v>
      </c>
      <c r="JE62">
        <f t="shared" si="39"/>
        <v>0</v>
      </c>
      <c r="JF62">
        <f t="shared" si="39"/>
        <v>0</v>
      </c>
      <c r="JG62">
        <f t="shared" si="39"/>
        <v>0</v>
      </c>
      <c r="JH62">
        <f t="shared" si="39"/>
        <v>0</v>
      </c>
      <c r="JI62">
        <f t="shared" si="39"/>
        <v>0</v>
      </c>
      <c r="JJ62">
        <f t="shared" si="39"/>
        <v>0</v>
      </c>
      <c r="JK62">
        <f t="shared" si="39"/>
        <v>9.3435349462365593</v>
      </c>
      <c r="JL62">
        <f t="shared" si="39"/>
        <v>0</v>
      </c>
      <c r="JM62">
        <f t="shared" si="40"/>
        <v>-60.700268817204304</v>
      </c>
      <c r="JN62">
        <f t="shared" si="40"/>
        <v>-25.133198924731182</v>
      </c>
      <c r="JO62">
        <f t="shared" si="40"/>
        <v>0</v>
      </c>
      <c r="JP62">
        <f t="shared" si="40"/>
        <v>0</v>
      </c>
      <c r="JQ62">
        <f t="shared" si="40"/>
        <v>0</v>
      </c>
      <c r="JR62">
        <f t="shared" si="40"/>
        <v>0</v>
      </c>
      <c r="JS62">
        <f t="shared" si="40"/>
        <v>0</v>
      </c>
      <c r="JT62">
        <f t="shared" si="40"/>
        <v>0</v>
      </c>
      <c r="JU62">
        <f t="shared" si="40"/>
        <v>0</v>
      </c>
      <c r="JV62">
        <f t="shared" si="40"/>
        <v>0</v>
      </c>
      <c r="JW62">
        <f t="shared" si="40"/>
        <v>0</v>
      </c>
      <c r="JX62">
        <f t="shared" si="40"/>
        <v>0</v>
      </c>
      <c r="JY62">
        <f t="shared" si="40"/>
        <v>0</v>
      </c>
      <c r="JZ62">
        <f t="shared" si="40"/>
        <v>0</v>
      </c>
      <c r="KA62">
        <f t="shared" si="40"/>
        <v>0</v>
      </c>
      <c r="KB62">
        <f t="shared" si="40"/>
        <v>0</v>
      </c>
      <c r="KC62">
        <f t="shared" si="41"/>
        <v>0</v>
      </c>
      <c r="KD62">
        <f t="shared" si="41"/>
        <v>0</v>
      </c>
      <c r="KE62">
        <f t="shared" si="41"/>
        <v>0</v>
      </c>
      <c r="KF62">
        <f t="shared" si="41"/>
        <v>0</v>
      </c>
      <c r="KG62">
        <f t="shared" si="41"/>
        <v>0</v>
      </c>
      <c r="KH62">
        <f t="shared" si="41"/>
        <v>0</v>
      </c>
      <c r="KI62">
        <f t="shared" si="41"/>
        <v>0</v>
      </c>
      <c r="KJ62">
        <f t="shared" si="41"/>
        <v>0</v>
      </c>
      <c r="KK62">
        <f t="shared" si="41"/>
        <v>0</v>
      </c>
      <c r="KL62">
        <f t="shared" si="41"/>
        <v>0</v>
      </c>
      <c r="KM62">
        <f t="shared" si="41"/>
        <v>0</v>
      </c>
      <c r="KN62">
        <f t="shared" si="41"/>
        <v>0</v>
      </c>
      <c r="KO62">
        <f t="shared" si="41"/>
        <v>0</v>
      </c>
      <c r="KP62">
        <f t="shared" si="41"/>
        <v>0</v>
      </c>
      <c r="KQ62">
        <f t="shared" si="41"/>
        <v>0</v>
      </c>
      <c r="KR62">
        <f t="shared" si="41"/>
        <v>0</v>
      </c>
      <c r="KS62">
        <f t="shared" si="42"/>
        <v>0</v>
      </c>
      <c r="KT62">
        <f t="shared" si="42"/>
        <v>0</v>
      </c>
      <c r="KU62">
        <f t="shared" si="42"/>
        <v>0</v>
      </c>
      <c r="KV62">
        <f t="shared" si="32"/>
        <v>0</v>
      </c>
      <c r="KW62">
        <f t="shared" si="32"/>
        <v>0</v>
      </c>
      <c r="KX62">
        <f t="shared" si="32"/>
        <v>0</v>
      </c>
      <c r="KY62">
        <f t="shared" si="32"/>
        <v>0</v>
      </c>
      <c r="KZ62">
        <f t="shared" si="32"/>
        <v>0</v>
      </c>
      <c r="LA62">
        <f t="shared" si="32"/>
        <v>0</v>
      </c>
      <c r="LB62">
        <f t="shared" si="32"/>
        <v>0</v>
      </c>
      <c r="LC62">
        <f t="shared" si="45"/>
        <v>0</v>
      </c>
      <c r="LD62">
        <f t="shared" si="45"/>
        <v>0</v>
      </c>
      <c r="LE62">
        <f t="shared" si="45"/>
        <v>0</v>
      </c>
      <c r="LF62">
        <f t="shared" si="45"/>
        <v>0</v>
      </c>
      <c r="LG62">
        <f t="shared" si="45"/>
        <v>0</v>
      </c>
      <c r="LH62">
        <f t="shared" si="45"/>
        <v>0</v>
      </c>
      <c r="LI62">
        <f t="shared" si="45"/>
        <v>0</v>
      </c>
      <c r="LJ62">
        <f t="shared" si="45"/>
        <v>0</v>
      </c>
      <c r="LK62">
        <f t="shared" si="45"/>
        <v>0</v>
      </c>
    </row>
    <row r="63" spans="1:323" x14ac:dyDescent="0.25">
      <c r="A63">
        <v>59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250434</v>
      </c>
      <c r="M63">
        <v>24476.5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4834.9399999999996</v>
      </c>
      <c r="AW63">
        <v>9317.66</v>
      </c>
      <c r="AX63">
        <v>7947.11</v>
      </c>
      <c r="AY63">
        <v>53194.6</v>
      </c>
      <c r="AZ63">
        <v>0</v>
      </c>
      <c r="BA63">
        <v>32231</v>
      </c>
      <c r="BB63">
        <v>39499.599999999999</v>
      </c>
      <c r="BC63">
        <v>175004</v>
      </c>
      <c r="BD63">
        <v>79218</v>
      </c>
      <c r="BE63">
        <v>31015.8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1671.39</v>
      </c>
      <c r="DF63">
        <v>0</v>
      </c>
      <c r="DG63">
        <v>-42788</v>
      </c>
      <c r="DH63">
        <v>-16981.099999999999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G63" s="1">
        <v>46174</v>
      </c>
      <c r="FH63">
        <f>IF(MONTH(FG63)&lt;&gt;2,VLOOKUP(MONTH(FG63),Sheet1!$A$1:$C$12,2,FALSE),VLOOKUP(MONTH(FG63),Sheet1!$A$1:$C$12,2+COUNTIF(Sheet1!$E$1:$E$21,YEAR(FG63)),FALSE))</f>
        <v>720</v>
      </c>
      <c r="FI63">
        <f t="shared" si="13"/>
        <v>901.49374999999998</v>
      </c>
      <c r="FJ63">
        <f t="shared" si="36"/>
        <v>0</v>
      </c>
      <c r="FK63">
        <f t="shared" si="36"/>
        <v>0</v>
      </c>
      <c r="FL63">
        <f t="shared" si="36"/>
        <v>0</v>
      </c>
      <c r="FM63">
        <f t="shared" si="36"/>
        <v>0</v>
      </c>
      <c r="FN63">
        <f t="shared" si="36"/>
        <v>0</v>
      </c>
      <c r="FO63">
        <f t="shared" si="36"/>
        <v>0</v>
      </c>
      <c r="FP63">
        <f t="shared" si="36"/>
        <v>0</v>
      </c>
      <c r="FQ63">
        <f t="shared" si="36"/>
        <v>0</v>
      </c>
      <c r="FR63">
        <f t="shared" si="36"/>
        <v>347.82499999999999</v>
      </c>
      <c r="FS63">
        <f t="shared" si="36"/>
        <v>33.995138888888889</v>
      </c>
      <c r="FT63">
        <f t="shared" si="36"/>
        <v>0</v>
      </c>
      <c r="FU63">
        <f t="shared" si="36"/>
        <v>0</v>
      </c>
      <c r="FV63">
        <f t="shared" si="36"/>
        <v>0</v>
      </c>
      <c r="FW63">
        <f t="shared" si="36"/>
        <v>0</v>
      </c>
      <c r="FX63">
        <f t="shared" si="36"/>
        <v>0</v>
      </c>
      <c r="FY63">
        <f t="shared" si="35"/>
        <v>0</v>
      </c>
      <c r="FZ63">
        <f t="shared" si="35"/>
        <v>0</v>
      </c>
      <c r="GA63">
        <f t="shared" si="35"/>
        <v>0</v>
      </c>
      <c r="GB63">
        <f t="shared" si="35"/>
        <v>0</v>
      </c>
      <c r="GC63">
        <f t="shared" si="35"/>
        <v>0</v>
      </c>
      <c r="GD63">
        <f t="shared" si="35"/>
        <v>0</v>
      </c>
      <c r="GE63">
        <f t="shared" si="35"/>
        <v>0</v>
      </c>
      <c r="GF63">
        <f t="shared" si="35"/>
        <v>0</v>
      </c>
      <c r="GG63">
        <f t="shared" si="35"/>
        <v>0</v>
      </c>
      <c r="GH63">
        <f t="shared" si="35"/>
        <v>0</v>
      </c>
      <c r="GI63">
        <f t="shared" si="35"/>
        <v>0</v>
      </c>
      <c r="GJ63">
        <f t="shared" si="35"/>
        <v>0</v>
      </c>
      <c r="GK63">
        <f t="shared" si="35"/>
        <v>0</v>
      </c>
      <c r="GL63">
        <f t="shared" si="35"/>
        <v>0</v>
      </c>
      <c r="GM63">
        <f t="shared" si="35"/>
        <v>0</v>
      </c>
      <c r="GN63">
        <f t="shared" si="35"/>
        <v>0</v>
      </c>
      <c r="GO63">
        <f t="shared" si="44"/>
        <v>0</v>
      </c>
      <c r="GP63">
        <f t="shared" si="44"/>
        <v>0</v>
      </c>
      <c r="GQ63">
        <f t="shared" si="44"/>
        <v>0</v>
      </c>
      <c r="GR63">
        <f t="shared" si="44"/>
        <v>0</v>
      </c>
      <c r="GS63">
        <f t="shared" si="44"/>
        <v>0</v>
      </c>
      <c r="GT63">
        <f t="shared" si="44"/>
        <v>0</v>
      </c>
      <c r="GU63">
        <f t="shared" si="44"/>
        <v>0</v>
      </c>
      <c r="GV63">
        <f t="shared" si="44"/>
        <v>0</v>
      </c>
      <c r="GW63">
        <f t="shared" si="44"/>
        <v>0</v>
      </c>
      <c r="GX63">
        <f t="shared" si="44"/>
        <v>0</v>
      </c>
      <c r="GY63">
        <f t="shared" si="44"/>
        <v>0</v>
      </c>
      <c r="GZ63">
        <f t="shared" si="44"/>
        <v>0</v>
      </c>
      <c r="HA63">
        <f t="shared" si="44"/>
        <v>0</v>
      </c>
      <c r="HB63">
        <f t="shared" si="44"/>
        <v>6.7151944444444442</v>
      </c>
      <c r="HC63">
        <f t="shared" si="43"/>
        <v>12.941194444444445</v>
      </c>
      <c r="HD63">
        <f t="shared" si="43"/>
        <v>11.037652777777778</v>
      </c>
      <c r="HE63">
        <f t="shared" si="43"/>
        <v>73.881388888888893</v>
      </c>
      <c r="HF63">
        <f t="shared" si="43"/>
        <v>0</v>
      </c>
      <c r="HG63">
        <f t="shared" si="43"/>
        <v>44.765277777777776</v>
      </c>
      <c r="HH63">
        <f t="shared" si="43"/>
        <v>54.860555555555557</v>
      </c>
      <c r="HI63">
        <f t="shared" si="43"/>
        <v>243.0611111111111</v>
      </c>
      <c r="HJ63">
        <f t="shared" si="43"/>
        <v>110.02500000000001</v>
      </c>
      <c r="HK63">
        <f t="shared" si="43"/>
        <v>43.077500000000001</v>
      </c>
      <c r="HL63">
        <f t="shared" si="43"/>
        <v>0</v>
      </c>
      <c r="HM63">
        <f t="shared" si="43"/>
        <v>0</v>
      </c>
      <c r="HN63">
        <f t="shared" si="43"/>
        <v>0</v>
      </c>
      <c r="HO63">
        <f t="shared" si="43"/>
        <v>0</v>
      </c>
      <c r="HP63">
        <f t="shared" si="43"/>
        <v>0</v>
      </c>
      <c r="HQ63">
        <f t="shared" si="37"/>
        <v>0</v>
      </c>
      <c r="HR63">
        <f t="shared" si="37"/>
        <v>0</v>
      </c>
      <c r="HS63">
        <f t="shared" si="37"/>
        <v>0</v>
      </c>
      <c r="HT63">
        <f t="shared" si="37"/>
        <v>0</v>
      </c>
      <c r="HU63">
        <f t="shared" si="37"/>
        <v>0</v>
      </c>
      <c r="HV63">
        <f t="shared" si="37"/>
        <v>0</v>
      </c>
      <c r="HW63">
        <f t="shared" si="37"/>
        <v>0</v>
      </c>
      <c r="HX63">
        <f t="shared" si="37"/>
        <v>0</v>
      </c>
      <c r="HY63">
        <f t="shared" si="37"/>
        <v>0</v>
      </c>
      <c r="HZ63">
        <f t="shared" si="37"/>
        <v>0</v>
      </c>
      <c r="IA63">
        <f t="shared" si="37"/>
        <v>0</v>
      </c>
      <c r="IB63">
        <f t="shared" si="37"/>
        <v>0</v>
      </c>
      <c r="IC63">
        <f t="shared" si="37"/>
        <v>0</v>
      </c>
      <c r="ID63">
        <f t="shared" si="37"/>
        <v>0</v>
      </c>
      <c r="IE63">
        <f t="shared" si="37"/>
        <v>0</v>
      </c>
      <c r="IF63">
        <f t="shared" si="37"/>
        <v>0</v>
      </c>
      <c r="IG63">
        <f t="shared" si="38"/>
        <v>0</v>
      </c>
      <c r="IH63">
        <f t="shared" si="38"/>
        <v>0</v>
      </c>
      <c r="II63">
        <f t="shared" si="38"/>
        <v>0</v>
      </c>
      <c r="IJ63">
        <f t="shared" si="38"/>
        <v>0</v>
      </c>
      <c r="IK63">
        <f t="shared" si="38"/>
        <v>0</v>
      </c>
      <c r="IL63">
        <f t="shared" si="38"/>
        <v>0</v>
      </c>
      <c r="IM63">
        <f t="shared" si="38"/>
        <v>0</v>
      </c>
      <c r="IN63">
        <f t="shared" si="38"/>
        <v>0</v>
      </c>
      <c r="IO63">
        <f t="shared" si="38"/>
        <v>0</v>
      </c>
      <c r="IP63">
        <f t="shared" si="38"/>
        <v>0</v>
      </c>
      <c r="IQ63">
        <f t="shared" si="38"/>
        <v>0</v>
      </c>
      <c r="IR63">
        <f t="shared" si="38"/>
        <v>0</v>
      </c>
      <c r="IS63">
        <f t="shared" si="38"/>
        <v>0</v>
      </c>
      <c r="IT63">
        <f t="shared" si="38"/>
        <v>0</v>
      </c>
      <c r="IU63">
        <f t="shared" si="38"/>
        <v>0</v>
      </c>
      <c r="IV63">
        <f t="shared" si="38"/>
        <v>0</v>
      </c>
      <c r="IW63">
        <f t="shared" si="39"/>
        <v>0</v>
      </c>
      <c r="IX63">
        <f t="shared" si="39"/>
        <v>0</v>
      </c>
      <c r="IY63">
        <f t="shared" si="39"/>
        <v>0</v>
      </c>
      <c r="IZ63">
        <f t="shared" si="39"/>
        <v>0</v>
      </c>
      <c r="JA63">
        <f t="shared" si="39"/>
        <v>0</v>
      </c>
      <c r="JB63">
        <f t="shared" si="39"/>
        <v>0</v>
      </c>
      <c r="JC63">
        <f t="shared" si="39"/>
        <v>0</v>
      </c>
      <c r="JD63">
        <f t="shared" si="39"/>
        <v>0</v>
      </c>
      <c r="JE63">
        <f t="shared" si="39"/>
        <v>0</v>
      </c>
      <c r="JF63">
        <f t="shared" si="39"/>
        <v>0</v>
      </c>
      <c r="JG63">
        <f t="shared" si="39"/>
        <v>0</v>
      </c>
      <c r="JH63">
        <f t="shared" si="39"/>
        <v>0</v>
      </c>
      <c r="JI63">
        <f t="shared" si="39"/>
        <v>0</v>
      </c>
      <c r="JJ63">
        <f t="shared" si="39"/>
        <v>0</v>
      </c>
      <c r="JK63">
        <f t="shared" si="39"/>
        <v>2.3213750000000002</v>
      </c>
      <c r="JL63">
        <f t="shared" si="39"/>
        <v>0</v>
      </c>
      <c r="JM63">
        <f t="shared" si="40"/>
        <v>-59.427777777777777</v>
      </c>
      <c r="JN63">
        <f t="shared" si="40"/>
        <v>-23.58486111111111</v>
      </c>
      <c r="JO63">
        <f t="shared" si="40"/>
        <v>0</v>
      </c>
      <c r="JP63">
        <f t="shared" si="40"/>
        <v>0</v>
      </c>
      <c r="JQ63">
        <f t="shared" si="40"/>
        <v>0</v>
      </c>
      <c r="JR63">
        <f t="shared" si="40"/>
        <v>0</v>
      </c>
      <c r="JS63">
        <f t="shared" si="40"/>
        <v>0</v>
      </c>
      <c r="JT63">
        <f t="shared" si="40"/>
        <v>0</v>
      </c>
      <c r="JU63">
        <f t="shared" si="40"/>
        <v>0</v>
      </c>
      <c r="JV63">
        <f t="shared" si="40"/>
        <v>0</v>
      </c>
      <c r="JW63">
        <f t="shared" si="40"/>
        <v>0</v>
      </c>
      <c r="JX63">
        <f t="shared" si="40"/>
        <v>0</v>
      </c>
      <c r="JY63">
        <f t="shared" si="40"/>
        <v>0</v>
      </c>
      <c r="JZ63">
        <f t="shared" si="40"/>
        <v>0</v>
      </c>
      <c r="KA63">
        <f t="shared" si="40"/>
        <v>0</v>
      </c>
      <c r="KB63">
        <f t="shared" si="40"/>
        <v>0</v>
      </c>
      <c r="KC63">
        <f t="shared" si="41"/>
        <v>0</v>
      </c>
      <c r="KD63">
        <f t="shared" si="41"/>
        <v>0</v>
      </c>
      <c r="KE63">
        <f t="shared" si="41"/>
        <v>0</v>
      </c>
      <c r="KF63">
        <f t="shared" si="41"/>
        <v>0</v>
      </c>
      <c r="KG63">
        <f t="shared" si="41"/>
        <v>0</v>
      </c>
      <c r="KH63">
        <f t="shared" si="41"/>
        <v>0</v>
      </c>
      <c r="KI63">
        <f t="shared" si="41"/>
        <v>0</v>
      </c>
      <c r="KJ63">
        <f t="shared" si="41"/>
        <v>0</v>
      </c>
      <c r="KK63">
        <f t="shared" si="41"/>
        <v>0</v>
      </c>
      <c r="KL63">
        <f t="shared" si="41"/>
        <v>0</v>
      </c>
      <c r="KM63">
        <f t="shared" si="41"/>
        <v>0</v>
      </c>
      <c r="KN63">
        <f t="shared" si="41"/>
        <v>0</v>
      </c>
      <c r="KO63">
        <f t="shared" si="41"/>
        <v>0</v>
      </c>
      <c r="KP63">
        <f t="shared" si="41"/>
        <v>0</v>
      </c>
      <c r="KQ63">
        <f t="shared" si="41"/>
        <v>0</v>
      </c>
      <c r="KR63">
        <f t="shared" si="41"/>
        <v>0</v>
      </c>
      <c r="KS63">
        <f t="shared" si="42"/>
        <v>0</v>
      </c>
      <c r="KT63">
        <f t="shared" si="42"/>
        <v>0</v>
      </c>
      <c r="KU63">
        <f t="shared" si="42"/>
        <v>0</v>
      </c>
      <c r="KV63">
        <f t="shared" si="32"/>
        <v>0</v>
      </c>
      <c r="KW63">
        <f t="shared" si="32"/>
        <v>0</v>
      </c>
      <c r="KX63">
        <f t="shared" si="32"/>
        <v>0</v>
      </c>
      <c r="KY63">
        <f t="shared" si="32"/>
        <v>0</v>
      </c>
      <c r="KZ63">
        <f t="shared" si="32"/>
        <v>0</v>
      </c>
      <c r="LA63">
        <f t="shared" si="32"/>
        <v>0</v>
      </c>
      <c r="LB63">
        <f t="shared" si="32"/>
        <v>0</v>
      </c>
      <c r="LC63">
        <f t="shared" si="45"/>
        <v>0</v>
      </c>
      <c r="LD63">
        <f t="shared" si="45"/>
        <v>0</v>
      </c>
      <c r="LE63">
        <f t="shared" si="45"/>
        <v>0</v>
      </c>
      <c r="LF63">
        <f t="shared" si="45"/>
        <v>0</v>
      </c>
      <c r="LG63">
        <f t="shared" si="45"/>
        <v>0</v>
      </c>
      <c r="LH63">
        <f t="shared" si="45"/>
        <v>0</v>
      </c>
      <c r="LI63">
        <f t="shared" si="45"/>
        <v>0</v>
      </c>
      <c r="LJ63">
        <f t="shared" si="45"/>
        <v>0</v>
      </c>
      <c r="LK63">
        <f t="shared" si="45"/>
        <v>0</v>
      </c>
    </row>
    <row r="64" spans="1:323" x14ac:dyDescent="0.25">
      <c r="A64">
        <v>60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258774</v>
      </c>
      <c r="M64">
        <v>25072.6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2442.14</v>
      </c>
      <c r="AW64">
        <v>13665.5</v>
      </c>
      <c r="AX64">
        <v>6268.39</v>
      </c>
      <c r="AY64">
        <v>45602.3</v>
      </c>
      <c r="AZ64">
        <v>0</v>
      </c>
      <c r="BA64">
        <v>33350.800000000003</v>
      </c>
      <c r="BB64">
        <v>40815.1</v>
      </c>
      <c r="BC64">
        <v>197788</v>
      </c>
      <c r="BD64">
        <v>106528</v>
      </c>
      <c r="BE64">
        <v>31982.7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1464.95</v>
      </c>
      <c r="DF64">
        <v>0</v>
      </c>
      <c r="DG64">
        <v>-44155.5</v>
      </c>
      <c r="DH64">
        <v>-17632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G64" s="1">
        <v>46204</v>
      </c>
      <c r="FH64">
        <f>IF(MONTH(FG64)&lt;&gt;2,VLOOKUP(MONTH(FG64),Sheet1!$A$1:$C$12,2,FALSE),VLOOKUP(MONTH(FG64),Sheet1!$A$1:$C$12,2+COUNTIF(Sheet1!$E$1:$E$21,YEAR(FG64)),FALSE))</f>
        <v>744</v>
      </c>
      <c r="FI64">
        <f t="shared" si="13"/>
        <v>943.50400537634391</v>
      </c>
      <c r="FJ64">
        <f t="shared" si="36"/>
        <v>0</v>
      </c>
      <c r="FK64">
        <f t="shared" si="36"/>
        <v>0</v>
      </c>
      <c r="FL64">
        <f t="shared" si="36"/>
        <v>0</v>
      </c>
      <c r="FM64">
        <f t="shared" si="36"/>
        <v>0</v>
      </c>
      <c r="FN64">
        <f t="shared" si="36"/>
        <v>0</v>
      </c>
      <c r="FO64">
        <f t="shared" si="36"/>
        <v>0</v>
      </c>
      <c r="FP64">
        <f t="shared" si="36"/>
        <v>0</v>
      </c>
      <c r="FQ64">
        <f t="shared" si="36"/>
        <v>0</v>
      </c>
      <c r="FR64">
        <f t="shared" si="36"/>
        <v>347.81451612903226</v>
      </c>
      <c r="FS64">
        <f t="shared" si="36"/>
        <v>33.699731182795695</v>
      </c>
      <c r="FT64">
        <f t="shared" si="36"/>
        <v>0</v>
      </c>
      <c r="FU64">
        <f t="shared" si="36"/>
        <v>0</v>
      </c>
      <c r="FV64">
        <f t="shared" si="36"/>
        <v>0</v>
      </c>
      <c r="FW64">
        <f t="shared" si="36"/>
        <v>0</v>
      </c>
      <c r="FX64">
        <f t="shared" si="36"/>
        <v>0</v>
      </c>
      <c r="FY64">
        <f t="shared" si="35"/>
        <v>0</v>
      </c>
      <c r="FZ64">
        <f t="shared" si="35"/>
        <v>0</v>
      </c>
      <c r="GA64">
        <f t="shared" si="35"/>
        <v>0</v>
      </c>
      <c r="GB64">
        <f t="shared" si="35"/>
        <v>0</v>
      </c>
      <c r="GC64">
        <f t="shared" si="35"/>
        <v>0</v>
      </c>
      <c r="GD64">
        <f t="shared" si="35"/>
        <v>0</v>
      </c>
      <c r="GE64">
        <f t="shared" si="35"/>
        <v>0</v>
      </c>
      <c r="GF64">
        <f t="shared" si="35"/>
        <v>0</v>
      </c>
      <c r="GG64">
        <f t="shared" si="35"/>
        <v>0</v>
      </c>
      <c r="GH64">
        <f t="shared" si="35"/>
        <v>0</v>
      </c>
      <c r="GI64">
        <f t="shared" si="35"/>
        <v>0</v>
      </c>
      <c r="GJ64">
        <f t="shared" si="35"/>
        <v>0</v>
      </c>
      <c r="GK64">
        <f t="shared" si="35"/>
        <v>0</v>
      </c>
      <c r="GL64">
        <f t="shared" si="35"/>
        <v>0</v>
      </c>
      <c r="GM64">
        <f t="shared" si="35"/>
        <v>0</v>
      </c>
      <c r="GN64">
        <f t="shared" si="35"/>
        <v>0</v>
      </c>
      <c r="GO64">
        <f t="shared" si="44"/>
        <v>0</v>
      </c>
      <c r="GP64">
        <f t="shared" si="44"/>
        <v>0</v>
      </c>
      <c r="GQ64">
        <f t="shared" si="44"/>
        <v>0</v>
      </c>
      <c r="GR64">
        <f t="shared" si="44"/>
        <v>0</v>
      </c>
      <c r="GS64">
        <f t="shared" si="44"/>
        <v>0</v>
      </c>
      <c r="GT64">
        <f t="shared" si="44"/>
        <v>0</v>
      </c>
      <c r="GU64">
        <f t="shared" si="44"/>
        <v>0</v>
      </c>
      <c r="GV64">
        <f t="shared" si="44"/>
        <v>0</v>
      </c>
      <c r="GW64">
        <f t="shared" si="44"/>
        <v>0</v>
      </c>
      <c r="GX64">
        <f t="shared" si="44"/>
        <v>0</v>
      </c>
      <c r="GY64">
        <f t="shared" si="44"/>
        <v>0</v>
      </c>
      <c r="GZ64">
        <f t="shared" si="44"/>
        <v>0</v>
      </c>
      <c r="HA64">
        <f t="shared" si="44"/>
        <v>0</v>
      </c>
      <c r="HB64">
        <f t="shared" si="44"/>
        <v>3.2824462365591396</v>
      </c>
      <c r="HC64">
        <f t="shared" si="43"/>
        <v>18.36760752688172</v>
      </c>
      <c r="HD64">
        <f t="shared" si="43"/>
        <v>8.4252553763440865</v>
      </c>
      <c r="HE64">
        <f t="shared" si="43"/>
        <v>61.293413978494627</v>
      </c>
      <c r="HF64">
        <f t="shared" si="43"/>
        <v>0</v>
      </c>
      <c r="HG64">
        <f t="shared" si="43"/>
        <v>44.826344086021507</v>
      </c>
      <c r="HH64">
        <f t="shared" si="43"/>
        <v>54.859005376344086</v>
      </c>
      <c r="HI64">
        <f t="shared" si="43"/>
        <v>265.8440860215054</v>
      </c>
      <c r="HJ64">
        <f t="shared" si="43"/>
        <v>143.18279569892474</v>
      </c>
      <c r="HK64">
        <f t="shared" si="43"/>
        <v>42.987500000000004</v>
      </c>
      <c r="HL64">
        <f t="shared" si="43"/>
        <v>0</v>
      </c>
      <c r="HM64">
        <f t="shared" si="43"/>
        <v>0</v>
      </c>
      <c r="HN64">
        <f t="shared" si="43"/>
        <v>0</v>
      </c>
      <c r="HO64">
        <f t="shared" si="43"/>
        <v>0</v>
      </c>
      <c r="HP64">
        <f t="shared" si="43"/>
        <v>0</v>
      </c>
      <c r="HQ64">
        <f t="shared" si="37"/>
        <v>0</v>
      </c>
      <c r="HR64">
        <f t="shared" si="37"/>
        <v>0</v>
      </c>
      <c r="HS64">
        <f t="shared" si="37"/>
        <v>0</v>
      </c>
      <c r="HT64">
        <f t="shared" si="37"/>
        <v>0</v>
      </c>
      <c r="HU64">
        <f t="shared" si="37"/>
        <v>0</v>
      </c>
      <c r="HV64">
        <f t="shared" si="37"/>
        <v>0</v>
      </c>
      <c r="HW64">
        <f t="shared" si="37"/>
        <v>0</v>
      </c>
      <c r="HX64">
        <f t="shared" si="37"/>
        <v>0</v>
      </c>
      <c r="HY64">
        <f t="shared" si="37"/>
        <v>0</v>
      </c>
      <c r="HZ64">
        <f t="shared" si="37"/>
        <v>0</v>
      </c>
      <c r="IA64">
        <f t="shared" si="37"/>
        <v>0</v>
      </c>
      <c r="IB64">
        <f t="shared" si="37"/>
        <v>0</v>
      </c>
      <c r="IC64">
        <f t="shared" si="37"/>
        <v>0</v>
      </c>
      <c r="ID64">
        <f t="shared" si="37"/>
        <v>0</v>
      </c>
      <c r="IE64">
        <f t="shared" si="37"/>
        <v>0</v>
      </c>
      <c r="IF64">
        <f t="shared" si="37"/>
        <v>0</v>
      </c>
      <c r="IG64">
        <f t="shared" si="38"/>
        <v>0</v>
      </c>
      <c r="IH64">
        <f t="shared" si="38"/>
        <v>0</v>
      </c>
      <c r="II64">
        <f t="shared" si="38"/>
        <v>0</v>
      </c>
      <c r="IJ64">
        <f t="shared" si="38"/>
        <v>0</v>
      </c>
      <c r="IK64">
        <f t="shared" si="38"/>
        <v>0</v>
      </c>
      <c r="IL64">
        <f t="shared" si="38"/>
        <v>0</v>
      </c>
      <c r="IM64">
        <f t="shared" si="38"/>
        <v>0</v>
      </c>
      <c r="IN64">
        <f t="shared" si="38"/>
        <v>0</v>
      </c>
      <c r="IO64">
        <f t="shared" si="38"/>
        <v>0</v>
      </c>
      <c r="IP64">
        <f t="shared" si="38"/>
        <v>0</v>
      </c>
      <c r="IQ64">
        <f t="shared" si="38"/>
        <v>0</v>
      </c>
      <c r="IR64">
        <f t="shared" si="38"/>
        <v>0</v>
      </c>
      <c r="IS64">
        <f t="shared" si="38"/>
        <v>0</v>
      </c>
      <c r="IT64">
        <f t="shared" si="38"/>
        <v>0</v>
      </c>
      <c r="IU64">
        <f t="shared" si="38"/>
        <v>0</v>
      </c>
      <c r="IV64">
        <f t="shared" si="38"/>
        <v>0</v>
      </c>
      <c r="IW64">
        <f t="shared" si="39"/>
        <v>0</v>
      </c>
      <c r="IX64">
        <f t="shared" si="39"/>
        <v>0</v>
      </c>
      <c r="IY64">
        <f t="shared" si="39"/>
        <v>0</v>
      </c>
      <c r="IZ64">
        <f t="shared" si="39"/>
        <v>0</v>
      </c>
      <c r="JA64">
        <f t="shared" si="39"/>
        <v>0</v>
      </c>
      <c r="JB64">
        <f t="shared" si="39"/>
        <v>0</v>
      </c>
      <c r="JC64">
        <f t="shared" si="39"/>
        <v>0</v>
      </c>
      <c r="JD64">
        <f t="shared" si="39"/>
        <v>0</v>
      </c>
      <c r="JE64">
        <f t="shared" si="39"/>
        <v>0</v>
      </c>
      <c r="JF64">
        <f t="shared" si="39"/>
        <v>0</v>
      </c>
      <c r="JG64">
        <f t="shared" si="39"/>
        <v>0</v>
      </c>
      <c r="JH64">
        <f t="shared" si="39"/>
        <v>0</v>
      </c>
      <c r="JI64">
        <f t="shared" si="39"/>
        <v>0</v>
      </c>
      <c r="JJ64">
        <f t="shared" si="39"/>
        <v>0</v>
      </c>
      <c r="JK64">
        <f t="shared" si="39"/>
        <v>1.9690188172043011</v>
      </c>
      <c r="JL64">
        <f t="shared" si="39"/>
        <v>0</v>
      </c>
      <c r="JM64">
        <f t="shared" si="40"/>
        <v>-59.348790322580648</v>
      </c>
      <c r="JN64">
        <f t="shared" si="40"/>
        <v>-23.698924731182796</v>
      </c>
      <c r="JO64">
        <f t="shared" si="40"/>
        <v>0</v>
      </c>
      <c r="JP64">
        <f t="shared" si="40"/>
        <v>0</v>
      </c>
      <c r="JQ64">
        <f t="shared" si="40"/>
        <v>0</v>
      </c>
      <c r="JR64">
        <f t="shared" si="40"/>
        <v>0</v>
      </c>
      <c r="JS64">
        <f t="shared" si="40"/>
        <v>0</v>
      </c>
      <c r="JT64">
        <f t="shared" si="40"/>
        <v>0</v>
      </c>
      <c r="JU64">
        <f t="shared" si="40"/>
        <v>0</v>
      </c>
      <c r="JV64">
        <f t="shared" si="40"/>
        <v>0</v>
      </c>
      <c r="JW64">
        <f t="shared" si="40"/>
        <v>0</v>
      </c>
      <c r="JX64">
        <f t="shared" si="40"/>
        <v>0</v>
      </c>
      <c r="JY64">
        <f t="shared" si="40"/>
        <v>0</v>
      </c>
      <c r="JZ64">
        <f t="shared" si="40"/>
        <v>0</v>
      </c>
      <c r="KA64">
        <f t="shared" si="40"/>
        <v>0</v>
      </c>
      <c r="KB64">
        <f t="shared" si="40"/>
        <v>0</v>
      </c>
      <c r="KC64">
        <f t="shared" si="41"/>
        <v>0</v>
      </c>
      <c r="KD64">
        <f t="shared" si="41"/>
        <v>0</v>
      </c>
      <c r="KE64">
        <f t="shared" si="41"/>
        <v>0</v>
      </c>
      <c r="KF64">
        <f t="shared" si="41"/>
        <v>0</v>
      </c>
      <c r="KG64">
        <f t="shared" si="41"/>
        <v>0</v>
      </c>
      <c r="KH64">
        <f t="shared" si="41"/>
        <v>0</v>
      </c>
      <c r="KI64">
        <f t="shared" si="41"/>
        <v>0</v>
      </c>
      <c r="KJ64">
        <f t="shared" si="41"/>
        <v>0</v>
      </c>
      <c r="KK64">
        <f t="shared" si="41"/>
        <v>0</v>
      </c>
      <c r="KL64">
        <f t="shared" si="41"/>
        <v>0</v>
      </c>
      <c r="KM64">
        <f t="shared" si="41"/>
        <v>0</v>
      </c>
      <c r="KN64">
        <f t="shared" si="41"/>
        <v>0</v>
      </c>
      <c r="KO64">
        <f t="shared" si="41"/>
        <v>0</v>
      </c>
      <c r="KP64">
        <f t="shared" si="41"/>
        <v>0</v>
      </c>
      <c r="KQ64">
        <f t="shared" si="41"/>
        <v>0</v>
      </c>
      <c r="KR64">
        <f t="shared" si="41"/>
        <v>0</v>
      </c>
      <c r="KS64">
        <f t="shared" si="42"/>
        <v>0</v>
      </c>
      <c r="KT64">
        <f t="shared" si="42"/>
        <v>0</v>
      </c>
      <c r="KU64">
        <f t="shared" si="42"/>
        <v>0</v>
      </c>
      <c r="KV64">
        <f t="shared" si="32"/>
        <v>0</v>
      </c>
      <c r="KW64">
        <f t="shared" si="32"/>
        <v>0</v>
      </c>
      <c r="KX64">
        <f t="shared" si="32"/>
        <v>0</v>
      </c>
      <c r="KY64">
        <f t="shared" si="32"/>
        <v>0</v>
      </c>
      <c r="KZ64">
        <f t="shared" si="32"/>
        <v>0</v>
      </c>
      <c r="LA64">
        <f t="shared" si="32"/>
        <v>0</v>
      </c>
      <c r="LB64">
        <f t="shared" si="32"/>
        <v>0</v>
      </c>
      <c r="LC64">
        <f t="shared" si="45"/>
        <v>0</v>
      </c>
      <c r="LD64">
        <f t="shared" si="45"/>
        <v>0</v>
      </c>
      <c r="LE64">
        <f t="shared" si="45"/>
        <v>0</v>
      </c>
      <c r="LF64">
        <f t="shared" si="45"/>
        <v>0</v>
      </c>
      <c r="LG64">
        <f t="shared" si="45"/>
        <v>0</v>
      </c>
      <c r="LH64">
        <f t="shared" si="45"/>
        <v>0</v>
      </c>
      <c r="LI64">
        <f t="shared" si="45"/>
        <v>0</v>
      </c>
      <c r="LJ64">
        <f t="shared" si="45"/>
        <v>0</v>
      </c>
      <c r="LK64">
        <f t="shared" si="45"/>
        <v>0</v>
      </c>
    </row>
    <row r="65" spans="1:323" x14ac:dyDescent="0.25">
      <c r="A65">
        <v>61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258778</v>
      </c>
      <c r="M65">
        <v>25110.799999999999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5275.09</v>
      </c>
      <c r="AW65">
        <v>29437</v>
      </c>
      <c r="AX65">
        <v>12540.3</v>
      </c>
      <c r="AY65">
        <v>52630</v>
      </c>
      <c r="AZ65">
        <v>0</v>
      </c>
      <c r="BA65">
        <v>33480.6</v>
      </c>
      <c r="BB65">
        <v>40815.699999999997</v>
      </c>
      <c r="BC65">
        <v>133236</v>
      </c>
      <c r="BD65">
        <v>76526.2</v>
      </c>
      <c r="BE65">
        <v>31931.7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1098.8</v>
      </c>
      <c r="DF65">
        <v>0</v>
      </c>
      <c r="DG65">
        <v>-44074.7</v>
      </c>
      <c r="DH65">
        <v>-18185.8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G65" s="1">
        <v>46235</v>
      </c>
      <c r="FH65">
        <f>IF(MONTH(FG65)&lt;&gt;2,VLOOKUP(MONTH(FG65),Sheet1!$A$1:$C$12,2,FALSE),VLOOKUP(MONTH(FG65),Sheet1!$A$1:$C$12,2+COUNTIF(Sheet1!$E$1:$E$21,YEAR(FG65)),FALSE))</f>
        <v>744</v>
      </c>
      <c r="FI65">
        <f t="shared" si="13"/>
        <v>858.33291666666662</v>
      </c>
      <c r="FJ65">
        <f t="shared" si="36"/>
        <v>0</v>
      </c>
      <c r="FK65">
        <f t="shared" si="36"/>
        <v>0</v>
      </c>
      <c r="FL65">
        <f t="shared" si="36"/>
        <v>0</v>
      </c>
      <c r="FM65">
        <f t="shared" si="36"/>
        <v>0</v>
      </c>
      <c r="FN65">
        <f t="shared" si="36"/>
        <v>0</v>
      </c>
      <c r="FO65">
        <f t="shared" si="36"/>
        <v>0</v>
      </c>
      <c r="FP65">
        <f t="shared" si="36"/>
        <v>0</v>
      </c>
      <c r="FQ65">
        <f t="shared" si="36"/>
        <v>0</v>
      </c>
      <c r="FR65">
        <f t="shared" si="36"/>
        <v>347.81989247311827</v>
      </c>
      <c r="FS65">
        <f t="shared" si="36"/>
        <v>33.751075268817203</v>
      </c>
      <c r="FT65">
        <f t="shared" si="36"/>
        <v>0</v>
      </c>
      <c r="FU65">
        <f t="shared" si="36"/>
        <v>0</v>
      </c>
      <c r="FV65">
        <f t="shared" si="36"/>
        <v>0</v>
      </c>
      <c r="FW65">
        <f t="shared" si="36"/>
        <v>0</v>
      </c>
      <c r="FX65">
        <f t="shared" si="36"/>
        <v>0</v>
      </c>
      <c r="FY65">
        <f t="shared" si="35"/>
        <v>0</v>
      </c>
      <c r="FZ65">
        <f t="shared" si="35"/>
        <v>0</v>
      </c>
      <c r="GA65">
        <f t="shared" si="35"/>
        <v>0</v>
      </c>
      <c r="GB65">
        <f t="shared" si="35"/>
        <v>0</v>
      </c>
      <c r="GC65">
        <f t="shared" si="35"/>
        <v>0</v>
      </c>
      <c r="GD65">
        <f t="shared" si="35"/>
        <v>0</v>
      </c>
      <c r="GE65">
        <f t="shared" si="35"/>
        <v>0</v>
      </c>
      <c r="GF65">
        <f t="shared" si="35"/>
        <v>0</v>
      </c>
      <c r="GG65">
        <f t="shared" si="35"/>
        <v>0</v>
      </c>
      <c r="GH65">
        <f t="shared" si="35"/>
        <v>0</v>
      </c>
      <c r="GI65">
        <f t="shared" si="35"/>
        <v>0</v>
      </c>
      <c r="GJ65">
        <f t="shared" si="35"/>
        <v>0</v>
      </c>
      <c r="GK65">
        <f t="shared" si="35"/>
        <v>0</v>
      </c>
      <c r="GL65">
        <f t="shared" si="35"/>
        <v>0</v>
      </c>
      <c r="GM65">
        <f t="shared" si="35"/>
        <v>0</v>
      </c>
      <c r="GN65">
        <f t="shared" si="35"/>
        <v>0</v>
      </c>
      <c r="GO65">
        <f t="shared" si="44"/>
        <v>0</v>
      </c>
      <c r="GP65">
        <f t="shared" si="44"/>
        <v>0</v>
      </c>
      <c r="GQ65">
        <f t="shared" si="44"/>
        <v>0</v>
      </c>
      <c r="GR65">
        <f t="shared" si="44"/>
        <v>0</v>
      </c>
      <c r="GS65">
        <f t="shared" si="44"/>
        <v>0</v>
      </c>
      <c r="GT65">
        <f t="shared" si="44"/>
        <v>0</v>
      </c>
      <c r="GU65">
        <f t="shared" si="44"/>
        <v>0</v>
      </c>
      <c r="GV65">
        <f t="shared" si="44"/>
        <v>0</v>
      </c>
      <c r="GW65">
        <f t="shared" si="44"/>
        <v>0</v>
      </c>
      <c r="GX65">
        <f t="shared" si="44"/>
        <v>0</v>
      </c>
      <c r="GY65">
        <f t="shared" si="44"/>
        <v>0</v>
      </c>
      <c r="GZ65">
        <f t="shared" si="44"/>
        <v>0</v>
      </c>
      <c r="HA65">
        <f t="shared" si="44"/>
        <v>0</v>
      </c>
      <c r="HB65">
        <f t="shared" si="44"/>
        <v>7.0901747311827963</v>
      </c>
      <c r="HC65">
        <f t="shared" si="43"/>
        <v>39.56586021505376</v>
      </c>
      <c r="HD65">
        <f t="shared" si="43"/>
        <v>16.855241935483871</v>
      </c>
      <c r="HE65">
        <f t="shared" si="43"/>
        <v>70.739247311827953</v>
      </c>
      <c r="HF65">
        <f t="shared" si="43"/>
        <v>0</v>
      </c>
      <c r="HG65">
        <f t="shared" si="43"/>
        <v>45.000806451612902</v>
      </c>
      <c r="HH65">
        <f t="shared" si="43"/>
        <v>54.859811827956989</v>
      </c>
      <c r="HI65">
        <f t="shared" si="43"/>
        <v>179.08064516129033</v>
      </c>
      <c r="HJ65">
        <f t="shared" si="43"/>
        <v>102.85779569892473</v>
      </c>
      <c r="HK65">
        <f t="shared" si="43"/>
        <v>42.918951612903228</v>
      </c>
      <c r="HL65">
        <f t="shared" si="43"/>
        <v>0</v>
      </c>
      <c r="HM65">
        <f t="shared" si="43"/>
        <v>0</v>
      </c>
      <c r="HN65">
        <f t="shared" si="43"/>
        <v>0</v>
      </c>
      <c r="HO65">
        <f t="shared" si="43"/>
        <v>0</v>
      </c>
      <c r="HP65">
        <f t="shared" si="43"/>
        <v>0</v>
      </c>
      <c r="HQ65">
        <f t="shared" si="37"/>
        <v>0</v>
      </c>
      <c r="HR65">
        <f t="shared" si="37"/>
        <v>0</v>
      </c>
      <c r="HS65">
        <f t="shared" si="37"/>
        <v>0</v>
      </c>
      <c r="HT65">
        <f t="shared" si="37"/>
        <v>0</v>
      </c>
      <c r="HU65">
        <f t="shared" si="37"/>
        <v>0</v>
      </c>
      <c r="HV65">
        <f t="shared" si="37"/>
        <v>0</v>
      </c>
      <c r="HW65">
        <f t="shared" si="37"/>
        <v>0</v>
      </c>
      <c r="HX65">
        <f t="shared" si="37"/>
        <v>0</v>
      </c>
      <c r="HY65">
        <f t="shared" si="37"/>
        <v>0</v>
      </c>
      <c r="HZ65">
        <f t="shared" si="37"/>
        <v>0</v>
      </c>
      <c r="IA65">
        <f t="shared" si="37"/>
        <v>0</v>
      </c>
      <c r="IB65">
        <f t="shared" si="37"/>
        <v>0</v>
      </c>
      <c r="IC65">
        <f t="shared" si="37"/>
        <v>0</v>
      </c>
      <c r="ID65">
        <f t="shared" si="37"/>
        <v>0</v>
      </c>
      <c r="IE65">
        <f t="shared" si="37"/>
        <v>0</v>
      </c>
      <c r="IF65">
        <f t="shared" si="37"/>
        <v>0</v>
      </c>
      <c r="IG65">
        <f t="shared" si="38"/>
        <v>0</v>
      </c>
      <c r="IH65">
        <f t="shared" si="38"/>
        <v>0</v>
      </c>
      <c r="II65">
        <f t="shared" si="38"/>
        <v>0</v>
      </c>
      <c r="IJ65">
        <f t="shared" si="38"/>
        <v>0</v>
      </c>
      <c r="IK65">
        <f t="shared" si="38"/>
        <v>0</v>
      </c>
      <c r="IL65">
        <f t="shared" si="38"/>
        <v>0</v>
      </c>
      <c r="IM65">
        <f t="shared" si="38"/>
        <v>0</v>
      </c>
      <c r="IN65">
        <f t="shared" si="38"/>
        <v>0</v>
      </c>
      <c r="IO65">
        <f t="shared" si="38"/>
        <v>0</v>
      </c>
      <c r="IP65">
        <f t="shared" si="38"/>
        <v>0</v>
      </c>
      <c r="IQ65">
        <f t="shared" si="38"/>
        <v>0</v>
      </c>
      <c r="IR65">
        <f t="shared" si="38"/>
        <v>0</v>
      </c>
      <c r="IS65">
        <f t="shared" si="38"/>
        <v>0</v>
      </c>
      <c r="IT65">
        <f t="shared" si="38"/>
        <v>0</v>
      </c>
      <c r="IU65">
        <f t="shared" si="38"/>
        <v>0</v>
      </c>
      <c r="IV65">
        <f t="shared" si="38"/>
        <v>0</v>
      </c>
      <c r="IW65">
        <f t="shared" si="39"/>
        <v>0</v>
      </c>
      <c r="IX65">
        <f t="shared" si="39"/>
        <v>0</v>
      </c>
      <c r="IY65">
        <f t="shared" si="39"/>
        <v>0</v>
      </c>
      <c r="IZ65">
        <f t="shared" si="39"/>
        <v>0</v>
      </c>
      <c r="JA65">
        <f t="shared" si="39"/>
        <v>0</v>
      </c>
      <c r="JB65">
        <f t="shared" si="39"/>
        <v>0</v>
      </c>
      <c r="JC65">
        <f t="shared" si="39"/>
        <v>0</v>
      </c>
      <c r="JD65">
        <f t="shared" si="39"/>
        <v>0</v>
      </c>
      <c r="JE65">
        <f t="shared" si="39"/>
        <v>0</v>
      </c>
      <c r="JF65">
        <f t="shared" si="39"/>
        <v>0</v>
      </c>
      <c r="JG65">
        <f t="shared" si="39"/>
        <v>0</v>
      </c>
      <c r="JH65">
        <f t="shared" si="39"/>
        <v>0</v>
      </c>
      <c r="JI65">
        <f t="shared" si="39"/>
        <v>0</v>
      </c>
      <c r="JJ65">
        <f t="shared" si="39"/>
        <v>0</v>
      </c>
      <c r="JK65">
        <f t="shared" si="39"/>
        <v>1.4768817204301075</v>
      </c>
      <c r="JL65">
        <f t="shared" si="39"/>
        <v>0</v>
      </c>
      <c r="JM65">
        <f t="shared" si="40"/>
        <v>-59.240188172043005</v>
      </c>
      <c r="JN65">
        <f t="shared" si="40"/>
        <v>-24.443279569892471</v>
      </c>
      <c r="JO65">
        <f t="shared" si="40"/>
        <v>0</v>
      </c>
      <c r="JP65">
        <f t="shared" si="40"/>
        <v>0</v>
      </c>
      <c r="JQ65">
        <f t="shared" si="40"/>
        <v>0</v>
      </c>
      <c r="JR65">
        <f t="shared" si="40"/>
        <v>0</v>
      </c>
      <c r="JS65">
        <f t="shared" si="40"/>
        <v>0</v>
      </c>
      <c r="JT65">
        <f t="shared" si="40"/>
        <v>0</v>
      </c>
      <c r="JU65">
        <f t="shared" si="40"/>
        <v>0</v>
      </c>
      <c r="JV65">
        <f t="shared" si="40"/>
        <v>0</v>
      </c>
      <c r="JW65">
        <f t="shared" si="40"/>
        <v>0</v>
      </c>
      <c r="JX65">
        <f t="shared" si="40"/>
        <v>0</v>
      </c>
      <c r="JY65">
        <f t="shared" si="40"/>
        <v>0</v>
      </c>
      <c r="JZ65">
        <f t="shared" si="40"/>
        <v>0</v>
      </c>
      <c r="KA65">
        <f t="shared" si="40"/>
        <v>0</v>
      </c>
      <c r="KB65">
        <f t="shared" si="40"/>
        <v>0</v>
      </c>
      <c r="KC65">
        <f t="shared" si="41"/>
        <v>0</v>
      </c>
      <c r="KD65">
        <f t="shared" si="41"/>
        <v>0</v>
      </c>
      <c r="KE65">
        <f t="shared" si="41"/>
        <v>0</v>
      </c>
      <c r="KF65">
        <f t="shared" si="41"/>
        <v>0</v>
      </c>
      <c r="KG65">
        <f t="shared" si="41"/>
        <v>0</v>
      </c>
      <c r="KH65">
        <f t="shared" si="41"/>
        <v>0</v>
      </c>
      <c r="KI65">
        <f t="shared" si="41"/>
        <v>0</v>
      </c>
      <c r="KJ65">
        <f t="shared" si="41"/>
        <v>0</v>
      </c>
      <c r="KK65">
        <f t="shared" si="41"/>
        <v>0</v>
      </c>
      <c r="KL65">
        <f t="shared" si="41"/>
        <v>0</v>
      </c>
      <c r="KM65">
        <f t="shared" si="41"/>
        <v>0</v>
      </c>
      <c r="KN65">
        <f t="shared" si="41"/>
        <v>0</v>
      </c>
      <c r="KO65">
        <f t="shared" si="41"/>
        <v>0</v>
      </c>
      <c r="KP65">
        <f t="shared" si="41"/>
        <v>0</v>
      </c>
      <c r="KQ65">
        <f t="shared" si="41"/>
        <v>0</v>
      </c>
      <c r="KR65">
        <f t="shared" si="41"/>
        <v>0</v>
      </c>
      <c r="KS65">
        <f t="shared" si="42"/>
        <v>0</v>
      </c>
      <c r="KT65">
        <f t="shared" si="42"/>
        <v>0</v>
      </c>
      <c r="KU65">
        <f t="shared" si="42"/>
        <v>0</v>
      </c>
      <c r="KV65">
        <f t="shared" si="32"/>
        <v>0</v>
      </c>
      <c r="KW65">
        <f t="shared" si="32"/>
        <v>0</v>
      </c>
      <c r="KX65">
        <f t="shared" si="32"/>
        <v>0</v>
      </c>
      <c r="KY65">
        <f t="shared" si="32"/>
        <v>0</v>
      </c>
      <c r="KZ65">
        <f t="shared" si="32"/>
        <v>0</v>
      </c>
      <c r="LA65">
        <f t="shared" si="32"/>
        <v>0</v>
      </c>
      <c r="LB65">
        <f t="shared" si="32"/>
        <v>0</v>
      </c>
      <c r="LC65">
        <f t="shared" si="45"/>
        <v>0</v>
      </c>
      <c r="LD65">
        <f t="shared" si="45"/>
        <v>0</v>
      </c>
      <c r="LE65">
        <f t="shared" si="45"/>
        <v>0</v>
      </c>
      <c r="LF65">
        <f t="shared" si="45"/>
        <v>0</v>
      </c>
      <c r="LG65">
        <f t="shared" si="45"/>
        <v>0</v>
      </c>
      <c r="LH65">
        <f t="shared" si="45"/>
        <v>0</v>
      </c>
      <c r="LI65">
        <f t="shared" si="45"/>
        <v>0</v>
      </c>
      <c r="LJ65">
        <f t="shared" si="45"/>
        <v>0</v>
      </c>
      <c r="LK65">
        <f t="shared" si="45"/>
        <v>0</v>
      </c>
    </row>
    <row r="66" spans="1:323" x14ac:dyDescent="0.25">
      <c r="A66">
        <v>62</v>
      </c>
      <c r="B66">
        <v>1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250430</v>
      </c>
      <c r="M66">
        <v>23931.4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2440.38</v>
      </c>
      <c r="AW66">
        <v>22544.7</v>
      </c>
      <c r="AX66">
        <v>6565.72</v>
      </c>
      <c r="AY66">
        <v>44025.8</v>
      </c>
      <c r="AZ66">
        <v>0</v>
      </c>
      <c r="BA66">
        <v>32304.2</v>
      </c>
      <c r="BB66">
        <v>39499</v>
      </c>
      <c r="BC66">
        <v>168108</v>
      </c>
      <c r="BD66">
        <v>87067.6</v>
      </c>
      <c r="BE66">
        <v>30849.3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1010.93</v>
      </c>
      <c r="DF66">
        <v>0</v>
      </c>
      <c r="DG66">
        <v>-42641.9</v>
      </c>
      <c r="DH66">
        <v>-17181.2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G66" s="1">
        <v>46266</v>
      </c>
      <c r="FH66">
        <f>IF(MONTH(FG66)&lt;&gt;2,VLOOKUP(MONTH(FG66),Sheet1!$A$1:$C$12,2,FALSE),VLOOKUP(MONTH(FG66),Sheet1!$A$1:$C$12,2+COUNTIF(Sheet1!$E$1:$E$21,YEAR(FG66)),FALSE))</f>
        <v>720</v>
      </c>
      <c r="FI66">
        <f t="shared" si="13"/>
        <v>901.32490277777788</v>
      </c>
      <c r="FJ66">
        <f t="shared" si="36"/>
        <v>0</v>
      </c>
      <c r="FK66">
        <f t="shared" si="36"/>
        <v>0</v>
      </c>
      <c r="FL66">
        <f t="shared" si="36"/>
        <v>0</v>
      </c>
      <c r="FM66">
        <f t="shared" si="36"/>
        <v>0</v>
      </c>
      <c r="FN66">
        <f t="shared" si="36"/>
        <v>0</v>
      </c>
      <c r="FO66">
        <f t="shared" si="36"/>
        <v>0</v>
      </c>
      <c r="FP66">
        <f t="shared" si="36"/>
        <v>0</v>
      </c>
      <c r="FQ66">
        <f t="shared" si="36"/>
        <v>0</v>
      </c>
      <c r="FR66">
        <f t="shared" si="36"/>
        <v>347.81944444444446</v>
      </c>
      <c r="FS66">
        <f t="shared" si="36"/>
        <v>33.238055555555555</v>
      </c>
      <c r="FT66">
        <f t="shared" si="36"/>
        <v>0</v>
      </c>
      <c r="FU66">
        <f t="shared" si="36"/>
        <v>0</v>
      </c>
      <c r="FV66">
        <f t="shared" si="36"/>
        <v>0</v>
      </c>
      <c r="FW66">
        <f t="shared" si="36"/>
        <v>0</v>
      </c>
      <c r="FX66">
        <f t="shared" si="36"/>
        <v>0</v>
      </c>
      <c r="FY66">
        <f t="shared" si="35"/>
        <v>0</v>
      </c>
      <c r="FZ66">
        <f t="shared" si="35"/>
        <v>0</v>
      </c>
      <c r="GA66">
        <f t="shared" si="35"/>
        <v>0</v>
      </c>
      <c r="GB66">
        <f t="shared" si="35"/>
        <v>0</v>
      </c>
      <c r="GC66">
        <f t="shared" si="35"/>
        <v>0</v>
      </c>
      <c r="GD66">
        <f t="shared" si="35"/>
        <v>0</v>
      </c>
      <c r="GE66">
        <f t="shared" si="35"/>
        <v>0</v>
      </c>
      <c r="GF66">
        <f t="shared" si="35"/>
        <v>0</v>
      </c>
      <c r="GG66">
        <f t="shared" si="35"/>
        <v>0</v>
      </c>
      <c r="GH66">
        <f t="shared" si="35"/>
        <v>0</v>
      </c>
      <c r="GI66">
        <f t="shared" si="35"/>
        <v>0</v>
      </c>
      <c r="GJ66">
        <f t="shared" si="35"/>
        <v>0</v>
      </c>
      <c r="GK66">
        <f t="shared" si="35"/>
        <v>0</v>
      </c>
      <c r="GL66">
        <f t="shared" si="35"/>
        <v>0</v>
      </c>
      <c r="GM66">
        <f t="shared" si="35"/>
        <v>0</v>
      </c>
      <c r="GN66">
        <f t="shared" si="35"/>
        <v>0</v>
      </c>
      <c r="GO66">
        <f t="shared" si="44"/>
        <v>0</v>
      </c>
      <c r="GP66">
        <f t="shared" si="44"/>
        <v>0</v>
      </c>
      <c r="GQ66">
        <f t="shared" si="44"/>
        <v>0</v>
      </c>
      <c r="GR66">
        <f t="shared" si="44"/>
        <v>0</v>
      </c>
      <c r="GS66">
        <f t="shared" si="44"/>
        <v>0</v>
      </c>
      <c r="GT66">
        <f t="shared" si="44"/>
        <v>0</v>
      </c>
      <c r="GU66">
        <f t="shared" si="44"/>
        <v>0</v>
      </c>
      <c r="GV66">
        <f t="shared" si="44"/>
        <v>0</v>
      </c>
      <c r="GW66">
        <f t="shared" si="44"/>
        <v>0</v>
      </c>
      <c r="GX66">
        <f t="shared" si="44"/>
        <v>0</v>
      </c>
      <c r="GY66">
        <f t="shared" si="44"/>
        <v>0</v>
      </c>
      <c r="GZ66">
        <f t="shared" si="44"/>
        <v>0</v>
      </c>
      <c r="HA66">
        <f t="shared" si="44"/>
        <v>0</v>
      </c>
      <c r="HB66">
        <f t="shared" si="44"/>
        <v>3.389416666666667</v>
      </c>
      <c r="HC66">
        <f t="shared" si="43"/>
        <v>31.312083333333334</v>
      </c>
      <c r="HD66">
        <f t="shared" si="43"/>
        <v>9.1190555555555566</v>
      </c>
      <c r="HE66">
        <f t="shared" si="43"/>
        <v>61.146944444444451</v>
      </c>
      <c r="HF66">
        <f t="shared" si="43"/>
        <v>0</v>
      </c>
      <c r="HG66">
        <f t="shared" si="43"/>
        <v>44.866944444444442</v>
      </c>
      <c r="HH66">
        <f t="shared" si="43"/>
        <v>54.859722222222224</v>
      </c>
      <c r="HI66">
        <f t="shared" si="43"/>
        <v>233.48333333333332</v>
      </c>
      <c r="HJ66">
        <f t="shared" si="43"/>
        <v>120.92722222222223</v>
      </c>
      <c r="HK66">
        <f t="shared" si="43"/>
        <v>42.846249999999998</v>
      </c>
      <c r="HL66">
        <f t="shared" si="43"/>
        <v>0</v>
      </c>
      <c r="HM66">
        <f t="shared" si="43"/>
        <v>0</v>
      </c>
      <c r="HN66">
        <f t="shared" si="43"/>
        <v>0</v>
      </c>
      <c r="HO66">
        <f t="shared" si="43"/>
        <v>0</v>
      </c>
      <c r="HP66">
        <f t="shared" si="43"/>
        <v>0</v>
      </c>
      <c r="HQ66">
        <f t="shared" si="37"/>
        <v>0</v>
      </c>
      <c r="HR66">
        <f t="shared" si="37"/>
        <v>0</v>
      </c>
      <c r="HS66">
        <f t="shared" si="37"/>
        <v>0</v>
      </c>
      <c r="HT66">
        <f t="shared" si="37"/>
        <v>0</v>
      </c>
      <c r="HU66">
        <f t="shared" si="37"/>
        <v>0</v>
      </c>
      <c r="HV66">
        <f t="shared" si="37"/>
        <v>0</v>
      </c>
      <c r="HW66">
        <f t="shared" si="37"/>
        <v>0</v>
      </c>
      <c r="HX66">
        <f t="shared" si="37"/>
        <v>0</v>
      </c>
      <c r="HY66">
        <f t="shared" si="37"/>
        <v>0</v>
      </c>
      <c r="HZ66">
        <f t="shared" si="37"/>
        <v>0</v>
      </c>
      <c r="IA66">
        <f t="shared" si="37"/>
        <v>0</v>
      </c>
      <c r="IB66">
        <f t="shared" si="37"/>
        <v>0</v>
      </c>
      <c r="IC66">
        <f t="shared" si="37"/>
        <v>0</v>
      </c>
      <c r="ID66">
        <f t="shared" si="37"/>
        <v>0</v>
      </c>
      <c r="IE66">
        <f t="shared" si="37"/>
        <v>0</v>
      </c>
      <c r="IF66">
        <f t="shared" si="37"/>
        <v>0</v>
      </c>
      <c r="IG66">
        <f t="shared" si="38"/>
        <v>0</v>
      </c>
      <c r="IH66">
        <f t="shared" si="38"/>
        <v>0</v>
      </c>
      <c r="II66">
        <f t="shared" si="38"/>
        <v>0</v>
      </c>
      <c r="IJ66">
        <f t="shared" si="38"/>
        <v>0</v>
      </c>
      <c r="IK66">
        <f t="shared" si="38"/>
        <v>0</v>
      </c>
      <c r="IL66">
        <f t="shared" si="38"/>
        <v>0</v>
      </c>
      <c r="IM66">
        <f t="shared" si="38"/>
        <v>0</v>
      </c>
      <c r="IN66">
        <f t="shared" si="38"/>
        <v>0</v>
      </c>
      <c r="IO66">
        <f t="shared" si="38"/>
        <v>0</v>
      </c>
      <c r="IP66">
        <f t="shared" si="38"/>
        <v>0</v>
      </c>
      <c r="IQ66">
        <f t="shared" si="38"/>
        <v>0</v>
      </c>
      <c r="IR66">
        <f t="shared" si="38"/>
        <v>0</v>
      </c>
      <c r="IS66">
        <f t="shared" si="38"/>
        <v>0</v>
      </c>
      <c r="IT66">
        <f t="shared" si="38"/>
        <v>0</v>
      </c>
      <c r="IU66">
        <f t="shared" si="38"/>
        <v>0</v>
      </c>
      <c r="IV66">
        <f t="shared" si="38"/>
        <v>0</v>
      </c>
      <c r="IW66">
        <f t="shared" si="39"/>
        <v>0</v>
      </c>
      <c r="IX66">
        <f t="shared" si="39"/>
        <v>0</v>
      </c>
      <c r="IY66">
        <f t="shared" si="39"/>
        <v>0</v>
      </c>
      <c r="IZ66">
        <f t="shared" si="39"/>
        <v>0</v>
      </c>
      <c r="JA66">
        <f t="shared" si="39"/>
        <v>0</v>
      </c>
      <c r="JB66">
        <f t="shared" si="39"/>
        <v>0</v>
      </c>
      <c r="JC66">
        <f t="shared" si="39"/>
        <v>0</v>
      </c>
      <c r="JD66">
        <f t="shared" si="39"/>
        <v>0</v>
      </c>
      <c r="JE66">
        <f t="shared" si="39"/>
        <v>0</v>
      </c>
      <c r="JF66">
        <f t="shared" si="39"/>
        <v>0</v>
      </c>
      <c r="JG66">
        <f t="shared" si="39"/>
        <v>0</v>
      </c>
      <c r="JH66">
        <f t="shared" si="39"/>
        <v>0</v>
      </c>
      <c r="JI66">
        <f t="shared" si="39"/>
        <v>0</v>
      </c>
      <c r="JJ66">
        <f t="shared" si="39"/>
        <v>0</v>
      </c>
      <c r="JK66">
        <f t="shared" si="39"/>
        <v>1.4040694444444444</v>
      </c>
      <c r="JL66">
        <f t="shared" si="39"/>
        <v>0</v>
      </c>
      <c r="JM66">
        <f t="shared" si="40"/>
        <v>-59.22486111111111</v>
      </c>
      <c r="JN66">
        <f t="shared" si="40"/>
        <v>-23.862777777777779</v>
      </c>
      <c r="JO66">
        <f t="shared" si="40"/>
        <v>0</v>
      </c>
      <c r="JP66">
        <f t="shared" si="40"/>
        <v>0</v>
      </c>
      <c r="JQ66">
        <f t="shared" si="40"/>
        <v>0</v>
      </c>
      <c r="JR66">
        <f t="shared" si="40"/>
        <v>0</v>
      </c>
      <c r="JS66">
        <f t="shared" si="40"/>
        <v>0</v>
      </c>
      <c r="JT66">
        <f t="shared" si="40"/>
        <v>0</v>
      </c>
      <c r="JU66">
        <f t="shared" si="40"/>
        <v>0</v>
      </c>
      <c r="JV66">
        <f t="shared" si="40"/>
        <v>0</v>
      </c>
      <c r="JW66">
        <f t="shared" si="40"/>
        <v>0</v>
      </c>
      <c r="JX66">
        <f t="shared" si="40"/>
        <v>0</v>
      </c>
      <c r="JY66">
        <f t="shared" si="40"/>
        <v>0</v>
      </c>
      <c r="JZ66">
        <f t="shared" si="40"/>
        <v>0</v>
      </c>
      <c r="KA66">
        <f t="shared" si="40"/>
        <v>0</v>
      </c>
      <c r="KB66">
        <f t="shared" si="40"/>
        <v>0</v>
      </c>
      <c r="KC66">
        <f t="shared" si="41"/>
        <v>0</v>
      </c>
      <c r="KD66">
        <f t="shared" si="41"/>
        <v>0</v>
      </c>
      <c r="KE66">
        <f t="shared" si="41"/>
        <v>0</v>
      </c>
      <c r="KF66">
        <f t="shared" si="41"/>
        <v>0</v>
      </c>
      <c r="KG66">
        <f t="shared" si="41"/>
        <v>0</v>
      </c>
      <c r="KH66">
        <f t="shared" si="41"/>
        <v>0</v>
      </c>
      <c r="KI66">
        <f t="shared" si="41"/>
        <v>0</v>
      </c>
      <c r="KJ66">
        <f t="shared" si="41"/>
        <v>0</v>
      </c>
      <c r="KK66">
        <f t="shared" si="41"/>
        <v>0</v>
      </c>
      <c r="KL66">
        <f t="shared" si="41"/>
        <v>0</v>
      </c>
      <c r="KM66">
        <f t="shared" si="41"/>
        <v>0</v>
      </c>
      <c r="KN66">
        <f t="shared" si="41"/>
        <v>0</v>
      </c>
      <c r="KO66">
        <f t="shared" si="41"/>
        <v>0</v>
      </c>
      <c r="KP66">
        <f t="shared" si="41"/>
        <v>0</v>
      </c>
      <c r="KQ66">
        <f t="shared" si="41"/>
        <v>0</v>
      </c>
      <c r="KR66">
        <f t="shared" si="41"/>
        <v>0</v>
      </c>
      <c r="KS66">
        <f t="shared" si="42"/>
        <v>0</v>
      </c>
      <c r="KT66">
        <f t="shared" si="42"/>
        <v>0</v>
      </c>
      <c r="KU66">
        <f t="shared" si="42"/>
        <v>0</v>
      </c>
      <c r="KV66">
        <f t="shared" si="32"/>
        <v>0</v>
      </c>
      <c r="KW66">
        <f t="shared" si="32"/>
        <v>0</v>
      </c>
      <c r="KX66">
        <f t="shared" si="32"/>
        <v>0</v>
      </c>
      <c r="KY66">
        <f t="shared" si="32"/>
        <v>0</v>
      </c>
      <c r="KZ66">
        <f t="shared" si="32"/>
        <v>0</v>
      </c>
      <c r="LA66">
        <f t="shared" si="32"/>
        <v>0</v>
      </c>
      <c r="LB66">
        <f t="shared" si="32"/>
        <v>0</v>
      </c>
      <c r="LC66">
        <f t="shared" si="45"/>
        <v>0</v>
      </c>
      <c r="LD66">
        <f t="shared" si="45"/>
        <v>0</v>
      </c>
      <c r="LE66">
        <f t="shared" si="45"/>
        <v>0</v>
      </c>
      <c r="LF66">
        <f t="shared" si="45"/>
        <v>0</v>
      </c>
      <c r="LG66">
        <f t="shared" si="45"/>
        <v>0</v>
      </c>
      <c r="LH66">
        <f t="shared" si="45"/>
        <v>0</v>
      </c>
      <c r="LI66">
        <f t="shared" si="45"/>
        <v>0</v>
      </c>
      <c r="LJ66">
        <f t="shared" si="45"/>
        <v>0</v>
      </c>
      <c r="LK66">
        <f t="shared" si="45"/>
        <v>0</v>
      </c>
    </row>
    <row r="67" spans="1:323" x14ac:dyDescent="0.25">
      <c r="A67">
        <v>63</v>
      </c>
      <c r="B67">
        <v>1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258778</v>
      </c>
      <c r="M67">
        <v>24482.799999999999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3864.18</v>
      </c>
      <c r="AW67">
        <v>37294.5</v>
      </c>
      <c r="AX67">
        <v>8591.92</v>
      </c>
      <c r="AY67">
        <v>45503.1</v>
      </c>
      <c r="AZ67">
        <v>0</v>
      </c>
      <c r="BA67">
        <v>33417.599999999999</v>
      </c>
      <c r="BB67">
        <v>40815.699999999997</v>
      </c>
      <c r="BC67">
        <v>157249</v>
      </c>
      <c r="BD67">
        <v>75616</v>
      </c>
      <c r="BE67">
        <v>31817.1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842.77800000000002</v>
      </c>
      <c r="DF67">
        <v>0</v>
      </c>
      <c r="DG67">
        <v>-44018.8</v>
      </c>
      <c r="DH67">
        <v>-17447.2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G67" s="1">
        <v>46296</v>
      </c>
      <c r="FH67">
        <f>IF(MONTH(FG67)&lt;&gt;2,VLOOKUP(MONTH(FG67),Sheet1!$A$1:$C$12,2,FALSE),VLOOKUP(MONTH(FG67),Sheet1!$A$1:$C$12,2+COUNTIF(Sheet1!$E$1:$E$21,YEAR(FG67)),FALSE))</f>
        <v>744</v>
      </c>
      <c r="FI67">
        <f t="shared" si="13"/>
        <v>882.80467473118279</v>
      </c>
      <c r="FJ67">
        <f t="shared" si="36"/>
        <v>0</v>
      </c>
      <c r="FK67">
        <f t="shared" si="36"/>
        <v>0</v>
      </c>
      <c r="FL67">
        <f t="shared" si="36"/>
        <v>0</v>
      </c>
      <c r="FM67">
        <f t="shared" si="36"/>
        <v>0</v>
      </c>
      <c r="FN67">
        <f t="shared" si="36"/>
        <v>0</v>
      </c>
      <c r="FO67">
        <f t="shared" si="36"/>
        <v>0</v>
      </c>
      <c r="FP67">
        <f t="shared" si="36"/>
        <v>0</v>
      </c>
      <c r="FQ67">
        <f t="shared" si="36"/>
        <v>0</v>
      </c>
      <c r="FR67">
        <f t="shared" si="36"/>
        <v>347.81989247311827</v>
      </c>
      <c r="FS67">
        <f t="shared" si="36"/>
        <v>32.906989247311827</v>
      </c>
      <c r="FT67">
        <f t="shared" si="36"/>
        <v>0</v>
      </c>
      <c r="FU67">
        <f t="shared" si="36"/>
        <v>0</v>
      </c>
      <c r="FV67">
        <f t="shared" si="36"/>
        <v>0</v>
      </c>
      <c r="FW67">
        <f t="shared" si="36"/>
        <v>0</v>
      </c>
      <c r="FX67">
        <f t="shared" si="36"/>
        <v>0</v>
      </c>
      <c r="FY67">
        <f t="shared" si="35"/>
        <v>0</v>
      </c>
      <c r="FZ67">
        <f t="shared" si="35"/>
        <v>0</v>
      </c>
      <c r="GA67">
        <f t="shared" si="35"/>
        <v>0</v>
      </c>
      <c r="GB67">
        <f t="shared" si="35"/>
        <v>0</v>
      </c>
      <c r="GC67">
        <f t="shared" si="35"/>
        <v>0</v>
      </c>
      <c r="GD67">
        <f t="shared" si="35"/>
        <v>0</v>
      </c>
      <c r="GE67">
        <f t="shared" si="35"/>
        <v>0</v>
      </c>
      <c r="GF67">
        <f t="shared" si="35"/>
        <v>0</v>
      </c>
      <c r="GG67">
        <f t="shared" si="35"/>
        <v>0</v>
      </c>
      <c r="GH67">
        <f t="shared" si="35"/>
        <v>0</v>
      </c>
      <c r="GI67">
        <f t="shared" si="35"/>
        <v>0</v>
      </c>
      <c r="GJ67">
        <f t="shared" si="35"/>
        <v>0</v>
      </c>
      <c r="GK67">
        <f t="shared" si="35"/>
        <v>0</v>
      </c>
      <c r="GL67">
        <f t="shared" si="35"/>
        <v>0</v>
      </c>
      <c r="GM67">
        <f t="shared" si="35"/>
        <v>0</v>
      </c>
      <c r="GN67">
        <f t="shared" si="35"/>
        <v>0</v>
      </c>
      <c r="GO67">
        <f t="shared" si="44"/>
        <v>0</v>
      </c>
      <c r="GP67">
        <f t="shared" si="44"/>
        <v>0</v>
      </c>
      <c r="GQ67">
        <f t="shared" si="44"/>
        <v>0</v>
      </c>
      <c r="GR67">
        <f t="shared" si="44"/>
        <v>0</v>
      </c>
      <c r="GS67">
        <f t="shared" si="44"/>
        <v>0</v>
      </c>
      <c r="GT67">
        <f t="shared" si="44"/>
        <v>0</v>
      </c>
      <c r="GU67">
        <f t="shared" si="44"/>
        <v>0</v>
      </c>
      <c r="GV67">
        <f t="shared" si="44"/>
        <v>0</v>
      </c>
      <c r="GW67">
        <f t="shared" si="44"/>
        <v>0</v>
      </c>
      <c r="GX67">
        <f t="shared" si="44"/>
        <v>0</v>
      </c>
      <c r="GY67">
        <f t="shared" si="44"/>
        <v>0</v>
      </c>
      <c r="GZ67">
        <f t="shared" si="44"/>
        <v>0</v>
      </c>
      <c r="HA67">
        <f t="shared" si="44"/>
        <v>0</v>
      </c>
      <c r="HB67">
        <f t="shared" si="44"/>
        <v>5.1937903225806448</v>
      </c>
      <c r="HC67">
        <f t="shared" si="43"/>
        <v>50.127016129032256</v>
      </c>
      <c r="HD67">
        <f t="shared" si="43"/>
        <v>11.548279569892474</v>
      </c>
      <c r="HE67">
        <f t="shared" si="43"/>
        <v>61.160080645161287</v>
      </c>
      <c r="HF67">
        <f t="shared" si="43"/>
        <v>0</v>
      </c>
      <c r="HG67">
        <f t="shared" si="43"/>
        <v>44.916129032258063</v>
      </c>
      <c r="HH67">
        <f t="shared" si="43"/>
        <v>54.859811827956989</v>
      </c>
      <c r="HI67">
        <f t="shared" si="43"/>
        <v>211.35618279569891</v>
      </c>
      <c r="HJ67">
        <f t="shared" si="43"/>
        <v>101.63440860215054</v>
      </c>
      <c r="HK67">
        <f t="shared" si="43"/>
        <v>42.76491935483871</v>
      </c>
      <c r="HL67">
        <f t="shared" si="43"/>
        <v>0</v>
      </c>
      <c r="HM67">
        <f t="shared" si="43"/>
        <v>0</v>
      </c>
      <c r="HN67">
        <f t="shared" si="43"/>
        <v>0</v>
      </c>
      <c r="HO67">
        <f t="shared" si="43"/>
        <v>0</v>
      </c>
      <c r="HP67">
        <f t="shared" si="43"/>
        <v>0</v>
      </c>
      <c r="HQ67">
        <f t="shared" si="37"/>
        <v>0</v>
      </c>
      <c r="HR67">
        <f t="shared" si="37"/>
        <v>0</v>
      </c>
      <c r="HS67">
        <f t="shared" si="37"/>
        <v>0</v>
      </c>
      <c r="HT67">
        <f t="shared" si="37"/>
        <v>0</v>
      </c>
      <c r="HU67">
        <f t="shared" si="37"/>
        <v>0</v>
      </c>
      <c r="HV67">
        <f t="shared" si="37"/>
        <v>0</v>
      </c>
      <c r="HW67">
        <f t="shared" si="37"/>
        <v>0</v>
      </c>
      <c r="HX67">
        <f t="shared" si="37"/>
        <v>0</v>
      </c>
      <c r="HY67">
        <f t="shared" si="37"/>
        <v>0</v>
      </c>
      <c r="HZ67">
        <f t="shared" si="37"/>
        <v>0</v>
      </c>
      <c r="IA67">
        <f t="shared" si="37"/>
        <v>0</v>
      </c>
      <c r="IB67">
        <f t="shared" si="37"/>
        <v>0</v>
      </c>
      <c r="IC67">
        <f t="shared" si="37"/>
        <v>0</v>
      </c>
      <c r="ID67">
        <f t="shared" si="37"/>
        <v>0</v>
      </c>
      <c r="IE67">
        <f t="shared" si="37"/>
        <v>0</v>
      </c>
      <c r="IF67">
        <f t="shared" si="37"/>
        <v>0</v>
      </c>
      <c r="IG67">
        <f t="shared" si="38"/>
        <v>0</v>
      </c>
      <c r="IH67">
        <f t="shared" si="38"/>
        <v>0</v>
      </c>
      <c r="II67">
        <f t="shared" si="38"/>
        <v>0</v>
      </c>
      <c r="IJ67">
        <f t="shared" si="38"/>
        <v>0</v>
      </c>
      <c r="IK67">
        <f t="shared" si="38"/>
        <v>0</v>
      </c>
      <c r="IL67">
        <f t="shared" si="38"/>
        <v>0</v>
      </c>
      <c r="IM67">
        <f t="shared" si="38"/>
        <v>0</v>
      </c>
      <c r="IN67">
        <f t="shared" si="38"/>
        <v>0</v>
      </c>
      <c r="IO67">
        <f t="shared" si="38"/>
        <v>0</v>
      </c>
      <c r="IP67">
        <f t="shared" si="38"/>
        <v>0</v>
      </c>
      <c r="IQ67">
        <f t="shared" si="38"/>
        <v>0</v>
      </c>
      <c r="IR67">
        <f t="shared" si="38"/>
        <v>0</v>
      </c>
      <c r="IS67">
        <f t="shared" si="38"/>
        <v>0</v>
      </c>
      <c r="IT67">
        <f t="shared" si="38"/>
        <v>0</v>
      </c>
      <c r="IU67">
        <f t="shared" si="38"/>
        <v>0</v>
      </c>
      <c r="IV67">
        <f t="shared" si="38"/>
        <v>0</v>
      </c>
      <c r="IW67">
        <f t="shared" si="39"/>
        <v>0</v>
      </c>
      <c r="IX67">
        <f t="shared" si="39"/>
        <v>0</v>
      </c>
      <c r="IY67">
        <f t="shared" si="39"/>
        <v>0</v>
      </c>
      <c r="IZ67">
        <f t="shared" si="39"/>
        <v>0</v>
      </c>
      <c r="JA67">
        <f t="shared" si="39"/>
        <v>0</v>
      </c>
      <c r="JB67">
        <f t="shared" si="39"/>
        <v>0</v>
      </c>
      <c r="JC67">
        <f t="shared" si="39"/>
        <v>0</v>
      </c>
      <c r="JD67">
        <f t="shared" si="39"/>
        <v>0</v>
      </c>
      <c r="JE67">
        <f t="shared" si="39"/>
        <v>0</v>
      </c>
      <c r="JF67">
        <f t="shared" si="39"/>
        <v>0</v>
      </c>
      <c r="JG67">
        <f t="shared" si="39"/>
        <v>0</v>
      </c>
      <c r="JH67">
        <f t="shared" si="39"/>
        <v>0</v>
      </c>
      <c r="JI67">
        <f t="shared" si="39"/>
        <v>0</v>
      </c>
      <c r="JJ67">
        <f t="shared" si="39"/>
        <v>0</v>
      </c>
      <c r="JK67">
        <f t="shared" si="39"/>
        <v>1.1327661290322582</v>
      </c>
      <c r="JL67">
        <f t="shared" si="39"/>
        <v>0</v>
      </c>
      <c r="JM67">
        <f t="shared" si="40"/>
        <v>-59.165053763440866</v>
      </c>
      <c r="JN67">
        <f t="shared" si="40"/>
        <v>-23.450537634408605</v>
      </c>
      <c r="JO67">
        <f t="shared" si="40"/>
        <v>0</v>
      </c>
      <c r="JP67">
        <f t="shared" si="40"/>
        <v>0</v>
      </c>
      <c r="JQ67">
        <f t="shared" si="40"/>
        <v>0</v>
      </c>
      <c r="JR67">
        <f t="shared" si="40"/>
        <v>0</v>
      </c>
      <c r="JS67">
        <f t="shared" si="40"/>
        <v>0</v>
      </c>
      <c r="JT67">
        <f t="shared" si="40"/>
        <v>0</v>
      </c>
      <c r="JU67">
        <f t="shared" si="40"/>
        <v>0</v>
      </c>
      <c r="JV67">
        <f t="shared" si="40"/>
        <v>0</v>
      </c>
      <c r="JW67">
        <f t="shared" si="40"/>
        <v>0</v>
      </c>
      <c r="JX67">
        <f t="shared" si="40"/>
        <v>0</v>
      </c>
      <c r="JY67">
        <f t="shared" si="40"/>
        <v>0</v>
      </c>
      <c r="JZ67">
        <f t="shared" si="40"/>
        <v>0</v>
      </c>
      <c r="KA67">
        <f t="shared" si="40"/>
        <v>0</v>
      </c>
      <c r="KB67">
        <f t="shared" si="40"/>
        <v>0</v>
      </c>
      <c r="KC67">
        <f t="shared" si="41"/>
        <v>0</v>
      </c>
      <c r="KD67">
        <f t="shared" si="41"/>
        <v>0</v>
      </c>
      <c r="KE67">
        <f t="shared" si="41"/>
        <v>0</v>
      </c>
      <c r="KF67">
        <f t="shared" si="41"/>
        <v>0</v>
      </c>
      <c r="KG67">
        <f t="shared" si="41"/>
        <v>0</v>
      </c>
      <c r="KH67">
        <f t="shared" si="41"/>
        <v>0</v>
      </c>
      <c r="KI67">
        <f t="shared" si="41"/>
        <v>0</v>
      </c>
      <c r="KJ67">
        <f t="shared" si="41"/>
        <v>0</v>
      </c>
      <c r="KK67">
        <f t="shared" si="41"/>
        <v>0</v>
      </c>
      <c r="KL67">
        <f t="shared" si="41"/>
        <v>0</v>
      </c>
      <c r="KM67">
        <f t="shared" si="41"/>
        <v>0</v>
      </c>
      <c r="KN67">
        <f t="shared" si="41"/>
        <v>0</v>
      </c>
      <c r="KO67">
        <f t="shared" si="41"/>
        <v>0</v>
      </c>
      <c r="KP67">
        <f t="shared" si="41"/>
        <v>0</v>
      </c>
      <c r="KQ67">
        <f t="shared" si="41"/>
        <v>0</v>
      </c>
      <c r="KR67">
        <f t="shared" si="41"/>
        <v>0</v>
      </c>
      <c r="KS67">
        <f t="shared" si="42"/>
        <v>0</v>
      </c>
      <c r="KT67">
        <f t="shared" si="42"/>
        <v>0</v>
      </c>
      <c r="KU67">
        <f t="shared" si="42"/>
        <v>0</v>
      </c>
      <c r="KV67">
        <f t="shared" si="32"/>
        <v>0</v>
      </c>
      <c r="KW67">
        <f t="shared" si="32"/>
        <v>0</v>
      </c>
      <c r="KX67">
        <f t="shared" si="32"/>
        <v>0</v>
      </c>
      <c r="KY67">
        <f t="shared" si="32"/>
        <v>0</v>
      </c>
      <c r="KZ67">
        <f t="shared" si="32"/>
        <v>0</v>
      </c>
      <c r="LA67">
        <f t="shared" si="32"/>
        <v>0</v>
      </c>
      <c r="LB67">
        <f t="shared" si="32"/>
        <v>0</v>
      </c>
      <c r="LC67">
        <f t="shared" si="45"/>
        <v>0</v>
      </c>
      <c r="LD67">
        <f t="shared" si="45"/>
        <v>0</v>
      </c>
      <c r="LE67">
        <f t="shared" si="45"/>
        <v>0</v>
      </c>
      <c r="LF67">
        <f t="shared" si="45"/>
        <v>0</v>
      </c>
      <c r="LG67">
        <f t="shared" si="45"/>
        <v>0</v>
      </c>
      <c r="LH67">
        <f t="shared" si="45"/>
        <v>0</v>
      </c>
      <c r="LI67">
        <f t="shared" si="45"/>
        <v>0</v>
      </c>
      <c r="LJ67">
        <f t="shared" si="45"/>
        <v>0</v>
      </c>
      <c r="LK67">
        <f t="shared" si="45"/>
        <v>0</v>
      </c>
    </row>
    <row r="68" spans="1:323" x14ac:dyDescent="0.25">
      <c r="A68">
        <v>64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250430</v>
      </c>
      <c r="M68">
        <v>23124.5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6880.74</v>
      </c>
      <c r="AW68">
        <v>36656.6</v>
      </c>
      <c r="AX68">
        <v>8775.4500000000007</v>
      </c>
      <c r="AY68">
        <v>47399.1</v>
      </c>
      <c r="AZ68">
        <v>0</v>
      </c>
      <c r="BA68">
        <v>32401.4</v>
      </c>
      <c r="BB68">
        <v>39499</v>
      </c>
      <c r="BC68">
        <v>164303</v>
      </c>
      <c r="BD68">
        <v>70191.899999999994</v>
      </c>
      <c r="BE68">
        <v>30708.1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724.79200000000003</v>
      </c>
      <c r="DF68">
        <v>0</v>
      </c>
      <c r="DG68">
        <v>-42578.8</v>
      </c>
      <c r="DH68">
        <v>-16874.2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G68" s="1">
        <v>46327</v>
      </c>
      <c r="FH68">
        <f>IF(MONTH(FG68)&lt;&gt;2,VLOOKUP(MONTH(FG68),Sheet1!$A$1:$C$12,2,FALSE),VLOOKUP(MONTH(FG68),Sheet1!$A$1:$C$12,2+COUNTIF(Sheet1!$E$1:$E$21,YEAR(FG68)),FALSE))</f>
        <v>720</v>
      </c>
      <c r="FI68">
        <f t="shared" si="13"/>
        <v>905.05775277777786</v>
      </c>
      <c r="FJ68">
        <f t="shared" si="36"/>
        <v>0</v>
      </c>
      <c r="FK68">
        <f t="shared" si="36"/>
        <v>0</v>
      </c>
      <c r="FL68">
        <f t="shared" si="36"/>
        <v>0</v>
      </c>
      <c r="FM68">
        <f t="shared" si="36"/>
        <v>0</v>
      </c>
      <c r="FN68">
        <f t="shared" si="36"/>
        <v>0</v>
      </c>
      <c r="FO68">
        <f t="shared" si="36"/>
        <v>0</v>
      </c>
      <c r="FP68">
        <f t="shared" si="36"/>
        <v>0</v>
      </c>
      <c r="FQ68">
        <f t="shared" si="36"/>
        <v>0</v>
      </c>
      <c r="FR68">
        <f t="shared" si="36"/>
        <v>347.81944444444446</v>
      </c>
      <c r="FS68">
        <f t="shared" si="36"/>
        <v>32.117361111111109</v>
      </c>
      <c r="FT68">
        <f t="shared" si="36"/>
        <v>0</v>
      </c>
      <c r="FU68">
        <f t="shared" si="36"/>
        <v>0</v>
      </c>
      <c r="FV68">
        <f t="shared" si="36"/>
        <v>0</v>
      </c>
      <c r="FW68">
        <f t="shared" si="36"/>
        <v>0</v>
      </c>
      <c r="FX68">
        <f t="shared" si="36"/>
        <v>0</v>
      </c>
      <c r="FY68">
        <f t="shared" si="35"/>
        <v>0</v>
      </c>
      <c r="FZ68">
        <f t="shared" si="35"/>
        <v>0</v>
      </c>
      <c r="GA68">
        <f t="shared" si="35"/>
        <v>0</v>
      </c>
      <c r="GB68">
        <f t="shared" si="35"/>
        <v>0</v>
      </c>
      <c r="GC68">
        <f t="shared" si="35"/>
        <v>0</v>
      </c>
      <c r="GD68">
        <f t="shared" si="35"/>
        <v>0</v>
      </c>
      <c r="GE68">
        <f t="shared" si="35"/>
        <v>0</v>
      </c>
      <c r="GF68">
        <f t="shared" si="35"/>
        <v>0</v>
      </c>
      <c r="GG68">
        <f t="shared" si="35"/>
        <v>0</v>
      </c>
      <c r="GH68">
        <f t="shared" si="35"/>
        <v>0</v>
      </c>
      <c r="GI68">
        <f t="shared" si="35"/>
        <v>0</v>
      </c>
      <c r="GJ68">
        <f t="shared" si="35"/>
        <v>0</v>
      </c>
      <c r="GK68">
        <f t="shared" si="35"/>
        <v>0</v>
      </c>
      <c r="GL68">
        <f t="shared" si="35"/>
        <v>0</v>
      </c>
      <c r="GM68">
        <f t="shared" si="35"/>
        <v>0</v>
      </c>
      <c r="GN68">
        <f t="shared" si="35"/>
        <v>0</v>
      </c>
      <c r="GO68">
        <f t="shared" si="44"/>
        <v>0</v>
      </c>
      <c r="GP68">
        <f t="shared" si="44"/>
        <v>0</v>
      </c>
      <c r="GQ68">
        <f t="shared" si="44"/>
        <v>0</v>
      </c>
      <c r="GR68">
        <f t="shared" si="44"/>
        <v>0</v>
      </c>
      <c r="GS68">
        <f t="shared" si="44"/>
        <v>0</v>
      </c>
      <c r="GT68">
        <f t="shared" si="44"/>
        <v>0</v>
      </c>
      <c r="GU68">
        <f t="shared" si="44"/>
        <v>0</v>
      </c>
      <c r="GV68">
        <f t="shared" si="44"/>
        <v>0</v>
      </c>
      <c r="GW68">
        <f t="shared" si="44"/>
        <v>0</v>
      </c>
      <c r="GX68">
        <f t="shared" si="44"/>
        <v>0</v>
      </c>
      <c r="GY68">
        <f t="shared" si="44"/>
        <v>0</v>
      </c>
      <c r="GZ68">
        <f t="shared" si="44"/>
        <v>0</v>
      </c>
      <c r="HA68">
        <f t="shared" si="44"/>
        <v>0</v>
      </c>
      <c r="HB68">
        <f t="shared" si="44"/>
        <v>9.5565833333333323</v>
      </c>
      <c r="HC68">
        <f t="shared" si="43"/>
        <v>50.911944444444444</v>
      </c>
      <c r="HD68">
        <f t="shared" si="43"/>
        <v>12.188125000000001</v>
      </c>
      <c r="HE68">
        <f t="shared" si="43"/>
        <v>65.83208333333333</v>
      </c>
      <c r="HF68">
        <f t="shared" si="43"/>
        <v>0</v>
      </c>
      <c r="HG68">
        <f t="shared" si="43"/>
        <v>45.001944444444447</v>
      </c>
      <c r="HH68">
        <f t="shared" si="43"/>
        <v>54.859722222222224</v>
      </c>
      <c r="HI68">
        <f t="shared" si="43"/>
        <v>228.19861111111112</v>
      </c>
      <c r="HJ68">
        <f t="shared" si="43"/>
        <v>97.488749999999996</v>
      </c>
      <c r="HK68">
        <f t="shared" si="43"/>
        <v>42.65013888888889</v>
      </c>
      <c r="HL68">
        <f t="shared" si="43"/>
        <v>0</v>
      </c>
      <c r="HM68">
        <f t="shared" si="43"/>
        <v>0</v>
      </c>
      <c r="HN68">
        <f t="shared" si="43"/>
        <v>0</v>
      </c>
      <c r="HO68">
        <f t="shared" si="43"/>
        <v>0</v>
      </c>
      <c r="HP68">
        <f t="shared" si="43"/>
        <v>0</v>
      </c>
      <c r="HQ68">
        <f t="shared" si="37"/>
        <v>0</v>
      </c>
      <c r="HR68">
        <f t="shared" si="37"/>
        <v>0</v>
      </c>
      <c r="HS68">
        <f t="shared" si="37"/>
        <v>0</v>
      </c>
      <c r="HT68">
        <f t="shared" si="37"/>
        <v>0</v>
      </c>
      <c r="HU68">
        <f t="shared" si="37"/>
        <v>0</v>
      </c>
      <c r="HV68">
        <f t="shared" si="37"/>
        <v>0</v>
      </c>
      <c r="HW68">
        <f t="shared" si="37"/>
        <v>0</v>
      </c>
      <c r="HX68">
        <f t="shared" si="37"/>
        <v>0</v>
      </c>
      <c r="HY68">
        <f t="shared" si="37"/>
        <v>0</v>
      </c>
      <c r="HZ68">
        <f t="shared" si="37"/>
        <v>0</v>
      </c>
      <c r="IA68">
        <f t="shared" si="37"/>
        <v>0</v>
      </c>
      <c r="IB68">
        <f t="shared" si="37"/>
        <v>0</v>
      </c>
      <c r="IC68">
        <f t="shared" ref="IC68:IR124" si="46">BW68/$FH68</f>
        <v>0</v>
      </c>
      <c r="ID68">
        <f t="shared" si="46"/>
        <v>0</v>
      </c>
      <c r="IE68">
        <f t="shared" si="46"/>
        <v>0</v>
      </c>
      <c r="IF68">
        <f t="shared" si="46"/>
        <v>0</v>
      </c>
      <c r="IG68">
        <f t="shared" si="38"/>
        <v>0</v>
      </c>
      <c r="IH68">
        <f t="shared" si="38"/>
        <v>0</v>
      </c>
      <c r="II68">
        <f t="shared" si="38"/>
        <v>0</v>
      </c>
      <c r="IJ68">
        <f t="shared" si="38"/>
        <v>0</v>
      </c>
      <c r="IK68">
        <f t="shared" si="38"/>
        <v>0</v>
      </c>
      <c r="IL68">
        <f t="shared" si="38"/>
        <v>0</v>
      </c>
      <c r="IM68">
        <f t="shared" si="38"/>
        <v>0</v>
      </c>
      <c r="IN68">
        <f t="shared" si="38"/>
        <v>0</v>
      </c>
      <c r="IO68">
        <f t="shared" si="38"/>
        <v>0</v>
      </c>
      <c r="IP68">
        <f t="shared" si="38"/>
        <v>0</v>
      </c>
      <c r="IQ68">
        <f t="shared" si="38"/>
        <v>0</v>
      </c>
      <c r="IR68">
        <f t="shared" si="38"/>
        <v>0</v>
      </c>
      <c r="IS68">
        <f t="shared" ref="IS68:JH124" si="47">CM68/$FH68</f>
        <v>0</v>
      </c>
      <c r="IT68">
        <f t="shared" si="47"/>
        <v>0</v>
      </c>
      <c r="IU68">
        <f t="shared" si="47"/>
        <v>0</v>
      </c>
      <c r="IV68">
        <f t="shared" si="47"/>
        <v>0</v>
      </c>
      <c r="IW68">
        <f t="shared" si="39"/>
        <v>0</v>
      </c>
      <c r="IX68">
        <f t="shared" si="39"/>
        <v>0</v>
      </c>
      <c r="IY68">
        <f t="shared" si="39"/>
        <v>0</v>
      </c>
      <c r="IZ68">
        <f t="shared" si="39"/>
        <v>0</v>
      </c>
      <c r="JA68">
        <f t="shared" si="39"/>
        <v>0</v>
      </c>
      <c r="JB68">
        <f t="shared" si="39"/>
        <v>0</v>
      </c>
      <c r="JC68">
        <f t="shared" si="39"/>
        <v>0</v>
      </c>
      <c r="JD68">
        <f t="shared" si="39"/>
        <v>0</v>
      </c>
      <c r="JE68">
        <f t="shared" si="39"/>
        <v>0</v>
      </c>
      <c r="JF68">
        <f t="shared" si="39"/>
        <v>0</v>
      </c>
      <c r="JG68">
        <f t="shared" si="39"/>
        <v>0</v>
      </c>
      <c r="JH68">
        <f t="shared" si="39"/>
        <v>0</v>
      </c>
      <c r="JI68">
        <f t="shared" ref="JI68:JX124" si="48">DC68/$FH68</f>
        <v>0</v>
      </c>
      <c r="JJ68">
        <f t="shared" si="48"/>
        <v>0</v>
      </c>
      <c r="JK68">
        <f t="shared" si="48"/>
        <v>1.0066555555555556</v>
      </c>
      <c r="JL68">
        <f t="shared" si="48"/>
        <v>0</v>
      </c>
      <c r="JM68">
        <f t="shared" si="40"/>
        <v>-59.137222222222228</v>
      </c>
      <c r="JN68">
        <f t="shared" si="40"/>
        <v>-23.436388888888889</v>
      </c>
      <c r="JO68">
        <f t="shared" si="40"/>
        <v>0</v>
      </c>
      <c r="JP68">
        <f t="shared" si="40"/>
        <v>0</v>
      </c>
      <c r="JQ68">
        <f t="shared" si="40"/>
        <v>0</v>
      </c>
      <c r="JR68">
        <f t="shared" si="40"/>
        <v>0</v>
      </c>
      <c r="JS68">
        <f t="shared" si="40"/>
        <v>0</v>
      </c>
      <c r="JT68">
        <f t="shared" si="40"/>
        <v>0</v>
      </c>
      <c r="JU68">
        <f t="shared" si="40"/>
        <v>0</v>
      </c>
      <c r="JV68">
        <f t="shared" si="40"/>
        <v>0</v>
      </c>
      <c r="JW68">
        <f t="shared" si="40"/>
        <v>0</v>
      </c>
      <c r="JX68">
        <f t="shared" si="40"/>
        <v>0</v>
      </c>
      <c r="JY68">
        <f t="shared" ref="JY68:KN124" si="49">DS68/$FH68</f>
        <v>0</v>
      </c>
      <c r="JZ68">
        <f t="shared" si="49"/>
        <v>0</v>
      </c>
      <c r="KA68">
        <f t="shared" si="49"/>
        <v>0</v>
      </c>
      <c r="KB68">
        <f t="shared" si="49"/>
        <v>0</v>
      </c>
      <c r="KC68">
        <f t="shared" si="41"/>
        <v>0</v>
      </c>
      <c r="KD68">
        <f t="shared" si="41"/>
        <v>0</v>
      </c>
      <c r="KE68">
        <f t="shared" si="41"/>
        <v>0</v>
      </c>
      <c r="KF68">
        <f t="shared" si="41"/>
        <v>0</v>
      </c>
      <c r="KG68">
        <f t="shared" si="41"/>
        <v>0</v>
      </c>
      <c r="KH68">
        <f t="shared" si="41"/>
        <v>0</v>
      </c>
      <c r="KI68">
        <f t="shared" si="41"/>
        <v>0</v>
      </c>
      <c r="KJ68">
        <f t="shared" si="41"/>
        <v>0</v>
      </c>
      <c r="KK68">
        <f t="shared" si="41"/>
        <v>0</v>
      </c>
      <c r="KL68">
        <f t="shared" si="41"/>
        <v>0</v>
      </c>
      <c r="KM68">
        <f t="shared" si="41"/>
        <v>0</v>
      </c>
      <c r="KN68">
        <f t="shared" si="41"/>
        <v>0</v>
      </c>
      <c r="KO68">
        <f t="shared" ref="KO68:LC124" si="50">EI68/$FH68</f>
        <v>0</v>
      </c>
      <c r="KP68">
        <f t="shared" si="50"/>
        <v>0</v>
      </c>
      <c r="KQ68">
        <f t="shared" si="50"/>
        <v>0</v>
      </c>
      <c r="KR68">
        <f t="shared" si="50"/>
        <v>0</v>
      </c>
      <c r="KS68">
        <f t="shared" si="42"/>
        <v>0</v>
      </c>
      <c r="KT68">
        <f t="shared" si="42"/>
        <v>0</v>
      </c>
      <c r="KU68">
        <f t="shared" si="42"/>
        <v>0</v>
      </c>
      <c r="KV68">
        <f t="shared" si="32"/>
        <v>0</v>
      </c>
      <c r="KW68">
        <f t="shared" si="32"/>
        <v>0</v>
      </c>
      <c r="KX68">
        <f t="shared" si="32"/>
        <v>0</v>
      </c>
      <c r="KY68">
        <f t="shared" si="32"/>
        <v>0</v>
      </c>
      <c r="KZ68">
        <f t="shared" si="32"/>
        <v>0</v>
      </c>
      <c r="LA68">
        <f t="shared" si="32"/>
        <v>0</v>
      </c>
      <c r="LB68">
        <f t="shared" si="32"/>
        <v>0</v>
      </c>
      <c r="LC68">
        <f t="shared" si="45"/>
        <v>0</v>
      </c>
      <c r="LD68">
        <f t="shared" si="45"/>
        <v>0</v>
      </c>
      <c r="LE68">
        <f t="shared" si="45"/>
        <v>0</v>
      </c>
      <c r="LF68">
        <f t="shared" si="45"/>
        <v>0</v>
      </c>
      <c r="LG68">
        <f t="shared" si="45"/>
        <v>0</v>
      </c>
      <c r="LH68">
        <f t="shared" si="45"/>
        <v>0</v>
      </c>
      <c r="LI68">
        <f t="shared" si="45"/>
        <v>0</v>
      </c>
      <c r="LJ68">
        <f t="shared" si="45"/>
        <v>0</v>
      </c>
      <c r="LK68">
        <f t="shared" si="45"/>
        <v>0</v>
      </c>
    </row>
    <row r="69" spans="1:323" x14ac:dyDescent="0.25">
      <c r="A69">
        <v>65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258778</v>
      </c>
      <c r="M69">
        <v>26136.400000000001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8370.06</v>
      </c>
      <c r="AW69">
        <v>33500</v>
      </c>
      <c r="AX69">
        <v>22614.400000000001</v>
      </c>
      <c r="AY69">
        <v>59403.199999999997</v>
      </c>
      <c r="AZ69">
        <v>0</v>
      </c>
      <c r="BA69">
        <v>26921.5</v>
      </c>
      <c r="BB69">
        <v>32964.199999999997</v>
      </c>
      <c r="BC69">
        <v>117953</v>
      </c>
      <c r="BD69">
        <v>59312.3</v>
      </c>
      <c r="BE69">
        <v>32702.7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6540.69</v>
      </c>
      <c r="DF69">
        <v>0</v>
      </c>
      <c r="DG69">
        <v>-45015.9</v>
      </c>
      <c r="DH69">
        <v>-18166.2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G69" s="1">
        <v>46357</v>
      </c>
      <c r="FH69">
        <f>IF(MONTH(FG69)&lt;&gt;2,VLOOKUP(MONTH(FG69),Sheet1!$A$1:$C$12,2,FALSE),VLOOKUP(MONTH(FG69),Sheet1!$A$1:$C$12,2+COUNTIF(Sheet1!$E$1:$E$21,YEAR(FG69)),FALSE))</f>
        <v>744</v>
      </c>
      <c r="FI69">
        <f t="shared" si="13"/>
        <v>836.04079301075262</v>
      </c>
      <c r="FJ69">
        <f t="shared" ref="FJ69:FY124" si="51">D69/$FH69</f>
        <v>0</v>
      </c>
      <c r="FK69">
        <f t="shared" si="51"/>
        <v>0</v>
      </c>
      <c r="FL69">
        <f t="shared" si="51"/>
        <v>0</v>
      </c>
      <c r="FM69">
        <f t="shared" si="51"/>
        <v>0</v>
      </c>
      <c r="FN69">
        <f t="shared" si="51"/>
        <v>0</v>
      </c>
      <c r="FO69">
        <f t="shared" si="51"/>
        <v>0</v>
      </c>
      <c r="FP69">
        <f t="shared" si="51"/>
        <v>0</v>
      </c>
      <c r="FQ69">
        <f t="shared" si="51"/>
        <v>0</v>
      </c>
      <c r="FR69">
        <f t="shared" si="51"/>
        <v>347.81989247311827</v>
      </c>
      <c r="FS69">
        <f t="shared" si="51"/>
        <v>35.129569892473121</v>
      </c>
      <c r="FT69">
        <f t="shared" si="51"/>
        <v>0</v>
      </c>
      <c r="FU69">
        <f t="shared" si="51"/>
        <v>0</v>
      </c>
      <c r="FV69">
        <f t="shared" si="51"/>
        <v>0</v>
      </c>
      <c r="FW69">
        <f t="shared" si="51"/>
        <v>0</v>
      </c>
      <c r="FX69">
        <f t="shared" si="51"/>
        <v>0</v>
      </c>
      <c r="FY69">
        <f t="shared" si="35"/>
        <v>0</v>
      </c>
      <c r="FZ69">
        <f t="shared" si="35"/>
        <v>0</v>
      </c>
      <c r="GA69">
        <f t="shared" si="35"/>
        <v>0</v>
      </c>
      <c r="GB69">
        <f t="shared" si="35"/>
        <v>0</v>
      </c>
      <c r="GC69">
        <f t="shared" si="35"/>
        <v>0</v>
      </c>
      <c r="GD69">
        <f t="shared" si="35"/>
        <v>0</v>
      </c>
      <c r="GE69">
        <f t="shared" si="35"/>
        <v>0</v>
      </c>
      <c r="GF69">
        <f t="shared" si="35"/>
        <v>0</v>
      </c>
      <c r="GG69">
        <f t="shared" si="35"/>
        <v>0</v>
      </c>
      <c r="GH69">
        <f t="shared" si="35"/>
        <v>0</v>
      </c>
      <c r="GI69">
        <f t="shared" si="35"/>
        <v>0</v>
      </c>
      <c r="GJ69">
        <f t="shared" si="35"/>
        <v>0</v>
      </c>
      <c r="GK69">
        <f t="shared" ref="GK69:GZ124" si="52">AE69/$FH69</f>
        <v>0</v>
      </c>
      <c r="GL69">
        <f t="shared" si="52"/>
        <v>0</v>
      </c>
      <c r="GM69">
        <f t="shared" si="52"/>
        <v>0</v>
      </c>
      <c r="GN69">
        <f t="shared" si="52"/>
        <v>0</v>
      </c>
      <c r="GO69">
        <f t="shared" si="44"/>
        <v>0</v>
      </c>
      <c r="GP69">
        <f t="shared" si="44"/>
        <v>0</v>
      </c>
      <c r="GQ69">
        <f t="shared" si="44"/>
        <v>0</v>
      </c>
      <c r="GR69">
        <f t="shared" si="44"/>
        <v>0</v>
      </c>
      <c r="GS69">
        <f t="shared" si="44"/>
        <v>0</v>
      </c>
      <c r="GT69">
        <f t="shared" si="44"/>
        <v>0</v>
      </c>
      <c r="GU69">
        <f t="shared" si="44"/>
        <v>0</v>
      </c>
      <c r="GV69">
        <f t="shared" si="44"/>
        <v>0</v>
      </c>
      <c r="GW69">
        <f t="shared" si="44"/>
        <v>0</v>
      </c>
      <c r="GX69">
        <f t="shared" si="44"/>
        <v>0</v>
      </c>
      <c r="GY69">
        <f t="shared" si="44"/>
        <v>0</v>
      </c>
      <c r="GZ69">
        <f t="shared" si="44"/>
        <v>0</v>
      </c>
      <c r="HA69">
        <f t="shared" si="44"/>
        <v>0</v>
      </c>
      <c r="HB69">
        <f t="shared" si="44"/>
        <v>11.25008064516129</v>
      </c>
      <c r="HC69">
        <f t="shared" si="43"/>
        <v>45.026881720430104</v>
      </c>
      <c r="HD69">
        <f t="shared" si="43"/>
        <v>30.395698924731185</v>
      </c>
      <c r="HE69">
        <f t="shared" si="43"/>
        <v>79.843010752688173</v>
      </c>
      <c r="HF69">
        <f t="shared" si="43"/>
        <v>0</v>
      </c>
      <c r="HG69">
        <f t="shared" si="43"/>
        <v>36.184811827956992</v>
      </c>
      <c r="HH69">
        <f t="shared" si="43"/>
        <v>44.306720430107525</v>
      </c>
      <c r="HI69">
        <f t="shared" si="43"/>
        <v>158.53897849462365</v>
      </c>
      <c r="HJ69">
        <f t="shared" si="43"/>
        <v>79.720833333333331</v>
      </c>
      <c r="HK69">
        <f t="shared" si="43"/>
        <v>43.955241935483869</v>
      </c>
      <c r="HL69">
        <f t="shared" si="43"/>
        <v>0</v>
      </c>
      <c r="HM69">
        <f t="shared" si="43"/>
        <v>0</v>
      </c>
      <c r="HN69">
        <f t="shared" si="43"/>
        <v>0</v>
      </c>
      <c r="HO69">
        <f t="shared" si="43"/>
        <v>0</v>
      </c>
      <c r="HP69">
        <f t="shared" si="43"/>
        <v>0</v>
      </c>
      <c r="HQ69">
        <f t="shared" si="43"/>
        <v>0</v>
      </c>
      <c r="HR69">
        <f t="shared" si="43"/>
        <v>0</v>
      </c>
      <c r="HS69">
        <f t="shared" ref="HS69:IH124" si="53">BM69/$FH69</f>
        <v>0</v>
      </c>
      <c r="HT69">
        <f t="shared" si="53"/>
        <v>0</v>
      </c>
      <c r="HU69">
        <f t="shared" si="53"/>
        <v>0</v>
      </c>
      <c r="HV69">
        <f t="shared" si="53"/>
        <v>0</v>
      </c>
      <c r="HW69">
        <f t="shared" si="53"/>
        <v>0</v>
      </c>
      <c r="HX69">
        <f t="shared" si="53"/>
        <v>0</v>
      </c>
      <c r="HY69">
        <f t="shared" si="53"/>
        <v>0</v>
      </c>
      <c r="HZ69">
        <f t="shared" si="53"/>
        <v>0</v>
      </c>
      <c r="IA69">
        <f t="shared" si="53"/>
        <v>0</v>
      </c>
      <c r="IB69">
        <f t="shared" si="53"/>
        <v>0</v>
      </c>
      <c r="IC69">
        <f t="shared" si="46"/>
        <v>0</v>
      </c>
      <c r="ID69">
        <f t="shared" si="46"/>
        <v>0</v>
      </c>
      <c r="IE69">
        <f t="shared" si="46"/>
        <v>0</v>
      </c>
      <c r="IF69">
        <f t="shared" si="46"/>
        <v>0</v>
      </c>
      <c r="IG69">
        <f t="shared" si="46"/>
        <v>0</v>
      </c>
      <c r="IH69">
        <f t="shared" si="46"/>
        <v>0</v>
      </c>
      <c r="II69">
        <f t="shared" si="46"/>
        <v>0</v>
      </c>
      <c r="IJ69">
        <f t="shared" si="46"/>
        <v>0</v>
      </c>
      <c r="IK69">
        <f t="shared" si="46"/>
        <v>0</v>
      </c>
      <c r="IL69">
        <f t="shared" si="46"/>
        <v>0</v>
      </c>
      <c r="IM69">
        <f t="shared" si="46"/>
        <v>0</v>
      </c>
      <c r="IN69">
        <f t="shared" si="46"/>
        <v>0</v>
      </c>
      <c r="IO69">
        <f t="shared" si="46"/>
        <v>0</v>
      </c>
      <c r="IP69">
        <f t="shared" si="46"/>
        <v>0</v>
      </c>
      <c r="IQ69">
        <f t="shared" si="46"/>
        <v>0</v>
      </c>
      <c r="IR69">
        <f t="shared" si="46"/>
        <v>0</v>
      </c>
      <c r="IS69">
        <f t="shared" si="47"/>
        <v>0</v>
      </c>
      <c r="IT69">
        <f t="shared" si="47"/>
        <v>0</v>
      </c>
      <c r="IU69">
        <f t="shared" si="47"/>
        <v>0</v>
      </c>
      <c r="IV69">
        <f t="shared" si="47"/>
        <v>0</v>
      </c>
      <c r="IW69">
        <f t="shared" si="47"/>
        <v>0</v>
      </c>
      <c r="IX69">
        <f t="shared" si="47"/>
        <v>0</v>
      </c>
      <c r="IY69">
        <f t="shared" si="47"/>
        <v>0</v>
      </c>
      <c r="IZ69">
        <f t="shared" si="47"/>
        <v>0</v>
      </c>
      <c r="JA69">
        <f t="shared" si="47"/>
        <v>0</v>
      </c>
      <c r="JB69">
        <f t="shared" si="47"/>
        <v>0</v>
      </c>
      <c r="JC69">
        <f t="shared" si="47"/>
        <v>0</v>
      </c>
      <c r="JD69">
        <f t="shared" si="47"/>
        <v>0</v>
      </c>
      <c r="JE69">
        <f t="shared" si="47"/>
        <v>0</v>
      </c>
      <c r="JF69">
        <f t="shared" si="47"/>
        <v>0</v>
      </c>
      <c r="JG69">
        <f t="shared" si="47"/>
        <v>0</v>
      </c>
      <c r="JH69">
        <f t="shared" si="47"/>
        <v>0</v>
      </c>
      <c r="JI69">
        <f t="shared" si="48"/>
        <v>0</v>
      </c>
      <c r="JJ69">
        <f t="shared" si="48"/>
        <v>0</v>
      </c>
      <c r="JK69">
        <f t="shared" si="48"/>
        <v>8.7912499999999998</v>
      </c>
      <c r="JL69">
        <f t="shared" si="48"/>
        <v>0</v>
      </c>
      <c r="JM69">
        <f t="shared" si="48"/>
        <v>-60.505241935483873</v>
      </c>
      <c r="JN69">
        <f t="shared" si="48"/>
        <v>-24.416935483870969</v>
      </c>
      <c r="JO69">
        <f t="shared" si="48"/>
        <v>0</v>
      </c>
      <c r="JP69">
        <f t="shared" si="48"/>
        <v>0</v>
      </c>
      <c r="JQ69">
        <f t="shared" si="48"/>
        <v>0</v>
      </c>
      <c r="JR69">
        <f t="shared" si="48"/>
        <v>0</v>
      </c>
      <c r="JS69">
        <f t="shared" si="48"/>
        <v>0</v>
      </c>
      <c r="JT69">
        <f t="shared" si="48"/>
        <v>0</v>
      </c>
      <c r="JU69">
        <f t="shared" si="48"/>
        <v>0</v>
      </c>
      <c r="JV69">
        <f t="shared" si="48"/>
        <v>0</v>
      </c>
      <c r="JW69">
        <f t="shared" si="48"/>
        <v>0</v>
      </c>
      <c r="JX69">
        <f t="shared" si="48"/>
        <v>0</v>
      </c>
      <c r="JY69">
        <f t="shared" si="49"/>
        <v>0</v>
      </c>
      <c r="JZ69">
        <f t="shared" si="49"/>
        <v>0</v>
      </c>
      <c r="KA69">
        <f t="shared" si="49"/>
        <v>0</v>
      </c>
      <c r="KB69">
        <f t="shared" si="49"/>
        <v>0</v>
      </c>
      <c r="KC69">
        <f t="shared" si="49"/>
        <v>0</v>
      </c>
      <c r="KD69">
        <f t="shared" si="49"/>
        <v>0</v>
      </c>
      <c r="KE69">
        <f t="shared" si="49"/>
        <v>0</v>
      </c>
      <c r="KF69">
        <f t="shared" si="49"/>
        <v>0</v>
      </c>
      <c r="KG69">
        <f t="shared" si="49"/>
        <v>0</v>
      </c>
      <c r="KH69">
        <f t="shared" si="49"/>
        <v>0</v>
      </c>
      <c r="KI69">
        <f t="shared" si="49"/>
        <v>0</v>
      </c>
      <c r="KJ69">
        <f t="shared" si="49"/>
        <v>0</v>
      </c>
      <c r="KK69">
        <f t="shared" si="49"/>
        <v>0</v>
      </c>
      <c r="KL69">
        <f t="shared" si="49"/>
        <v>0</v>
      </c>
      <c r="KM69">
        <f t="shared" si="49"/>
        <v>0</v>
      </c>
      <c r="KN69">
        <f t="shared" si="49"/>
        <v>0</v>
      </c>
      <c r="KO69">
        <f t="shared" si="50"/>
        <v>0</v>
      </c>
      <c r="KP69">
        <f t="shared" si="50"/>
        <v>0</v>
      </c>
      <c r="KQ69">
        <f t="shared" si="50"/>
        <v>0</v>
      </c>
      <c r="KR69">
        <f t="shared" si="50"/>
        <v>0</v>
      </c>
      <c r="KS69">
        <f t="shared" si="42"/>
        <v>0</v>
      </c>
      <c r="KT69">
        <f t="shared" si="42"/>
        <v>0</v>
      </c>
      <c r="KU69">
        <f t="shared" si="42"/>
        <v>0</v>
      </c>
      <c r="KV69">
        <f t="shared" si="32"/>
        <v>0</v>
      </c>
      <c r="KW69">
        <f t="shared" si="32"/>
        <v>0</v>
      </c>
      <c r="KX69">
        <f t="shared" si="32"/>
        <v>0</v>
      </c>
      <c r="KY69">
        <f t="shared" si="32"/>
        <v>0</v>
      </c>
      <c r="KZ69">
        <f t="shared" si="32"/>
        <v>0</v>
      </c>
      <c r="LA69">
        <f t="shared" si="32"/>
        <v>0</v>
      </c>
      <c r="LB69">
        <f t="shared" si="32"/>
        <v>0</v>
      </c>
      <c r="LC69">
        <f t="shared" si="45"/>
        <v>0</v>
      </c>
      <c r="LD69">
        <f t="shared" si="45"/>
        <v>0</v>
      </c>
      <c r="LE69">
        <f t="shared" si="45"/>
        <v>0</v>
      </c>
      <c r="LF69">
        <f t="shared" si="45"/>
        <v>0</v>
      </c>
      <c r="LG69">
        <f t="shared" si="45"/>
        <v>0</v>
      </c>
      <c r="LH69">
        <f t="shared" si="45"/>
        <v>0</v>
      </c>
      <c r="LI69">
        <f t="shared" si="45"/>
        <v>0</v>
      </c>
      <c r="LJ69">
        <f t="shared" si="45"/>
        <v>0</v>
      </c>
      <c r="LK69">
        <f t="shared" si="45"/>
        <v>0</v>
      </c>
    </row>
    <row r="70" spans="1:323" x14ac:dyDescent="0.25">
      <c r="A70">
        <v>66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258782</v>
      </c>
      <c r="M70">
        <v>19188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19027.400000000001</v>
      </c>
      <c r="AW70">
        <v>46172.6</v>
      </c>
      <c r="AX70">
        <v>28106.799999999999</v>
      </c>
      <c r="AY70">
        <v>69805.600000000006</v>
      </c>
      <c r="AZ70">
        <v>0</v>
      </c>
      <c r="BA70">
        <v>22032.400000000001</v>
      </c>
      <c r="BB70">
        <v>26108.400000000001</v>
      </c>
      <c r="BC70">
        <v>90537.9</v>
      </c>
      <c r="BD70">
        <v>44393</v>
      </c>
      <c r="BE70">
        <v>35020.300000000003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32814.1</v>
      </c>
      <c r="DF70">
        <v>0</v>
      </c>
      <c r="DG70">
        <v>-49619.4</v>
      </c>
      <c r="DH70">
        <v>-20539.7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G70" s="1">
        <v>46388</v>
      </c>
      <c r="FH70">
        <f>IF(MONTH(FG70)&lt;&gt;2,VLOOKUP(MONTH(FG70),Sheet1!$A$1:$C$12,2,FALSE),VLOOKUP(MONTH(FG70),Sheet1!$A$1:$C$12,2+COUNTIF(Sheet1!$E$1:$E$21,YEAR(FG70)),FALSE))</f>
        <v>744</v>
      </c>
      <c r="FI70">
        <f t="shared" ref="FI70:FI124" si="54">SUM(D70:FE70)/FH70</f>
        <v>835.79220430107546</v>
      </c>
      <c r="FJ70">
        <f t="shared" si="51"/>
        <v>0</v>
      </c>
      <c r="FK70">
        <f t="shared" si="51"/>
        <v>0</v>
      </c>
      <c r="FL70">
        <f t="shared" si="51"/>
        <v>0</v>
      </c>
      <c r="FM70">
        <f t="shared" si="51"/>
        <v>0</v>
      </c>
      <c r="FN70">
        <f t="shared" si="51"/>
        <v>0</v>
      </c>
      <c r="FO70">
        <f t="shared" si="51"/>
        <v>0</v>
      </c>
      <c r="FP70">
        <f t="shared" si="51"/>
        <v>0</v>
      </c>
      <c r="FQ70">
        <f t="shared" si="51"/>
        <v>0</v>
      </c>
      <c r="FR70">
        <f t="shared" si="51"/>
        <v>347.82526881720429</v>
      </c>
      <c r="FS70">
        <f t="shared" si="51"/>
        <v>25.79032258064516</v>
      </c>
      <c r="FT70">
        <f t="shared" si="51"/>
        <v>0</v>
      </c>
      <c r="FU70">
        <f t="shared" si="51"/>
        <v>0</v>
      </c>
      <c r="FV70">
        <f t="shared" si="51"/>
        <v>0</v>
      </c>
      <c r="FW70">
        <f t="shared" si="51"/>
        <v>0</v>
      </c>
      <c r="FX70">
        <f t="shared" si="51"/>
        <v>0</v>
      </c>
      <c r="FY70">
        <f t="shared" si="51"/>
        <v>0</v>
      </c>
      <c r="FZ70">
        <f t="shared" ref="FZ70:GJ124" si="55">T70/$FH70</f>
        <v>0</v>
      </c>
      <c r="GA70">
        <f t="shared" si="55"/>
        <v>0</v>
      </c>
      <c r="GB70">
        <f t="shared" si="55"/>
        <v>0</v>
      </c>
      <c r="GC70">
        <f t="shared" si="55"/>
        <v>0</v>
      </c>
      <c r="GD70">
        <f t="shared" si="55"/>
        <v>0</v>
      </c>
      <c r="GE70">
        <f t="shared" si="55"/>
        <v>0</v>
      </c>
      <c r="GF70">
        <f t="shared" si="55"/>
        <v>0</v>
      </c>
      <c r="GG70">
        <f t="shared" si="55"/>
        <v>0</v>
      </c>
      <c r="GH70">
        <f t="shared" si="55"/>
        <v>0</v>
      </c>
      <c r="GI70">
        <f t="shared" si="55"/>
        <v>0</v>
      </c>
      <c r="GJ70">
        <f t="shared" si="55"/>
        <v>0</v>
      </c>
      <c r="GK70">
        <f t="shared" si="52"/>
        <v>0</v>
      </c>
      <c r="GL70">
        <f t="shared" si="52"/>
        <v>0</v>
      </c>
      <c r="GM70">
        <f t="shared" si="52"/>
        <v>0</v>
      </c>
      <c r="GN70">
        <f t="shared" si="52"/>
        <v>0</v>
      </c>
      <c r="GO70">
        <f t="shared" si="44"/>
        <v>0</v>
      </c>
      <c r="GP70">
        <f t="shared" si="44"/>
        <v>0</v>
      </c>
      <c r="GQ70">
        <f t="shared" si="44"/>
        <v>0</v>
      </c>
      <c r="GR70">
        <f t="shared" si="44"/>
        <v>0</v>
      </c>
      <c r="GS70">
        <f t="shared" si="44"/>
        <v>0</v>
      </c>
      <c r="GT70">
        <f t="shared" si="44"/>
        <v>0</v>
      </c>
      <c r="GU70">
        <f t="shared" si="44"/>
        <v>0</v>
      </c>
      <c r="GV70">
        <f t="shared" si="44"/>
        <v>0</v>
      </c>
      <c r="GW70">
        <f t="shared" si="44"/>
        <v>0</v>
      </c>
      <c r="GX70">
        <f t="shared" si="44"/>
        <v>0</v>
      </c>
      <c r="GY70">
        <f t="shared" si="44"/>
        <v>0</v>
      </c>
      <c r="GZ70">
        <f t="shared" si="44"/>
        <v>0</v>
      </c>
      <c r="HA70">
        <f t="shared" si="44"/>
        <v>0</v>
      </c>
      <c r="HB70">
        <f t="shared" si="44"/>
        <v>25.574462365591401</v>
      </c>
      <c r="HC70">
        <f t="shared" si="43"/>
        <v>62.059946236559135</v>
      </c>
      <c r="HD70">
        <f t="shared" si="43"/>
        <v>37.777956989247308</v>
      </c>
      <c r="HE70">
        <f t="shared" si="43"/>
        <v>93.824731182795702</v>
      </c>
      <c r="HF70">
        <f t="shared" si="43"/>
        <v>0</v>
      </c>
      <c r="HG70">
        <f t="shared" si="43"/>
        <v>29.613440860215057</v>
      </c>
      <c r="HH70">
        <f t="shared" si="43"/>
        <v>35.091935483870969</v>
      </c>
      <c r="HI70">
        <f t="shared" si="43"/>
        <v>121.69072580645161</v>
      </c>
      <c r="HJ70">
        <f t="shared" si="43"/>
        <v>59.668010752688176</v>
      </c>
      <c r="HK70">
        <f t="shared" si="43"/>
        <v>47.070295698924738</v>
      </c>
      <c r="HL70">
        <f t="shared" si="43"/>
        <v>0</v>
      </c>
      <c r="HM70">
        <f t="shared" si="43"/>
        <v>0</v>
      </c>
      <c r="HN70">
        <f t="shared" si="43"/>
        <v>0</v>
      </c>
      <c r="HO70">
        <f t="shared" si="43"/>
        <v>0</v>
      </c>
      <c r="HP70">
        <f t="shared" si="43"/>
        <v>0</v>
      </c>
      <c r="HQ70">
        <f t="shared" si="43"/>
        <v>0</v>
      </c>
      <c r="HR70">
        <f t="shared" ref="HR70:IG124" si="56">BL70/$FH70</f>
        <v>0</v>
      </c>
      <c r="HS70">
        <f t="shared" si="53"/>
        <v>0</v>
      </c>
      <c r="HT70">
        <f t="shared" si="53"/>
        <v>0</v>
      </c>
      <c r="HU70">
        <f t="shared" si="53"/>
        <v>0</v>
      </c>
      <c r="HV70">
        <f t="shared" si="53"/>
        <v>0</v>
      </c>
      <c r="HW70">
        <f t="shared" si="53"/>
        <v>0</v>
      </c>
      <c r="HX70">
        <f t="shared" si="53"/>
        <v>0</v>
      </c>
      <c r="HY70">
        <f t="shared" si="53"/>
        <v>0</v>
      </c>
      <c r="HZ70">
        <f t="shared" si="53"/>
        <v>0</v>
      </c>
      <c r="IA70">
        <f t="shared" si="53"/>
        <v>0</v>
      </c>
      <c r="IB70">
        <f t="shared" si="53"/>
        <v>0</v>
      </c>
      <c r="IC70">
        <f t="shared" si="46"/>
        <v>0</v>
      </c>
      <c r="ID70">
        <f t="shared" si="46"/>
        <v>0</v>
      </c>
      <c r="IE70">
        <f t="shared" si="46"/>
        <v>0</v>
      </c>
      <c r="IF70">
        <f t="shared" si="46"/>
        <v>0</v>
      </c>
      <c r="IG70">
        <f t="shared" si="46"/>
        <v>0</v>
      </c>
      <c r="IH70">
        <f t="shared" si="46"/>
        <v>0</v>
      </c>
      <c r="II70">
        <f t="shared" si="46"/>
        <v>0</v>
      </c>
      <c r="IJ70">
        <f t="shared" si="46"/>
        <v>0</v>
      </c>
      <c r="IK70">
        <f t="shared" si="46"/>
        <v>0</v>
      </c>
      <c r="IL70">
        <f t="shared" si="46"/>
        <v>0</v>
      </c>
      <c r="IM70">
        <f t="shared" si="46"/>
        <v>0</v>
      </c>
      <c r="IN70">
        <f t="shared" si="46"/>
        <v>0</v>
      </c>
      <c r="IO70">
        <f t="shared" si="46"/>
        <v>0</v>
      </c>
      <c r="IP70">
        <f t="shared" si="46"/>
        <v>0</v>
      </c>
      <c r="IQ70">
        <f t="shared" si="46"/>
        <v>0</v>
      </c>
      <c r="IR70">
        <f t="shared" si="46"/>
        <v>0</v>
      </c>
      <c r="IS70">
        <f t="shared" si="47"/>
        <v>0</v>
      </c>
      <c r="IT70">
        <f t="shared" si="47"/>
        <v>0</v>
      </c>
      <c r="IU70">
        <f t="shared" si="47"/>
        <v>0</v>
      </c>
      <c r="IV70">
        <f t="shared" si="47"/>
        <v>0</v>
      </c>
      <c r="IW70">
        <f t="shared" si="47"/>
        <v>0</v>
      </c>
      <c r="IX70">
        <f t="shared" si="47"/>
        <v>0</v>
      </c>
      <c r="IY70">
        <f t="shared" si="47"/>
        <v>0</v>
      </c>
      <c r="IZ70">
        <f t="shared" si="47"/>
        <v>0</v>
      </c>
      <c r="JA70">
        <f t="shared" si="47"/>
        <v>0</v>
      </c>
      <c r="JB70">
        <f t="shared" si="47"/>
        <v>0</v>
      </c>
      <c r="JC70">
        <f t="shared" si="47"/>
        <v>0</v>
      </c>
      <c r="JD70">
        <f t="shared" si="47"/>
        <v>0</v>
      </c>
      <c r="JE70">
        <f t="shared" si="47"/>
        <v>0</v>
      </c>
      <c r="JF70">
        <f t="shared" si="47"/>
        <v>0</v>
      </c>
      <c r="JG70">
        <f t="shared" si="47"/>
        <v>0</v>
      </c>
      <c r="JH70">
        <f t="shared" si="47"/>
        <v>0</v>
      </c>
      <c r="JI70">
        <f t="shared" si="48"/>
        <v>0</v>
      </c>
      <c r="JJ70">
        <f t="shared" si="48"/>
        <v>0</v>
      </c>
      <c r="JK70">
        <f t="shared" si="48"/>
        <v>44.104973118279567</v>
      </c>
      <c r="JL70">
        <f t="shared" si="48"/>
        <v>0</v>
      </c>
      <c r="JM70">
        <f t="shared" si="48"/>
        <v>-66.692741935483866</v>
      </c>
      <c r="JN70">
        <f t="shared" si="48"/>
        <v>-27.607123655913981</v>
      </c>
      <c r="JO70">
        <f t="shared" si="48"/>
        <v>0</v>
      </c>
      <c r="JP70">
        <f t="shared" si="48"/>
        <v>0</v>
      </c>
      <c r="JQ70">
        <f t="shared" si="48"/>
        <v>0</v>
      </c>
      <c r="JR70">
        <f t="shared" si="48"/>
        <v>0</v>
      </c>
      <c r="JS70">
        <f t="shared" si="48"/>
        <v>0</v>
      </c>
      <c r="JT70">
        <f t="shared" si="48"/>
        <v>0</v>
      </c>
      <c r="JU70">
        <f t="shared" si="48"/>
        <v>0</v>
      </c>
      <c r="JV70">
        <f t="shared" si="48"/>
        <v>0</v>
      </c>
      <c r="JW70">
        <f t="shared" si="48"/>
        <v>0</v>
      </c>
      <c r="JX70">
        <f t="shared" si="48"/>
        <v>0</v>
      </c>
      <c r="JY70">
        <f t="shared" si="49"/>
        <v>0</v>
      </c>
      <c r="JZ70">
        <f t="shared" si="49"/>
        <v>0</v>
      </c>
      <c r="KA70">
        <f t="shared" si="49"/>
        <v>0</v>
      </c>
      <c r="KB70">
        <f t="shared" si="49"/>
        <v>0</v>
      </c>
      <c r="KC70">
        <f t="shared" si="49"/>
        <v>0</v>
      </c>
      <c r="KD70">
        <f t="shared" si="49"/>
        <v>0</v>
      </c>
      <c r="KE70">
        <f t="shared" si="49"/>
        <v>0</v>
      </c>
      <c r="KF70">
        <f t="shared" si="49"/>
        <v>0</v>
      </c>
      <c r="KG70">
        <f t="shared" si="49"/>
        <v>0</v>
      </c>
      <c r="KH70">
        <f t="shared" si="49"/>
        <v>0</v>
      </c>
      <c r="KI70">
        <f t="shared" si="49"/>
        <v>0</v>
      </c>
      <c r="KJ70">
        <f t="shared" si="49"/>
        <v>0</v>
      </c>
      <c r="KK70">
        <f t="shared" si="49"/>
        <v>0</v>
      </c>
      <c r="KL70">
        <f t="shared" si="49"/>
        <v>0</v>
      </c>
      <c r="KM70">
        <f t="shared" si="49"/>
        <v>0</v>
      </c>
      <c r="KN70">
        <f t="shared" si="49"/>
        <v>0</v>
      </c>
      <c r="KO70">
        <f t="shared" si="50"/>
        <v>0</v>
      </c>
      <c r="KP70">
        <f t="shared" si="50"/>
        <v>0</v>
      </c>
      <c r="KQ70">
        <f t="shared" si="50"/>
        <v>0</v>
      </c>
      <c r="KR70">
        <f t="shared" si="50"/>
        <v>0</v>
      </c>
      <c r="KS70">
        <f t="shared" si="42"/>
        <v>0</v>
      </c>
      <c r="KT70">
        <f t="shared" si="42"/>
        <v>0</v>
      </c>
      <c r="KU70">
        <f t="shared" si="42"/>
        <v>0</v>
      </c>
      <c r="KV70">
        <f t="shared" si="32"/>
        <v>0</v>
      </c>
      <c r="KW70">
        <f t="shared" si="32"/>
        <v>0</v>
      </c>
      <c r="KX70">
        <f t="shared" si="32"/>
        <v>0</v>
      </c>
      <c r="KY70">
        <f t="shared" si="32"/>
        <v>0</v>
      </c>
      <c r="KZ70">
        <f t="shared" si="32"/>
        <v>0</v>
      </c>
      <c r="LA70">
        <f t="shared" si="32"/>
        <v>0</v>
      </c>
      <c r="LB70">
        <f t="shared" si="32"/>
        <v>0</v>
      </c>
      <c r="LC70">
        <f t="shared" si="45"/>
        <v>0</v>
      </c>
      <c r="LD70">
        <f t="shared" si="45"/>
        <v>0</v>
      </c>
      <c r="LE70">
        <f t="shared" si="45"/>
        <v>0</v>
      </c>
      <c r="LF70">
        <f t="shared" si="45"/>
        <v>0</v>
      </c>
      <c r="LG70">
        <f t="shared" si="45"/>
        <v>0</v>
      </c>
      <c r="LH70">
        <f t="shared" si="45"/>
        <v>0</v>
      </c>
      <c r="LI70">
        <f t="shared" si="45"/>
        <v>0</v>
      </c>
      <c r="LJ70">
        <f t="shared" si="45"/>
        <v>0</v>
      </c>
      <c r="LK70">
        <f t="shared" si="45"/>
        <v>0</v>
      </c>
    </row>
    <row r="71" spans="1:323" x14ac:dyDescent="0.25">
      <c r="A71">
        <v>67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233735</v>
      </c>
      <c r="M71">
        <v>26794.2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17185.8</v>
      </c>
      <c r="AW71">
        <v>54271.8</v>
      </c>
      <c r="AX71">
        <v>26830.400000000001</v>
      </c>
      <c r="AY71">
        <v>61022.9</v>
      </c>
      <c r="AZ71">
        <v>0</v>
      </c>
      <c r="BA71">
        <v>16951.099999999999</v>
      </c>
      <c r="BB71">
        <v>20042.7</v>
      </c>
      <c r="BC71">
        <v>65968.3</v>
      </c>
      <c r="BD71">
        <v>45706.7</v>
      </c>
      <c r="BE71">
        <v>31369.9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18015.2</v>
      </c>
      <c r="DF71">
        <v>0</v>
      </c>
      <c r="DG71">
        <v>-39653.199999999997</v>
      </c>
      <c r="DH71">
        <v>-16596.8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G71" s="1">
        <v>46419</v>
      </c>
      <c r="FH71">
        <f>IF(MONTH(FG71)&lt;&gt;2,VLOOKUP(MONTH(FG71),Sheet1!$A$1:$C$12,2,FALSE),VLOOKUP(MONTH(FG71),Sheet1!$A$1:$C$12,2+COUNTIF(Sheet1!$E$1:$E$21,YEAR(FG71)),FALSE))</f>
        <v>672</v>
      </c>
      <c r="FI71">
        <f t="shared" si="54"/>
        <v>835.77976190476193</v>
      </c>
      <c r="FJ71">
        <f t="shared" si="51"/>
        <v>0</v>
      </c>
      <c r="FK71">
        <f t="shared" si="51"/>
        <v>0</v>
      </c>
      <c r="FL71">
        <f t="shared" si="51"/>
        <v>0</v>
      </c>
      <c r="FM71">
        <f t="shared" si="51"/>
        <v>0</v>
      </c>
      <c r="FN71">
        <f t="shared" si="51"/>
        <v>0</v>
      </c>
      <c r="FO71">
        <f t="shared" si="51"/>
        <v>0</v>
      </c>
      <c r="FP71">
        <f t="shared" si="51"/>
        <v>0</v>
      </c>
      <c r="FQ71">
        <f t="shared" si="51"/>
        <v>0</v>
      </c>
      <c r="FR71">
        <f t="shared" si="51"/>
        <v>347.81994047619048</v>
      </c>
      <c r="FS71">
        <f t="shared" si="51"/>
        <v>39.872321428571432</v>
      </c>
      <c r="FT71">
        <f t="shared" si="51"/>
        <v>0</v>
      </c>
      <c r="FU71">
        <f t="shared" si="51"/>
        <v>0</v>
      </c>
      <c r="FV71">
        <f t="shared" si="51"/>
        <v>0</v>
      </c>
      <c r="FW71">
        <f t="shared" si="51"/>
        <v>0</v>
      </c>
      <c r="FX71">
        <f t="shared" si="51"/>
        <v>0</v>
      </c>
      <c r="FY71">
        <f t="shared" si="51"/>
        <v>0</v>
      </c>
      <c r="FZ71">
        <f t="shared" si="55"/>
        <v>0</v>
      </c>
      <c r="GA71">
        <f t="shared" si="55"/>
        <v>0</v>
      </c>
      <c r="GB71">
        <f t="shared" si="55"/>
        <v>0</v>
      </c>
      <c r="GC71">
        <f t="shared" si="55"/>
        <v>0</v>
      </c>
      <c r="GD71">
        <f t="shared" si="55"/>
        <v>0</v>
      </c>
      <c r="GE71">
        <f t="shared" si="55"/>
        <v>0</v>
      </c>
      <c r="GF71">
        <f t="shared" si="55"/>
        <v>0</v>
      </c>
      <c r="GG71">
        <f t="shared" si="55"/>
        <v>0</v>
      </c>
      <c r="GH71">
        <f t="shared" si="55"/>
        <v>0</v>
      </c>
      <c r="GI71">
        <f t="shared" si="55"/>
        <v>0</v>
      </c>
      <c r="GJ71">
        <f t="shared" si="55"/>
        <v>0</v>
      </c>
      <c r="GK71">
        <f t="shared" si="52"/>
        <v>0</v>
      </c>
      <c r="GL71">
        <f t="shared" si="52"/>
        <v>0</v>
      </c>
      <c r="GM71">
        <f t="shared" si="52"/>
        <v>0</v>
      </c>
      <c r="GN71">
        <f t="shared" si="52"/>
        <v>0</v>
      </c>
      <c r="GO71">
        <f t="shared" si="44"/>
        <v>0</v>
      </c>
      <c r="GP71">
        <f t="shared" si="44"/>
        <v>0</v>
      </c>
      <c r="GQ71">
        <f t="shared" si="44"/>
        <v>0</v>
      </c>
      <c r="GR71">
        <f t="shared" si="44"/>
        <v>0</v>
      </c>
      <c r="GS71">
        <f t="shared" si="44"/>
        <v>0</v>
      </c>
      <c r="GT71">
        <f t="shared" si="44"/>
        <v>0</v>
      </c>
      <c r="GU71">
        <f t="shared" si="44"/>
        <v>0</v>
      </c>
      <c r="GV71">
        <f t="shared" si="44"/>
        <v>0</v>
      </c>
      <c r="GW71">
        <f t="shared" si="44"/>
        <v>0</v>
      </c>
      <c r="GX71">
        <f t="shared" si="44"/>
        <v>0</v>
      </c>
      <c r="GY71">
        <f t="shared" si="44"/>
        <v>0</v>
      </c>
      <c r="GZ71">
        <f t="shared" si="44"/>
        <v>0</v>
      </c>
      <c r="HA71">
        <f t="shared" si="44"/>
        <v>0</v>
      </c>
      <c r="HB71">
        <f t="shared" si="44"/>
        <v>25.574107142857141</v>
      </c>
      <c r="HC71">
        <f t="shared" si="44"/>
        <v>80.761607142857144</v>
      </c>
      <c r="HD71">
        <f t="shared" si="44"/>
        <v>39.926190476190477</v>
      </c>
      <c r="HE71">
        <f t="shared" ref="HE71:HQ124" si="57">AY71/$FH71</f>
        <v>90.807886904761901</v>
      </c>
      <c r="HF71">
        <f t="shared" si="57"/>
        <v>0</v>
      </c>
      <c r="HG71">
        <f t="shared" si="57"/>
        <v>25.224851190476187</v>
      </c>
      <c r="HH71">
        <f t="shared" si="57"/>
        <v>29.825446428571428</v>
      </c>
      <c r="HI71">
        <f t="shared" si="57"/>
        <v>98.167113095238093</v>
      </c>
      <c r="HJ71">
        <f t="shared" si="57"/>
        <v>68.015922619047615</v>
      </c>
      <c r="HK71">
        <f t="shared" si="57"/>
        <v>46.681398809523813</v>
      </c>
      <c r="HL71">
        <f t="shared" si="57"/>
        <v>0</v>
      </c>
      <c r="HM71">
        <f t="shared" si="57"/>
        <v>0</v>
      </c>
      <c r="HN71">
        <f t="shared" si="57"/>
        <v>0</v>
      </c>
      <c r="HO71">
        <f t="shared" si="57"/>
        <v>0</v>
      </c>
      <c r="HP71">
        <f t="shared" si="57"/>
        <v>0</v>
      </c>
      <c r="HQ71">
        <f t="shared" si="57"/>
        <v>0</v>
      </c>
      <c r="HR71">
        <f t="shared" si="56"/>
        <v>0</v>
      </c>
      <c r="HS71">
        <f t="shared" si="53"/>
        <v>0</v>
      </c>
      <c r="HT71">
        <f t="shared" si="53"/>
        <v>0</v>
      </c>
      <c r="HU71">
        <f t="shared" si="53"/>
        <v>0</v>
      </c>
      <c r="HV71">
        <f t="shared" si="53"/>
        <v>0</v>
      </c>
      <c r="HW71">
        <f t="shared" si="53"/>
        <v>0</v>
      </c>
      <c r="HX71">
        <f t="shared" si="53"/>
        <v>0</v>
      </c>
      <c r="HY71">
        <f t="shared" si="53"/>
        <v>0</v>
      </c>
      <c r="HZ71">
        <f t="shared" si="53"/>
        <v>0</v>
      </c>
      <c r="IA71">
        <f t="shared" si="53"/>
        <v>0</v>
      </c>
      <c r="IB71">
        <f t="shared" si="53"/>
        <v>0</v>
      </c>
      <c r="IC71">
        <f t="shared" si="46"/>
        <v>0</v>
      </c>
      <c r="ID71">
        <f t="shared" si="46"/>
        <v>0</v>
      </c>
      <c r="IE71">
        <f t="shared" si="46"/>
        <v>0</v>
      </c>
      <c r="IF71">
        <f t="shared" si="46"/>
        <v>0</v>
      </c>
      <c r="IG71">
        <f t="shared" si="46"/>
        <v>0</v>
      </c>
      <c r="IH71">
        <f t="shared" si="46"/>
        <v>0</v>
      </c>
      <c r="II71">
        <f t="shared" si="46"/>
        <v>0</v>
      </c>
      <c r="IJ71">
        <f t="shared" si="46"/>
        <v>0</v>
      </c>
      <c r="IK71">
        <f t="shared" si="46"/>
        <v>0</v>
      </c>
      <c r="IL71">
        <f t="shared" si="46"/>
        <v>0</v>
      </c>
      <c r="IM71">
        <f t="shared" si="46"/>
        <v>0</v>
      </c>
      <c r="IN71">
        <f t="shared" si="46"/>
        <v>0</v>
      </c>
      <c r="IO71">
        <f t="shared" si="46"/>
        <v>0</v>
      </c>
      <c r="IP71">
        <f t="shared" si="46"/>
        <v>0</v>
      </c>
      <c r="IQ71">
        <f t="shared" si="46"/>
        <v>0</v>
      </c>
      <c r="IR71">
        <f t="shared" si="46"/>
        <v>0</v>
      </c>
      <c r="IS71">
        <f t="shared" si="47"/>
        <v>0</v>
      </c>
      <c r="IT71">
        <f t="shared" si="47"/>
        <v>0</v>
      </c>
      <c r="IU71">
        <f t="shared" si="47"/>
        <v>0</v>
      </c>
      <c r="IV71">
        <f t="shared" si="47"/>
        <v>0</v>
      </c>
      <c r="IW71">
        <f t="shared" si="47"/>
        <v>0</v>
      </c>
      <c r="IX71">
        <f t="shared" si="47"/>
        <v>0</v>
      </c>
      <c r="IY71">
        <f t="shared" si="47"/>
        <v>0</v>
      </c>
      <c r="IZ71">
        <f t="shared" si="47"/>
        <v>0</v>
      </c>
      <c r="JA71">
        <f t="shared" si="47"/>
        <v>0</v>
      </c>
      <c r="JB71">
        <f t="shared" si="47"/>
        <v>0</v>
      </c>
      <c r="JC71">
        <f t="shared" si="47"/>
        <v>0</v>
      </c>
      <c r="JD71">
        <f t="shared" si="47"/>
        <v>0</v>
      </c>
      <c r="JE71">
        <f t="shared" si="47"/>
        <v>0</v>
      </c>
      <c r="JF71">
        <f t="shared" si="47"/>
        <v>0</v>
      </c>
      <c r="JG71">
        <f t="shared" si="47"/>
        <v>0</v>
      </c>
      <c r="JH71">
        <f t="shared" si="47"/>
        <v>0</v>
      </c>
      <c r="JI71">
        <f t="shared" si="48"/>
        <v>0</v>
      </c>
      <c r="JJ71">
        <f t="shared" si="48"/>
        <v>0</v>
      </c>
      <c r="JK71">
        <f t="shared" si="48"/>
        <v>26.808333333333334</v>
      </c>
      <c r="JL71">
        <f t="shared" si="48"/>
        <v>0</v>
      </c>
      <c r="JM71">
        <f t="shared" si="48"/>
        <v>-59.007738095238089</v>
      </c>
      <c r="JN71">
        <f t="shared" si="48"/>
        <v>-24.697619047619046</v>
      </c>
      <c r="JO71">
        <f t="shared" si="48"/>
        <v>0</v>
      </c>
      <c r="JP71">
        <f t="shared" si="48"/>
        <v>0</v>
      </c>
      <c r="JQ71">
        <f t="shared" si="48"/>
        <v>0</v>
      </c>
      <c r="JR71">
        <f t="shared" si="48"/>
        <v>0</v>
      </c>
      <c r="JS71">
        <f t="shared" si="48"/>
        <v>0</v>
      </c>
      <c r="JT71">
        <f t="shared" si="48"/>
        <v>0</v>
      </c>
      <c r="JU71">
        <f t="shared" si="48"/>
        <v>0</v>
      </c>
      <c r="JV71">
        <f t="shared" si="48"/>
        <v>0</v>
      </c>
      <c r="JW71">
        <f t="shared" si="48"/>
        <v>0</v>
      </c>
      <c r="JX71">
        <f t="shared" si="48"/>
        <v>0</v>
      </c>
      <c r="JY71">
        <f t="shared" si="49"/>
        <v>0</v>
      </c>
      <c r="JZ71">
        <f t="shared" si="49"/>
        <v>0</v>
      </c>
      <c r="KA71">
        <f t="shared" si="49"/>
        <v>0</v>
      </c>
      <c r="KB71">
        <f t="shared" si="49"/>
        <v>0</v>
      </c>
      <c r="KC71">
        <f t="shared" si="49"/>
        <v>0</v>
      </c>
      <c r="KD71">
        <f t="shared" si="49"/>
        <v>0</v>
      </c>
      <c r="KE71">
        <f t="shared" si="49"/>
        <v>0</v>
      </c>
      <c r="KF71">
        <f t="shared" si="49"/>
        <v>0</v>
      </c>
      <c r="KG71">
        <f t="shared" si="49"/>
        <v>0</v>
      </c>
      <c r="KH71">
        <f t="shared" si="49"/>
        <v>0</v>
      </c>
      <c r="KI71">
        <f t="shared" si="49"/>
        <v>0</v>
      </c>
      <c r="KJ71">
        <f t="shared" si="49"/>
        <v>0</v>
      </c>
      <c r="KK71">
        <f t="shared" si="49"/>
        <v>0</v>
      </c>
      <c r="KL71">
        <f t="shared" si="49"/>
        <v>0</v>
      </c>
      <c r="KM71">
        <f t="shared" si="49"/>
        <v>0</v>
      </c>
      <c r="KN71">
        <f t="shared" si="49"/>
        <v>0</v>
      </c>
      <c r="KO71">
        <f t="shared" si="50"/>
        <v>0</v>
      </c>
      <c r="KP71">
        <f t="shared" si="50"/>
        <v>0</v>
      </c>
      <c r="KQ71">
        <f t="shared" si="50"/>
        <v>0</v>
      </c>
      <c r="KR71">
        <f t="shared" si="50"/>
        <v>0</v>
      </c>
      <c r="KS71">
        <f t="shared" si="42"/>
        <v>0</v>
      </c>
      <c r="KT71">
        <f t="shared" si="42"/>
        <v>0</v>
      </c>
      <c r="KU71">
        <f t="shared" si="42"/>
        <v>0</v>
      </c>
      <c r="KV71">
        <f t="shared" si="32"/>
        <v>0</v>
      </c>
      <c r="KW71">
        <f t="shared" si="32"/>
        <v>0</v>
      </c>
      <c r="KX71">
        <f t="shared" si="32"/>
        <v>0</v>
      </c>
      <c r="KY71">
        <f t="shared" si="32"/>
        <v>0</v>
      </c>
      <c r="KZ71">
        <f t="shared" si="32"/>
        <v>0</v>
      </c>
      <c r="LA71">
        <f t="shared" si="32"/>
        <v>0</v>
      </c>
      <c r="LB71">
        <f t="shared" si="32"/>
        <v>0</v>
      </c>
      <c r="LC71">
        <f t="shared" si="45"/>
        <v>0</v>
      </c>
      <c r="LD71">
        <f t="shared" si="45"/>
        <v>0</v>
      </c>
      <c r="LE71">
        <f t="shared" si="45"/>
        <v>0</v>
      </c>
      <c r="LF71">
        <f t="shared" si="45"/>
        <v>0</v>
      </c>
      <c r="LG71">
        <f t="shared" si="45"/>
        <v>0</v>
      </c>
      <c r="LH71">
        <f t="shared" si="45"/>
        <v>0</v>
      </c>
      <c r="LI71">
        <f t="shared" si="45"/>
        <v>0</v>
      </c>
      <c r="LJ71">
        <f t="shared" si="45"/>
        <v>0</v>
      </c>
      <c r="LK71">
        <f t="shared" si="45"/>
        <v>0</v>
      </c>
    </row>
    <row r="72" spans="1:323" x14ac:dyDescent="0.25">
      <c r="A72">
        <v>68</v>
      </c>
      <c r="B72">
        <v>1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258778</v>
      </c>
      <c r="M72">
        <v>19187.7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19027.099999999999</v>
      </c>
      <c r="AW72">
        <v>60086.8</v>
      </c>
      <c r="AX72">
        <v>37371</v>
      </c>
      <c r="AY72">
        <v>79596.100000000006</v>
      </c>
      <c r="AZ72">
        <v>0</v>
      </c>
      <c r="BA72">
        <v>16316.3</v>
      </c>
      <c r="BB72">
        <v>19202.8</v>
      </c>
      <c r="BC72">
        <v>58361.4</v>
      </c>
      <c r="BD72">
        <v>45829.5</v>
      </c>
      <c r="BE72">
        <v>36483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44933</v>
      </c>
      <c r="DF72">
        <v>0</v>
      </c>
      <c r="DG72">
        <v>-51755.6</v>
      </c>
      <c r="DH72">
        <v>-21596.5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G72" s="1">
        <v>46447</v>
      </c>
      <c r="FH72">
        <f>IF(MONTH(FG72)&lt;&gt;2,VLOOKUP(MONTH(FG72),Sheet1!$A$1:$C$12,2,FALSE),VLOOKUP(MONTH(FG72),Sheet1!$A$1:$C$12,2+COUNTIF(Sheet1!$E$1:$E$21,YEAR(FG72)),FALSE))</f>
        <v>744</v>
      </c>
      <c r="FI72">
        <f t="shared" si="54"/>
        <v>835.78037634408599</v>
      </c>
      <c r="FJ72">
        <f t="shared" si="51"/>
        <v>0</v>
      </c>
      <c r="FK72">
        <f t="shared" si="51"/>
        <v>0</v>
      </c>
      <c r="FL72">
        <f t="shared" si="51"/>
        <v>0</v>
      </c>
      <c r="FM72">
        <f t="shared" si="51"/>
        <v>0</v>
      </c>
      <c r="FN72">
        <f t="shared" si="51"/>
        <v>0</v>
      </c>
      <c r="FO72">
        <f t="shared" si="51"/>
        <v>0</v>
      </c>
      <c r="FP72">
        <f t="shared" si="51"/>
        <v>0</v>
      </c>
      <c r="FQ72">
        <f t="shared" si="51"/>
        <v>0</v>
      </c>
      <c r="FR72">
        <f t="shared" si="51"/>
        <v>347.81989247311827</v>
      </c>
      <c r="FS72">
        <f t="shared" si="51"/>
        <v>25.789919354838709</v>
      </c>
      <c r="FT72">
        <f t="shared" si="51"/>
        <v>0</v>
      </c>
      <c r="FU72">
        <f t="shared" si="51"/>
        <v>0</v>
      </c>
      <c r="FV72">
        <f t="shared" si="51"/>
        <v>0</v>
      </c>
      <c r="FW72">
        <f t="shared" si="51"/>
        <v>0</v>
      </c>
      <c r="FX72">
        <f t="shared" si="51"/>
        <v>0</v>
      </c>
      <c r="FY72">
        <f t="shared" si="51"/>
        <v>0</v>
      </c>
      <c r="FZ72">
        <f t="shared" si="55"/>
        <v>0</v>
      </c>
      <c r="GA72">
        <f t="shared" si="55"/>
        <v>0</v>
      </c>
      <c r="GB72">
        <f t="shared" si="55"/>
        <v>0</v>
      </c>
      <c r="GC72">
        <f t="shared" si="55"/>
        <v>0</v>
      </c>
      <c r="GD72">
        <f t="shared" si="55"/>
        <v>0</v>
      </c>
      <c r="GE72">
        <f t="shared" si="55"/>
        <v>0</v>
      </c>
      <c r="GF72">
        <f t="shared" si="55"/>
        <v>0</v>
      </c>
      <c r="GG72">
        <f t="shared" si="55"/>
        <v>0</v>
      </c>
      <c r="GH72">
        <f t="shared" si="55"/>
        <v>0</v>
      </c>
      <c r="GI72">
        <f t="shared" si="55"/>
        <v>0</v>
      </c>
      <c r="GJ72">
        <f t="shared" si="55"/>
        <v>0</v>
      </c>
      <c r="GK72">
        <f t="shared" si="52"/>
        <v>0</v>
      </c>
      <c r="GL72">
        <f t="shared" si="52"/>
        <v>0</v>
      </c>
      <c r="GM72">
        <f t="shared" si="52"/>
        <v>0</v>
      </c>
      <c r="GN72">
        <f t="shared" si="52"/>
        <v>0</v>
      </c>
      <c r="GO72">
        <f t="shared" si="44"/>
        <v>0</v>
      </c>
      <c r="GP72">
        <f t="shared" ref="GP72:HD124" si="58">AJ72/$FH72</f>
        <v>0</v>
      </c>
      <c r="GQ72">
        <f t="shared" si="58"/>
        <v>0</v>
      </c>
      <c r="GR72">
        <f t="shared" si="58"/>
        <v>0</v>
      </c>
      <c r="GS72">
        <f t="shared" si="58"/>
        <v>0</v>
      </c>
      <c r="GT72">
        <f t="shared" si="58"/>
        <v>0</v>
      </c>
      <c r="GU72">
        <f t="shared" si="58"/>
        <v>0</v>
      </c>
      <c r="GV72">
        <f t="shared" si="58"/>
        <v>0</v>
      </c>
      <c r="GW72">
        <f t="shared" si="58"/>
        <v>0</v>
      </c>
      <c r="GX72">
        <f t="shared" si="58"/>
        <v>0</v>
      </c>
      <c r="GY72">
        <f t="shared" si="58"/>
        <v>0</v>
      </c>
      <c r="GZ72">
        <f t="shared" si="58"/>
        <v>0</v>
      </c>
      <c r="HA72">
        <f t="shared" si="58"/>
        <v>0</v>
      </c>
      <c r="HB72">
        <f t="shared" si="58"/>
        <v>25.574059139784943</v>
      </c>
      <c r="HC72">
        <f t="shared" si="58"/>
        <v>80.761827956989251</v>
      </c>
      <c r="HD72">
        <f t="shared" si="58"/>
        <v>50.229838709677416</v>
      </c>
      <c r="HE72">
        <f t="shared" si="57"/>
        <v>106.9840053763441</v>
      </c>
      <c r="HF72">
        <f t="shared" si="57"/>
        <v>0</v>
      </c>
      <c r="HG72">
        <f t="shared" si="57"/>
        <v>21.930510752688171</v>
      </c>
      <c r="HH72">
        <f t="shared" si="57"/>
        <v>25.810215053763439</v>
      </c>
      <c r="HI72">
        <f t="shared" si="57"/>
        <v>78.442741935483866</v>
      </c>
      <c r="HJ72">
        <f t="shared" si="57"/>
        <v>61.598790322580648</v>
      </c>
      <c r="HK72">
        <f t="shared" si="57"/>
        <v>49.036290322580648</v>
      </c>
      <c r="HL72">
        <f t="shared" si="57"/>
        <v>0</v>
      </c>
      <c r="HM72">
        <f t="shared" si="57"/>
        <v>0</v>
      </c>
      <c r="HN72">
        <f t="shared" si="57"/>
        <v>0</v>
      </c>
      <c r="HO72">
        <f t="shared" si="57"/>
        <v>0</v>
      </c>
      <c r="HP72">
        <f t="shared" si="57"/>
        <v>0</v>
      </c>
      <c r="HQ72">
        <f t="shared" si="57"/>
        <v>0</v>
      </c>
      <c r="HR72">
        <f t="shared" si="56"/>
        <v>0</v>
      </c>
      <c r="HS72">
        <f t="shared" si="53"/>
        <v>0</v>
      </c>
      <c r="HT72">
        <f t="shared" si="53"/>
        <v>0</v>
      </c>
      <c r="HU72">
        <f t="shared" si="53"/>
        <v>0</v>
      </c>
      <c r="HV72">
        <f t="shared" si="53"/>
        <v>0</v>
      </c>
      <c r="HW72">
        <f t="shared" si="53"/>
        <v>0</v>
      </c>
      <c r="HX72">
        <f t="shared" si="53"/>
        <v>0</v>
      </c>
      <c r="HY72">
        <f t="shared" si="53"/>
        <v>0</v>
      </c>
      <c r="HZ72">
        <f t="shared" si="53"/>
        <v>0</v>
      </c>
      <c r="IA72">
        <f t="shared" si="53"/>
        <v>0</v>
      </c>
      <c r="IB72">
        <f t="shared" si="53"/>
        <v>0</v>
      </c>
      <c r="IC72">
        <f t="shared" si="46"/>
        <v>0</v>
      </c>
      <c r="ID72">
        <f t="shared" si="46"/>
        <v>0</v>
      </c>
      <c r="IE72">
        <f t="shared" si="46"/>
        <v>0</v>
      </c>
      <c r="IF72">
        <f t="shared" si="46"/>
        <v>0</v>
      </c>
      <c r="IG72">
        <f t="shared" si="46"/>
        <v>0</v>
      </c>
      <c r="IH72">
        <f t="shared" si="46"/>
        <v>0</v>
      </c>
      <c r="II72">
        <f t="shared" si="46"/>
        <v>0</v>
      </c>
      <c r="IJ72">
        <f t="shared" si="46"/>
        <v>0</v>
      </c>
      <c r="IK72">
        <f t="shared" si="46"/>
        <v>0</v>
      </c>
      <c r="IL72">
        <f t="shared" si="46"/>
        <v>0</v>
      </c>
      <c r="IM72">
        <f t="shared" si="46"/>
        <v>0</v>
      </c>
      <c r="IN72">
        <f t="shared" si="46"/>
        <v>0</v>
      </c>
      <c r="IO72">
        <f t="shared" si="46"/>
        <v>0</v>
      </c>
      <c r="IP72">
        <f t="shared" si="46"/>
        <v>0</v>
      </c>
      <c r="IQ72">
        <f t="shared" si="46"/>
        <v>0</v>
      </c>
      <c r="IR72">
        <f t="shared" si="46"/>
        <v>0</v>
      </c>
      <c r="IS72">
        <f t="shared" si="47"/>
        <v>0</v>
      </c>
      <c r="IT72">
        <f t="shared" si="47"/>
        <v>0</v>
      </c>
      <c r="IU72">
        <f t="shared" si="47"/>
        <v>0</v>
      </c>
      <c r="IV72">
        <f t="shared" si="47"/>
        <v>0</v>
      </c>
      <c r="IW72">
        <f t="shared" si="47"/>
        <v>0</v>
      </c>
      <c r="IX72">
        <f t="shared" si="47"/>
        <v>0</v>
      </c>
      <c r="IY72">
        <f t="shared" si="47"/>
        <v>0</v>
      </c>
      <c r="IZ72">
        <f t="shared" si="47"/>
        <v>0</v>
      </c>
      <c r="JA72">
        <f t="shared" si="47"/>
        <v>0</v>
      </c>
      <c r="JB72">
        <f t="shared" si="47"/>
        <v>0</v>
      </c>
      <c r="JC72">
        <f t="shared" si="47"/>
        <v>0</v>
      </c>
      <c r="JD72">
        <f t="shared" si="47"/>
        <v>0</v>
      </c>
      <c r="JE72">
        <f t="shared" si="47"/>
        <v>0</v>
      </c>
      <c r="JF72">
        <f t="shared" si="47"/>
        <v>0</v>
      </c>
      <c r="JG72">
        <f t="shared" si="47"/>
        <v>0</v>
      </c>
      <c r="JH72">
        <f t="shared" si="47"/>
        <v>0</v>
      </c>
      <c r="JI72">
        <f t="shared" si="48"/>
        <v>0</v>
      </c>
      <c r="JJ72">
        <f t="shared" si="48"/>
        <v>0</v>
      </c>
      <c r="JK72">
        <f t="shared" si="48"/>
        <v>60.393817204301072</v>
      </c>
      <c r="JL72">
        <f t="shared" si="48"/>
        <v>0</v>
      </c>
      <c r="JM72">
        <f t="shared" si="48"/>
        <v>-69.563978494623655</v>
      </c>
      <c r="JN72">
        <f t="shared" si="48"/>
        <v>-29.02755376344086</v>
      </c>
      <c r="JO72">
        <f t="shared" si="48"/>
        <v>0</v>
      </c>
      <c r="JP72">
        <f t="shared" si="48"/>
        <v>0</v>
      </c>
      <c r="JQ72">
        <f t="shared" si="48"/>
        <v>0</v>
      </c>
      <c r="JR72">
        <f t="shared" si="48"/>
        <v>0</v>
      </c>
      <c r="JS72">
        <f t="shared" si="48"/>
        <v>0</v>
      </c>
      <c r="JT72">
        <f t="shared" si="48"/>
        <v>0</v>
      </c>
      <c r="JU72">
        <f t="shared" si="48"/>
        <v>0</v>
      </c>
      <c r="JV72">
        <f t="shared" si="48"/>
        <v>0</v>
      </c>
      <c r="JW72">
        <f t="shared" si="48"/>
        <v>0</v>
      </c>
      <c r="JX72">
        <f t="shared" si="48"/>
        <v>0</v>
      </c>
      <c r="JY72">
        <f t="shared" si="49"/>
        <v>0</v>
      </c>
      <c r="JZ72">
        <f t="shared" si="49"/>
        <v>0</v>
      </c>
      <c r="KA72">
        <f t="shared" si="49"/>
        <v>0</v>
      </c>
      <c r="KB72">
        <f t="shared" si="49"/>
        <v>0</v>
      </c>
      <c r="KC72">
        <f t="shared" si="49"/>
        <v>0</v>
      </c>
      <c r="KD72">
        <f t="shared" si="49"/>
        <v>0</v>
      </c>
      <c r="KE72">
        <f t="shared" si="49"/>
        <v>0</v>
      </c>
      <c r="KF72">
        <f t="shared" si="49"/>
        <v>0</v>
      </c>
      <c r="KG72">
        <f t="shared" si="49"/>
        <v>0</v>
      </c>
      <c r="KH72">
        <f t="shared" si="49"/>
        <v>0</v>
      </c>
      <c r="KI72">
        <f t="shared" si="49"/>
        <v>0</v>
      </c>
      <c r="KJ72">
        <f t="shared" si="49"/>
        <v>0</v>
      </c>
      <c r="KK72">
        <f t="shared" si="49"/>
        <v>0</v>
      </c>
      <c r="KL72">
        <f t="shared" si="49"/>
        <v>0</v>
      </c>
      <c r="KM72">
        <f t="shared" si="49"/>
        <v>0</v>
      </c>
      <c r="KN72">
        <f t="shared" si="49"/>
        <v>0</v>
      </c>
      <c r="KO72">
        <f t="shared" si="50"/>
        <v>0</v>
      </c>
      <c r="KP72">
        <f t="shared" si="50"/>
        <v>0</v>
      </c>
      <c r="KQ72">
        <f t="shared" si="50"/>
        <v>0</v>
      </c>
      <c r="KR72">
        <f t="shared" si="50"/>
        <v>0</v>
      </c>
      <c r="KS72">
        <f t="shared" si="42"/>
        <v>0</v>
      </c>
      <c r="KT72">
        <f t="shared" si="42"/>
        <v>0</v>
      </c>
      <c r="KU72">
        <f t="shared" si="42"/>
        <v>0</v>
      </c>
      <c r="KV72">
        <f t="shared" si="32"/>
        <v>0</v>
      </c>
      <c r="KW72">
        <f t="shared" si="32"/>
        <v>0</v>
      </c>
      <c r="KX72">
        <f t="shared" si="32"/>
        <v>0</v>
      </c>
      <c r="KY72">
        <f t="shared" si="32"/>
        <v>0</v>
      </c>
      <c r="KZ72">
        <f t="shared" si="32"/>
        <v>0</v>
      </c>
      <c r="LA72">
        <f t="shared" si="32"/>
        <v>0</v>
      </c>
      <c r="LB72">
        <f t="shared" si="32"/>
        <v>0</v>
      </c>
      <c r="LC72">
        <f t="shared" si="45"/>
        <v>0</v>
      </c>
      <c r="LD72">
        <f t="shared" si="45"/>
        <v>0</v>
      </c>
      <c r="LE72">
        <f t="shared" si="45"/>
        <v>0</v>
      </c>
      <c r="LF72">
        <f t="shared" si="45"/>
        <v>0</v>
      </c>
      <c r="LG72">
        <f t="shared" si="45"/>
        <v>0</v>
      </c>
      <c r="LH72">
        <f t="shared" si="45"/>
        <v>0</v>
      </c>
      <c r="LI72">
        <f t="shared" si="45"/>
        <v>0</v>
      </c>
      <c r="LJ72">
        <f t="shared" si="45"/>
        <v>0</v>
      </c>
      <c r="LK72">
        <f t="shared" si="45"/>
        <v>0</v>
      </c>
    </row>
    <row r="73" spans="1:323" x14ac:dyDescent="0.25">
      <c r="A73">
        <v>69</v>
      </c>
      <c r="B73">
        <v>1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250434</v>
      </c>
      <c r="M73">
        <v>18569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18413.599999999999</v>
      </c>
      <c r="AW73">
        <v>58149.3</v>
      </c>
      <c r="AX73">
        <v>34723.199999999997</v>
      </c>
      <c r="AY73">
        <v>78288.2</v>
      </c>
      <c r="AZ73">
        <v>0</v>
      </c>
      <c r="BA73">
        <v>16581</v>
      </c>
      <c r="BB73">
        <v>18631</v>
      </c>
      <c r="BC73">
        <v>60856.6</v>
      </c>
      <c r="BD73">
        <v>37985.199999999997</v>
      </c>
      <c r="BE73">
        <v>35492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45021</v>
      </c>
      <c r="DF73">
        <v>0</v>
      </c>
      <c r="DG73">
        <v>-50357.7</v>
      </c>
      <c r="DH73">
        <v>-21016.2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G73" s="1">
        <v>46478</v>
      </c>
      <c r="FH73">
        <f>IF(MONTH(FG73)&lt;&gt;2,VLOOKUP(MONTH(FG73),Sheet1!$A$1:$C$12,2,FALSE),VLOOKUP(MONTH(FG73),Sheet1!$A$1:$C$12,2+COUNTIF(Sheet1!$E$1:$E$21,YEAR(FG73)),FALSE))</f>
        <v>720</v>
      </c>
      <c r="FI73">
        <f t="shared" si="54"/>
        <v>835.79194444444454</v>
      </c>
      <c r="FJ73">
        <f t="shared" si="51"/>
        <v>0</v>
      </c>
      <c r="FK73">
        <f t="shared" si="51"/>
        <v>0</v>
      </c>
      <c r="FL73">
        <f t="shared" si="51"/>
        <v>0</v>
      </c>
      <c r="FM73">
        <f t="shared" si="51"/>
        <v>0</v>
      </c>
      <c r="FN73">
        <f t="shared" si="51"/>
        <v>0</v>
      </c>
      <c r="FO73">
        <f t="shared" si="51"/>
        <v>0</v>
      </c>
      <c r="FP73">
        <f t="shared" si="51"/>
        <v>0</v>
      </c>
      <c r="FQ73">
        <f t="shared" si="51"/>
        <v>0</v>
      </c>
      <c r="FR73">
        <f t="shared" si="51"/>
        <v>347.82499999999999</v>
      </c>
      <c r="FS73">
        <f t="shared" si="51"/>
        <v>25.790277777777778</v>
      </c>
      <c r="FT73">
        <f t="shared" si="51"/>
        <v>0</v>
      </c>
      <c r="FU73">
        <f t="shared" si="51"/>
        <v>0</v>
      </c>
      <c r="FV73">
        <f t="shared" si="51"/>
        <v>0</v>
      </c>
      <c r="FW73">
        <f t="shared" si="51"/>
        <v>0</v>
      </c>
      <c r="FX73">
        <f t="shared" si="51"/>
        <v>0</v>
      </c>
      <c r="FY73">
        <f t="shared" si="51"/>
        <v>0</v>
      </c>
      <c r="FZ73">
        <f t="shared" si="55"/>
        <v>0</v>
      </c>
      <c r="GA73">
        <f t="shared" si="55"/>
        <v>0</v>
      </c>
      <c r="GB73">
        <f t="shared" si="55"/>
        <v>0</v>
      </c>
      <c r="GC73">
        <f t="shared" si="55"/>
        <v>0</v>
      </c>
      <c r="GD73">
        <f t="shared" si="55"/>
        <v>0</v>
      </c>
      <c r="GE73">
        <f t="shared" si="55"/>
        <v>0</v>
      </c>
      <c r="GF73">
        <f t="shared" si="55"/>
        <v>0</v>
      </c>
      <c r="GG73">
        <f t="shared" si="55"/>
        <v>0</v>
      </c>
      <c r="GH73">
        <f t="shared" si="55"/>
        <v>0</v>
      </c>
      <c r="GI73">
        <f t="shared" si="55"/>
        <v>0</v>
      </c>
      <c r="GJ73">
        <f t="shared" si="55"/>
        <v>0</v>
      </c>
      <c r="GK73">
        <f t="shared" si="52"/>
        <v>0</v>
      </c>
      <c r="GL73">
        <f t="shared" si="52"/>
        <v>0</v>
      </c>
      <c r="GM73">
        <f t="shared" si="52"/>
        <v>0</v>
      </c>
      <c r="GN73">
        <f t="shared" si="52"/>
        <v>0</v>
      </c>
      <c r="GO73">
        <f t="shared" si="52"/>
        <v>0</v>
      </c>
      <c r="GP73">
        <f t="shared" si="58"/>
        <v>0</v>
      </c>
      <c r="GQ73">
        <f t="shared" si="58"/>
        <v>0</v>
      </c>
      <c r="GR73">
        <f t="shared" si="58"/>
        <v>0</v>
      </c>
      <c r="GS73">
        <f t="shared" si="58"/>
        <v>0</v>
      </c>
      <c r="GT73">
        <f t="shared" si="58"/>
        <v>0</v>
      </c>
      <c r="GU73">
        <f t="shared" si="58"/>
        <v>0</v>
      </c>
      <c r="GV73">
        <f t="shared" si="58"/>
        <v>0</v>
      </c>
      <c r="GW73">
        <f t="shared" si="58"/>
        <v>0</v>
      </c>
      <c r="GX73">
        <f t="shared" si="58"/>
        <v>0</v>
      </c>
      <c r="GY73">
        <f t="shared" si="58"/>
        <v>0</v>
      </c>
      <c r="GZ73">
        <f t="shared" si="58"/>
        <v>0</v>
      </c>
      <c r="HA73">
        <f t="shared" si="58"/>
        <v>0</v>
      </c>
      <c r="HB73">
        <f t="shared" si="58"/>
        <v>25.574444444444442</v>
      </c>
      <c r="HC73">
        <f t="shared" si="58"/>
        <v>80.762916666666669</v>
      </c>
      <c r="HD73">
        <f t="shared" si="58"/>
        <v>48.226666666666659</v>
      </c>
      <c r="HE73">
        <f t="shared" si="57"/>
        <v>108.7336111111111</v>
      </c>
      <c r="HF73">
        <f t="shared" si="57"/>
        <v>0</v>
      </c>
      <c r="HG73">
        <f t="shared" si="57"/>
        <v>23.029166666666665</v>
      </c>
      <c r="HH73">
        <f t="shared" si="57"/>
        <v>25.87638888888889</v>
      </c>
      <c r="HI73">
        <f t="shared" si="57"/>
        <v>84.523055555555558</v>
      </c>
      <c r="HJ73">
        <f t="shared" si="57"/>
        <v>52.757222222222218</v>
      </c>
      <c r="HK73">
        <f t="shared" si="57"/>
        <v>49.294444444444444</v>
      </c>
      <c r="HL73">
        <f t="shared" si="57"/>
        <v>0</v>
      </c>
      <c r="HM73">
        <f t="shared" si="57"/>
        <v>0</v>
      </c>
      <c r="HN73">
        <f t="shared" si="57"/>
        <v>0</v>
      </c>
      <c r="HO73">
        <f t="shared" si="57"/>
        <v>0</v>
      </c>
      <c r="HP73">
        <f t="shared" si="57"/>
        <v>0</v>
      </c>
      <c r="HQ73">
        <f t="shared" si="57"/>
        <v>0</v>
      </c>
      <c r="HR73">
        <f t="shared" si="56"/>
        <v>0</v>
      </c>
      <c r="HS73">
        <f t="shared" si="53"/>
        <v>0</v>
      </c>
      <c r="HT73">
        <f t="shared" si="53"/>
        <v>0</v>
      </c>
      <c r="HU73">
        <f t="shared" si="53"/>
        <v>0</v>
      </c>
      <c r="HV73">
        <f t="shared" si="53"/>
        <v>0</v>
      </c>
      <c r="HW73">
        <f t="shared" si="53"/>
        <v>0</v>
      </c>
      <c r="HX73">
        <f t="shared" si="53"/>
        <v>0</v>
      </c>
      <c r="HY73">
        <f t="shared" si="53"/>
        <v>0</v>
      </c>
      <c r="HZ73">
        <f t="shared" si="53"/>
        <v>0</v>
      </c>
      <c r="IA73">
        <f t="shared" si="53"/>
        <v>0</v>
      </c>
      <c r="IB73">
        <f t="shared" si="53"/>
        <v>0</v>
      </c>
      <c r="IC73">
        <f t="shared" si="46"/>
        <v>0</v>
      </c>
      <c r="ID73">
        <f t="shared" si="46"/>
        <v>0</v>
      </c>
      <c r="IE73">
        <f t="shared" si="46"/>
        <v>0</v>
      </c>
      <c r="IF73">
        <f t="shared" si="46"/>
        <v>0</v>
      </c>
      <c r="IG73">
        <f t="shared" si="46"/>
        <v>0</v>
      </c>
      <c r="IH73">
        <f t="shared" si="46"/>
        <v>0</v>
      </c>
      <c r="II73">
        <f t="shared" si="46"/>
        <v>0</v>
      </c>
      <c r="IJ73">
        <f t="shared" si="46"/>
        <v>0</v>
      </c>
      <c r="IK73">
        <f t="shared" si="46"/>
        <v>0</v>
      </c>
      <c r="IL73">
        <f t="shared" si="46"/>
        <v>0</v>
      </c>
      <c r="IM73">
        <f t="shared" si="46"/>
        <v>0</v>
      </c>
      <c r="IN73">
        <f t="shared" si="46"/>
        <v>0</v>
      </c>
      <c r="IO73">
        <f t="shared" si="46"/>
        <v>0</v>
      </c>
      <c r="IP73">
        <f t="shared" si="46"/>
        <v>0</v>
      </c>
      <c r="IQ73">
        <f t="shared" si="46"/>
        <v>0</v>
      </c>
      <c r="IR73">
        <f t="shared" si="46"/>
        <v>0</v>
      </c>
      <c r="IS73">
        <f t="shared" si="47"/>
        <v>0</v>
      </c>
      <c r="IT73">
        <f t="shared" si="47"/>
        <v>0</v>
      </c>
      <c r="IU73">
        <f t="shared" si="47"/>
        <v>0</v>
      </c>
      <c r="IV73">
        <f t="shared" si="47"/>
        <v>0</v>
      </c>
      <c r="IW73">
        <f t="shared" si="47"/>
        <v>0</v>
      </c>
      <c r="IX73">
        <f t="shared" si="47"/>
        <v>0</v>
      </c>
      <c r="IY73">
        <f t="shared" si="47"/>
        <v>0</v>
      </c>
      <c r="IZ73">
        <f t="shared" si="47"/>
        <v>0</v>
      </c>
      <c r="JA73">
        <f t="shared" si="47"/>
        <v>0</v>
      </c>
      <c r="JB73">
        <f t="shared" si="47"/>
        <v>0</v>
      </c>
      <c r="JC73">
        <f t="shared" si="47"/>
        <v>0</v>
      </c>
      <c r="JD73">
        <f t="shared" si="47"/>
        <v>0</v>
      </c>
      <c r="JE73">
        <f t="shared" si="47"/>
        <v>0</v>
      </c>
      <c r="JF73">
        <f t="shared" si="47"/>
        <v>0</v>
      </c>
      <c r="JG73">
        <f t="shared" si="47"/>
        <v>0</v>
      </c>
      <c r="JH73">
        <f t="shared" si="47"/>
        <v>0</v>
      </c>
      <c r="JI73">
        <f t="shared" si="48"/>
        <v>0</v>
      </c>
      <c r="JJ73">
        <f t="shared" si="48"/>
        <v>0</v>
      </c>
      <c r="JK73">
        <f t="shared" si="48"/>
        <v>62.529166666666669</v>
      </c>
      <c r="JL73">
        <f t="shared" si="48"/>
        <v>0</v>
      </c>
      <c r="JM73">
        <f t="shared" si="48"/>
        <v>-69.941249999999997</v>
      </c>
      <c r="JN73">
        <f t="shared" si="48"/>
        <v>-29.189166666666669</v>
      </c>
      <c r="JO73">
        <f t="shared" si="48"/>
        <v>0</v>
      </c>
      <c r="JP73">
        <f t="shared" si="48"/>
        <v>0</v>
      </c>
      <c r="JQ73">
        <f t="shared" si="48"/>
        <v>0</v>
      </c>
      <c r="JR73">
        <f t="shared" si="48"/>
        <v>0</v>
      </c>
      <c r="JS73">
        <f t="shared" si="48"/>
        <v>0</v>
      </c>
      <c r="JT73">
        <f t="shared" si="48"/>
        <v>0</v>
      </c>
      <c r="JU73">
        <f t="shared" si="48"/>
        <v>0</v>
      </c>
      <c r="JV73">
        <f t="shared" si="48"/>
        <v>0</v>
      </c>
      <c r="JW73">
        <f t="shared" si="48"/>
        <v>0</v>
      </c>
      <c r="JX73">
        <f t="shared" si="48"/>
        <v>0</v>
      </c>
      <c r="JY73">
        <f t="shared" si="49"/>
        <v>0</v>
      </c>
      <c r="JZ73">
        <f t="shared" si="49"/>
        <v>0</v>
      </c>
      <c r="KA73">
        <f t="shared" si="49"/>
        <v>0</v>
      </c>
      <c r="KB73">
        <f t="shared" si="49"/>
        <v>0</v>
      </c>
      <c r="KC73">
        <f t="shared" si="49"/>
        <v>0</v>
      </c>
      <c r="KD73">
        <f t="shared" si="49"/>
        <v>0</v>
      </c>
      <c r="KE73">
        <f t="shared" si="49"/>
        <v>0</v>
      </c>
      <c r="KF73">
        <f t="shared" si="49"/>
        <v>0</v>
      </c>
      <c r="KG73">
        <f t="shared" si="49"/>
        <v>0</v>
      </c>
      <c r="KH73">
        <f t="shared" si="49"/>
        <v>0</v>
      </c>
      <c r="KI73">
        <f t="shared" si="49"/>
        <v>0</v>
      </c>
      <c r="KJ73">
        <f t="shared" si="49"/>
        <v>0</v>
      </c>
      <c r="KK73">
        <f t="shared" si="49"/>
        <v>0</v>
      </c>
      <c r="KL73">
        <f t="shared" si="49"/>
        <v>0</v>
      </c>
      <c r="KM73">
        <f t="shared" si="49"/>
        <v>0</v>
      </c>
      <c r="KN73">
        <f t="shared" si="49"/>
        <v>0</v>
      </c>
      <c r="KO73">
        <f t="shared" si="50"/>
        <v>0</v>
      </c>
      <c r="KP73">
        <f t="shared" si="50"/>
        <v>0</v>
      </c>
      <c r="KQ73">
        <f t="shared" si="50"/>
        <v>0</v>
      </c>
      <c r="KR73">
        <f t="shared" si="50"/>
        <v>0</v>
      </c>
      <c r="KS73">
        <f t="shared" si="42"/>
        <v>0</v>
      </c>
      <c r="KT73">
        <f t="shared" si="42"/>
        <v>0</v>
      </c>
      <c r="KU73">
        <f t="shared" si="42"/>
        <v>0</v>
      </c>
      <c r="KV73">
        <f t="shared" si="32"/>
        <v>0</v>
      </c>
      <c r="KW73">
        <f t="shared" si="32"/>
        <v>0</v>
      </c>
      <c r="KX73">
        <f t="shared" si="32"/>
        <v>0</v>
      </c>
      <c r="KY73">
        <f t="shared" si="32"/>
        <v>0</v>
      </c>
      <c r="KZ73">
        <f t="shared" si="32"/>
        <v>0</v>
      </c>
      <c r="LA73">
        <f t="shared" si="32"/>
        <v>0</v>
      </c>
      <c r="LB73">
        <f t="shared" si="32"/>
        <v>0</v>
      </c>
      <c r="LC73">
        <f t="shared" si="45"/>
        <v>0</v>
      </c>
      <c r="LD73">
        <f t="shared" si="45"/>
        <v>0</v>
      </c>
      <c r="LE73">
        <f t="shared" si="45"/>
        <v>0</v>
      </c>
      <c r="LF73">
        <f t="shared" si="45"/>
        <v>0</v>
      </c>
      <c r="LG73">
        <f t="shared" si="45"/>
        <v>0</v>
      </c>
      <c r="LH73">
        <f t="shared" si="45"/>
        <v>0</v>
      </c>
      <c r="LI73">
        <f t="shared" si="45"/>
        <v>0</v>
      </c>
      <c r="LJ73">
        <f t="shared" si="45"/>
        <v>0</v>
      </c>
      <c r="LK73">
        <f t="shared" si="45"/>
        <v>0</v>
      </c>
    </row>
    <row r="74" spans="1:323" x14ac:dyDescent="0.25">
      <c r="A74">
        <v>70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258782</v>
      </c>
      <c r="M74">
        <v>19188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19027.400000000001</v>
      </c>
      <c r="AW74">
        <v>53371</v>
      </c>
      <c r="AX74">
        <v>25803.1</v>
      </c>
      <c r="AY74">
        <v>82557.899999999994</v>
      </c>
      <c r="AZ74">
        <v>0</v>
      </c>
      <c r="BA74">
        <v>15499</v>
      </c>
      <c r="BB74">
        <v>18762.3</v>
      </c>
      <c r="BC74">
        <v>54533.5</v>
      </c>
      <c r="BD74">
        <v>53585.7</v>
      </c>
      <c r="BE74">
        <v>38219.699999999997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59338.6</v>
      </c>
      <c r="DF74">
        <v>0</v>
      </c>
      <c r="DG74">
        <v>-54296.2</v>
      </c>
      <c r="DH74">
        <v>-22542.5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G74" s="1">
        <v>46508</v>
      </c>
      <c r="FH74">
        <f>IF(MONTH(FG74)&lt;&gt;2,VLOOKUP(MONTH(FG74),Sheet1!$A$1:$C$12,2,FALSE),VLOOKUP(MONTH(FG74),Sheet1!$A$1:$C$12,2+COUNTIF(Sheet1!$E$1:$E$21,YEAR(FG74)),FALSE))</f>
        <v>744</v>
      </c>
      <c r="FI74">
        <f t="shared" si="54"/>
        <v>835.79233870967721</v>
      </c>
      <c r="FJ74">
        <f t="shared" si="51"/>
        <v>0</v>
      </c>
      <c r="FK74">
        <f t="shared" si="51"/>
        <v>0</v>
      </c>
      <c r="FL74">
        <f t="shared" si="51"/>
        <v>0</v>
      </c>
      <c r="FM74">
        <f t="shared" si="51"/>
        <v>0</v>
      </c>
      <c r="FN74">
        <f t="shared" si="51"/>
        <v>0</v>
      </c>
      <c r="FO74">
        <f t="shared" si="51"/>
        <v>0</v>
      </c>
      <c r="FP74">
        <f t="shared" si="51"/>
        <v>0</v>
      </c>
      <c r="FQ74">
        <f t="shared" si="51"/>
        <v>0</v>
      </c>
      <c r="FR74">
        <f t="shared" si="51"/>
        <v>347.82526881720429</v>
      </c>
      <c r="FS74">
        <f t="shared" si="51"/>
        <v>25.79032258064516</v>
      </c>
      <c r="FT74">
        <f t="shared" si="51"/>
        <v>0</v>
      </c>
      <c r="FU74">
        <f t="shared" si="51"/>
        <v>0</v>
      </c>
      <c r="FV74">
        <f t="shared" si="51"/>
        <v>0</v>
      </c>
      <c r="FW74">
        <f t="shared" si="51"/>
        <v>0</v>
      </c>
      <c r="FX74">
        <f t="shared" si="51"/>
        <v>0</v>
      </c>
      <c r="FY74">
        <f t="shared" si="51"/>
        <v>0</v>
      </c>
      <c r="FZ74">
        <f t="shared" si="55"/>
        <v>0</v>
      </c>
      <c r="GA74">
        <f t="shared" si="55"/>
        <v>0</v>
      </c>
      <c r="GB74">
        <f t="shared" si="55"/>
        <v>0</v>
      </c>
      <c r="GC74">
        <f t="shared" si="55"/>
        <v>0</v>
      </c>
      <c r="GD74">
        <f t="shared" si="55"/>
        <v>0</v>
      </c>
      <c r="GE74">
        <f t="shared" si="55"/>
        <v>0</v>
      </c>
      <c r="GF74">
        <f t="shared" si="55"/>
        <v>0</v>
      </c>
      <c r="GG74">
        <f t="shared" si="55"/>
        <v>0</v>
      </c>
      <c r="GH74">
        <f t="shared" si="55"/>
        <v>0</v>
      </c>
      <c r="GI74">
        <f t="shared" si="55"/>
        <v>0</v>
      </c>
      <c r="GJ74">
        <f t="shared" si="55"/>
        <v>0</v>
      </c>
      <c r="GK74">
        <f t="shared" si="52"/>
        <v>0</v>
      </c>
      <c r="GL74">
        <f t="shared" si="52"/>
        <v>0</v>
      </c>
      <c r="GM74">
        <f t="shared" si="52"/>
        <v>0</v>
      </c>
      <c r="GN74">
        <f t="shared" si="52"/>
        <v>0</v>
      </c>
      <c r="GO74">
        <f t="shared" si="52"/>
        <v>0</v>
      </c>
      <c r="GP74">
        <f t="shared" si="58"/>
        <v>0</v>
      </c>
      <c r="GQ74">
        <f t="shared" si="58"/>
        <v>0</v>
      </c>
      <c r="GR74">
        <f t="shared" si="58"/>
        <v>0</v>
      </c>
      <c r="GS74">
        <f t="shared" si="58"/>
        <v>0</v>
      </c>
      <c r="GT74">
        <f t="shared" si="58"/>
        <v>0</v>
      </c>
      <c r="GU74">
        <f t="shared" si="58"/>
        <v>0</v>
      </c>
      <c r="GV74">
        <f t="shared" si="58"/>
        <v>0</v>
      </c>
      <c r="GW74">
        <f t="shared" si="58"/>
        <v>0</v>
      </c>
      <c r="GX74">
        <f t="shared" si="58"/>
        <v>0</v>
      </c>
      <c r="GY74">
        <f t="shared" si="58"/>
        <v>0</v>
      </c>
      <c r="GZ74">
        <f t="shared" si="58"/>
        <v>0</v>
      </c>
      <c r="HA74">
        <f t="shared" si="58"/>
        <v>0</v>
      </c>
      <c r="HB74">
        <f t="shared" si="58"/>
        <v>25.574462365591401</v>
      </c>
      <c r="HC74">
        <f t="shared" si="58"/>
        <v>71.73521505376344</v>
      </c>
      <c r="HD74">
        <f t="shared" si="58"/>
        <v>34.681586021505375</v>
      </c>
      <c r="HE74">
        <f t="shared" si="57"/>
        <v>110.9649193548387</v>
      </c>
      <c r="HF74">
        <f t="shared" si="57"/>
        <v>0</v>
      </c>
      <c r="HG74">
        <f t="shared" si="57"/>
        <v>20.831989247311828</v>
      </c>
      <c r="HH74">
        <f t="shared" si="57"/>
        <v>25.218145161290323</v>
      </c>
      <c r="HI74">
        <f t="shared" si="57"/>
        <v>73.29771505376344</v>
      </c>
      <c r="HJ74">
        <f t="shared" si="57"/>
        <v>72.023790322580638</v>
      </c>
      <c r="HK74">
        <f t="shared" si="57"/>
        <v>51.370564516129029</v>
      </c>
      <c r="HL74">
        <f t="shared" si="57"/>
        <v>0</v>
      </c>
      <c r="HM74">
        <f t="shared" si="57"/>
        <v>0</v>
      </c>
      <c r="HN74">
        <f t="shared" si="57"/>
        <v>0</v>
      </c>
      <c r="HO74">
        <f t="shared" si="57"/>
        <v>0</v>
      </c>
      <c r="HP74">
        <f t="shared" si="57"/>
        <v>0</v>
      </c>
      <c r="HQ74">
        <f t="shared" si="57"/>
        <v>0</v>
      </c>
      <c r="HR74">
        <f t="shared" si="56"/>
        <v>0</v>
      </c>
      <c r="HS74">
        <f t="shared" si="53"/>
        <v>0</v>
      </c>
      <c r="HT74">
        <f t="shared" si="53"/>
        <v>0</v>
      </c>
      <c r="HU74">
        <f t="shared" si="53"/>
        <v>0</v>
      </c>
      <c r="HV74">
        <f t="shared" si="53"/>
        <v>0</v>
      </c>
      <c r="HW74">
        <f t="shared" si="53"/>
        <v>0</v>
      </c>
      <c r="HX74">
        <f t="shared" si="53"/>
        <v>0</v>
      </c>
      <c r="HY74">
        <f t="shared" si="53"/>
        <v>0</v>
      </c>
      <c r="HZ74">
        <f t="shared" si="53"/>
        <v>0</v>
      </c>
      <c r="IA74">
        <f t="shared" si="53"/>
        <v>0</v>
      </c>
      <c r="IB74">
        <f t="shared" si="53"/>
        <v>0</v>
      </c>
      <c r="IC74">
        <f t="shared" si="46"/>
        <v>0</v>
      </c>
      <c r="ID74">
        <f t="shared" si="46"/>
        <v>0</v>
      </c>
      <c r="IE74">
        <f t="shared" si="46"/>
        <v>0</v>
      </c>
      <c r="IF74">
        <f t="shared" si="46"/>
        <v>0</v>
      </c>
      <c r="IG74">
        <f t="shared" si="46"/>
        <v>0</v>
      </c>
      <c r="IH74">
        <f t="shared" si="46"/>
        <v>0</v>
      </c>
      <c r="II74">
        <f t="shared" si="46"/>
        <v>0</v>
      </c>
      <c r="IJ74">
        <f t="shared" si="46"/>
        <v>0</v>
      </c>
      <c r="IK74">
        <f t="shared" si="46"/>
        <v>0</v>
      </c>
      <c r="IL74">
        <f t="shared" si="46"/>
        <v>0</v>
      </c>
      <c r="IM74">
        <f t="shared" si="46"/>
        <v>0</v>
      </c>
      <c r="IN74">
        <f t="shared" si="46"/>
        <v>0</v>
      </c>
      <c r="IO74">
        <f t="shared" si="46"/>
        <v>0</v>
      </c>
      <c r="IP74">
        <f t="shared" si="46"/>
        <v>0</v>
      </c>
      <c r="IQ74">
        <f t="shared" si="46"/>
        <v>0</v>
      </c>
      <c r="IR74">
        <f t="shared" si="46"/>
        <v>0</v>
      </c>
      <c r="IS74">
        <f t="shared" si="47"/>
        <v>0</v>
      </c>
      <c r="IT74">
        <f t="shared" si="47"/>
        <v>0</v>
      </c>
      <c r="IU74">
        <f t="shared" si="47"/>
        <v>0</v>
      </c>
      <c r="IV74">
        <f t="shared" si="47"/>
        <v>0</v>
      </c>
      <c r="IW74">
        <f t="shared" si="47"/>
        <v>0</v>
      </c>
      <c r="IX74">
        <f t="shared" si="47"/>
        <v>0</v>
      </c>
      <c r="IY74">
        <f t="shared" si="47"/>
        <v>0</v>
      </c>
      <c r="IZ74">
        <f t="shared" si="47"/>
        <v>0</v>
      </c>
      <c r="JA74">
        <f t="shared" si="47"/>
        <v>0</v>
      </c>
      <c r="JB74">
        <f t="shared" si="47"/>
        <v>0</v>
      </c>
      <c r="JC74">
        <f t="shared" si="47"/>
        <v>0</v>
      </c>
      <c r="JD74">
        <f t="shared" si="47"/>
        <v>0</v>
      </c>
      <c r="JE74">
        <f t="shared" si="47"/>
        <v>0</v>
      </c>
      <c r="JF74">
        <f t="shared" si="47"/>
        <v>0</v>
      </c>
      <c r="JG74">
        <f t="shared" si="47"/>
        <v>0</v>
      </c>
      <c r="JH74">
        <f t="shared" si="47"/>
        <v>0</v>
      </c>
      <c r="JI74">
        <f t="shared" si="48"/>
        <v>0</v>
      </c>
      <c r="JJ74">
        <f t="shared" si="48"/>
        <v>0</v>
      </c>
      <c r="JK74">
        <f t="shared" si="48"/>
        <v>79.756182795698919</v>
      </c>
      <c r="JL74">
        <f t="shared" si="48"/>
        <v>0</v>
      </c>
      <c r="JM74">
        <f t="shared" si="48"/>
        <v>-72.978763440860206</v>
      </c>
      <c r="JN74">
        <f t="shared" si="48"/>
        <v>-30.299059139784948</v>
      </c>
      <c r="JO74">
        <f t="shared" si="48"/>
        <v>0</v>
      </c>
      <c r="JP74">
        <f t="shared" si="48"/>
        <v>0</v>
      </c>
      <c r="JQ74">
        <f t="shared" si="48"/>
        <v>0</v>
      </c>
      <c r="JR74">
        <f t="shared" si="48"/>
        <v>0</v>
      </c>
      <c r="JS74">
        <f t="shared" si="48"/>
        <v>0</v>
      </c>
      <c r="JT74">
        <f t="shared" si="48"/>
        <v>0</v>
      </c>
      <c r="JU74">
        <f t="shared" si="48"/>
        <v>0</v>
      </c>
      <c r="JV74">
        <f t="shared" si="48"/>
        <v>0</v>
      </c>
      <c r="JW74">
        <f t="shared" si="48"/>
        <v>0</v>
      </c>
      <c r="JX74">
        <f t="shared" si="48"/>
        <v>0</v>
      </c>
      <c r="JY74">
        <f t="shared" si="49"/>
        <v>0</v>
      </c>
      <c r="JZ74">
        <f t="shared" si="49"/>
        <v>0</v>
      </c>
      <c r="KA74">
        <f t="shared" si="49"/>
        <v>0</v>
      </c>
      <c r="KB74">
        <f t="shared" si="49"/>
        <v>0</v>
      </c>
      <c r="KC74">
        <f t="shared" si="49"/>
        <v>0</v>
      </c>
      <c r="KD74">
        <f t="shared" si="49"/>
        <v>0</v>
      </c>
      <c r="KE74">
        <f t="shared" si="49"/>
        <v>0</v>
      </c>
      <c r="KF74">
        <f t="shared" si="49"/>
        <v>0</v>
      </c>
      <c r="KG74">
        <f t="shared" si="49"/>
        <v>0</v>
      </c>
      <c r="KH74">
        <f t="shared" si="49"/>
        <v>0</v>
      </c>
      <c r="KI74">
        <f t="shared" si="49"/>
        <v>0</v>
      </c>
      <c r="KJ74">
        <f t="shared" si="49"/>
        <v>0</v>
      </c>
      <c r="KK74">
        <f t="shared" si="49"/>
        <v>0</v>
      </c>
      <c r="KL74">
        <f t="shared" si="49"/>
        <v>0</v>
      </c>
      <c r="KM74">
        <f t="shared" si="49"/>
        <v>0</v>
      </c>
      <c r="KN74">
        <f t="shared" si="49"/>
        <v>0</v>
      </c>
      <c r="KO74">
        <f t="shared" si="50"/>
        <v>0</v>
      </c>
      <c r="KP74">
        <f t="shared" si="50"/>
        <v>0</v>
      </c>
      <c r="KQ74">
        <f t="shared" si="50"/>
        <v>0</v>
      </c>
      <c r="KR74">
        <f t="shared" si="50"/>
        <v>0</v>
      </c>
      <c r="KS74">
        <f t="shared" si="42"/>
        <v>0</v>
      </c>
      <c r="KT74">
        <f t="shared" si="42"/>
        <v>0</v>
      </c>
      <c r="KU74">
        <f t="shared" si="42"/>
        <v>0</v>
      </c>
      <c r="KV74">
        <f t="shared" si="32"/>
        <v>0</v>
      </c>
      <c r="KW74">
        <f t="shared" si="32"/>
        <v>0</v>
      </c>
      <c r="KX74">
        <f t="shared" si="32"/>
        <v>0</v>
      </c>
      <c r="KY74">
        <f t="shared" si="32"/>
        <v>0</v>
      </c>
      <c r="KZ74">
        <f t="shared" si="32"/>
        <v>0</v>
      </c>
      <c r="LA74">
        <f t="shared" si="32"/>
        <v>0</v>
      </c>
      <c r="LB74">
        <f t="shared" si="32"/>
        <v>0</v>
      </c>
      <c r="LC74">
        <f t="shared" si="45"/>
        <v>0</v>
      </c>
      <c r="LD74">
        <f t="shared" si="45"/>
        <v>0</v>
      </c>
      <c r="LE74">
        <f t="shared" si="45"/>
        <v>0</v>
      </c>
      <c r="LF74">
        <f t="shared" si="45"/>
        <v>0</v>
      </c>
      <c r="LG74">
        <f t="shared" si="45"/>
        <v>0</v>
      </c>
      <c r="LH74">
        <f t="shared" si="45"/>
        <v>0</v>
      </c>
      <c r="LI74">
        <f t="shared" si="45"/>
        <v>0</v>
      </c>
      <c r="LJ74">
        <f t="shared" si="45"/>
        <v>0</v>
      </c>
      <c r="LK74">
        <f t="shared" si="45"/>
        <v>0</v>
      </c>
    </row>
    <row r="75" spans="1:323" x14ac:dyDescent="0.25">
      <c r="A75">
        <v>71</v>
      </c>
      <c r="B75">
        <v>1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250437</v>
      </c>
      <c r="M75">
        <v>18569.3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1415.75</v>
      </c>
      <c r="AW75">
        <v>5246.21</v>
      </c>
      <c r="AX75">
        <v>7609.36</v>
      </c>
      <c r="AY75">
        <v>63320.4</v>
      </c>
      <c r="AZ75">
        <v>0</v>
      </c>
      <c r="BA75">
        <v>31757</v>
      </c>
      <c r="BB75">
        <v>34928.5</v>
      </c>
      <c r="BC75">
        <v>122205</v>
      </c>
      <c r="BD75">
        <v>67180.2</v>
      </c>
      <c r="BE75">
        <v>33965.5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32371.8</v>
      </c>
      <c r="DF75">
        <v>0</v>
      </c>
      <c r="DG75">
        <v>-48128</v>
      </c>
      <c r="DH75">
        <v>-19099.599999999999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G75" s="1">
        <v>46539</v>
      </c>
      <c r="FH75">
        <f>IF(MONTH(FG75)&lt;&gt;2,VLOOKUP(MONTH(FG75),Sheet1!$A$1:$C$12,2,FALSE),VLOOKUP(MONTH(FG75),Sheet1!$A$1:$C$12,2+COUNTIF(Sheet1!$E$1:$E$21,YEAR(FG75)),FALSE))</f>
        <v>720</v>
      </c>
      <c r="FI75">
        <f t="shared" si="54"/>
        <v>835.80336111111114</v>
      </c>
      <c r="FJ75">
        <f t="shared" si="51"/>
        <v>0</v>
      </c>
      <c r="FK75">
        <f t="shared" si="51"/>
        <v>0</v>
      </c>
      <c r="FL75">
        <f t="shared" si="51"/>
        <v>0</v>
      </c>
      <c r="FM75">
        <f t="shared" si="51"/>
        <v>0</v>
      </c>
      <c r="FN75">
        <f t="shared" si="51"/>
        <v>0</v>
      </c>
      <c r="FO75">
        <f t="shared" si="51"/>
        <v>0</v>
      </c>
      <c r="FP75">
        <f t="shared" si="51"/>
        <v>0</v>
      </c>
      <c r="FQ75">
        <f t="shared" si="51"/>
        <v>0</v>
      </c>
      <c r="FR75">
        <f t="shared" si="51"/>
        <v>347.82916666666665</v>
      </c>
      <c r="FS75">
        <f t="shared" si="51"/>
        <v>25.790694444444444</v>
      </c>
      <c r="FT75">
        <f t="shared" si="51"/>
        <v>0</v>
      </c>
      <c r="FU75">
        <f t="shared" si="51"/>
        <v>0</v>
      </c>
      <c r="FV75">
        <f t="shared" si="51"/>
        <v>0</v>
      </c>
      <c r="FW75">
        <f t="shared" si="51"/>
        <v>0</v>
      </c>
      <c r="FX75">
        <f t="shared" si="51"/>
        <v>0</v>
      </c>
      <c r="FY75">
        <f t="shared" si="51"/>
        <v>0</v>
      </c>
      <c r="FZ75">
        <f t="shared" si="55"/>
        <v>0</v>
      </c>
      <c r="GA75">
        <f t="shared" si="55"/>
        <v>0</v>
      </c>
      <c r="GB75">
        <f t="shared" si="55"/>
        <v>0</v>
      </c>
      <c r="GC75">
        <f t="shared" si="55"/>
        <v>0</v>
      </c>
      <c r="GD75">
        <f t="shared" si="55"/>
        <v>0</v>
      </c>
      <c r="GE75">
        <f t="shared" si="55"/>
        <v>0</v>
      </c>
      <c r="GF75">
        <f t="shared" si="55"/>
        <v>0</v>
      </c>
      <c r="GG75">
        <f t="shared" si="55"/>
        <v>0</v>
      </c>
      <c r="GH75">
        <f t="shared" si="55"/>
        <v>0</v>
      </c>
      <c r="GI75">
        <f t="shared" si="55"/>
        <v>0</v>
      </c>
      <c r="GJ75">
        <f t="shared" si="55"/>
        <v>0</v>
      </c>
      <c r="GK75">
        <f t="shared" si="52"/>
        <v>0</v>
      </c>
      <c r="GL75">
        <f t="shared" si="52"/>
        <v>0</v>
      </c>
      <c r="GM75">
        <f t="shared" si="52"/>
        <v>0</v>
      </c>
      <c r="GN75">
        <f t="shared" si="52"/>
        <v>0</v>
      </c>
      <c r="GO75">
        <f t="shared" si="52"/>
        <v>0</v>
      </c>
      <c r="GP75">
        <f t="shared" si="58"/>
        <v>0</v>
      </c>
      <c r="GQ75">
        <f t="shared" si="58"/>
        <v>0</v>
      </c>
      <c r="GR75">
        <f t="shared" si="58"/>
        <v>0</v>
      </c>
      <c r="GS75">
        <f t="shared" si="58"/>
        <v>0</v>
      </c>
      <c r="GT75">
        <f t="shared" si="58"/>
        <v>0</v>
      </c>
      <c r="GU75">
        <f t="shared" si="58"/>
        <v>0</v>
      </c>
      <c r="GV75">
        <f t="shared" si="58"/>
        <v>0</v>
      </c>
      <c r="GW75">
        <f t="shared" si="58"/>
        <v>0</v>
      </c>
      <c r="GX75">
        <f t="shared" si="58"/>
        <v>0</v>
      </c>
      <c r="GY75">
        <f t="shared" si="58"/>
        <v>0</v>
      </c>
      <c r="GZ75">
        <f t="shared" si="58"/>
        <v>0</v>
      </c>
      <c r="HA75">
        <f t="shared" si="58"/>
        <v>0</v>
      </c>
      <c r="HB75">
        <f t="shared" si="58"/>
        <v>1.9663194444444445</v>
      </c>
      <c r="HC75">
        <f t="shared" si="58"/>
        <v>7.286402777777778</v>
      </c>
      <c r="HD75">
        <f t="shared" si="58"/>
        <v>10.568555555555555</v>
      </c>
      <c r="HE75">
        <f t="shared" si="57"/>
        <v>87.945000000000007</v>
      </c>
      <c r="HF75">
        <f t="shared" si="57"/>
        <v>0</v>
      </c>
      <c r="HG75">
        <f t="shared" si="57"/>
        <v>44.106944444444444</v>
      </c>
      <c r="HH75">
        <f t="shared" si="57"/>
        <v>48.511805555555554</v>
      </c>
      <c r="HI75">
        <f t="shared" si="57"/>
        <v>169.72916666666666</v>
      </c>
      <c r="HJ75">
        <f t="shared" si="57"/>
        <v>93.305833333333325</v>
      </c>
      <c r="HK75">
        <f t="shared" si="57"/>
        <v>47.174305555555556</v>
      </c>
      <c r="HL75">
        <f t="shared" si="57"/>
        <v>0</v>
      </c>
      <c r="HM75">
        <f t="shared" si="57"/>
        <v>0</v>
      </c>
      <c r="HN75">
        <f t="shared" si="57"/>
        <v>0</v>
      </c>
      <c r="HO75">
        <f t="shared" si="57"/>
        <v>0</v>
      </c>
      <c r="HP75">
        <f t="shared" si="57"/>
        <v>0</v>
      </c>
      <c r="HQ75">
        <f t="shared" si="57"/>
        <v>0</v>
      </c>
      <c r="HR75">
        <f t="shared" si="56"/>
        <v>0</v>
      </c>
      <c r="HS75">
        <f t="shared" si="53"/>
        <v>0</v>
      </c>
      <c r="HT75">
        <f t="shared" si="53"/>
        <v>0</v>
      </c>
      <c r="HU75">
        <f t="shared" si="53"/>
        <v>0</v>
      </c>
      <c r="HV75">
        <f t="shared" si="53"/>
        <v>0</v>
      </c>
      <c r="HW75">
        <f t="shared" si="53"/>
        <v>0</v>
      </c>
      <c r="HX75">
        <f t="shared" si="53"/>
        <v>0</v>
      </c>
      <c r="HY75">
        <f t="shared" si="53"/>
        <v>0</v>
      </c>
      <c r="HZ75">
        <f t="shared" si="53"/>
        <v>0</v>
      </c>
      <c r="IA75">
        <f t="shared" si="53"/>
        <v>0</v>
      </c>
      <c r="IB75">
        <f t="shared" si="53"/>
        <v>0</v>
      </c>
      <c r="IC75">
        <f t="shared" si="46"/>
        <v>0</v>
      </c>
      <c r="ID75">
        <f t="shared" si="46"/>
        <v>0</v>
      </c>
      <c r="IE75">
        <f t="shared" si="46"/>
        <v>0</v>
      </c>
      <c r="IF75">
        <f t="shared" si="46"/>
        <v>0</v>
      </c>
      <c r="IG75">
        <f t="shared" si="46"/>
        <v>0</v>
      </c>
      <c r="IH75">
        <f t="shared" si="46"/>
        <v>0</v>
      </c>
      <c r="II75">
        <f t="shared" si="46"/>
        <v>0</v>
      </c>
      <c r="IJ75">
        <f t="shared" si="46"/>
        <v>0</v>
      </c>
      <c r="IK75">
        <f t="shared" si="46"/>
        <v>0</v>
      </c>
      <c r="IL75">
        <f t="shared" si="46"/>
        <v>0</v>
      </c>
      <c r="IM75">
        <f t="shared" si="46"/>
        <v>0</v>
      </c>
      <c r="IN75">
        <f t="shared" si="46"/>
        <v>0</v>
      </c>
      <c r="IO75">
        <f t="shared" si="46"/>
        <v>0</v>
      </c>
      <c r="IP75">
        <f t="shared" si="46"/>
        <v>0</v>
      </c>
      <c r="IQ75">
        <f t="shared" si="46"/>
        <v>0</v>
      </c>
      <c r="IR75">
        <f t="shared" si="46"/>
        <v>0</v>
      </c>
      <c r="IS75">
        <f t="shared" si="47"/>
        <v>0</v>
      </c>
      <c r="IT75">
        <f t="shared" si="47"/>
        <v>0</v>
      </c>
      <c r="IU75">
        <f t="shared" si="47"/>
        <v>0</v>
      </c>
      <c r="IV75">
        <f t="shared" si="47"/>
        <v>0</v>
      </c>
      <c r="IW75">
        <f t="shared" si="47"/>
        <v>0</v>
      </c>
      <c r="IX75">
        <f t="shared" si="47"/>
        <v>0</v>
      </c>
      <c r="IY75">
        <f t="shared" si="47"/>
        <v>0</v>
      </c>
      <c r="IZ75">
        <f t="shared" si="47"/>
        <v>0</v>
      </c>
      <c r="JA75">
        <f t="shared" si="47"/>
        <v>0</v>
      </c>
      <c r="JB75">
        <f t="shared" si="47"/>
        <v>0</v>
      </c>
      <c r="JC75">
        <f t="shared" si="47"/>
        <v>0</v>
      </c>
      <c r="JD75">
        <f t="shared" si="47"/>
        <v>0</v>
      </c>
      <c r="JE75">
        <f t="shared" si="47"/>
        <v>0</v>
      </c>
      <c r="JF75">
        <f t="shared" si="47"/>
        <v>0</v>
      </c>
      <c r="JG75">
        <f t="shared" si="47"/>
        <v>0</v>
      </c>
      <c r="JH75">
        <f t="shared" si="47"/>
        <v>0</v>
      </c>
      <c r="JI75">
        <f t="shared" si="48"/>
        <v>0</v>
      </c>
      <c r="JJ75">
        <f t="shared" si="48"/>
        <v>0</v>
      </c>
      <c r="JK75">
        <f t="shared" si="48"/>
        <v>44.960833333333333</v>
      </c>
      <c r="JL75">
        <f t="shared" si="48"/>
        <v>0</v>
      </c>
      <c r="JM75">
        <f t="shared" si="48"/>
        <v>-66.844444444444449</v>
      </c>
      <c r="JN75">
        <f t="shared" si="48"/>
        <v>-26.527222222222221</v>
      </c>
      <c r="JO75">
        <f t="shared" si="48"/>
        <v>0</v>
      </c>
      <c r="JP75">
        <f t="shared" si="48"/>
        <v>0</v>
      </c>
      <c r="JQ75">
        <f t="shared" si="48"/>
        <v>0</v>
      </c>
      <c r="JR75">
        <f t="shared" si="48"/>
        <v>0</v>
      </c>
      <c r="JS75">
        <f t="shared" si="48"/>
        <v>0</v>
      </c>
      <c r="JT75">
        <f t="shared" si="48"/>
        <v>0</v>
      </c>
      <c r="JU75">
        <f t="shared" si="48"/>
        <v>0</v>
      </c>
      <c r="JV75">
        <f t="shared" si="48"/>
        <v>0</v>
      </c>
      <c r="JW75">
        <f t="shared" si="48"/>
        <v>0</v>
      </c>
      <c r="JX75">
        <f t="shared" si="48"/>
        <v>0</v>
      </c>
      <c r="JY75">
        <f t="shared" si="49"/>
        <v>0</v>
      </c>
      <c r="JZ75">
        <f t="shared" si="49"/>
        <v>0</v>
      </c>
      <c r="KA75">
        <f t="shared" si="49"/>
        <v>0</v>
      </c>
      <c r="KB75">
        <f t="shared" si="49"/>
        <v>0</v>
      </c>
      <c r="KC75">
        <f t="shared" si="49"/>
        <v>0</v>
      </c>
      <c r="KD75">
        <f t="shared" si="49"/>
        <v>0</v>
      </c>
      <c r="KE75">
        <f t="shared" si="49"/>
        <v>0</v>
      </c>
      <c r="KF75">
        <f t="shared" si="49"/>
        <v>0</v>
      </c>
      <c r="KG75">
        <f t="shared" si="49"/>
        <v>0</v>
      </c>
      <c r="KH75">
        <f t="shared" si="49"/>
        <v>0</v>
      </c>
      <c r="KI75">
        <f t="shared" si="49"/>
        <v>0</v>
      </c>
      <c r="KJ75">
        <f t="shared" si="49"/>
        <v>0</v>
      </c>
      <c r="KK75">
        <f t="shared" si="49"/>
        <v>0</v>
      </c>
      <c r="KL75">
        <f t="shared" si="49"/>
        <v>0</v>
      </c>
      <c r="KM75">
        <f t="shared" si="49"/>
        <v>0</v>
      </c>
      <c r="KN75">
        <f t="shared" si="49"/>
        <v>0</v>
      </c>
      <c r="KO75">
        <f t="shared" si="50"/>
        <v>0</v>
      </c>
      <c r="KP75">
        <f t="shared" si="50"/>
        <v>0</v>
      </c>
      <c r="KQ75">
        <f t="shared" si="50"/>
        <v>0</v>
      </c>
      <c r="KR75">
        <f t="shared" si="50"/>
        <v>0</v>
      </c>
      <c r="KS75">
        <f t="shared" si="42"/>
        <v>0</v>
      </c>
      <c r="KT75">
        <f t="shared" si="42"/>
        <v>0</v>
      </c>
      <c r="KU75">
        <f t="shared" si="42"/>
        <v>0</v>
      </c>
      <c r="KV75">
        <f t="shared" si="32"/>
        <v>0</v>
      </c>
      <c r="KW75">
        <f t="shared" si="32"/>
        <v>0</v>
      </c>
      <c r="KX75">
        <f t="shared" si="32"/>
        <v>0</v>
      </c>
      <c r="KY75">
        <f t="shared" si="32"/>
        <v>0</v>
      </c>
      <c r="KZ75">
        <f t="shared" si="32"/>
        <v>0</v>
      </c>
      <c r="LA75">
        <f t="shared" si="32"/>
        <v>0</v>
      </c>
      <c r="LB75">
        <f t="shared" si="32"/>
        <v>0</v>
      </c>
      <c r="LC75">
        <f t="shared" si="45"/>
        <v>0</v>
      </c>
      <c r="LD75">
        <f t="shared" si="45"/>
        <v>0</v>
      </c>
      <c r="LE75">
        <f t="shared" si="45"/>
        <v>0</v>
      </c>
      <c r="LF75">
        <f t="shared" si="45"/>
        <v>0</v>
      </c>
      <c r="LG75">
        <f t="shared" si="45"/>
        <v>0</v>
      </c>
      <c r="LH75">
        <f t="shared" si="45"/>
        <v>0</v>
      </c>
      <c r="LI75">
        <f t="shared" si="45"/>
        <v>0</v>
      </c>
      <c r="LJ75">
        <f t="shared" si="45"/>
        <v>0</v>
      </c>
      <c r="LK75">
        <f t="shared" si="45"/>
        <v>0</v>
      </c>
    </row>
    <row r="76" spans="1:323" x14ac:dyDescent="0.25">
      <c r="A76">
        <v>72</v>
      </c>
      <c r="B76">
        <v>1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254383</v>
      </c>
      <c r="M76">
        <v>19187.7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1499.07</v>
      </c>
      <c r="AW76">
        <v>5473.18</v>
      </c>
      <c r="AX76">
        <v>7540.88</v>
      </c>
      <c r="AY76">
        <v>47254.7</v>
      </c>
      <c r="AZ76">
        <v>0</v>
      </c>
      <c r="BA76">
        <v>33428.300000000003</v>
      </c>
      <c r="BB76">
        <v>40815.1</v>
      </c>
      <c r="BC76">
        <v>168559</v>
      </c>
      <c r="BD76">
        <v>76928.7</v>
      </c>
      <c r="BE76">
        <v>30535.5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6.5185700000000004</v>
      </c>
      <c r="DF76">
        <v>0</v>
      </c>
      <c r="DG76">
        <v>-43090.400000000001</v>
      </c>
      <c r="DH76">
        <v>-16892.099999999999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G76" s="1">
        <v>46569</v>
      </c>
      <c r="FH76">
        <f>IF(MONTH(FG76)&lt;&gt;2,VLOOKUP(MONTH(FG76),Sheet1!$A$1:$C$12,2,FALSE),VLOOKUP(MONTH(FG76),Sheet1!$A$1:$C$12,2+COUNTIF(Sheet1!$E$1:$E$21,YEAR(FG76)),FALSE))</f>
        <v>744</v>
      </c>
      <c r="FI76">
        <f t="shared" si="54"/>
        <v>840.89939323924705</v>
      </c>
      <c r="FJ76">
        <f t="shared" si="51"/>
        <v>0</v>
      </c>
      <c r="FK76">
        <f t="shared" si="51"/>
        <v>0</v>
      </c>
      <c r="FL76">
        <f t="shared" si="51"/>
        <v>0</v>
      </c>
      <c r="FM76">
        <f t="shared" si="51"/>
        <v>0</v>
      </c>
      <c r="FN76">
        <f t="shared" si="51"/>
        <v>0</v>
      </c>
      <c r="FO76">
        <f t="shared" si="51"/>
        <v>0</v>
      </c>
      <c r="FP76">
        <f t="shared" si="51"/>
        <v>0</v>
      </c>
      <c r="FQ76">
        <f t="shared" si="51"/>
        <v>0</v>
      </c>
      <c r="FR76">
        <f t="shared" si="51"/>
        <v>341.91263440860217</v>
      </c>
      <c r="FS76">
        <f t="shared" si="51"/>
        <v>25.789919354838709</v>
      </c>
      <c r="FT76">
        <f t="shared" si="51"/>
        <v>0</v>
      </c>
      <c r="FU76">
        <f t="shared" si="51"/>
        <v>0</v>
      </c>
      <c r="FV76">
        <f t="shared" si="51"/>
        <v>0</v>
      </c>
      <c r="FW76">
        <f t="shared" si="51"/>
        <v>0</v>
      </c>
      <c r="FX76">
        <f t="shared" si="51"/>
        <v>0</v>
      </c>
      <c r="FY76">
        <f t="shared" si="51"/>
        <v>0</v>
      </c>
      <c r="FZ76">
        <f t="shared" si="55"/>
        <v>0</v>
      </c>
      <c r="GA76">
        <f t="shared" si="55"/>
        <v>0</v>
      </c>
      <c r="GB76">
        <f t="shared" si="55"/>
        <v>0</v>
      </c>
      <c r="GC76">
        <f t="shared" si="55"/>
        <v>0</v>
      </c>
      <c r="GD76">
        <f t="shared" si="55"/>
        <v>0</v>
      </c>
      <c r="GE76">
        <f t="shared" si="55"/>
        <v>0</v>
      </c>
      <c r="GF76">
        <f t="shared" si="55"/>
        <v>0</v>
      </c>
      <c r="GG76">
        <f t="shared" si="55"/>
        <v>0</v>
      </c>
      <c r="GH76">
        <f t="shared" si="55"/>
        <v>0</v>
      </c>
      <c r="GI76">
        <f t="shared" si="55"/>
        <v>0</v>
      </c>
      <c r="GJ76">
        <f t="shared" si="55"/>
        <v>0</v>
      </c>
      <c r="GK76">
        <f t="shared" si="52"/>
        <v>0</v>
      </c>
      <c r="GL76">
        <f t="shared" si="52"/>
        <v>0</v>
      </c>
      <c r="GM76">
        <f t="shared" si="52"/>
        <v>0</v>
      </c>
      <c r="GN76">
        <f t="shared" si="52"/>
        <v>0</v>
      </c>
      <c r="GO76">
        <f t="shared" si="52"/>
        <v>0</v>
      </c>
      <c r="GP76">
        <f t="shared" si="58"/>
        <v>0</v>
      </c>
      <c r="GQ76">
        <f t="shared" si="58"/>
        <v>0</v>
      </c>
      <c r="GR76">
        <f t="shared" si="58"/>
        <v>0</v>
      </c>
      <c r="GS76">
        <f t="shared" si="58"/>
        <v>0</v>
      </c>
      <c r="GT76">
        <f t="shared" si="58"/>
        <v>0</v>
      </c>
      <c r="GU76">
        <f t="shared" si="58"/>
        <v>0</v>
      </c>
      <c r="GV76">
        <f t="shared" si="58"/>
        <v>0</v>
      </c>
      <c r="GW76">
        <f t="shared" si="58"/>
        <v>0</v>
      </c>
      <c r="GX76">
        <f t="shared" si="58"/>
        <v>0</v>
      </c>
      <c r="GY76">
        <f t="shared" si="58"/>
        <v>0</v>
      </c>
      <c r="GZ76">
        <f t="shared" si="58"/>
        <v>0</v>
      </c>
      <c r="HA76">
        <f t="shared" si="58"/>
        <v>0</v>
      </c>
      <c r="HB76">
        <f t="shared" si="58"/>
        <v>2.0148790322580643</v>
      </c>
      <c r="HC76">
        <f t="shared" si="58"/>
        <v>7.3564247311827957</v>
      </c>
      <c r="HD76">
        <f t="shared" si="58"/>
        <v>10.135591397849463</v>
      </c>
      <c r="HE76">
        <f t="shared" si="57"/>
        <v>63.514381720430102</v>
      </c>
      <c r="HF76">
        <f t="shared" si="57"/>
        <v>0</v>
      </c>
      <c r="HG76">
        <f t="shared" si="57"/>
        <v>44.930510752688178</v>
      </c>
      <c r="HH76">
        <f t="shared" si="57"/>
        <v>54.859005376344086</v>
      </c>
      <c r="HI76">
        <f t="shared" si="57"/>
        <v>226.55779569892474</v>
      </c>
      <c r="HJ76">
        <f t="shared" si="57"/>
        <v>103.39879032258064</v>
      </c>
      <c r="HK76">
        <f t="shared" si="57"/>
        <v>41.042338709677416</v>
      </c>
      <c r="HL76">
        <f t="shared" si="57"/>
        <v>0</v>
      </c>
      <c r="HM76">
        <f t="shared" si="57"/>
        <v>0</v>
      </c>
      <c r="HN76">
        <f t="shared" si="57"/>
        <v>0</v>
      </c>
      <c r="HO76">
        <f t="shared" si="57"/>
        <v>0</v>
      </c>
      <c r="HP76">
        <f t="shared" si="57"/>
        <v>0</v>
      </c>
      <c r="HQ76">
        <f t="shared" si="57"/>
        <v>0</v>
      </c>
      <c r="HR76">
        <f t="shared" si="56"/>
        <v>0</v>
      </c>
      <c r="HS76">
        <f t="shared" si="53"/>
        <v>0</v>
      </c>
      <c r="HT76">
        <f t="shared" si="53"/>
        <v>0</v>
      </c>
      <c r="HU76">
        <f t="shared" si="53"/>
        <v>0</v>
      </c>
      <c r="HV76">
        <f t="shared" si="53"/>
        <v>0</v>
      </c>
      <c r="HW76">
        <f t="shared" si="53"/>
        <v>0</v>
      </c>
      <c r="HX76">
        <f t="shared" si="53"/>
        <v>0</v>
      </c>
      <c r="HY76">
        <f t="shared" si="53"/>
        <v>0</v>
      </c>
      <c r="HZ76">
        <f t="shared" si="53"/>
        <v>0</v>
      </c>
      <c r="IA76">
        <f t="shared" si="53"/>
        <v>0</v>
      </c>
      <c r="IB76">
        <f t="shared" si="53"/>
        <v>0</v>
      </c>
      <c r="IC76">
        <f t="shared" si="46"/>
        <v>0</v>
      </c>
      <c r="ID76">
        <f t="shared" si="46"/>
        <v>0</v>
      </c>
      <c r="IE76">
        <f t="shared" si="46"/>
        <v>0</v>
      </c>
      <c r="IF76">
        <f t="shared" si="46"/>
        <v>0</v>
      </c>
      <c r="IG76">
        <f t="shared" si="46"/>
        <v>0</v>
      </c>
      <c r="IH76">
        <f t="shared" si="46"/>
        <v>0</v>
      </c>
      <c r="II76">
        <f t="shared" si="46"/>
        <v>0</v>
      </c>
      <c r="IJ76">
        <f t="shared" si="46"/>
        <v>0</v>
      </c>
      <c r="IK76">
        <f t="shared" si="46"/>
        <v>0</v>
      </c>
      <c r="IL76">
        <f t="shared" si="46"/>
        <v>0</v>
      </c>
      <c r="IM76">
        <f t="shared" si="46"/>
        <v>0</v>
      </c>
      <c r="IN76">
        <f t="shared" si="46"/>
        <v>0</v>
      </c>
      <c r="IO76">
        <f t="shared" si="46"/>
        <v>0</v>
      </c>
      <c r="IP76">
        <f t="shared" si="46"/>
        <v>0</v>
      </c>
      <c r="IQ76">
        <f t="shared" si="46"/>
        <v>0</v>
      </c>
      <c r="IR76">
        <f t="shared" si="46"/>
        <v>0</v>
      </c>
      <c r="IS76">
        <f t="shared" si="47"/>
        <v>0</v>
      </c>
      <c r="IT76">
        <f t="shared" si="47"/>
        <v>0</v>
      </c>
      <c r="IU76">
        <f t="shared" si="47"/>
        <v>0</v>
      </c>
      <c r="IV76">
        <f t="shared" si="47"/>
        <v>0</v>
      </c>
      <c r="IW76">
        <f t="shared" si="47"/>
        <v>0</v>
      </c>
      <c r="IX76">
        <f t="shared" si="47"/>
        <v>0</v>
      </c>
      <c r="IY76">
        <f t="shared" si="47"/>
        <v>0</v>
      </c>
      <c r="IZ76">
        <f t="shared" si="47"/>
        <v>0</v>
      </c>
      <c r="JA76">
        <f t="shared" si="47"/>
        <v>0</v>
      </c>
      <c r="JB76">
        <f t="shared" si="47"/>
        <v>0</v>
      </c>
      <c r="JC76">
        <f t="shared" si="47"/>
        <v>0</v>
      </c>
      <c r="JD76">
        <f t="shared" si="47"/>
        <v>0</v>
      </c>
      <c r="JE76">
        <f t="shared" si="47"/>
        <v>0</v>
      </c>
      <c r="JF76">
        <f t="shared" si="47"/>
        <v>0</v>
      </c>
      <c r="JG76">
        <f t="shared" si="47"/>
        <v>0</v>
      </c>
      <c r="JH76">
        <f t="shared" si="47"/>
        <v>0</v>
      </c>
      <c r="JI76">
        <f t="shared" si="48"/>
        <v>0</v>
      </c>
      <c r="JJ76">
        <f t="shared" si="48"/>
        <v>0</v>
      </c>
      <c r="JK76">
        <f t="shared" si="48"/>
        <v>8.7615188172043019E-3</v>
      </c>
      <c r="JL76">
        <f t="shared" si="48"/>
        <v>0</v>
      </c>
      <c r="JM76">
        <f t="shared" si="48"/>
        <v>-57.917204301075273</v>
      </c>
      <c r="JN76">
        <f t="shared" si="48"/>
        <v>-22.704435483870967</v>
      </c>
      <c r="JO76">
        <f t="shared" si="48"/>
        <v>0</v>
      </c>
      <c r="JP76">
        <f t="shared" si="48"/>
        <v>0</v>
      </c>
      <c r="JQ76">
        <f t="shared" si="48"/>
        <v>0</v>
      </c>
      <c r="JR76">
        <f t="shared" si="48"/>
        <v>0</v>
      </c>
      <c r="JS76">
        <f t="shared" si="48"/>
        <v>0</v>
      </c>
      <c r="JT76">
        <f t="shared" si="48"/>
        <v>0</v>
      </c>
      <c r="JU76">
        <f t="shared" si="48"/>
        <v>0</v>
      </c>
      <c r="JV76">
        <f t="shared" si="48"/>
        <v>0</v>
      </c>
      <c r="JW76">
        <f t="shared" si="48"/>
        <v>0</v>
      </c>
      <c r="JX76">
        <f t="shared" si="48"/>
        <v>0</v>
      </c>
      <c r="JY76">
        <f t="shared" si="49"/>
        <v>0</v>
      </c>
      <c r="JZ76">
        <f t="shared" si="49"/>
        <v>0</v>
      </c>
      <c r="KA76">
        <f t="shared" si="49"/>
        <v>0</v>
      </c>
      <c r="KB76">
        <f t="shared" si="49"/>
        <v>0</v>
      </c>
      <c r="KC76">
        <f t="shared" si="49"/>
        <v>0</v>
      </c>
      <c r="KD76">
        <f t="shared" si="49"/>
        <v>0</v>
      </c>
      <c r="KE76">
        <f t="shared" si="49"/>
        <v>0</v>
      </c>
      <c r="KF76">
        <f t="shared" si="49"/>
        <v>0</v>
      </c>
      <c r="KG76">
        <f t="shared" si="49"/>
        <v>0</v>
      </c>
      <c r="KH76">
        <f t="shared" si="49"/>
        <v>0</v>
      </c>
      <c r="KI76">
        <f t="shared" si="49"/>
        <v>0</v>
      </c>
      <c r="KJ76">
        <f t="shared" si="49"/>
        <v>0</v>
      </c>
      <c r="KK76">
        <f t="shared" si="49"/>
        <v>0</v>
      </c>
      <c r="KL76">
        <f t="shared" si="49"/>
        <v>0</v>
      </c>
      <c r="KM76">
        <f t="shared" si="49"/>
        <v>0</v>
      </c>
      <c r="KN76">
        <f t="shared" si="49"/>
        <v>0</v>
      </c>
      <c r="KO76">
        <f t="shared" si="50"/>
        <v>0</v>
      </c>
      <c r="KP76">
        <f t="shared" si="50"/>
        <v>0</v>
      </c>
      <c r="KQ76">
        <f t="shared" si="50"/>
        <v>0</v>
      </c>
      <c r="KR76">
        <f t="shared" si="50"/>
        <v>0</v>
      </c>
      <c r="KS76">
        <f t="shared" si="42"/>
        <v>0</v>
      </c>
      <c r="KT76">
        <f t="shared" si="42"/>
        <v>0</v>
      </c>
      <c r="KU76">
        <f t="shared" si="42"/>
        <v>0</v>
      </c>
      <c r="KV76">
        <f t="shared" si="32"/>
        <v>0</v>
      </c>
      <c r="KW76">
        <f t="shared" si="32"/>
        <v>0</v>
      </c>
      <c r="KX76">
        <f t="shared" si="32"/>
        <v>0</v>
      </c>
      <c r="KY76">
        <f t="shared" si="32"/>
        <v>0</v>
      </c>
      <c r="KZ76">
        <f t="shared" si="32"/>
        <v>0</v>
      </c>
      <c r="LA76">
        <f t="shared" si="32"/>
        <v>0</v>
      </c>
      <c r="LB76">
        <f t="shared" si="32"/>
        <v>0</v>
      </c>
      <c r="LC76">
        <f t="shared" si="45"/>
        <v>0</v>
      </c>
      <c r="LD76">
        <f t="shared" si="45"/>
        <v>0</v>
      </c>
      <c r="LE76">
        <f t="shared" si="45"/>
        <v>0</v>
      </c>
      <c r="LF76">
        <f t="shared" si="45"/>
        <v>0</v>
      </c>
      <c r="LG76">
        <f t="shared" si="45"/>
        <v>0</v>
      </c>
      <c r="LH76">
        <f t="shared" si="45"/>
        <v>0</v>
      </c>
      <c r="LI76">
        <f t="shared" si="45"/>
        <v>0</v>
      </c>
      <c r="LJ76">
        <f t="shared" si="45"/>
        <v>0</v>
      </c>
      <c r="LK76">
        <f t="shared" si="45"/>
        <v>0</v>
      </c>
    </row>
    <row r="77" spans="1:323" x14ac:dyDescent="0.25">
      <c r="A77">
        <v>73</v>
      </c>
      <c r="B77">
        <v>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258782</v>
      </c>
      <c r="M77">
        <v>29669.3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3322.86</v>
      </c>
      <c r="AW77">
        <v>12572.1</v>
      </c>
      <c r="AX77">
        <v>7399.95</v>
      </c>
      <c r="AY77">
        <v>78202.399999999994</v>
      </c>
      <c r="AZ77">
        <v>0</v>
      </c>
      <c r="BA77">
        <v>22032.400000000001</v>
      </c>
      <c r="BB77">
        <v>25618.7</v>
      </c>
      <c r="BC77">
        <v>105863</v>
      </c>
      <c r="BD77">
        <v>56102.3</v>
      </c>
      <c r="BE77">
        <v>39481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59338.6</v>
      </c>
      <c r="DF77">
        <v>0</v>
      </c>
      <c r="DG77">
        <v>-54296.2</v>
      </c>
      <c r="DH77">
        <v>-22258.6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G77" s="1">
        <v>46600</v>
      </c>
      <c r="FH77">
        <f>IF(MONTH(FG77)&lt;&gt;2,VLOOKUP(MONTH(FG77),Sheet1!$A$1:$C$12,2,FALSE),VLOOKUP(MONTH(FG77),Sheet1!$A$1:$C$12,2+COUNTIF(Sheet1!$E$1:$E$21,YEAR(FG77)),FALSE))</f>
        <v>744</v>
      </c>
      <c r="FI77">
        <f t="shared" si="54"/>
        <v>835.79275537634419</v>
      </c>
      <c r="FJ77">
        <f t="shared" si="51"/>
        <v>0</v>
      </c>
      <c r="FK77">
        <f t="shared" si="51"/>
        <v>0</v>
      </c>
      <c r="FL77">
        <f t="shared" si="51"/>
        <v>0</v>
      </c>
      <c r="FM77">
        <f t="shared" si="51"/>
        <v>0</v>
      </c>
      <c r="FN77">
        <f t="shared" si="51"/>
        <v>0</v>
      </c>
      <c r="FO77">
        <f t="shared" si="51"/>
        <v>0</v>
      </c>
      <c r="FP77">
        <f t="shared" si="51"/>
        <v>0</v>
      </c>
      <c r="FQ77">
        <f t="shared" si="51"/>
        <v>0</v>
      </c>
      <c r="FR77">
        <f t="shared" si="51"/>
        <v>347.82526881720429</v>
      </c>
      <c r="FS77">
        <f t="shared" si="51"/>
        <v>39.87809139784946</v>
      </c>
      <c r="FT77">
        <f t="shared" si="51"/>
        <v>0</v>
      </c>
      <c r="FU77">
        <f t="shared" si="51"/>
        <v>0</v>
      </c>
      <c r="FV77">
        <f t="shared" si="51"/>
        <v>0</v>
      </c>
      <c r="FW77">
        <f t="shared" si="51"/>
        <v>0</v>
      </c>
      <c r="FX77">
        <f t="shared" si="51"/>
        <v>0</v>
      </c>
      <c r="FY77">
        <f t="shared" si="51"/>
        <v>0</v>
      </c>
      <c r="FZ77">
        <f t="shared" si="55"/>
        <v>0</v>
      </c>
      <c r="GA77">
        <f t="shared" si="55"/>
        <v>0</v>
      </c>
      <c r="GB77">
        <f t="shared" si="55"/>
        <v>0</v>
      </c>
      <c r="GC77">
        <f t="shared" si="55"/>
        <v>0</v>
      </c>
      <c r="GD77">
        <f t="shared" si="55"/>
        <v>0</v>
      </c>
      <c r="GE77">
        <f t="shared" si="55"/>
        <v>0</v>
      </c>
      <c r="GF77">
        <f t="shared" si="55"/>
        <v>0</v>
      </c>
      <c r="GG77">
        <f t="shared" si="55"/>
        <v>0</v>
      </c>
      <c r="GH77">
        <f t="shared" si="55"/>
        <v>0</v>
      </c>
      <c r="GI77">
        <f t="shared" si="55"/>
        <v>0</v>
      </c>
      <c r="GJ77">
        <f t="shared" si="55"/>
        <v>0</v>
      </c>
      <c r="GK77">
        <f t="shared" si="52"/>
        <v>0</v>
      </c>
      <c r="GL77">
        <f t="shared" si="52"/>
        <v>0</v>
      </c>
      <c r="GM77">
        <f t="shared" si="52"/>
        <v>0</v>
      </c>
      <c r="GN77">
        <f t="shared" si="52"/>
        <v>0</v>
      </c>
      <c r="GO77">
        <f t="shared" si="52"/>
        <v>0</v>
      </c>
      <c r="GP77">
        <f t="shared" si="58"/>
        <v>0</v>
      </c>
      <c r="GQ77">
        <f t="shared" si="58"/>
        <v>0</v>
      </c>
      <c r="GR77">
        <f t="shared" si="58"/>
        <v>0</v>
      </c>
      <c r="GS77">
        <f t="shared" si="58"/>
        <v>0</v>
      </c>
      <c r="GT77">
        <f t="shared" si="58"/>
        <v>0</v>
      </c>
      <c r="GU77">
        <f t="shared" si="58"/>
        <v>0</v>
      </c>
      <c r="GV77">
        <f t="shared" si="58"/>
        <v>0</v>
      </c>
      <c r="GW77">
        <f t="shared" si="58"/>
        <v>0</v>
      </c>
      <c r="GX77">
        <f t="shared" si="58"/>
        <v>0</v>
      </c>
      <c r="GY77">
        <f t="shared" si="58"/>
        <v>0</v>
      </c>
      <c r="GZ77">
        <f t="shared" si="58"/>
        <v>0</v>
      </c>
      <c r="HA77">
        <f t="shared" si="58"/>
        <v>0</v>
      </c>
      <c r="HB77">
        <f t="shared" si="58"/>
        <v>4.4662096774193554</v>
      </c>
      <c r="HC77">
        <f t="shared" si="58"/>
        <v>16.897983870967742</v>
      </c>
      <c r="HD77">
        <f t="shared" si="58"/>
        <v>9.9461693548387089</v>
      </c>
      <c r="HE77">
        <f t="shared" si="57"/>
        <v>105.11075268817204</v>
      </c>
      <c r="HF77">
        <f t="shared" si="57"/>
        <v>0</v>
      </c>
      <c r="HG77">
        <f t="shared" si="57"/>
        <v>29.613440860215057</v>
      </c>
      <c r="HH77">
        <f t="shared" si="57"/>
        <v>34.433736559139788</v>
      </c>
      <c r="HI77">
        <f t="shared" si="57"/>
        <v>142.28897849462365</v>
      </c>
      <c r="HJ77">
        <f t="shared" si="57"/>
        <v>75.406317204301075</v>
      </c>
      <c r="HK77">
        <f t="shared" si="57"/>
        <v>53.06586021505376</v>
      </c>
      <c r="HL77">
        <f t="shared" si="57"/>
        <v>0</v>
      </c>
      <c r="HM77">
        <f t="shared" si="57"/>
        <v>0</v>
      </c>
      <c r="HN77">
        <f t="shared" si="57"/>
        <v>0</v>
      </c>
      <c r="HO77">
        <f t="shared" si="57"/>
        <v>0</v>
      </c>
      <c r="HP77">
        <f t="shared" si="57"/>
        <v>0</v>
      </c>
      <c r="HQ77">
        <f t="shared" si="57"/>
        <v>0</v>
      </c>
      <c r="HR77">
        <f t="shared" si="56"/>
        <v>0</v>
      </c>
      <c r="HS77">
        <f t="shared" si="53"/>
        <v>0</v>
      </c>
      <c r="HT77">
        <f t="shared" si="53"/>
        <v>0</v>
      </c>
      <c r="HU77">
        <f t="shared" si="53"/>
        <v>0</v>
      </c>
      <c r="HV77">
        <f t="shared" si="53"/>
        <v>0</v>
      </c>
      <c r="HW77">
        <f t="shared" si="53"/>
        <v>0</v>
      </c>
      <c r="HX77">
        <f t="shared" si="53"/>
        <v>0</v>
      </c>
      <c r="HY77">
        <f t="shared" si="53"/>
        <v>0</v>
      </c>
      <c r="HZ77">
        <f t="shared" si="53"/>
        <v>0</v>
      </c>
      <c r="IA77">
        <f t="shared" si="53"/>
        <v>0</v>
      </c>
      <c r="IB77">
        <f t="shared" si="53"/>
        <v>0</v>
      </c>
      <c r="IC77">
        <f t="shared" si="46"/>
        <v>0</v>
      </c>
      <c r="ID77">
        <f t="shared" si="46"/>
        <v>0</v>
      </c>
      <c r="IE77">
        <f t="shared" si="46"/>
        <v>0</v>
      </c>
      <c r="IF77">
        <f t="shared" si="46"/>
        <v>0</v>
      </c>
      <c r="IG77">
        <f t="shared" si="46"/>
        <v>0</v>
      </c>
      <c r="IH77">
        <f t="shared" si="46"/>
        <v>0</v>
      </c>
      <c r="II77">
        <f t="shared" si="46"/>
        <v>0</v>
      </c>
      <c r="IJ77">
        <f t="shared" si="46"/>
        <v>0</v>
      </c>
      <c r="IK77">
        <f t="shared" si="46"/>
        <v>0</v>
      </c>
      <c r="IL77">
        <f t="shared" si="46"/>
        <v>0</v>
      </c>
      <c r="IM77">
        <f t="shared" si="46"/>
        <v>0</v>
      </c>
      <c r="IN77">
        <f t="shared" si="46"/>
        <v>0</v>
      </c>
      <c r="IO77">
        <f t="shared" si="46"/>
        <v>0</v>
      </c>
      <c r="IP77">
        <f t="shared" si="46"/>
        <v>0</v>
      </c>
      <c r="IQ77">
        <f t="shared" si="46"/>
        <v>0</v>
      </c>
      <c r="IR77">
        <f t="shared" si="46"/>
        <v>0</v>
      </c>
      <c r="IS77">
        <f t="shared" si="47"/>
        <v>0</v>
      </c>
      <c r="IT77">
        <f t="shared" si="47"/>
        <v>0</v>
      </c>
      <c r="IU77">
        <f t="shared" si="47"/>
        <v>0</v>
      </c>
      <c r="IV77">
        <f t="shared" si="47"/>
        <v>0</v>
      </c>
      <c r="IW77">
        <f t="shared" si="47"/>
        <v>0</v>
      </c>
      <c r="IX77">
        <f t="shared" si="47"/>
        <v>0</v>
      </c>
      <c r="IY77">
        <f t="shared" si="47"/>
        <v>0</v>
      </c>
      <c r="IZ77">
        <f t="shared" si="47"/>
        <v>0</v>
      </c>
      <c r="JA77">
        <f t="shared" si="47"/>
        <v>0</v>
      </c>
      <c r="JB77">
        <f t="shared" si="47"/>
        <v>0</v>
      </c>
      <c r="JC77">
        <f t="shared" si="47"/>
        <v>0</v>
      </c>
      <c r="JD77">
        <f t="shared" si="47"/>
        <v>0</v>
      </c>
      <c r="JE77">
        <f t="shared" si="47"/>
        <v>0</v>
      </c>
      <c r="JF77">
        <f t="shared" si="47"/>
        <v>0</v>
      </c>
      <c r="JG77">
        <f t="shared" si="47"/>
        <v>0</v>
      </c>
      <c r="JH77">
        <f t="shared" si="47"/>
        <v>0</v>
      </c>
      <c r="JI77">
        <f t="shared" si="48"/>
        <v>0</v>
      </c>
      <c r="JJ77">
        <f t="shared" si="48"/>
        <v>0</v>
      </c>
      <c r="JK77">
        <f t="shared" si="48"/>
        <v>79.756182795698919</v>
      </c>
      <c r="JL77">
        <f t="shared" si="48"/>
        <v>0</v>
      </c>
      <c r="JM77">
        <f t="shared" si="48"/>
        <v>-72.978763440860206</v>
      </c>
      <c r="JN77">
        <f t="shared" si="48"/>
        <v>-29.917473118279567</v>
      </c>
      <c r="JO77">
        <f t="shared" si="48"/>
        <v>0</v>
      </c>
      <c r="JP77">
        <f t="shared" si="48"/>
        <v>0</v>
      </c>
      <c r="JQ77">
        <f t="shared" si="48"/>
        <v>0</v>
      </c>
      <c r="JR77">
        <f t="shared" si="48"/>
        <v>0</v>
      </c>
      <c r="JS77">
        <f t="shared" si="48"/>
        <v>0</v>
      </c>
      <c r="JT77">
        <f t="shared" si="48"/>
        <v>0</v>
      </c>
      <c r="JU77">
        <f t="shared" si="48"/>
        <v>0</v>
      </c>
      <c r="JV77">
        <f t="shared" si="48"/>
        <v>0</v>
      </c>
      <c r="JW77">
        <f t="shared" si="48"/>
        <v>0</v>
      </c>
      <c r="JX77">
        <f t="shared" si="48"/>
        <v>0</v>
      </c>
      <c r="JY77">
        <f t="shared" si="49"/>
        <v>0</v>
      </c>
      <c r="JZ77">
        <f t="shared" si="49"/>
        <v>0</v>
      </c>
      <c r="KA77">
        <f t="shared" si="49"/>
        <v>0</v>
      </c>
      <c r="KB77">
        <f t="shared" si="49"/>
        <v>0</v>
      </c>
      <c r="KC77">
        <f t="shared" si="49"/>
        <v>0</v>
      </c>
      <c r="KD77">
        <f t="shared" si="49"/>
        <v>0</v>
      </c>
      <c r="KE77">
        <f t="shared" si="49"/>
        <v>0</v>
      </c>
      <c r="KF77">
        <f t="shared" si="49"/>
        <v>0</v>
      </c>
      <c r="KG77">
        <f t="shared" si="49"/>
        <v>0</v>
      </c>
      <c r="KH77">
        <f t="shared" si="49"/>
        <v>0</v>
      </c>
      <c r="KI77">
        <f t="shared" si="49"/>
        <v>0</v>
      </c>
      <c r="KJ77">
        <f t="shared" si="49"/>
        <v>0</v>
      </c>
      <c r="KK77">
        <f t="shared" si="49"/>
        <v>0</v>
      </c>
      <c r="KL77">
        <f t="shared" si="49"/>
        <v>0</v>
      </c>
      <c r="KM77">
        <f t="shared" si="49"/>
        <v>0</v>
      </c>
      <c r="KN77">
        <f t="shared" si="49"/>
        <v>0</v>
      </c>
      <c r="KO77">
        <f t="shared" si="50"/>
        <v>0</v>
      </c>
      <c r="KP77">
        <f t="shared" si="50"/>
        <v>0</v>
      </c>
      <c r="KQ77">
        <f t="shared" si="50"/>
        <v>0</v>
      </c>
      <c r="KR77">
        <f t="shared" si="50"/>
        <v>0</v>
      </c>
      <c r="KS77">
        <f t="shared" si="42"/>
        <v>0</v>
      </c>
      <c r="KT77">
        <f t="shared" si="42"/>
        <v>0</v>
      </c>
      <c r="KU77">
        <f t="shared" si="42"/>
        <v>0</v>
      </c>
      <c r="KV77">
        <f t="shared" si="32"/>
        <v>0</v>
      </c>
      <c r="KW77">
        <f t="shared" si="32"/>
        <v>0</v>
      </c>
      <c r="KX77">
        <f t="shared" si="32"/>
        <v>0</v>
      </c>
      <c r="KY77">
        <f t="shared" si="32"/>
        <v>0</v>
      </c>
      <c r="KZ77">
        <f t="shared" si="32"/>
        <v>0</v>
      </c>
      <c r="LA77">
        <f t="shared" si="32"/>
        <v>0</v>
      </c>
      <c r="LB77">
        <f t="shared" si="32"/>
        <v>0</v>
      </c>
      <c r="LC77">
        <f t="shared" si="45"/>
        <v>0</v>
      </c>
      <c r="LD77">
        <f t="shared" si="45"/>
        <v>0</v>
      </c>
      <c r="LE77">
        <f t="shared" si="45"/>
        <v>0</v>
      </c>
      <c r="LF77">
        <f t="shared" si="45"/>
        <v>0</v>
      </c>
      <c r="LG77">
        <f t="shared" si="45"/>
        <v>0</v>
      </c>
      <c r="LH77">
        <f t="shared" si="45"/>
        <v>0</v>
      </c>
      <c r="LI77">
        <f t="shared" si="45"/>
        <v>0</v>
      </c>
      <c r="LJ77">
        <f t="shared" si="45"/>
        <v>0</v>
      </c>
      <c r="LK77">
        <f t="shared" si="45"/>
        <v>0</v>
      </c>
    </row>
    <row r="78" spans="1:323" x14ac:dyDescent="0.25">
      <c r="A78">
        <v>74</v>
      </c>
      <c r="B78">
        <v>1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250434</v>
      </c>
      <c r="M78">
        <v>28712.2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1522.45</v>
      </c>
      <c r="AW78">
        <v>13306.8</v>
      </c>
      <c r="AX78">
        <v>7295.45</v>
      </c>
      <c r="AY78">
        <v>59538.7</v>
      </c>
      <c r="AZ78">
        <v>0</v>
      </c>
      <c r="BA78">
        <v>26054.3</v>
      </c>
      <c r="BB78">
        <v>28583.8</v>
      </c>
      <c r="BC78">
        <v>107141</v>
      </c>
      <c r="BD78">
        <v>57634.8</v>
      </c>
      <c r="BE78">
        <v>38207.4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57424.5</v>
      </c>
      <c r="DF78">
        <v>0</v>
      </c>
      <c r="DG78">
        <v>-52544.7</v>
      </c>
      <c r="DH78">
        <v>-21540.6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G78" s="1">
        <v>46631</v>
      </c>
      <c r="FH78">
        <f>IF(MONTH(FG78)&lt;&gt;2,VLOOKUP(MONTH(FG78),Sheet1!$A$1:$C$12,2,FALSE),VLOOKUP(MONTH(FG78),Sheet1!$A$1:$C$12,2+COUNTIF(Sheet1!$E$1:$E$21,YEAR(FG78)),FALSE))</f>
        <v>720</v>
      </c>
      <c r="FI78">
        <f t="shared" si="54"/>
        <v>835.7918055555557</v>
      </c>
      <c r="FJ78">
        <f t="shared" si="51"/>
        <v>0</v>
      </c>
      <c r="FK78">
        <f t="shared" si="51"/>
        <v>0</v>
      </c>
      <c r="FL78">
        <f t="shared" si="51"/>
        <v>0</v>
      </c>
      <c r="FM78">
        <f t="shared" si="51"/>
        <v>0</v>
      </c>
      <c r="FN78">
        <f t="shared" si="51"/>
        <v>0</v>
      </c>
      <c r="FO78">
        <f t="shared" si="51"/>
        <v>0</v>
      </c>
      <c r="FP78">
        <f t="shared" si="51"/>
        <v>0</v>
      </c>
      <c r="FQ78">
        <f t="shared" si="51"/>
        <v>0</v>
      </c>
      <c r="FR78">
        <f t="shared" si="51"/>
        <v>347.82499999999999</v>
      </c>
      <c r="FS78">
        <f t="shared" si="51"/>
        <v>39.878055555555555</v>
      </c>
      <c r="FT78">
        <f t="shared" si="51"/>
        <v>0</v>
      </c>
      <c r="FU78">
        <f t="shared" si="51"/>
        <v>0</v>
      </c>
      <c r="FV78">
        <f t="shared" si="51"/>
        <v>0</v>
      </c>
      <c r="FW78">
        <f t="shared" si="51"/>
        <v>0</v>
      </c>
      <c r="FX78">
        <f t="shared" si="51"/>
        <v>0</v>
      </c>
      <c r="FY78">
        <f t="shared" si="51"/>
        <v>0</v>
      </c>
      <c r="FZ78">
        <f t="shared" si="55"/>
        <v>0</v>
      </c>
      <c r="GA78">
        <f t="shared" si="55"/>
        <v>0</v>
      </c>
      <c r="GB78">
        <f t="shared" si="55"/>
        <v>0</v>
      </c>
      <c r="GC78">
        <f t="shared" si="55"/>
        <v>0</v>
      </c>
      <c r="GD78">
        <f t="shared" si="55"/>
        <v>0</v>
      </c>
      <c r="GE78">
        <f t="shared" si="55"/>
        <v>0</v>
      </c>
      <c r="GF78">
        <f t="shared" si="55"/>
        <v>0</v>
      </c>
      <c r="GG78">
        <f t="shared" si="55"/>
        <v>0</v>
      </c>
      <c r="GH78">
        <f t="shared" si="55"/>
        <v>0</v>
      </c>
      <c r="GI78">
        <f t="shared" si="55"/>
        <v>0</v>
      </c>
      <c r="GJ78">
        <f t="shared" si="55"/>
        <v>0</v>
      </c>
      <c r="GK78">
        <f t="shared" si="52"/>
        <v>0</v>
      </c>
      <c r="GL78">
        <f t="shared" si="52"/>
        <v>0</v>
      </c>
      <c r="GM78">
        <f t="shared" si="52"/>
        <v>0</v>
      </c>
      <c r="GN78">
        <f t="shared" si="52"/>
        <v>0</v>
      </c>
      <c r="GO78">
        <f t="shared" si="52"/>
        <v>0</v>
      </c>
      <c r="GP78">
        <f t="shared" si="58"/>
        <v>0</v>
      </c>
      <c r="GQ78">
        <f t="shared" si="58"/>
        <v>0</v>
      </c>
      <c r="GR78">
        <f t="shared" si="58"/>
        <v>0</v>
      </c>
      <c r="GS78">
        <f t="shared" si="58"/>
        <v>0</v>
      </c>
      <c r="GT78">
        <f t="shared" si="58"/>
        <v>0</v>
      </c>
      <c r="GU78">
        <f t="shared" si="58"/>
        <v>0</v>
      </c>
      <c r="GV78">
        <f t="shared" si="58"/>
        <v>0</v>
      </c>
      <c r="GW78">
        <f t="shared" si="58"/>
        <v>0</v>
      </c>
      <c r="GX78">
        <f t="shared" si="58"/>
        <v>0</v>
      </c>
      <c r="GY78">
        <f t="shared" si="58"/>
        <v>0</v>
      </c>
      <c r="GZ78">
        <f t="shared" si="58"/>
        <v>0</v>
      </c>
      <c r="HA78">
        <f t="shared" si="58"/>
        <v>0</v>
      </c>
      <c r="HB78">
        <f t="shared" si="58"/>
        <v>2.1145138888888888</v>
      </c>
      <c r="HC78">
        <f t="shared" si="58"/>
        <v>18.481666666666666</v>
      </c>
      <c r="HD78">
        <f t="shared" si="58"/>
        <v>10.132569444444444</v>
      </c>
      <c r="HE78">
        <f t="shared" si="57"/>
        <v>82.692638888888879</v>
      </c>
      <c r="HF78">
        <f t="shared" si="57"/>
        <v>0</v>
      </c>
      <c r="HG78">
        <f t="shared" si="57"/>
        <v>36.186527777777776</v>
      </c>
      <c r="HH78">
        <f t="shared" si="57"/>
        <v>39.699722222222221</v>
      </c>
      <c r="HI78">
        <f t="shared" si="57"/>
        <v>148.80694444444444</v>
      </c>
      <c r="HJ78">
        <f t="shared" si="57"/>
        <v>80.048333333333332</v>
      </c>
      <c r="HK78">
        <f t="shared" si="57"/>
        <v>53.065833333333337</v>
      </c>
      <c r="HL78">
        <f t="shared" si="57"/>
        <v>0</v>
      </c>
      <c r="HM78">
        <f t="shared" si="57"/>
        <v>0</v>
      </c>
      <c r="HN78">
        <f t="shared" si="57"/>
        <v>0</v>
      </c>
      <c r="HO78">
        <f t="shared" si="57"/>
        <v>0</v>
      </c>
      <c r="HP78">
        <f t="shared" si="57"/>
        <v>0</v>
      </c>
      <c r="HQ78">
        <f t="shared" si="57"/>
        <v>0</v>
      </c>
      <c r="HR78">
        <f t="shared" si="56"/>
        <v>0</v>
      </c>
      <c r="HS78">
        <f t="shared" si="53"/>
        <v>0</v>
      </c>
      <c r="HT78">
        <f t="shared" si="53"/>
        <v>0</v>
      </c>
      <c r="HU78">
        <f t="shared" si="53"/>
        <v>0</v>
      </c>
      <c r="HV78">
        <f t="shared" si="53"/>
        <v>0</v>
      </c>
      <c r="HW78">
        <f t="shared" si="53"/>
        <v>0</v>
      </c>
      <c r="HX78">
        <f t="shared" si="53"/>
        <v>0</v>
      </c>
      <c r="HY78">
        <f t="shared" si="53"/>
        <v>0</v>
      </c>
      <c r="HZ78">
        <f t="shared" si="53"/>
        <v>0</v>
      </c>
      <c r="IA78">
        <f t="shared" si="53"/>
        <v>0</v>
      </c>
      <c r="IB78">
        <f t="shared" si="53"/>
        <v>0</v>
      </c>
      <c r="IC78">
        <f t="shared" si="46"/>
        <v>0</v>
      </c>
      <c r="ID78">
        <f t="shared" si="46"/>
        <v>0</v>
      </c>
      <c r="IE78">
        <f t="shared" si="46"/>
        <v>0</v>
      </c>
      <c r="IF78">
        <f t="shared" si="46"/>
        <v>0</v>
      </c>
      <c r="IG78">
        <f t="shared" si="46"/>
        <v>0</v>
      </c>
      <c r="IH78">
        <f t="shared" si="46"/>
        <v>0</v>
      </c>
      <c r="II78">
        <f t="shared" si="46"/>
        <v>0</v>
      </c>
      <c r="IJ78">
        <f t="shared" si="46"/>
        <v>0</v>
      </c>
      <c r="IK78">
        <f t="shared" si="46"/>
        <v>0</v>
      </c>
      <c r="IL78">
        <f t="shared" si="46"/>
        <v>0</v>
      </c>
      <c r="IM78">
        <f t="shared" si="46"/>
        <v>0</v>
      </c>
      <c r="IN78">
        <f t="shared" si="46"/>
        <v>0</v>
      </c>
      <c r="IO78">
        <f t="shared" si="46"/>
        <v>0</v>
      </c>
      <c r="IP78">
        <f t="shared" si="46"/>
        <v>0</v>
      </c>
      <c r="IQ78">
        <f t="shared" si="46"/>
        <v>0</v>
      </c>
      <c r="IR78">
        <f t="shared" si="46"/>
        <v>0</v>
      </c>
      <c r="IS78">
        <f t="shared" si="47"/>
        <v>0</v>
      </c>
      <c r="IT78">
        <f t="shared" si="47"/>
        <v>0</v>
      </c>
      <c r="IU78">
        <f t="shared" si="47"/>
        <v>0</v>
      </c>
      <c r="IV78">
        <f t="shared" si="47"/>
        <v>0</v>
      </c>
      <c r="IW78">
        <f t="shared" si="47"/>
        <v>0</v>
      </c>
      <c r="IX78">
        <f t="shared" si="47"/>
        <v>0</v>
      </c>
      <c r="IY78">
        <f t="shared" si="47"/>
        <v>0</v>
      </c>
      <c r="IZ78">
        <f t="shared" si="47"/>
        <v>0</v>
      </c>
      <c r="JA78">
        <f t="shared" si="47"/>
        <v>0</v>
      </c>
      <c r="JB78">
        <f t="shared" si="47"/>
        <v>0</v>
      </c>
      <c r="JC78">
        <f t="shared" si="47"/>
        <v>0</v>
      </c>
      <c r="JD78">
        <f t="shared" si="47"/>
        <v>0</v>
      </c>
      <c r="JE78">
        <f t="shared" si="47"/>
        <v>0</v>
      </c>
      <c r="JF78">
        <f t="shared" si="47"/>
        <v>0</v>
      </c>
      <c r="JG78">
        <f t="shared" si="47"/>
        <v>0</v>
      </c>
      <c r="JH78">
        <f t="shared" si="47"/>
        <v>0</v>
      </c>
      <c r="JI78">
        <f t="shared" si="48"/>
        <v>0</v>
      </c>
      <c r="JJ78">
        <f t="shared" si="48"/>
        <v>0</v>
      </c>
      <c r="JK78">
        <f t="shared" si="48"/>
        <v>79.756249999999994</v>
      </c>
      <c r="JL78">
        <f t="shared" si="48"/>
        <v>0</v>
      </c>
      <c r="JM78">
        <f t="shared" si="48"/>
        <v>-72.978749999999991</v>
      </c>
      <c r="JN78">
        <f t="shared" si="48"/>
        <v>-29.917499999999997</v>
      </c>
      <c r="JO78">
        <f t="shared" si="48"/>
        <v>0</v>
      </c>
      <c r="JP78">
        <f t="shared" si="48"/>
        <v>0</v>
      </c>
      <c r="JQ78">
        <f t="shared" si="48"/>
        <v>0</v>
      </c>
      <c r="JR78">
        <f t="shared" si="48"/>
        <v>0</v>
      </c>
      <c r="JS78">
        <f t="shared" si="48"/>
        <v>0</v>
      </c>
      <c r="JT78">
        <f t="shared" si="48"/>
        <v>0</v>
      </c>
      <c r="JU78">
        <f t="shared" si="48"/>
        <v>0</v>
      </c>
      <c r="JV78">
        <f t="shared" si="48"/>
        <v>0</v>
      </c>
      <c r="JW78">
        <f t="shared" si="48"/>
        <v>0</v>
      </c>
      <c r="JX78">
        <f t="shared" si="48"/>
        <v>0</v>
      </c>
      <c r="JY78">
        <f t="shared" si="49"/>
        <v>0</v>
      </c>
      <c r="JZ78">
        <f t="shared" si="49"/>
        <v>0</v>
      </c>
      <c r="KA78">
        <f t="shared" si="49"/>
        <v>0</v>
      </c>
      <c r="KB78">
        <f t="shared" si="49"/>
        <v>0</v>
      </c>
      <c r="KC78">
        <f t="shared" si="49"/>
        <v>0</v>
      </c>
      <c r="KD78">
        <f t="shared" si="49"/>
        <v>0</v>
      </c>
      <c r="KE78">
        <f t="shared" si="49"/>
        <v>0</v>
      </c>
      <c r="KF78">
        <f t="shared" si="49"/>
        <v>0</v>
      </c>
      <c r="KG78">
        <f t="shared" si="49"/>
        <v>0</v>
      </c>
      <c r="KH78">
        <f t="shared" si="49"/>
        <v>0</v>
      </c>
      <c r="KI78">
        <f t="shared" si="49"/>
        <v>0</v>
      </c>
      <c r="KJ78">
        <f t="shared" si="49"/>
        <v>0</v>
      </c>
      <c r="KK78">
        <f t="shared" si="49"/>
        <v>0</v>
      </c>
      <c r="KL78">
        <f t="shared" si="49"/>
        <v>0</v>
      </c>
      <c r="KM78">
        <f t="shared" si="49"/>
        <v>0</v>
      </c>
      <c r="KN78">
        <f t="shared" si="49"/>
        <v>0</v>
      </c>
      <c r="KO78">
        <f t="shared" si="50"/>
        <v>0</v>
      </c>
      <c r="KP78">
        <f t="shared" si="50"/>
        <v>0</v>
      </c>
      <c r="KQ78">
        <f t="shared" si="50"/>
        <v>0</v>
      </c>
      <c r="KR78">
        <f t="shared" si="50"/>
        <v>0</v>
      </c>
      <c r="KS78">
        <f t="shared" si="42"/>
        <v>0</v>
      </c>
      <c r="KT78">
        <f t="shared" si="42"/>
        <v>0</v>
      </c>
      <c r="KU78">
        <f t="shared" si="42"/>
        <v>0</v>
      </c>
      <c r="KV78">
        <f t="shared" si="32"/>
        <v>0</v>
      </c>
      <c r="KW78">
        <f t="shared" si="32"/>
        <v>0</v>
      </c>
      <c r="KX78">
        <f t="shared" si="32"/>
        <v>0</v>
      </c>
      <c r="KY78">
        <f t="shared" si="32"/>
        <v>0</v>
      </c>
      <c r="KZ78">
        <f t="shared" si="32"/>
        <v>0</v>
      </c>
      <c r="LA78">
        <f t="shared" si="32"/>
        <v>0</v>
      </c>
      <c r="LB78">
        <f t="shared" si="32"/>
        <v>0</v>
      </c>
      <c r="LC78">
        <f t="shared" si="45"/>
        <v>0</v>
      </c>
      <c r="LD78">
        <f t="shared" si="45"/>
        <v>0</v>
      </c>
      <c r="LE78">
        <f t="shared" si="45"/>
        <v>0</v>
      </c>
      <c r="LF78">
        <f t="shared" si="45"/>
        <v>0</v>
      </c>
      <c r="LG78">
        <f t="shared" si="45"/>
        <v>0</v>
      </c>
      <c r="LH78">
        <f t="shared" si="45"/>
        <v>0</v>
      </c>
      <c r="LI78">
        <f t="shared" si="45"/>
        <v>0</v>
      </c>
      <c r="LJ78">
        <f t="shared" si="45"/>
        <v>0</v>
      </c>
      <c r="LK78">
        <f t="shared" si="45"/>
        <v>0</v>
      </c>
    </row>
    <row r="79" spans="1:323" x14ac:dyDescent="0.25">
      <c r="A79">
        <v>75</v>
      </c>
      <c r="B79">
        <v>1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258782</v>
      </c>
      <c r="M79">
        <v>29669.3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1618.43</v>
      </c>
      <c r="AW79">
        <v>25476</v>
      </c>
      <c r="AX79">
        <v>7978.31</v>
      </c>
      <c r="AY79">
        <v>82776</v>
      </c>
      <c r="AZ79">
        <v>0</v>
      </c>
      <c r="BA79">
        <v>19584.099999999999</v>
      </c>
      <c r="BB79">
        <v>21700.7</v>
      </c>
      <c r="BC79">
        <v>97043.8</v>
      </c>
      <c r="BD79">
        <v>55077.9</v>
      </c>
      <c r="BE79">
        <v>39481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59338.6</v>
      </c>
      <c r="DF79">
        <v>0</v>
      </c>
      <c r="DG79">
        <v>-54296.2</v>
      </c>
      <c r="DH79">
        <v>-22400.6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G79" s="1">
        <v>46661</v>
      </c>
      <c r="FH79">
        <f>IF(MONTH(FG79)&lt;&gt;2,VLOOKUP(MONTH(FG79),Sheet1!$A$1:$C$12,2,FALSE),VLOOKUP(MONTH(FG79),Sheet1!$A$1:$C$12,2+COUNTIF(Sheet1!$E$1:$E$21,YEAR(FG79)),FALSE))</f>
        <v>744</v>
      </c>
      <c r="FI79">
        <f t="shared" si="54"/>
        <v>835.79212365591411</v>
      </c>
      <c r="FJ79">
        <f t="shared" si="51"/>
        <v>0</v>
      </c>
      <c r="FK79">
        <f t="shared" si="51"/>
        <v>0</v>
      </c>
      <c r="FL79">
        <f t="shared" si="51"/>
        <v>0</v>
      </c>
      <c r="FM79">
        <f t="shared" si="51"/>
        <v>0</v>
      </c>
      <c r="FN79">
        <f t="shared" si="51"/>
        <v>0</v>
      </c>
      <c r="FO79">
        <f t="shared" si="51"/>
        <v>0</v>
      </c>
      <c r="FP79">
        <f t="shared" si="51"/>
        <v>0</v>
      </c>
      <c r="FQ79">
        <f t="shared" si="51"/>
        <v>0</v>
      </c>
      <c r="FR79">
        <f t="shared" si="51"/>
        <v>347.82526881720429</v>
      </c>
      <c r="FS79">
        <f t="shared" si="51"/>
        <v>39.87809139784946</v>
      </c>
      <c r="FT79">
        <f t="shared" si="51"/>
        <v>0</v>
      </c>
      <c r="FU79">
        <f t="shared" si="51"/>
        <v>0</v>
      </c>
      <c r="FV79">
        <f t="shared" si="51"/>
        <v>0</v>
      </c>
      <c r="FW79">
        <f t="shared" si="51"/>
        <v>0</v>
      </c>
      <c r="FX79">
        <f t="shared" si="51"/>
        <v>0</v>
      </c>
      <c r="FY79">
        <f t="shared" si="51"/>
        <v>0</v>
      </c>
      <c r="FZ79">
        <f t="shared" si="55"/>
        <v>0</v>
      </c>
      <c r="GA79">
        <f t="shared" si="55"/>
        <v>0</v>
      </c>
      <c r="GB79">
        <f t="shared" si="55"/>
        <v>0</v>
      </c>
      <c r="GC79">
        <f t="shared" si="55"/>
        <v>0</v>
      </c>
      <c r="GD79">
        <f t="shared" si="55"/>
        <v>0</v>
      </c>
      <c r="GE79">
        <f t="shared" si="55"/>
        <v>0</v>
      </c>
      <c r="GF79">
        <f t="shared" si="55"/>
        <v>0</v>
      </c>
      <c r="GG79">
        <f t="shared" si="55"/>
        <v>0</v>
      </c>
      <c r="GH79">
        <f t="shared" si="55"/>
        <v>0</v>
      </c>
      <c r="GI79">
        <f t="shared" si="55"/>
        <v>0</v>
      </c>
      <c r="GJ79">
        <f t="shared" si="55"/>
        <v>0</v>
      </c>
      <c r="GK79">
        <f t="shared" si="52"/>
        <v>0</v>
      </c>
      <c r="GL79">
        <f t="shared" si="52"/>
        <v>0</v>
      </c>
      <c r="GM79">
        <f t="shared" si="52"/>
        <v>0</v>
      </c>
      <c r="GN79">
        <f t="shared" si="52"/>
        <v>0</v>
      </c>
      <c r="GO79">
        <f t="shared" si="52"/>
        <v>0</v>
      </c>
      <c r="GP79">
        <f t="shared" si="58"/>
        <v>0</v>
      </c>
      <c r="GQ79">
        <f t="shared" si="58"/>
        <v>0</v>
      </c>
      <c r="GR79">
        <f t="shared" si="58"/>
        <v>0</v>
      </c>
      <c r="GS79">
        <f t="shared" si="58"/>
        <v>0</v>
      </c>
      <c r="GT79">
        <f t="shared" si="58"/>
        <v>0</v>
      </c>
      <c r="GU79">
        <f t="shared" si="58"/>
        <v>0</v>
      </c>
      <c r="GV79">
        <f t="shared" si="58"/>
        <v>0</v>
      </c>
      <c r="GW79">
        <f t="shared" si="58"/>
        <v>0</v>
      </c>
      <c r="GX79">
        <f t="shared" si="58"/>
        <v>0</v>
      </c>
      <c r="GY79">
        <f t="shared" si="58"/>
        <v>0</v>
      </c>
      <c r="GZ79">
        <f t="shared" si="58"/>
        <v>0</v>
      </c>
      <c r="HA79">
        <f t="shared" si="58"/>
        <v>0</v>
      </c>
      <c r="HB79">
        <f t="shared" si="58"/>
        <v>2.1753091397849462</v>
      </c>
      <c r="HC79">
        <f t="shared" si="58"/>
        <v>34.241935483870968</v>
      </c>
      <c r="HD79">
        <f t="shared" si="58"/>
        <v>10.72353494623656</v>
      </c>
      <c r="HE79">
        <f t="shared" si="57"/>
        <v>111.25806451612904</v>
      </c>
      <c r="HF79">
        <f t="shared" si="57"/>
        <v>0</v>
      </c>
      <c r="HG79">
        <f t="shared" si="57"/>
        <v>26.322715053763439</v>
      </c>
      <c r="HH79">
        <f t="shared" si="57"/>
        <v>29.167607526881721</v>
      </c>
      <c r="HI79">
        <f t="shared" si="57"/>
        <v>130.43521505376344</v>
      </c>
      <c r="HJ79">
        <f t="shared" si="57"/>
        <v>74.029435483870969</v>
      </c>
      <c r="HK79">
        <f t="shared" si="57"/>
        <v>53.06586021505376</v>
      </c>
      <c r="HL79">
        <f t="shared" si="57"/>
        <v>0</v>
      </c>
      <c r="HM79">
        <f t="shared" si="57"/>
        <v>0</v>
      </c>
      <c r="HN79">
        <f t="shared" si="57"/>
        <v>0</v>
      </c>
      <c r="HO79">
        <f t="shared" si="57"/>
        <v>0</v>
      </c>
      <c r="HP79">
        <f t="shared" si="57"/>
        <v>0</v>
      </c>
      <c r="HQ79">
        <f t="shared" si="57"/>
        <v>0</v>
      </c>
      <c r="HR79">
        <f t="shared" si="56"/>
        <v>0</v>
      </c>
      <c r="HS79">
        <f t="shared" si="53"/>
        <v>0</v>
      </c>
      <c r="HT79">
        <f t="shared" si="53"/>
        <v>0</v>
      </c>
      <c r="HU79">
        <f t="shared" si="53"/>
        <v>0</v>
      </c>
      <c r="HV79">
        <f t="shared" si="53"/>
        <v>0</v>
      </c>
      <c r="HW79">
        <f t="shared" si="53"/>
        <v>0</v>
      </c>
      <c r="HX79">
        <f t="shared" si="53"/>
        <v>0</v>
      </c>
      <c r="HY79">
        <f t="shared" si="53"/>
        <v>0</v>
      </c>
      <c r="HZ79">
        <f t="shared" si="53"/>
        <v>0</v>
      </c>
      <c r="IA79">
        <f t="shared" si="53"/>
        <v>0</v>
      </c>
      <c r="IB79">
        <f t="shared" si="53"/>
        <v>0</v>
      </c>
      <c r="IC79">
        <f t="shared" si="46"/>
        <v>0</v>
      </c>
      <c r="ID79">
        <f t="shared" si="46"/>
        <v>0</v>
      </c>
      <c r="IE79">
        <f t="shared" si="46"/>
        <v>0</v>
      </c>
      <c r="IF79">
        <f t="shared" si="46"/>
        <v>0</v>
      </c>
      <c r="IG79">
        <f t="shared" si="46"/>
        <v>0</v>
      </c>
      <c r="IH79">
        <f t="shared" si="46"/>
        <v>0</v>
      </c>
      <c r="II79">
        <f t="shared" si="46"/>
        <v>0</v>
      </c>
      <c r="IJ79">
        <f t="shared" si="46"/>
        <v>0</v>
      </c>
      <c r="IK79">
        <f t="shared" si="46"/>
        <v>0</v>
      </c>
      <c r="IL79">
        <f t="shared" si="46"/>
        <v>0</v>
      </c>
      <c r="IM79">
        <f t="shared" si="46"/>
        <v>0</v>
      </c>
      <c r="IN79">
        <f t="shared" si="46"/>
        <v>0</v>
      </c>
      <c r="IO79">
        <f t="shared" si="46"/>
        <v>0</v>
      </c>
      <c r="IP79">
        <f t="shared" si="46"/>
        <v>0</v>
      </c>
      <c r="IQ79">
        <f t="shared" si="46"/>
        <v>0</v>
      </c>
      <c r="IR79">
        <f t="shared" si="46"/>
        <v>0</v>
      </c>
      <c r="IS79">
        <f t="shared" si="47"/>
        <v>0</v>
      </c>
      <c r="IT79">
        <f t="shared" si="47"/>
        <v>0</v>
      </c>
      <c r="IU79">
        <f t="shared" si="47"/>
        <v>0</v>
      </c>
      <c r="IV79">
        <f t="shared" si="47"/>
        <v>0</v>
      </c>
      <c r="IW79">
        <f t="shared" si="47"/>
        <v>0</v>
      </c>
      <c r="IX79">
        <f t="shared" si="47"/>
        <v>0</v>
      </c>
      <c r="IY79">
        <f t="shared" si="47"/>
        <v>0</v>
      </c>
      <c r="IZ79">
        <f t="shared" si="47"/>
        <v>0</v>
      </c>
      <c r="JA79">
        <f t="shared" si="47"/>
        <v>0</v>
      </c>
      <c r="JB79">
        <f t="shared" si="47"/>
        <v>0</v>
      </c>
      <c r="JC79">
        <f t="shared" si="47"/>
        <v>0</v>
      </c>
      <c r="JD79">
        <f t="shared" si="47"/>
        <v>0</v>
      </c>
      <c r="JE79">
        <f t="shared" si="47"/>
        <v>0</v>
      </c>
      <c r="JF79">
        <f t="shared" si="47"/>
        <v>0</v>
      </c>
      <c r="JG79">
        <f t="shared" si="47"/>
        <v>0</v>
      </c>
      <c r="JH79">
        <f t="shared" si="47"/>
        <v>0</v>
      </c>
      <c r="JI79">
        <f t="shared" si="48"/>
        <v>0</v>
      </c>
      <c r="JJ79">
        <f t="shared" si="48"/>
        <v>0</v>
      </c>
      <c r="JK79">
        <f t="shared" si="48"/>
        <v>79.756182795698919</v>
      </c>
      <c r="JL79">
        <f t="shared" si="48"/>
        <v>0</v>
      </c>
      <c r="JM79">
        <f t="shared" si="48"/>
        <v>-72.978763440860206</v>
      </c>
      <c r="JN79">
        <f t="shared" si="48"/>
        <v>-30.108333333333331</v>
      </c>
      <c r="JO79">
        <f t="shared" si="48"/>
        <v>0</v>
      </c>
      <c r="JP79">
        <f t="shared" si="48"/>
        <v>0</v>
      </c>
      <c r="JQ79">
        <f t="shared" si="48"/>
        <v>0</v>
      </c>
      <c r="JR79">
        <f t="shared" si="48"/>
        <v>0</v>
      </c>
      <c r="JS79">
        <f t="shared" si="48"/>
        <v>0</v>
      </c>
      <c r="JT79">
        <f t="shared" si="48"/>
        <v>0</v>
      </c>
      <c r="JU79">
        <f t="shared" si="48"/>
        <v>0</v>
      </c>
      <c r="JV79">
        <f t="shared" si="48"/>
        <v>0</v>
      </c>
      <c r="JW79">
        <f t="shared" si="48"/>
        <v>0</v>
      </c>
      <c r="JX79">
        <f t="shared" si="48"/>
        <v>0</v>
      </c>
      <c r="JY79">
        <f t="shared" si="49"/>
        <v>0</v>
      </c>
      <c r="JZ79">
        <f t="shared" si="49"/>
        <v>0</v>
      </c>
      <c r="KA79">
        <f t="shared" si="49"/>
        <v>0</v>
      </c>
      <c r="KB79">
        <f t="shared" si="49"/>
        <v>0</v>
      </c>
      <c r="KC79">
        <f t="shared" si="49"/>
        <v>0</v>
      </c>
      <c r="KD79">
        <f t="shared" si="49"/>
        <v>0</v>
      </c>
      <c r="KE79">
        <f t="shared" si="49"/>
        <v>0</v>
      </c>
      <c r="KF79">
        <f t="shared" si="49"/>
        <v>0</v>
      </c>
      <c r="KG79">
        <f t="shared" si="49"/>
        <v>0</v>
      </c>
      <c r="KH79">
        <f t="shared" si="49"/>
        <v>0</v>
      </c>
      <c r="KI79">
        <f t="shared" si="49"/>
        <v>0</v>
      </c>
      <c r="KJ79">
        <f t="shared" si="49"/>
        <v>0</v>
      </c>
      <c r="KK79">
        <f t="shared" si="49"/>
        <v>0</v>
      </c>
      <c r="KL79">
        <f t="shared" si="49"/>
        <v>0</v>
      </c>
      <c r="KM79">
        <f t="shared" si="49"/>
        <v>0</v>
      </c>
      <c r="KN79">
        <f t="shared" si="49"/>
        <v>0</v>
      </c>
      <c r="KO79">
        <f t="shared" si="50"/>
        <v>0</v>
      </c>
      <c r="KP79">
        <f t="shared" si="50"/>
        <v>0</v>
      </c>
      <c r="KQ79">
        <f t="shared" si="50"/>
        <v>0</v>
      </c>
      <c r="KR79">
        <f t="shared" si="50"/>
        <v>0</v>
      </c>
      <c r="KS79">
        <f t="shared" si="42"/>
        <v>0</v>
      </c>
      <c r="KT79">
        <f t="shared" si="42"/>
        <v>0</v>
      </c>
      <c r="KU79">
        <f t="shared" si="42"/>
        <v>0</v>
      </c>
      <c r="KV79">
        <f t="shared" si="32"/>
        <v>0</v>
      </c>
      <c r="KW79">
        <f t="shared" si="32"/>
        <v>0</v>
      </c>
      <c r="KX79">
        <f t="shared" si="32"/>
        <v>0</v>
      </c>
      <c r="KY79">
        <f t="shared" si="32"/>
        <v>0</v>
      </c>
      <c r="KZ79">
        <f t="shared" si="32"/>
        <v>0</v>
      </c>
      <c r="LA79">
        <f t="shared" si="32"/>
        <v>0</v>
      </c>
      <c r="LB79">
        <f t="shared" si="32"/>
        <v>0</v>
      </c>
      <c r="LC79">
        <f t="shared" si="45"/>
        <v>0</v>
      </c>
      <c r="LD79">
        <f t="shared" si="45"/>
        <v>0</v>
      </c>
      <c r="LE79">
        <f t="shared" si="45"/>
        <v>0</v>
      </c>
      <c r="LF79">
        <f t="shared" si="45"/>
        <v>0</v>
      </c>
      <c r="LG79">
        <f t="shared" si="45"/>
        <v>0</v>
      </c>
      <c r="LH79">
        <f t="shared" si="45"/>
        <v>0</v>
      </c>
      <c r="LI79">
        <f t="shared" si="45"/>
        <v>0</v>
      </c>
      <c r="LJ79">
        <f t="shared" si="45"/>
        <v>0</v>
      </c>
      <c r="LK79">
        <f t="shared" si="45"/>
        <v>0</v>
      </c>
    </row>
    <row r="80" spans="1:323" x14ac:dyDescent="0.25">
      <c r="A80">
        <v>76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250434</v>
      </c>
      <c r="M80">
        <v>27007.200000000001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1597.26</v>
      </c>
      <c r="AW80">
        <v>5428.04</v>
      </c>
      <c r="AX80">
        <v>7895.07</v>
      </c>
      <c r="AY80">
        <v>72213.2</v>
      </c>
      <c r="AZ80">
        <v>0</v>
      </c>
      <c r="BA80">
        <v>18952.3</v>
      </c>
      <c r="BB80">
        <v>21948.6</v>
      </c>
      <c r="BC80">
        <v>116186</v>
      </c>
      <c r="BD80">
        <v>58354.400000000001</v>
      </c>
      <c r="BE80">
        <v>38002.300000000003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57424.5</v>
      </c>
      <c r="DF80">
        <v>0</v>
      </c>
      <c r="DG80">
        <v>-52544.7</v>
      </c>
      <c r="DH80">
        <v>-21128.5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G80" s="1">
        <v>46692</v>
      </c>
      <c r="FH80">
        <f>IF(MONTH(FG80)&lt;&gt;2,VLOOKUP(MONTH(FG80),Sheet1!$A$1:$C$12,2,FALSE),VLOOKUP(MONTH(FG80),Sheet1!$A$1:$C$12,2+COUNTIF(Sheet1!$E$1:$E$21,YEAR(FG80)),FALSE))</f>
        <v>720</v>
      </c>
      <c r="FI80">
        <f t="shared" si="54"/>
        <v>835.79120833333343</v>
      </c>
      <c r="FJ80">
        <f t="shared" si="51"/>
        <v>0</v>
      </c>
      <c r="FK80">
        <f t="shared" si="51"/>
        <v>0</v>
      </c>
      <c r="FL80">
        <f t="shared" si="51"/>
        <v>0</v>
      </c>
      <c r="FM80">
        <f t="shared" si="51"/>
        <v>0</v>
      </c>
      <c r="FN80">
        <f t="shared" si="51"/>
        <v>0</v>
      </c>
      <c r="FO80">
        <f t="shared" si="51"/>
        <v>0</v>
      </c>
      <c r="FP80">
        <f t="shared" si="51"/>
        <v>0</v>
      </c>
      <c r="FQ80">
        <f t="shared" si="51"/>
        <v>0</v>
      </c>
      <c r="FR80">
        <f t="shared" si="51"/>
        <v>347.82499999999999</v>
      </c>
      <c r="FS80">
        <f t="shared" si="51"/>
        <v>37.51</v>
      </c>
      <c r="FT80">
        <f t="shared" si="51"/>
        <v>0</v>
      </c>
      <c r="FU80">
        <f t="shared" si="51"/>
        <v>0</v>
      </c>
      <c r="FV80">
        <f t="shared" si="51"/>
        <v>0</v>
      </c>
      <c r="FW80">
        <f t="shared" si="51"/>
        <v>0</v>
      </c>
      <c r="FX80">
        <f t="shared" si="51"/>
        <v>0</v>
      </c>
      <c r="FY80">
        <f t="shared" si="51"/>
        <v>0</v>
      </c>
      <c r="FZ80">
        <f t="shared" si="55"/>
        <v>0</v>
      </c>
      <c r="GA80">
        <f t="shared" si="55"/>
        <v>0</v>
      </c>
      <c r="GB80">
        <f t="shared" si="55"/>
        <v>0</v>
      </c>
      <c r="GC80">
        <f t="shared" si="55"/>
        <v>0</v>
      </c>
      <c r="GD80">
        <f t="shared" si="55"/>
        <v>0</v>
      </c>
      <c r="GE80">
        <f t="shared" si="55"/>
        <v>0</v>
      </c>
      <c r="GF80">
        <f t="shared" si="55"/>
        <v>0</v>
      </c>
      <c r="GG80">
        <f t="shared" si="55"/>
        <v>0</v>
      </c>
      <c r="GH80">
        <f t="shared" si="55"/>
        <v>0</v>
      </c>
      <c r="GI80">
        <f t="shared" si="55"/>
        <v>0</v>
      </c>
      <c r="GJ80">
        <f t="shared" si="55"/>
        <v>0</v>
      </c>
      <c r="GK80">
        <f t="shared" si="52"/>
        <v>0</v>
      </c>
      <c r="GL80">
        <f t="shared" si="52"/>
        <v>0</v>
      </c>
      <c r="GM80">
        <f t="shared" si="52"/>
        <v>0</v>
      </c>
      <c r="GN80">
        <f t="shared" si="52"/>
        <v>0</v>
      </c>
      <c r="GO80">
        <f t="shared" si="52"/>
        <v>0</v>
      </c>
      <c r="GP80">
        <f t="shared" si="58"/>
        <v>0</v>
      </c>
      <c r="GQ80">
        <f t="shared" si="58"/>
        <v>0</v>
      </c>
      <c r="GR80">
        <f t="shared" si="58"/>
        <v>0</v>
      </c>
      <c r="GS80">
        <f t="shared" si="58"/>
        <v>0</v>
      </c>
      <c r="GT80">
        <f t="shared" si="58"/>
        <v>0</v>
      </c>
      <c r="GU80">
        <f t="shared" si="58"/>
        <v>0</v>
      </c>
      <c r="GV80">
        <f t="shared" si="58"/>
        <v>0</v>
      </c>
      <c r="GW80">
        <f t="shared" si="58"/>
        <v>0</v>
      </c>
      <c r="GX80">
        <f t="shared" si="58"/>
        <v>0</v>
      </c>
      <c r="GY80">
        <f t="shared" si="58"/>
        <v>0</v>
      </c>
      <c r="GZ80">
        <f t="shared" si="58"/>
        <v>0</v>
      </c>
      <c r="HA80">
        <f t="shared" si="58"/>
        <v>0</v>
      </c>
      <c r="HB80">
        <f t="shared" si="58"/>
        <v>2.2184166666666667</v>
      </c>
      <c r="HC80">
        <f t="shared" si="58"/>
        <v>7.5389444444444447</v>
      </c>
      <c r="HD80">
        <f t="shared" si="58"/>
        <v>10.965375</v>
      </c>
      <c r="HE80">
        <f t="shared" si="57"/>
        <v>100.2961111111111</v>
      </c>
      <c r="HF80">
        <f t="shared" si="57"/>
        <v>0</v>
      </c>
      <c r="HG80">
        <f t="shared" si="57"/>
        <v>26.322638888888889</v>
      </c>
      <c r="HH80">
        <f t="shared" si="57"/>
        <v>30.484166666666663</v>
      </c>
      <c r="HI80">
        <f t="shared" si="57"/>
        <v>161.36944444444444</v>
      </c>
      <c r="HJ80">
        <f t="shared" si="57"/>
        <v>81.047777777777782</v>
      </c>
      <c r="HK80">
        <f t="shared" si="57"/>
        <v>52.780972222222225</v>
      </c>
      <c r="HL80">
        <f t="shared" si="57"/>
        <v>0</v>
      </c>
      <c r="HM80">
        <f t="shared" si="57"/>
        <v>0</v>
      </c>
      <c r="HN80">
        <f t="shared" si="57"/>
        <v>0</v>
      </c>
      <c r="HO80">
        <f t="shared" si="57"/>
        <v>0</v>
      </c>
      <c r="HP80">
        <f t="shared" si="57"/>
        <v>0</v>
      </c>
      <c r="HQ80">
        <f t="shared" si="57"/>
        <v>0</v>
      </c>
      <c r="HR80">
        <f t="shared" si="56"/>
        <v>0</v>
      </c>
      <c r="HS80">
        <f t="shared" si="53"/>
        <v>0</v>
      </c>
      <c r="HT80">
        <f t="shared" si="53"/>
        <v>0</v>
      </c>
      <c r="HU80">
        <f t="shared" si="53"/>
        <v>0</v>
      </c>
      <c r="HV80">
        <f t="shared" si="53"/>
        <v>0</v>
      </c>
      <c r="HW80">
        <f t="shared" si="53"/>
        <v>0</v>
      </c>
      <c r="HX80">
        <f t="shared" si="53"/>
        <v>0</v>
      </c>
      <c r="HY80">
        <f t="shared" si="53"/>
        <v>0</v>
      </c>
      <c r="HZ80">
        <f t="shared" si="53"/>
        <v>0</v>
      </c>
      <c r="IA80">
        <f t="shared" si="53"/>
        <v>0</v>
      </c>
      <c r="IB80">
        <f t="shared" si="53"/>
        <v>0</v>
      </c>
      <c r="IC80">
        <f t="shared" si="46"/>
        <v>0</v>
      </c>
      <c r="ID80">
        <f t="shared" si="46"/>
        <v>0</v>
      </c>
      <c r="IE80">
        <f t="shared" si="46"/>
        <v>0</v>
      </c>
      <c r="IF80">
        <f t="shared" si="46"/>
        <v>0</v>
      </c>
      <c r="IG80">
        <f t="shared" si="46"/>
        <v>0</v>
      </c>
      <c r="IH80">
        <f t="shared" si="46"/>
        <v>0</v>
      </c>
      <c r="II80">
        <f t="shared" si="46"/>
        <v>0</v>
      </c>
      <c r="IJ80">
        <f t="shared" si="46"/>
        <v>0</v>
      </c>
      <c r="IK80">
        <f t="shared" si="46"/>
        <v>0</v>
      </c>
      <c r="IL80">
        <f t="shared" si="46"/>
        <v>0</v>
      </c>
      <c r="IM80">
        <f t="shared" si="46"/>
        <v>0</v>
      </c>
      <c r="IN80">
        <f t="shared" si="46"/>
        <v>0</v>
      </c>
      <c r="IO80">
        <f t="shared" si="46"/>
        <v>0</v>
      </c>
      <c r="IP80">
        <f t="shared" si="46"/>
        <v>0</v>
      </c>
      <c r="IQ80">
        <f t="shared" si="46"/>
        <v>0</v>
      </c>
      <c r="IR80">
        <f t="shared" si="46"/>
        <v>0</v>
      </c>
      <c r="IS80">
        <f t="shared" si="47"/>
        <v>0</v>
      </c>
      <c r="IT80">
        <f t="shared" si="47"/>
        <v>0</v>
      </c>
      <c r="IU80">
        <f t="shared" si="47"/>
        <v>0</v>
      </c>
      <c r="IV80">
        <f t="shared" si="47"/>
        <v>0</v>
      </c>
      <c r="IW80">
        <f t="shared" si="47"/>
        <v>0</v>
      </c>
      <c r="IX80">
        <f t="shared" si="47"/>
        <v>0</v>
      </c>
      <c r="IY80">
        <f t="shared" si="47"/>
        <v>0</v>
      </c>
      <c r="IZ80">
        <f t="shared" si="47"/>
        <v>0</v>
      </c>
      <c r="JA80">
        <f t="shared" si="47"/>
        <v>0</v>
      </c>
      <c r="JB80">
        <f t="shared" si="47"/>
        <v>0</v>
      </c>
      <c r="JC80">
        <f t="shared" si="47"/>
        <v>0</v>
      </c>
      <c r="JD80">
        <f t="shared" si="47"/>
        <v>0</v>
      </c>
      <c r="JE80">
        <f t="shared" si="47"/>
        <v>0</v>
      </c>
      <c r="JF80">
        <f t="shared" si="47"/>
        <v>0</v>
      </c>
      <c r="JG80">
        <f t="shared" si="47"/>
        <v>0</v>
      </c>
      <c r="JH80">
        <f t="shared" si="47"/>
        <v>0</v>
      </c>
      <c r="JI80">
        <f t="shared" si="48"/>
        <v>0</v>
      </c>
      <c r="JJ80">
        <f t="shared" si="48"/>
        <v>0</v>
      </c>
      <c r="JK80">
        <f t="shared" si="48"/>
        <v>79.756249999999994</v>
      </c>
      <c r="JL80">
        <f t="shared" si="48"/>
        <v>0</v>
      </c>
      <c r="JM80">
        <f t="shared" si="48"/>
        <v>-72.978749999999991</v>
      </c>
      <c r="JN80">
        <f t="shared" si="48"/>
        <v>-29.34513888888889</v>
      </c>
      <c r="JO80">
        <f t="shared" si="48"/>
        <v>0</v>
      </c>
      <c r="JP80">
        <f t="shared" si="48"/>
        <v>0</v>
      </c>
      <c r="JQ80">
        <f t="shared" si="48"/>
        <v>0</v>
      </c>
      <c r="JR80">
        <f t="shared" si="48"/>
        <v>0</v>
      </c>
      <c r="JS80">
        <f t="shared" si="48"/>
        <v>0</v>
      </c>
      <c r="JT80">
        <f t="shared" si="48"/>
        <v>0</v>
      </c>
      <c r="JU80">
        <f t="shared" si="48"/>
        <v>0</v>
      </c>
      <c r="JV80">
        <f t="shared" si="48"/>
        <v>0</v>
      </c>
      <c r="JW80">
        <f t="shared" si="48"/>
        <v>0</v>
      </c>
      <c r="JX80">
        <f t="shared" si="48"/>
        <v>0</v>
      </c>
      <c r="JY80">
        <f t="shared" si="49"/>
        <v>0</v>
      </c>
      <c r="JZ80">
        <f t="shared" si="49"/>
        <v>0</v>
      </c>
      <c r="KA80">
        <f t="shared" si="49"/>
        <v>0</v>
      </c>
      <c r="KB80">
        <f t="shared" si="49"/>
        <v>0</v>
      </c>
      <c r="KC80">
        <f t="shared" si="49"/>
        <v>0</v>
      </c>
      <c r="KD80">
        <f t="shared" si="49"/>
        <v>0</v>
      </c>
      <c r="KE80">
        <f t="shared" si="49"/>
        <v>0</v>
      </c>
      <c r="KF80">
        <f t="shared" si="49"/>
        <v>0</v>
      </c>
      <c r="KG80">
        <f t="shared" si="49"/>
        <v>0</v>
      </c>
      <c r="KH80">
        <f t="shared" si="49"/>
        <v>0</v>
      </c>
      <c r="KI80">
        <f t="shared" si="49"/>
        <v>0</v>
      </c>
      <c r="KJ80">
        <f t="shared" si="49"/>
        <v>0</v>
      </c>
      <c r="KK80">
        <f t="shared" si="49"/>
        <v>0</v>
      </c>
      <c r="KL80">
        <f t="shared" si="49"/>
        <v>0</v>
      </c>
      <c r="KM80">
        <f t="shared" si="49"/>
        <v>0</v>
      </c>
      <c r="KN80">
        <f t="shared" si="49"/>
        <v>0</v>
      </c>
      <c r="KO80">
        <f t="shared" si="50"/>
        <v>0</v>
      </c>
      <c r="KP80">
        <f t="shared" si="50"/>
        <v>0</v>
      </c>
      <c r="KQ80">
        <f t="shared" si="50"/>
        <v>0</v>
      </c>
      <c r="KR80">
        <f t="shared" si="50"/>
        <v>0</v>
      </c>
      <c r="KS80">
        <f t="shared" si="42"/>
        <v>0</v>
      </c>
      <c r="KT80">
        <f t="shared" si="42"/>
        <v>0</v>
      </c>
      <c r="KU80">
        <f t="shared" si="42"/>
        <v>0</v>
      </c>
      <c r="KV80">
        <f t="shared" si="32"/>
        <v>0</v>
      </c>
      <c r="KW80">
        <f t="shared" si="32"/>
        <v>0</v>
      </c>
      <c r="KX80">
        <f t="shared" si="32"/>
        <v>0</v>
      </c>
      <c r="KY80">
        <f t="shared" si="32"/>
        <v>0</v>
      </c>
      <c r="KZ80">
        <f t="shared" si="32"/>
        <v>0</v>
      </c>
      <c r="LA80">
        <f t="shared" si="32"/>
        <v>0</v>
      </c>
      <c r="LB80">
        <f t="shared" si="32"/>
        <v>0</v>
      </c>
      <c r="LC80">
        <f t="shared" si="45"/>
        <v>0</v>
      </c>
      <c r="LD80">
        <f t="shared" si="45"/>
        <v>0</v>
      </c>
      <c r="LE80">
        <f t="shared" si="45"/>
        <v>0</v>
      </c>
      <c r="LF80">
        <f t="shared" si="45"/>
        <v>0</v>
      </c>
      <c r="LG80">
        <f t="shared" si="45"/>
        <v>0</v>
      </c>
      <c r="LH80">
        <f t="shared" si="45"/>
        <v>0</v>
      </c>
      <c r="LI80">
        <f t="shared" si="45"/>
        <v>0</v>
      </c>
      <c r="LJ80">
        <f t="shared" si="45"/>
        <v>0</v>
      </c>
      <c r="LK80">
        <f t="shared" si="45"/>
        <v>0</v>
      </c>
    </row>
    <row r="81" spans="1:323" x14ac:dyDescent="0.25">
      <c r="A81">
        <v>77</v>
      </c>
      <c r="B81">
        <v>1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258782</v>
      </c>
      <c r="M81">
        <v>29669.3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1677.52</v>
      </c>
      <c r="AW81">
        <v>25292.1</v>
      </c>
      <c r="AX81">
        <v>8294.67</v>
      </c>
      <c r="AY81">
        <v>80282.399999999994</v>
      </c>
      <c r="AZ81">
        <v>0</v>
      </c>
      <c r="BA81">
        <v>17133.7</v>
      </c>
      <c r="BB81">
        <v>20721.3</v>
      </c>
      <c r="BC81">
        <v>103926</v>
      </c>
      <c r="BD81">
        <v>53075.3</v>
      </c>
      <c r="BE81">
        <v>39481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59338.6</v>
      </c>
      <c r="DF81">
        <v>0</v>
      </c>
      <c r="DG81">
        <v>-54296.2</v>
      </c>
      <c r="DH81">
        <v>-21548.799999999999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G81" s="1">
        <v>46722</v>
      </c>
      <c r="FH81">
        <f>IF(MONTH(FG81)&lt;&gt;2,VLOOKUP(MONTH(FG81),Sheet1!$A$1:$C$12,2,FALSE),VLOOKUP(MONTH(FG81),Sheet1!$A$1:$C$12,2+COUNTIF(Sheet1!$E$1:$E$21,YEAR(FG81)),FALSE))</f>
        <v>744</v>
      </c>
      <c r="FI81">
        <f t="shared" si="54"/>
        <v>835.79151881720429</v>
      </c>
      <c r="FJ81">
        <f t="shared" si="51"/>
        <v>0</v>
      </c>
      <c r="FK81">
        <f t="shared" si="51"/>
        <v>0</v>
      </c>
      <c r="FL81">
        <f t="shared" si="51"/>
        <v>0</v>
      </c>
      <c r="FM81">
        <f t="shared" si="51"/>
        <v>0</v>
      </c>
      <c r="FN81">
        <f t="shared" si="51"/>
        <v>0</v>
      </c>
      <c r="FO81">
        <f t="shared" si="51"/>
        <v>0</v>
      </c>
      <c r="FP81">
        <f t="shared" si="51"/>
        <v>0</v>
      </c>
      <c r="FQ81">
        <f t="shared" si="51"/>
        <v>0</v>
      </c>
      <c r="FR81">
        <f t="shared" si="51"/>
        <v>347.82526881720429</v>
      </c>
      <c r="FS81">
        <f t="shared" si="51"/>
        <v>39.87809139784946</v>
      </c>
      <c r="FT81">
        <f t="shared" si="51"/>
        <v>0</v>
      </c>
      <c r="FU81">
        <f t="shared" si="51"/>
        <v>0</v>
      </c>
      <c r="FV81">
        <f t="shared" si="51"/>
        <v>0</v>
      </c>
      <c r="FW81">
        <f t="shared" si="51"/>
        <v>0</v>
      </c>
      <c r="FX81">
        <f t="shared" si="51"/>
        <v>0</v>
      </c>
      <c r="FY81">
        <f t="shared" si="51"/>
        <v>0</v>
      </c>
      <c r="FZ81">
        <f t="shared" si="55"/>
        <v>0</v>
      </c>
      <c r="GA81">
        <f t="shared" si="55"/>
        <v>0</v>
      </c>
      <c r="GB81">
        <f t="shared" si="55"/>
        <v>0</v>
      </c>
      <c r="GC81">
        <f t="shared" si="55"/>
        <v>0</v>
      </c>
      <c r="GD81">
        <f t="shared" si="55"/>
        <v>0</v>
      </c>
      <c r="GE81">
        <f t="shared" si="55"/>
        <v>0</v>
      </c>
      <c r="GF81">
        <f t="shared" si="55"/>
        <v>0</v>
      </c>
      <c r="GG81">
        <f t="shared" si="55"/>
        <v>0</v>
      </c>
      <c r="GH81">
        <f t="shared" si="55"/>
        <v>0</v>
      </c>
      <c r="GI81">
        <f t="shared" si="55"/>
        <v>0</v>
      </c>
      <c r="GJ81">
        <f t="shared" si="55"/>
        <v>0</v>
      </c>
      <c r="GK81">
        <f t="shared" si="52"/>
        <v>0</v>
      </c>
      <c r="GL81">
        <f t="shared" si="52"/>
        <v>0</v>
      </c>
      <c r="GM81">
        <f t="shared" si="52"/>
        <v>0</v>
      </c>
      <c r="GN81">
        <f t="shared" si="52"/>
        <v>0</v>
      </c>
      <c r="GO81">
        <f t="shared" si="52"/>
        <v>0</v>
      </c>
      <c r="GP81">
        <f t="shared" si="58"/>
        <v>0</v>
      </c>
      <c r="GQ81">
        <f t="shared" si="58"/>
        <v>0</v>
      </c>
      <c r="GR81">
        <f t="shared" si="58"/>
        <v>0</v>
      </c>
      <c r="GS81">
        <f t="shared" si="58"/>
        <v>0</v>
      </c>
      <c r="GT81">
        <f t="shared" si="58"/>
        <v>0</v>
      </c>
      <c r="GU81">
        <f t="shared" si="58"/>
        <v>0</v>
      </c>
      <c r="GV81">
        <f t="shared" si="58"/>
        <v>0</v>
      </c>
      <c r="GW81">
        <f t="shared" si="58"/>
        <v>0</v>
      </c>
      <c r="GX81">
        <f t="shared" si="58"/>
        <v>0</v>
      </c>
      <c r="GY81">
        <f t="shared" si="58"/>
        <v>0</v>
      </c>
      <c r="GZ81">
        <f t="shared" si="58"/>
        <v>0</v>
      </c>
      <c r="HA81">
        <f t="shared" si="58"/>
        <v>0</v>
      </c>
      <c r="HB81">
        <f t="shared" si="58"/>
        <v>2.2547311827956991</v>
      </c>
      <c r="HC81">
        <f t="shared" si="58"/>
        <v>33.994758064516127</v>
      </c>
      <c r="HD81">
        <f t="shared" si="58"/>
        <v>11.14875</v>
      </c>
      <c r="HE81">
        <f t="shared" si="57"/>
        <v>107.90645161290321</v>
      </c>
      <c r="HF81">
        <f t="shared" si="57"/>
        <v>0</v>
      </c>
      <c r="HG81">
        <f t="shared" si="57"/>
        <v>23.029166666666669</v>
      </c>
      <c r="HH81">
        <f t="shared" si="57"/>
        <v>27.851209677419355</v>
      </c>
      <c r="HI81">
        <f t="shared" si="57"/>
        <v>139.68548387096774</v>
      </c>
      <c r="HJ81">
        <f t="shared" si="57"/>
        <v>71.337768817204307</v>
      </c>
      <c r="HK81">
        <f t="shared" si="57"/>
        <v>53.06586021505376</v>
      </c>
      <c r="HL81">
        <f t="shared" si="57"/>
        <v>0</v>
      </c>
      <c r="HM81">
        <f t="shared" si="57"/>
        <v>0</v>
      </c>
      <c r="HN81">
        <f t="shared" si="57"/>
        <v>0</v>
      </c>
      <c r="HO81">
        <f t="shared" si="57"/>
        <v>0</v>
      </c>
      <c r="HP81">
        <f t="shared" si="57"/>
        <v>0</v>
      </c>
      <c r="HQ81">
        <f t="shared" si="57"/>
        <v>0</v>
      </c>
      <c r="HR81">
        <f t="shared" si="56"/>
        <v>0</v>
      </c>
      <c r="HS81">
        <f t="shared" si="53"/>
        <v>0</v>
      </c>
      <c r="HT81">
        <f t="shared" si="53"/>
        <v>0</v>
      </c>
      <c r="HU81">
        <f t="shared" si="53"/>
        <v>0</v>
      </c>
      <c r="HV81">
        <f t="shared" si="53"/>
        <v>0</v>
      </c>
      <c r="HW81">
        <f t="shared" si="53"/>
        <v>0</v>
      </c>
      <c r="HX81">
        <f t="shared" si="53"/>
        <v>0</v>
      </c>
      <c r="HY81">
        <f t="shared" si="53"/>
        <v>0</v>
      </c>
      <c r="HZ81">
        <f t="shared" si="53"/>
        <v>0</v>
      </c>
      <c r="IA81">
        <f t="shared" si="53"/>
        <v>0</v>
      </c>
      <c r="IB81">
        <f t="shared" si="53"/>
        <v>0</v>
      </c>
      <c r="IC81">
        <f t="shared" si="46"/>
        <v>0</v>
      </c>
      <c r="ID81">
        <f t="shared" si="46"/>
        <v>0</v>
      </c>
      <c r="IE81">
        <f t="shared" si="46"/>
        <v>0</v>
      </c>
      <c r="IF81">
        <f t="shared" si="46"/>
        <v>0</v>
      </c>
      <c r="IG81">
        <f t="shared" si="46"/>
        <v>0</v>
      </c>
      <c r="IH81">
        <f t="shared" si="46"/>
        <v>0</v>
      </c>
      <c r="II81">
        <f t="shared" si="46"/>
        <v>0</v>
      </c>
      <c r="IJ81">
        <f t="shared" si="46"/>
        <v>0</v>
      </c>
      <c r="IK81">
        <f t="shared" si="46"/>
        <v>0</v>
      </c>
      <c r="IL81">
        <f t="shared" si="46"/>
        <v>0</v>
      </c>
      <c r="IM81">
        <f t="shared" si="46"/>
        <v>0</v>
      </c>
      <c r="IN81">
        <f t="shared" si="46"/>
        <v>0</v>
      </c>
      <c r="IO81">
        <f t="shared" si="46"/>
        <v>0</v>
      </c>
      <c r="IP81">
        <f t="shared" si="46"/>
        <v>0</v>
      </c>
      <c r="IQ81">
        <f t="shared" si="46"/>
        <v>0</v>
      </c>
      <c r="IR81">
        <f t="shared" si="46"/>
        <v>0</v>
      </c>
      <c r="IS81">
        <f t="shared" si="47"/>
        <v>0</v>
      </c>
      <c r="IT81">
        <f t="shared" si="47"/>
        <v>0</v>
      </c>
      <c r="IU81">
        <f t="shared" si="47"/>
        <v>0</v>
      </c>
      <c r="IV81">
        <f t="shared" si="47"/>
        <v>0</v>
      </c>
      <c r="IW81">
        <f t="shared" si="47"/>
        <v>0</v>
      </c>
      <c r="IX81">
        <f t="shared" si="47"/>
        <v>0</v>
      </c>
      <c r="IY81">
        <f t="shared" si="47"/>
        <v>0</v>
      </c>
      <c r="IZ81">
        <f t="shared" si="47"/>
        <v>0</v>
      </c>
      <c r="JA81">
        <f t="shared" si="47"/>
        <v>0</v>
      </c>
      <c r="JB81">
        <f t="shared" si="47"/>
        <v>0</v>
      </c>
      <c r="JC81">
        <f t="shared" si="47"/>
        <v>0</v>
      </c>
      <c r="JD81">
        <f t="shared" si="47"/>
        <v>0</v>
      </c>
      <c r="JE81">
        <f t="shared" si="47"/>
        <v>0</v>
      </c>
      <c r="JF81">
        <f t="shared" si="47"/>
        <v>0</v>
      </c>
      <c r="JG81">
        <f t="shared" si="47"/>
        <v>0</v>
      </c>
      <c r="JH81">
        <f t="shared" si="47"/>
        <v>0</v>
      </c>
      <c r="JI81">
        <f t="shared" si="48"/>
        <v>0</v>
      </c>
      <c r="JJ81">
        <f t="shared" si="48"/>
        <v>0</v>
      </c>
      <c r="JK81">
        <f t="shared" si="48"/>
        <v>79.756182795698919</v>
      </c>
      <c r="JL81">
        <f t="shared" si="48"/>
        <v>0</v>
      </c>
      <c r="JM81">
        <f t="shared" si="48"/>
        <v>-72.978763440860206</v>
      </c>
      <c r="JN81">
        <f t="shared" si="48"/>
        <v>-28.963440860215051</v>
      </c>
      <c r="JO81">
        <f t="shared" si="48"/>
        <v>0</v>
      </c>
      <c r="JP81">
        <f t="shared" si="48"/>
        <v>0</v>
      </c>
      <c r="JQ81">
        <f t="shared" si="48"/>
        <v>0</v>
      </c>
      <c r="JR81">
        <f t="shared" si="48"/>
        <v>0</v>
      </c>
      <c r="JS81">
        <f t="shared" si="48"/>
        <v>0</v>
      </c>
      <c r="JT81">
        <f t="shared" si="48"/>
        <v>0</v>
      </c>
      <c r="JU81">
        <f t="shared" si="48"/>
        <v>0</v>
      </c>
      <c r="JV81">
        <f t="shared" si="48"/>
        <v>0</v>
      </c>
      <c r="JW81">
        <f t="shared" si="48"/>
        <v>0</v>
      </c>
      <c r="JX81">
        <f t="shared" si="48"/>
        <v>0</v>
      </c>
      <c r="JY81">
        <f t="shared" si="49"/>
        <v>0</v>
      </c>
      <c r="JZ81">
        <f t="shared" si="49"/>
        <v>0</v>
      </c>
      <c r="KA81">
        <f t="shared" si="49"/>
        <v>0</v>
      </c>
      <c r="KB81">
        <f t="shared" si="49"/>
        <v>0</v>
      </c>
      <c r="KC81">
        <f t="shared" si="49"/>
        <v>0</v>
      </c>
      <c r="KD81">
        <f t="shared" si="49"/>
        <v>0</v>
      </c>
      <c r="KE81">
        <f t="shared" si="49"/>
        <v>0</v>
      </c>
      <c r="KF81">
        <f t="shared" si="49"/>
        <v>0</v>
      </c>
      <c r="KG81">
        <f t="shared" si="49"/>
        <v>0</v>
      </c>
      <c r="KH81">
        <f t="shared" si="49"/>
        <v>0</v>
      </c>
      <c r="KI81">
        <f t="shared" si="49"/>
        <v>0</v>
      </c>
      <c r="KJ81">
        <f t="shared" si="49"/>
        <v>0</v>
      </c>
      <c r="KK81">
        <f t="shared" si="49"/>
        <v>0</v>
      </c>
      <c r="KL81">
        <f t="shared" si="49"/>
        <v>0</v>
      </c>
      <c r="KM81">
        <f t="shared" si="49"/>
        <v>0</v>
      </c>
      <c r="KN81">
        <f t="shared" si="49"/>
        <v>0</v>
      </c>
      <c r="KO81">
        <f t="shared" si="50"/>
        <v>0</v>
      </c>
      <c r="KP81">
        <f t="shared" si="50"/>
        <v>0</v>
      </c>
      <c r="KQ81">
        <f t="shared" si="50"/>
        <v>0</v>
      </c>
      <c r="KR81">
        <f t="shared" si="50"/>
        <v>0</v>
      </c>
      <c r="KS81">
        <f t="shared" si="42"/>
        <v>0</v>
      </c>
      <c r="KT81">
        <f t="shared" si="42"/>
        <v>0</v>
      </c>
      <c r="KU81">
        <f t="shared" si="42"/>
        <v>0</v>
      </c>
      <c r="KV81">
        <f t="shared" si="32"/>
        <v>0</v>
      </c>
      <c r="KW81">
        <f t="shared" si="32"/>
        <v>0</v>
      </c>
      <c r="KX81">
        <f t="shared" si="32"/>
        <v>0</v>
      </c>
      <c r="KY81">
        <f t="shared" si="32"/>
        <v>0</v>
      </c>
      <c r="KZ81">
        <f t="shared" si="32"/>
        <v>0</v>
      </c>
      <c r="LA81">
        <f t="shared" si="32"/>
        <v>0</v>
      </c>
      <c r="LB81">
        <f t="shared" si="32"/>
        <v>0</v>
      </c>
      <c r="LC81">
        <f t="shared" si="45"/>
        <v>0</v>
      </c>
      <c r="LD81">
        <f t="shared" si="45"/>
        <v>0</v>
      </c>
      <c r="LE81">
        <f t="shared" si="45"/>
        <v>0</v>
      </c>
      <c r="LF81">
        <f t="shared" si="45"/>
        <v>0</v>
      </c>
      <c r="LG81">
        <f t="shared" si="45"/>
        <v>0</v>
      </c>
      <c r="LH81">
        <f t="shared" si="45"/>
        <v>0</v>
      </c>
      <c r="LI81">
        <f t="shared" si="45"/>
        <v>0</v>
      </c>
      <c r="LJ81">
        <f t="shared" si="45"/>
        <v>0</v>
      </c>
      <c r="LK81">
        <f t="shared" si="45"/>
        <v>0</v>
      </c>
    </row>
    <row r="82" spans="1:323" x14ac:dyDescent="0.25">
      <c r="A82">
        <v>78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258782</v>
      </c>
      <c r="M82">
        <v>29669.3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6782.59</v>
      </c>
      <c r="AW82">
        <v>49737</v>
      </c>
      <c r="AX82">
        <v>30459.4</v>
      </c>
      <c r="AY82">
        <v>72741.8</v>
      </c>
      <c r="AZ82">
        <v>0</v>
      </c>
      <c r="BA82">
        <v>13863.4</v>
      </c>
      <c r="BB82">
        <v>16803.3</v>
      </c>
      <c r="BC82">
        <v>76399.600000000006</v>
      </c>
      <c r="BD82">
        <v>44326.3</v>
      </c>
      <c r="BE82">
        <v>39481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59338.6</v>
      </c>
      <c r="DF82">
        <v>0</v>
      </c>
      <c r="DG82">
        <v>-54296.2</v>
      </c>
      <c r="DH82">
        <v>-22258.6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G82" s="1">
        <v>46753</v>
      </c>
      <c r="FH82">
        <f>IF(MONTH(FG82)&lt;&gt;2,VLOOKUP(MONTH(FG82),Sheet1!$A$1:$C$12,2,FALSE),VLOOKUP(MONTH(FG82),Sheet1!$A$1:$C$12,2+COUNTIF(Sheet1!$E$1:$E$21,YEAR(FG82)),FALSE))</f>
        <v>744</v>
      </c>
      <c r="FI82">
        <f t="shared" si="54"/>
        <v>835.79232526881731</v>
      </c>
      <c r="FJ82">
        <f t="shared" si="51"/>
        <v>0</v>
      </c>
      <c r="FK82">
        <f t="shared" si="51"/>
        <v>0</v>
      </c>
      <c r="FL82">
        <f t="shared" si="51"/>
        <v>0</v>
      </c>
      <c r="FM82">
        <f t="shared" si="51"/>
        <v>0</v>
      </c>
      <c r="FN82">
        <f t="shared" si="51"/>
        <v>0</v>
      </c>
      <c r="FO82">
        <f t="shared" si="51"/>
        <v>0</v>
      </c>
      <c r="FP82">
        <f t="shared" si="51"/>
        <v>0</v>
      </c>
      <c r="FQ82">
        <f t="shared" si="51"/>
        <v>0</v>
      </c>
      <c r="FR82">
        <f t="shared" si="51"/>
        <v>347.82526881720429</v>
      </c>
      <c r="FS82">
        <f t="shared" si="51"/>
        <v>39.87809139784946</v>
      </c>
      <c r="FT82">
        <f t="shared" si="51"/>
        <v>0</v>
      </c>
      <c r="FU82">
        <f t="shared" si="51"/>
        <v>0</v>
      </c>
      <c r="FV82">
        <f t="shared" si="51"/>
        <v>0</v>
      </c>
      <c r="FW82">
        <f t="shared" si="51"/>
        <v>0</v>
      </c>
      <c r="FX82">
        <f t="shared" si="51"/>
        <v>0</v>
      </c>
      <c r="FY82">
        <f t="shared" si="51"/>
        <v>0</v>
      </c>
      <c r="FZ82">
        <f t="shared" si="55"/>
        <v>0</v>
      </c>
      <c r="GA82">
        <f t="shared" si="55"/>
        <v>0</v>
      </c>
      <c r="GB82">
        <f t="shared" si="55"/>
        <v>0</v>
      </c>
      <c r="GC82">
        <f t="shared" si="55"/>
        <v>0</v>
      </c>
      <c r="GD82">
        <f t="shared" si="55"/>
        <v>0</v>
      </c>
      <c r="GE82">
        <f t="shared" si="55"/>
        <v>0</v>
      </c>
      <c r="GF82">
        <f t="shared" si="55"/>
        <v>0</v>
      </c>
      <c r="GG82">
        <f t="shared" si="55"/>
        <v>0</v>
      </c>
      <c r="GH82">
        <f t="shared" si="55"/>
        <v>0</v>
      </c>
      <c r="GI82">
        <f t="shared" si="55"/>
        <v>0</v>
      </c>
      <c r="GJ82">
        <f t="shared" si="55"/>
        <v>0</v>
      </c>
      <c r="GK82">
        <f t="shared" si="52"/>
        <v>0</v>
      </c>
      <c r="GL82">
        <f t="shared" si="52"/>
        <v>0</v>
      </c>
      <c r="GM82">
        <f t="shared" si="52"/>
        <v>0</v>
      </c>
      <c r="GN82">
        <f t="shared" si="52"/>
        <v>0</v>
      </c>
      <c r="GO82">
        <f t="shared" si="52"/>
        <v>0</v>
      </c>
      <c r="GP82">
        <f t="shared" si="58"/>
        <v>0</v>
      </c>
      <c r="GQ82">
        <f t="shared" si="58"/>
        <v>0</v>
      </c>
      <c r="GR82">
        <f t="shared" si="58"/>
        <v>0</v>
      </c>
      <c r="GS82">
        <f t="shared" si="58"/>
        <v>0</v>
      </c>
      <c r="GT82">
        <f t="shared" si="58"/>
        <v>0</v>
      </c>
      <c r="GU82">
        <f t="shared" si="58"/>
        <v>0</v>
      </c>
      <c r="GV82">
        <f t="shared" si="58"/>
        <v>0</v>
      </c>
      <c r="GW82">
        <f t="shared" si="58"/>
        <v>0</v>
      </c>
      <c r="GX82">
        <f t="shared" si="58"/>
        <v>0</v>
      </c>
      <c r="GY82">
        <f t="shared" si="58"/>
        <v>0</v>
      </c>
      <c r="GZ82">
        <f t="shared" si="58"/>
        <v>0</v>
      </c>
      <c r="HA82">
        <f t="shared" si="58"/>
        <v>0</v>
      </c>
      <c r="HB82">
        <f t="shared" si="58"/>
        <v>9.1163844086021513</v>
      </c>
      <c r="HC82">
        <f t="shared" si="58"/>
        <v>66.850806451612897</v>
      </c>
      <c r="HD82">
        <f t="shared" si="58"/>
        <v>40.940053763440865</v>
      </c>
      <c r="HE82">
        <f t="shared" si="57"/>
        <v>97.771236559139794</v>
      </c>
      <c r="HF82">
        <f t="shared" si="57"/>
        <v>0</v>
      </c>
      <c r="HG82">
        <f t="shared" si="57"/>
        <v>18.633602150537634</v>
      </c>
      <c r="HH82">
        <f t="shared" si="57"/>
        <v>22.585080645161291</v>
      </c>
      <c r="HI82">
        <f t="shared" si="57"/>
        <v>102.68763440860216</v>
      </c>
      <c r="HJ82">
        <f t="shared" si="57"/>
        <v>59.57836021505377</v>
      </c>
      <c r="HK82">
        <f t="shared" si="57"/>
        <v>53.06586021505376</v>
      </c>
      <c r="HL82">
        <f t="shared" si="57"/>
        <v>0</v>
      </c>
      <c r="HM82">
        <f t="shared" si="57"/>
        <v>0</v>
      </c>
      <c r="HN82">
        <f t="shared" si="57"/>
        <v>0</v>
      </c>
      <c r="HO82">
        <f t="shared" si="57"/>
        <v>0</v>
      </c>
      <c r="HP82">
        <f t="shared" si="57"/>
        <v>0</v>
      </c>
      <c r="HQ82">
        <f t="shared" si="57"/>
        <v>0</v>
      </c>
      <c r="HR82">
        <f t="shared" si="56"/>
        <v>0</v>
      </c>
      <c r="HS82">
        <f t="shared" si="53"/>
        <v>0</v>
      </c>
      <c r="HT82">
        <f t="shared" si="53"/>
        <v>0</v>
      </c>
      <c r="HU82">
        <f t="shared" si="53"/>
        <v>0</v>
      </c>
      <c r="HV82">
        <f t="shared" si="53"/>
        <v>0</v>
      </c>
      <c r="HW82">
        <f t="shared" si="53"/>
        <v>0</v>
      </c>
      <c r="HX82">
        <f t="shared" si="53"/>
        <v>0</v>
      </c>
      <c r="HY82">
        <f t="shared" si="53"/>
        <v>0</v>
      </c>
      <c r="HZ82">
        <f t="shared" si="53"/>
        <v>0</v>
      </c>
      <c r="IA82">
        <f t="shared" si="53"/>
        <v>0</v>
      </c>
      <c r="IB82">
        <f t="shared" si="53"/>
        <v>0</v>
      </c>
      <c r="IC82">
        <f t="shared" si="46"/>
        <v>0</v>
      </c>
      <c r="ID82">
        <f t="shared" si="46"/>
        <v>0</v>
      </c>
      <c r="IE82">
        <f t="shared" si="46"/>
        <v>0</v>
      </c>
      <c r="IF82">
        <f t="shared" si="46"/>
        <v>0</v>
      </c>
      <c r="IG82">
        <f t="shared" si="46"/>
        <v>0</v>
      </c>
      <c r="IH82">
        <f t="shared" si="46"/>
        <v>0</v>
      </c>
      <c r="II82">
        <f t="shared" si="46"/>
        <v>0</v>
      </c>
      <c r="IJ82">
        <f t="shared" si="46"/>
        <v>0</v>
      </c>
      <c r="IK82">
        <f t="shared" si="46"/>
        <v>0</v>
      </c>
      <c r="IL82">
        <f t="shared" si="46"/>
        <v>0</v>
      </c>
      <c r="IM82">
        <f t="shared" si="46"/>
        <v>0</v>
      </c>
      <c r="IN82">
        <f t="shared" si="46"/>
        <v>0</v>
      </c>
      <c r="IO82">
        <f t="shared" si="46"/>
        <v>0</v>
      </c>
      <c r="IP82">
        <f t="shared" si="46"/>
        <v>0</v>
      </c>
      <c r="IQ82">
        <f t="shared" si="46"/>
        <v>0</v>
      </c>
      <c r="IR82">
        <f t="shared" si="46"/>
        <v>0</v>
      </c>
      <c r="IS82">
        <f t="shared" si="47"/>
        <v>0</v>
      </c>
      <c r="IT82">
        <f t="shared" si="47"/>
        <v>0</v>
      </c>
      <c r="IU82">
        <f t="shared" si="47"/>
        <v>0</v>
      </c>
      <c r="IV82">
        <f t="shared" si="47"/>
        <v>0</v>
      </c>
      <c r="IW82">
        <f t="shared" si="47"/>
        <v>0</v>
      </c>
      <c r="IX82">
        <f t="shared" si="47"/>
        <v>0</v>
      </c>
      <c r="IY82">
        <f t="shared" si="47"/>
        <v>0</v>
      </c>
      <c r="IZ82">
        <f t="shared" si="47"/>
        <v>0</v>
      </c>
      <c r="JA82">
        <f t="shared" si="47"/>
        <v>0</v>
      </c>
      <c r="JB82">
        <f t="shared" si="47"/>
        <v>0</v>
      </c>
      <c r="JC82">
        <f t="shared" si="47"/>
        <v>0</v>
      </c>
      <c r="JD82">
        <f t="shared" si="47"/>
        <v>0</v>
      </c>
      <c r="JE82">
        <f t="shared" si="47"/>
        <v>0</v>
      </c>
      <c r="JF82">
        <f t="shared" si="47"/>
        <v>0</v>
      </c>
      <c r="JG82">
        <f t="shared" si="47"/>
        <v>0</v>
      </c>
      <c r="JH82">
        <f t="shared" si="47"/>
        <v>0</v>
      </c>
      <c r="JI82">
        <f t="shared" si="48"/>
        <v>0</v>
      </c>
      <c r="JJ82">
        <f t="shared" si="48"/>
        <v>0</v>
      </c>
      <c r="JK82">
        <f t="shared" si="48"/>
        <v>79.756182795698919</v>
      </c>
      <c r="JL82">
        <f t="shared" si="48"/>
        <v>0</v>
      </c>
      <c r="JM82">
        <f t="shared" si="48"/>
        <v>-72.978763440860206</v>
      </c>
      <c r="JN82">
        <f t="shared" si="48"/>
        <v>-29.917473118279567</v>
      </c>
      <c r="JO82">
        <f t="shared" si="48"/>
        <v>0</v>
      </c>
      <c r="JP82">
        <f t="shared" si="48"/>
        <v>0</v>
      </c>
      <c r="JQ82">
        <f t="shared" si="48"/>
        <v>0</v>
      </c>
      <c r="JR82">
        <f t="shared" si="48"/>
        <v>0</v>
      </c>
      <c r="JS82">
        <f t="shared" si="48"/>
        <v>0</v>
      </c>
      <c r="JT82">
        <f t="shared" si="48"/>
        <v>0</v>
      </c>
      <c r="JU82">
        <f t="shared" si="48"/>
        <v>0</v>
      </c>
      <c r="JV82">
        <f t="shared" si="48"/>
        <v>0</v>
      </c>
      <c r="JW82">
        <f t="shared" si="48"/>
        <v>0</v>
      </c>
      <c r="JX82">
        <f t="shared" si="48"/>
        <v>0</v>
      </c>
      <c r="JY82">
        <f t="shared" si="49"/>
        <v>0</v>
      </c>
      <c r="JZ82">
        <f t="shared" si="49"/>
        <v>0</v>
      </c>
      <c r="KA82">
        <f t="shared" si="49"/>
        <v>0</v>
      </c>
      <c r="KB82">
        <f t="shared" si="49"/>
        <v>0</v>
      </c>
      <c r="KC82">
        <f t="shared" si="49"/>
        <v>0</v>
      </c>
      <c r="KD82">
        <f t="shared" si="49"/>
        <v>0</v>
      </c>
      <c r="KE82">
        <f t="shared" si="49"/>
        <v>0</v>
      </c>
      <c r="KF82">
        <f t="shared" si="49"/>
        <v>0</v>
      </c>
      <c r="KG82">
        <f t="shared" si="49"/>
        <v>0</v>
      </c>
      <c r="KH82">
        <f t="shared" si="49"/>
        <v>0</v>
      </c>
      <c r="KI82">
        <f t="shared" si="49"/>
        <v>0</v>
      </c>
      <c r="KJ82">
        <f t="shared" si="49"/>
        <v>0</v>
      </c>
      <c r="KK82">
        <f t="shared" si="49"/>
        <v>0</v>
      </c>
      <c r="KL82">
        <f t="shared" si="49"/>
        <v>0</v>
      </c>
      <c r="KM82">
        <f t="shared" si="49"/>
        <v>0</v>
      </c>
      <c r="KN82">
        <f t="shared" si="49"/>
        <v>0</v>
      </c>
      <c r="KO82">
        <f t="shared" si="50"/>
        <v>0</v>
      </c>
      <c r="KP82">
        <f t="shared" si="50"/>
        <v>0</v>
      </c>
      <c r="KQ82">
        <f t="shared" si="50"/>
        <v>0</v>
      </c>
      <c r="KR82">
        <f t="shared" si="50"/>
        <v>0</v>
      </c>
      <c r="KS82">
        <f t="shared" si="42"/>
        <v>0</v>
      </c>
      <c r="KT82">
        <f t="shared" si="42"/>
        <v>0</v>
      </c>
      <c r="KU82">
        <f t="shared" si="42"/>
        <v>0</v>
      </c>
      <c r="KV82">
        <f t="shared" si="32"/>
        <v>0</v>
      </c>
      <c r="KW82">
        <f t="shared" si="32"/>
        <v>0</v>
      </c>
      <c r="KX82">
        <f t="shared" si="32"/>
        <v>0</v>
      </c>
      <c r="KY82">
        <f t="shared" si="32"/>
        <v>0</v>
      </c>
      <c r="KZ82">
        <f t="shared" si="32"/>
        <v>0</v>
      </c>
      <c r="LA82">
        <f t="shared" si="32"/>
        <v>0</v>
      </c>
      <c r="LB82">
        <f t="shared" si="32"/>
        <v>0</v>
      </c>
      <c r="LC82">
        <f t="shared" si="45"/>
        <v>0</v>
      </c>
      <c r="LD82">
        <f t="shared" si="45"/>
        <v>0</v>
      </c>
      <c r="LE82">
        <f t="shared" si="45"/>
        <v>0</v>
      </c>
      <c r="LF82">
        <f t="shared" si="45"/>
        <v>0</v>
      </c>
      <c r="LG82">
        <f t="shared" si="45"/>
        <v>0</v>
      </c>
      <c r="LH82">
        <f t="shared" si="45"/>
        <v>0</v>
      </c>
      <c r="LI82">
        <f t="shared" si="45"/>
        <v>0</v>
      </c>
      <c r="LJ82">
        <f t="shared" si="45"/>
        <v>0</v>
      </c>
      <c r="LK82">
        <f t="shared" si="45"/>
        <v>0</v>
      </c>
    </row>
    <row r="83" spans="1:323" x14ac:dyDescent="0.25">
      <c r="A83">
        <v>79</v>
      </c>
      <c r="B83">
        <v>1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242086</v>
      </c>
      <c r="M83">
        <v>27755.200000000001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17799.8</v>
      </c>
      <c r="AW83">
        <v>56211</v>
      </c>
      <c r="AX83">
        <v>30365</v>
      </c>
      <c r="AY83">
        <v>69975.8</v>
      </c>
      <c r="AZ83">
        <v>0</v>
      </c>
      <c r="BA83">
        <v>10672.1</v>
      </c>
      <c r="BB83">
        <v>13428.5</v>
      </c>
      <c r="BC83">
        <v>51633.599999999999</v>
      </c>
      <c r="BD83">
        <v>34450.400000000001</v>
      </c>
      <c r="BE83">
        <v>36933.800000000003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55510.3</v>
      </c>
      <c r="DF83">
        <v>0</v>
      </c>
      <c r="DG83">
        <v>-46145.5</v>
      </c>
      <c r="DH83">
        <v>-18965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G83" s="1">
        <v>46784</v>
      </c>
      <c r="FH83">
        <f>IF(MONTH(FG83)&lt;&gt;2,VLOOKUP(MONTH(FG83),Sheet1!$A$1:$C$12,2,FALSE),VLOOKUP(MONTH(FG83),Sheet1!$A$1:$C$12,2+COUNTIF(Sheet1!$E$1:$E$21,YEAR(FG83)),FALSE))</f>
        <v>696</v>
      </c>
      <c r="FI83">
        <f t="shared" si="54"/>
        <v>835.79166666666663</v>
      </c>
      <c r="FJ83">
        <f t="shared" si="51"/>
        <v>0</v>
      </c>
      <c r="FK83">
        <f t="shared" si="51"/>
        <v>0</v>
      </c>
      <c r="FL83">
        <f t="shared" si="51"/>
        <v>0</v>
      </c>
      <c r="FM83">
        <f t="shared" si="51"/>
        <v>0</v>
      </c>
      <c r="FN83">
        <f t="shared" si="51"/>
        <v>0</v>
      </c>
      <c r="FO83">
        <f t="shared" si="51"/>
        <v>0</v>
      </c>
      <c r="FP83">
        <f t="shared" si="51"/>
        <v>0</v>
      </c>
      <c r="FQ83">
        <f t="shared" si="51"/>
        <v>0</v>
      </c>
      <c r="FR83">
        <f t="shared" si="51"/>
        <v>347.82471264367814</v>
      </c>
      <c r="FS83">
        <f t="shared" si="51"/>
        <v>39.878160919540228</v>
      </c>
      <c r="FT83">
        <f t="shared" si="51"/>
        <v>0</v>
      </c>
      <c r="FU83">
        <f t="shared" si="51"/>
        <v>0</v>
      </c>
      <c r="FV83">
        <f t="shared" si="51"/>
        <v>0</v>
      </c>
      <c r="FW83">
        <f t="shared" si="51"/>
        <v>0</v>
      </c>
      <c r="FX83">
        <f t="shared" si="51"/>
        <v>0</v>
      </c>
      <c r="FY83">
        <f t="shared" si="51"/>
        <v>0</v>
      </c>
      <c r="FZ83">
        <f t="shared" si="55"/>
        <v>0</v>
      </c>
      <c r="GA83">
        <f t="shared" si="55"/>
        <v>0</v>
      </c>
      <c r="GB83">
        <f t="shared" si="55"/>
        <v>0</v>
      </c>
      <c r="GC83">
        <f t="shared" si="55"/>
        <v>0</v>
      </c>
      <c r="GD83">
        <f t="shared" si="55"/>
        <v>0</v>
      </c>
      <c r="GE83">
        <f t="shared" si="55"/>
        <v>0</v>
      </c>
      <c r="GF83">
        <f t="shared" si="55"/>
        <v>0</v>
      </c>
      <c r="GG83">
        <f t="shared" si="55"/>
        <v>0</v>
      </c>
      <c r="GH83">
        <f t="shared" si="55"/>
        <v>0</v>
      </c>
      <c r="GI83">
        <f t="shared" si="55"/>
        <v>0</v>
      </c>
      <c r="GJ83">
        <f t="shared" si="55"/>
        <v>0</v>
      </c>
      <c r="GK83">
        <f t="shared" si="52"/>
        <v>0</v>
      </c>
      <c r="GL83">
        <f t="shared" si="52"/>
        <v>0</v>
      </c>
      <c r="GM83">
        <f t="shared" si="52"/>
        <v>0</v>
      </c>
      <c r="GN83">
        <f t="shared" si="52"/>
        <v>0</v>
      </c>
      <c r="GO83">
        <f t="shared" si="52"/>
        <v>0</v>
      </c>
      <c r="GP83">
        <f t="shared" si="58"/>
        <v>0</v>
      </c>
      <c r="GQ83">
        <f t="shared" si="58"/>
        <v>0</v>
      </c>
      <c r="GR83">
        <f t="shared" si="58"/>
        <v>0</v>
      </c>
      <c r="GS83">
        <f t="shared" si="58"/>
        <v>0</v>
      </c>
      <c r="GT83">
        <f t="shared" si="58"/>
        <v>0</v>
      </c>
      <c r="GU83">
        <f t="shared" si="58"/>
        <v>0</v>
      </c>
      <c r="GV83">
        <f t="shared" si="58"/>
        <v>0</v>
      </c>
      <c r="GW83">
        <f t="shared" si="58"/>
        <v>0</v>
      </c>
      <c r="GX83">
        <f t="shared" si="58"/>
        <v>0</v>
      </c>
      <c r="GY83">
        <f t="shared" si="58"/>
        <v>0</v>
      </c>
      <c r="GZ83">
        <f t="shared" si="58"/>
        <v>0</v>
      </c>
      <c r="HA83">
        <f t="shared" si="58"/>
        <v>0</v>
      </c>
      <c r="HB83">
        <f t="shared" si="58"/>
        <v>25.57442528735632</v>
      </c>
      <c r="HC83">
        <f t="shared" si="58"/>
        <v>80.762931034482762</v>
      </c>
      <c r="HD83">
        <f t="shared" si="58"/>
        <v>43.627873563218394</v>
      </c>
      <c r="HE83">
        <f t="shared" si="57"/>
        <v>100.53994252873564</v>
      </c>
      <c r="HF83">
        <f t="shared" si="57"/>
        <v>0</v>
      </c>
      <c r="HG83">
        <f t="shared" si="57"/>
        <v>15.333477011494253</v>
      </c>
      <c r="HH83">
        <f t="shared" si="57"/>
        <v>19.293821839080461</v>
      </c>
      <c r="HI83">
        <f t="shared" si="57"/>
        <v>74.186206896551724</v>
      </c>
      <c r="HJ83">
        <f t="shared" si="57"/>
        <v>49.497701149425289</v>
      </c>
      <c r="HK83">
        <f t="shared" si="57"/>
        <v>53.065804597701153</v>
      </c>
      <c r="HL83">
        <f t="shared" si="57"/>
        <v>0</v>
      </c>
      <c r="HM83">
        <f t="shared" si="57"/>
        <v>0</v>
      </c>
      <c r="HN83">
        <f t="shared" si="57"/>
        <v>0</v>
      </c>
      <c r="HO83">
        <f t="shared" si="57"/>
        <v>0</v>
      </c>
      <c r="HP83">
        <f t="shared" si="57"/>
        <v>0</v>
      </c>
      <c r="HQ83">
        <f t="shared" si="57"/>
        <v>0</v>
      </c>
      <c r="HR83">
        <f t="shared" si="56"/>
        <v>0</v>
      </c>
      <c r="HS83">
        <f t="shared" si="53"/>
        <v>0</v>
      </c>
      <c r="HT83">
        <f t="shared" si="53"/>
        <v>0</v>
      </c>
      <c r="HU83">
        <f t="shared" si="53"/>
        <v>0</v>
      </c>
      <c r="HV83">
        <f t="shared" si="53"/>
        <v>0</v>
      </c>
      <c r="HW83">
        <f t="shared" si="53"/>
        <v>0</v>
      </c>
      <c r="HX83">
        <f t="shared" si="53"/>
        <v>0</v>
      </c>
      <c r="HY83">
        <f t="shared" si="53"/>
        <v>0</v>
      </c>
      <c r="HZ83">
        <f t="shared" si="53"/>
        <v>0</v>
      </c>
      <c r="IA83">
        <f t="shared" si="53"/>
        <v>0</v>
      </c>
      <c r="IB83">
        <f t="shared" si="53"/>
        <v>0</v>
      </c>
      <c r="IC83">
        <f t="shared" si="46"/>
        <v>0</v>
      </c>
      <c r="ID83">
        <f t="shared" si="46"/>
        <v>0</v>
      </c>
      <c r="IE83">
        <f t="shared" si="46"/>
        <v>0</v>
      </c>
      <c r="IF83">
        <f t="shared" si="46"/>
        <v>0</v>
      </c>
      <c r="IG83">
        <f t="shared" si="46"/>
        <v>0</v>
      </c>
      <c r="IH83">
        <f t="shared" si="46"/>
        <v>0</v>
      </c>
      <c r="II83">
        <f t="shared" si="46"/>
        <v>0</v>
      </c>
      <c r="IJ83">
        <f t="shared" si="46"/>
        <v>0</v>
      </c>
      <c r="IK83">
        <f t="shared" si="46"/>
        <v>0</v>
      </c>
      <c r="IL83">
        <f t="shared" si="46"/>
        <v>0</v>
      </c>
      <c r="IM83">
        <f t="shared" si="46"/>
        <v>0</v>
      </c>
      <c r="IN83">
        <f t="shared" si="46"/>
        <v>0</v>
      </c>
      <c r="IO83">
        <f t="shared" si="46"/>
        <v>0</v>
      </c>
      <c r="IP83">
        <f t="shared" si="46"/>
        <v>0</v>
      </c>
      <c r="IQ83">
        <f t="shared" si="46"/>
        <v>0</v>
      </c>
      <c r="IR83">
        <f t="shared" si="46"/>
        <v>0</v>
      </c>
      <c r="IS83">
        <f t="shared" si="47"/>
        <v>0</v>
      </c>
      <c r="IT83">
        <f t="shared" si="47"/>
        <v>0</v>
      </c>
      <c r="IU83">
        <f t="shared" si="47"/>
        <v>0</v>
      </c>
      <c r="IV83">
        <f t="shared" si="47"/>
        <v>0</v>
      </c>
      <c r="IW83">
        <f t="shared" si="47"/>
        <v>0</v>
      </c>
      <c r="IX83">
        <f t="shared" si="47"/>
        <v>0</v>
      </c>
      <c r="IY83">
        <f t="shared" si="47"/>
        <v>0</v>
      </c>
      <c r="IZ83">
        <f t="shared" si="47"/>
        <v>0</v>
      </c>
      <c r="JA83">
        <f t="shared" si="47"/>
        <v>0</v>
      </c>
      <c r="JB83">
        <f t="shared" si="47"/>
        <v>0</v>
      </c>
      <c r="JC83">
        <f t="shared" si="47"/>
        <v>0</v>
      </c>
      <c r="JD83">
        <f t="shared" si="47"/>
        <v>0</v>
      </c>
      <c r="JE83">
        <f t="shared" si="47"/>
        <v>0</v>
      </c>
      <c r="JF83">
        <f t="shared" si="47"/>
        <v>0</v>
      </c>
      <c r="JG83">
        <f t="shared" si="47"/>
        <v>0</v>
      </c>
      <c r="JH83">
        <f t="shared" si="47"/>
        <v>0</v>
      </c>
      <c r="JI83">
        <f t="shared" si="48"/>
        <v>0</v>
      </c>
      <c r="JJ83">
        <f t="shared" si="48"/>
        <v>0</v>
      </c>
      <c r="JK83">
        <f t="shared" si="48"/>
        <v>79.756178160919546</v>
      </c>
      <c r="JL83">
        <f t="shared" si="48"/>
        <v>0</v>
      </c>
      <c r="JM83">
        <f t="shared" si="48"/>
        <v>-66.301005747126439</v>
      </c>
      <c r="JN83">
        <f t="shared" si="48"/>
        <v>-27.248563218390803</v>
      </c>
      <c r="JO83">
        <f t="shared" si="48"/>
        <v>0</v>
      </c>
      <c r="JP83">
        <f t="shared" si="48"/>
        <v>0</v>
      </c>
      <c r="JQ83">
        <f t="shared" si="48"/>
        <v>0</v>
      </c>
      <c r="JR83">
        <f t="shared" si="48"/>
        <v>0</v>
      </c>
      <c r="JS83">
        <f t="shared" si="48"/>
        <v>0</v>
      </c>
      <c r="JT83">
        <f t="shared" si="48"/>
        <v>0</v>
      </c>
      <c r="JU83">
        <f t="shared" si="48"/>
        <v>0</v>
      </c>
      <c r="JV83">
        <f t="shared" si="48"/>
        <v>0</v>
      </c>
      <c r="JW83">
        <f t="shared" si="48"/>
        <v>0</v>
      </c>
      <c r="JX83">
        <f t="shared" si="48"/>
        <v>0</v>
      </c>
      <c r="JY83">
        <f t="shared" si="49"/>
        <v>0</v>
      </c>
      <c r="JZ83">
        <f t="shared" si="49"/>
        <v>0</v>
      </c>
      <c r="KA83">
        <f t="shared" si="49"/>
        <v>0</v>
      </c>
      <c r="KB83">
        <f t="shared" si="49"/>
        <v>0</v>
      </c>
      <c r="KC83">
        <f t="shared" si="49"/>
        <v>0</v>
      </c>
      <c r="KD83">
        <f t="shared" si="49"/>
        <v>0</v>
      </c>
      <c r="KE83">
        <f t="shared" si="49"/>
        <v>0</v>
      </c>
      <c r="KF83">
        <f t="shared" si="49"/>
        <v>0</v>
      </c>
      <c r="KG83">
        <f t="shared" si="49"/>
        <v>0</v>
      </c>
      <c r="KH83">
        <f t="shared" si="49"/>
        <v>0</v>
      </c>
      <c r="KI83">
        <f t="shared" si="49"/>
        <v>0</v>
      </c>
      <c r="KJ83">
        <f t="shared" si="49"/>
        <v>0</v>
      </c>
      <c r="KK83">
        <f t="shared" si="49"/>
        <v>0</v>
      </c>
      <c r="KL83">
        <f t="shared" si="49"/>
        <v>0</v>
      </c>
      <c r="KM83">
        <f t="shared" si="49"/>
        <v>0</v>
      </c>
      <c r="KN83">
        <f t="shared" si="49"/>
        <v>0</v>
      </c>
      <c r="KO83">
        <f t="shared" si="50"/>
        <v>0</v>
      </c>
      <c r="KP83">
        <f t="shared" si="50"/>
        <v>0</v>
      </c>
      <c r="KQ83">
        <f t="shared" si="50"/>
        <v>0</v>
      </c>
      <c r="KR83">
        <f t="shared" si="50"/>
        <v>0</v>
      </c>
      <c r="KS83">
        <f t="shared" si="42"/>
        <v>0</v>
      </c>
      <c r="KT83">
        <f t="shared" si="42"/>
        <v>0</v>
      </c>
      <c r="KU83">
        <f t="shared" si="42"/>
        <v>0</v>
      </c>
      <c r="KV83">
        <f t="shared" si="32"/>
        <v>0</v>
      </c>
      <c r="KW83">
        <f t="shared" si="32"/>
        <v>0</v>
      </c>
      <c r="KX83">
        <f t="shared" si="32"/>
        <v>0</v>
      </c>
      <c r="KY83">
        <f t="shared" si="32"/>
        <v>0</v>
      </c>
      <c r="KZ83">
        <f t="shared" si="32"/>
        <v>0</v>
      </c>
      <c r="LA83">
        <f t="shared" si="32"/>
        <v>0</v>
      </c>
      <c r="LB83">
        <f t="shared" si="32"/>
        <v>0</v>
      </c>
      <c r="LC83">
        <f t="shared" si="45"/>
        <v>0</v>
      </c>
      <c r="LD83">
        <f t="shared" si="45"/>
        <v>0</v>
      </c>
      <c r="LE83">
        <f t="shared" si="45"/>
        <v>0</v>
      </c>
      <c r="LF83">
        <f t="shared" si="45"/>
        <v>0</v>
      </c>
      <c r="LG83">
        <f t="shared" si="45"/>
        <v>0</v>
      </c>
      <c r="LH83">
        <f t="shared" si="45"/>
        <v>0</v>
      </c>
      <c r="LI83">
        <f t="shared" si="45"/>
        <v>0</v>
      </c>
      <c r="LJ83">
        <f t="shared" si="45"/>
        <v>0</v>
      </c>
      <c r="LK83">
        <f t="shared" si="45"/>
        <v>0</v>
      </c>
    </row>
    <row r="84" spans="1:323" x14ac:dyDescent="0.25">
      <c r="A84">
        <v>80</v>
      </c>
      <c r="B84">
        <v>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258778</v>
      </c>
      <c r="M84">
        <v>29668.9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19027.099999999999</v>
      </c>
      <c r="AW84">
        <v>60086.8</v>
      </c>
      <c r="AX84">
        <v>37574</v>
      </c>
      <c r="AY84">
        <v>76886.3</v>
      </c>
      <c r="AZ84">
        <v>0</v>
      </c>
      <c r="BA84">
        <v>9770</v>
      </c>
      <c r="BB84">
        <v>12346.5</v>
      </c>
      <c r="BC84">
        <v>46998.1</v>
      </c>
      <c r="BD84">
        <v>33903.300000000003</v>
      </c>
      <c r="BE84">
        <v>39480.5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59337.8</v>
      </c>
      <c r="DF84">
        <v>0</v>
      </c>
      <c r="DG84">
        <v>-43833.1</v>
      </c>
      <c r="DH84">
        <v>-18203.7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G84" s="1">
        <v>46813</v>
      </c>
      <c r="FH84">
        <f>IF(MONTH(FG84)&lt;&gt;2,VLOOKUP(MONTH(FG84),Sheet1!$A$1:$C$12,2,FALSE),VLOOKUP(MONTH(FG84),Sheet1!$A$1:$C$12,2+COUNTIF(Sheet1!$E$1:$E$21,YEAR(FG84)),FALSE))</f>
        <v>744</v>
      </c>
      <c r="FI84">
        <f t="shared" si="54"/>
        <v>835.78024193548401</v>
      </c>
      <c r="FJ84">
        <f t="shared" si="51"/>
        <v>0</v>
      </c>
      <c r="FK84">
        <f t="shared" si="51"/>
        <v>0</v>
      </c>
      <c r="FL84">
        <f t="shared" si="51"/>
        <v>0</v>
      </c>
      <c r="FM84">
        <f t="shared" si="51"/>
        <v>0</v>
      </c>
      <c r="FN84">
        <f t="shared" si="51"/>
        <v>0</v>
      </c>
      <c r="FO84">
        <f t="shared" si="51"/>
        <v>0</v>
      </c>
      <c r="FP84">
        <f t="shared" si="51"/>
        <v>0</v>
      </c>
      <c r="FQ84">
        <f t="shared" si="51"/>
        <v>0</v>
      </c>
      <c r="FR84">
        <f t="shared" si="51"/>
        <v>347.81989247311827</v>
      </c>
      <c r="FS84">
        <f t="shared" si="51"/>
        <v>39.877553763440865</v>
      </c>
      <c r="FT84">
        <f t="shared" si="51"/>
        <v>0</v>
      </c>
      <c r="FU84">
        <f t="shared" si="51"/>
        <v>0</v>
      </c>
      <c r="FV84">
        <f t="shared" si="51"/>
        <v>0</v>
      </c>
      <c r="FW84">
        <f t="shared" si="51"/>
        <v>0</v>
      </c>
      <c r="FX84">
        <f t="shared" si="51"/>
        <v>0</v>
      </c>
      <c r="FY84">
        <f t="shared" si="51"/>
        <v>0</v>
      </c>
      <c r="FZ84">
        <f t="shared" si="55"/>
        <v>0</v>
      </c>
      <c r="GA84">
        <f t="shared" si="55"/>
        <v>0</v>
      </c>
      <c r="GB84">
        <f t="shared" si="55"/>
        <v>0</v>
      </c>
      <c r="GC84">
        <f t="shared" si="55"/>
        <v>0</v>
      </c>
      <c r="GD84">
        <f t="shared" si="55"/>
        <v>0</v>
      </c>
      <c r="GE84">
        <f t="shared" si="55"/>
        <v>0</v>
      </c>
      <c r="GF84">
        <f t="shared" si="55"/>
        <v>0</v>
      </c>
      <c r="GG84">
        <f t="shared" si="55"/>
        <v>0</v>
      </c>
      <c r="GH84">
        <f t="shared" si="55"/>
        <v>0</v>
      </c>
      <c r="GI84">
        <f t="shared" si="55"/>
        <v>0</v>
      </c>
      <c r="GJ84">
        <f t="shared" si="55"/>
        <v>0</v>
      </c>
      <c r="GK84">
        <f t="shared" si="52"/>
        <v>0</v>
      </c>
      <c r="GL84">
        <f t="shared" si="52"/>
        <v>0</v>
      </c>
      <c r="GM84">
        <f t="shared" si="52"/>
        <v>0</v>
      </c>
      <c r="GN84">
        <f t="shared" si="52"/>
        <v>0</v>
      </c>
      <c r="GO84">
        <f t="shared" si="52"/>
        <v>0</v>
      </c>
      <c r="GP84">
        <f t="shared" si="58"/>
        <v>0</v>
      </c>
      <c r="GQ84">
        <f t="shared" si="58"/>
        <v>0</v>
      </c>
      <c r="GR84">
        <f t="shared" si="58"/>
        <v>0</v>
      </c>
      <c r="GS84">
        <f t="shared" si="58"/>
        <v>0</v>
      </c>
      <c r="GT84">
        <f t="shared" si="58"/>
        <v>0</v>
      </c>
      <c r="GU84">
        <f t="shared" si="58"/>
        <v>0</v>
      </c>
      <c r="GV84">
        <f t="shared" si="58"/>
        <v>0</v>
      </c>
      <c r="GW84">
        <f t="shared" si="58"/>
        <v>0</v>
      </c>
      <c r="GX84">
        <f t="shared" si="58"/>
        <v>0</v>
      </c>
      <c r="GY84">
        <f t="shared" si="58"/>
        <v>0</v>
      </c>
      <c r="GZ84">
        <f t="shared" si="58"/>
        <v>0</v>
      </c>
      <c r="HA84">
        <f t="shared" si="58"/>
        <v>0</v>
      </c>
      <c r="HB84">
        <f t="shared" si="58"/>
        <v>25.574059139784943</v>
      </c>
      <c r="HC84">
        <f t="shared" si="58"/>
        <v>80.761827956989251</v>
      </c>
      <c r="HD84">
        <f t="shared" si="58"/>
        <v>50.502688172043008</v>
      </c>
      <c r="HE84">
        <f t="shared" si="57"/>
        <v>103.34180107526882</v>
      </c>
      <c r="HF84">
        <f t="shared" si="57"/>
        <v>0</v>
      </c>
      <c r="HG84">
        <f t="shared" si="57"/>
        <v>13.131720430107526</v>
      </c>
      <c r="HH84">
        <f t="shared" si="57"/>
        <v>16.594758064516128</v>
      </c>
      <c r="HI84">
        <f t="shared" si="57"/>
        <v>63.169489247311823</v>
      </c>
      <c r="HJ84">
        <f t="shared" si="57"/>
        <v>45.568951612903227</v>
      </c>
      <c r="HK84">
        <f t="shared" si="57"/>
        <v>53.065188172043008</v>
      </c>
      <c r="HL84">
        <f t="shared" si="57"/>
        <v>0</v>
      </c>
      <c r="HM84">
        <f t="shared" si="57"/>
        <v>0</v>
      </c>
      <c r="HN84">
        <f t="shared" si="57"/>
        <v>0</v>
      </c>
      <c r="HO84">
        <f t="shared" si="57"/>
        <v>0</v>
      </c>
      <c r="HP84">
        <f t="shared" si="57"/>
        <v>0</v>
      </c>
      <c r="HQ84">
        <f t="shared" si="57"/>
        <v>0</v>
      </c>
      <c r="HR84">
        <f t="shared" si="56"/>
        <v>0</v>
      </c>
      <c r="HS84">
        <f t="shared" si="53"/>
        <v>0</v>
      </c>
      <c r="HT84">
        <f t="shared" si="53"/>
        <v>0</v>
      </c>
      <c r="HU84">
        <f t="shared" si="53"/>
        <v>0</v>
      </c>
      <c r="HV84">
        <f t="shared" si="53"/>
        <v>0</v>
      </c>
      <c r="HW84">
        <f t="shared" si="53"/>
        <v>0</v>
      </c>
      <c r="HX84">
        <f t="shared" si="53"/>
        <v>0</v>
      </c>
      <c r="HY84">
        <f t="shared" si="53"/>
        <v>0</v>
      </c>
      <c r="HZ84">
        <f t="shared" si="53"/>
        <v>0</v>
      </c>
      <c r="IA84">
        <f t="shared" si="53"/>
        <v>0</v>
      </c>
      <c r="IB84">
        <f t="shared" si="53"/>
        <v>0</v>
      </c>
      <c r="IC84">
        <f t="shared" si="46"/>
        <v>0</v>
      </c>
      <c r="ID84">
        <f t="shared" si="46"/>
        <v>0</v>
      </c>
      <c r="IE84">
        <f t="shared" si="46"/>
        <v>0</v>
      </c>
      <c r="IF84">
        <f t="shared" si="46"/>
        <v>0</v>
      </c>
      <c r="IG84">
        <f t="shared" si="46"/>
        <v>0</v>
      </c>
      <c r="IH84">
        <f t="shared" si="46"/>
        <v>0</v>
      </c>
      <c r="II84">
        <f t="shared" si="46"/>
        <v>0</v>
      </c>
      <c r="IJ84">
        <f t="shared" si="46"/>
        <v>0</v>
      </c>
      <c r="IK84">
        <f t="shared" si="46"/>
        <v>0</v>
      </c>
      <c r="IL84">
        <f t="shared" si="46"/>
        <v>0</v>
      </c>
      <c r="IM84">
        <f t="shared" si="46"/>
        <v>0</v>
      </c>
      <c r="IN84">
        <f t="shared" ref="IN84:JC124" si="59">CH84/$FH84</f>
        <v>0</v>
      </c>
      <c r="IO84">
        <f t="shared" si="59"/>
        <v>0</v>
      </c>
      <c r="IP84">
        <f t="shared" si="59"/>
        <v>0</v>
      </c>
      <c r="IQ84">
        <f t="shared" si="59"/>
        <v>0</v>
      </c>
      <c r="IR84">
        <f t="shared" si="59"/>
        <v>0</v>
      </c>
      <c r="IS84">
        <f t="shared" si="47"/>
        <v>0</v>
      </c>
      <c r="IT84">
        <f t="shared" si="47"/>
        <v>0</v>
      </c>
      <c r="IU84">
        <f t="shared" si="47"/>
        <v>0</v>
      </c>
      <c r="IV84">
        <f t="shared" si="47"/>
        <v>0</v>
      </c>
      <c r="IW84">
        <f t="shared" si="47"/>
        <v>0</v>
      </c>
      <c r="IX84">
        <f t="shared" si="47"/>
        <v>0</v>
      </c>
      <c r="IY84">
        <f t="shared" si="47"/>
        <v>0</v>
      </c>
      <c r="IZ84">
        <f t="shared" si="47"/>
        <v>0</v>
      </c>
      <c r="JA84">
        <f t="shared" si="47"/>
        <v>0</v>
      </c>
      <c r="JB84">
        <f t="shared" si="47"/>
        <v>0</v>
      </c>
      <c r="JC84">
        <f t="shared" si="47"/>
        <v>0</v>
      </c>
      <c r="JD84">
        <f t="shared" ref="JD84:JS124" si="60">CX84/$FH84</f>
        <v>0</v>
      </c>
      <c r="JE84">
        <f t="shared" si="60"/>
        <v>0</v>
      </c>
      <c r="JF84">
        <f t="shared" si="60"/>
        <v>0</v>
      </c>
      <c r="JG84">
        <f t="shared" si="60"/>
        <v>0</v>
      </c>
      <c r="JH84">
        <f t="shared" si="60"/>
        <v>0</v>
      </c>
      <c r="JI84">
        <f t="shared" si="48"/>
        <v>0</v>
      </c>
      <c r="JJ84">
        <f t="shared" si="48"/>
        <v>0</v>
      </c>
      <c r="JK84">
        <f t="shared" si="48"/>
        <v>79.75510752688173</v>
      </c>
      <c r="JL84">
        <f t="shared" si="48"/>
        <v>0</v>
      </c>
      <c r="JM84">
        <f t="shared" si="48"/>
        <v>-58.915456989247311</v>
      </c>
      <c r="JN84">
        <f t="shared" si="48"/>
        <v>-24.467338709677421</v>
      </c>
      <c r="JO84">
        <f t="shared" si="48"/>
        <v>0</v>
      </c>
      <c r="JP84">
        <f t="shared" si="48"/>
        <v>0</v>
      </c>
      <c r="JQ84">
        <f t="shared" si="48"/>
        <v>0</v>
      </c>
      <c r="JR84">
        <f t="shared" si="48"/>
        <v>0</v>
      </c>
      <c r="JS84">
        <f t="shared" si="48"/>
        <v>0</v>
      </c>
      <c r="JT84">
        <f t="shared" ref="JT84:KI124" si="61">DN84/$FH84</f>
        <v>0</v>
      </c>
      <c r="JU84">
        <f t="shared" si="61"/>
        <v>0</v>
      </c>
      <c r="JV84">
        <f t="shared" si="61"/>
        <v>0</v>
      </c>
      <c r="JW84">
        <f t="shared" si="61"/>
        <v>0</v>
      </c>
      <c r="JX84">
        <f t="shared" si="61"/>
        <v>0</v>
      </c>
      <c r="JY84">
        <f t="shared" si="49"/>
        <v>0</v>
      </c>
      <c r="JZ84">
        <f t="shared" si="49"/>
        <v>0</v>
      </c>
      <c r="KA84">
        <f t="shared" si="49"/>
        <v>0</v>
      </c>
      <c r="KB84">
        <f t="shared" si="49"/>
        <v>0</v>
      </c>
      <c r="KC84">
        <f t="shared" si="49"/>
        <v>0</v>
      </c>
      <c r="KD84">
        <f t="shared" si="49"/>
        <v>0</v>
      </c>
      <c r="KE84">
        <f t="shared" si="49"/>
        <v>0</v>
      </c>
      <c r="KF84">
        <f t="shared" si="49"/>
        <v>0</v>
      </c>
      <c r="KG84">
        <f t="shared" si="49"/>
        <v>0</v>
      </c>
      <c r="KH84">
        <f t="shared" si="49"/>
        <v>0</v>
      </c>
      <c r="KI84">
        <f t="shared" si="49"/>
        <v>0</v>
      </c>
      <c r="KJ84">
        <f t="shared" ref="KJ84:KY124" si="62">ED84/$FH84</f>
        <v>0</v>
      </c>
      <c r="KK84">
        <f t="shared" si="62"/>
        <v>0</v>
      </c>
      <c r="KL84">
        <f t="shared" si="62"/>
        <v>0</v>
      </c>
      <c r="KM84">
        <f t="shared" si="62"/>
        <v>0</v>
      </c>
      <c r="KN84">
        <f t="shared" si="62"/>
        <v>0</v>
      </c>
      <c r="KO84">
        <f t="shared" si="50"/>
        <v>0</v>
      </c>
      <c r="KP84">
        <f t="shared" si="50"/>
        <v>0</v>
      </c>
      <c r="KQ84">
        <f t="shared" si="50"/>
        <v>0</v>
      </c>
      <c r="KR84">
        <f t="shared" si="50"/>
        <v>0</v>
      </c>
      <c r="KS84">
        <f t="shared" si="42"/>
        <v>0</v>
      </c>
      <c r="KT84">
        <f t="shared" si="42"/>
        <v>0</v>
      </c>
      <c r="KU84">
        <f t="shared" si="42"/>
        <v>0</v>
      </c>
      <c r="KV84">
        <f t="shared" si="32"/>
        <v>0</v>
      </c>
      <c r="KW84">
        <f t="shared" si="32"/>
        <v>0</v>
      </c>
      <c r="KX84">
        <f t="shared" ref="KX84:LE124" si="63">ER84/$FH84</f>
        <v>0</v>
      </c>
      <c r="KY84">
        <f t="shared" si="63"/>
        <v>0</v>
      </c>
      <c r="KZ84">
        <f t="shared" si="63"/>
        <v>0</v>
      </c>
      <c r="LA84">
        <f t="shared" si="63"/>
        <v>0</v>
      </c>
      <c r="LB84">
        <f t="shared" si="63"/>
        <v>0</v>
      </c>
      <c r="LC84">
        <f t="shared" si="45"/>
        <v>0</v>
      </c>
      <c r="LD84">
        <f t="shared" si="45"/>
        <v>0</v>
      </c>
      <c r="LE84">
        <f t="shared" si="45"/>
        <v>0</v>
      </c>
      <c r="LF84">
        <f t="shared" si="45"/>
        <v>0</v>
      </c>
      <c r="LG84">
        <f t="shared" si="45"/>
        <v>0</v>
      </c>
      <c r="LH84">
        <f t="shared" si="45"/>
        <v>0</v>
      </c>
      <c r="LI84">
        <f t="shared" si="45"/>
        <v>0</v>
      </c>
      <c r="LJ84">
        <f t="shared" si="45"/>
        <v>0</v>
      </c>
      <c r="LK84">
        <f t="shared" si="45"/>
        <v>0</v>
      </c>
    </row>
    <row r="85" spans="1:323" x14ac:dyDescent="0.25">
      <c r="A85">
        <v>81</v>
      </c>
      <c r="B85">
        <v>1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250434</v>
      </c>
      <c r="M85">
        <v>28712.2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18413.599999999999</v>
      </c>
      <c r="AW85">
        <v>58149.3</v>
      </c>
      <c r="AX85">
        <v>34890.5</v>
      </c>
      <c r="AY85">
        <v>90522.3</v>
      </c>
      <c r="AZ85">
        <v>0</v>
      </c>
      <c r="BA85">
        <v>9454.9599999999991</v>
      </c>
      <c r="BB85">
        <v>11521.8</v>
      </c>
      <c r="BC85">
        <v>45974.9</v>
      </c>
      <c r="BD85">
        <v>32562.2</v>
      </c>
      <c r="BE85">
        <v>38207.4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57424.5</v>
      </c>
      <c r="DF85">
        <v>0</v>
      </c>
      <c r="DG85">
        <v>-52544.7</v>
      </c>
      <c r="DH85">
        <v>-21952.7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G85" s="1">
        <v>46844</v>
      </c>
      <c r="FH85">
        <f>IF(MONTH(FG85)&lt;&gt;2,VLOOKUP(MONTH(FG85),Sheet1!$A$1:$C$12,2,FALSE),VLOOKUP(MONTH(FG85),Sheet1!$A$1:$C$12,2+COUNTIF(Sheet1!$E$1:$E$21,YEAR(FG85)),FALSE))</f>
        <v>720</v>
      </c>
      <c r="FI85">
        <f t="shared" si="54"/>
        <v>835.79202777777778</v>
      </c>
      <c r="FJ85">
        <f t="shared" ref="FJ85:FY124" si="64">D85/$FH85</f>
        <v>0</v>
      </c>
      <c r="FK85">
        <f t="shared" si="64"/>
        <v>0</v>
      </c>
      <c r="FL85">
        <f t="shared" si="64"/>
        <v>0</v>
      </c>
      <c r="FM85">
        <f t="shared" si="64"/>
        <v>0</v>
      </c>
      <c r="FN85">
        <f t="shared" si="64"/>
        <v>0</v>
      </c>
      <c r="FO85">
        <f t="shared" si="64"/>
        <v>0</v>
      </c>
      <c r="FP85">
        <f t="shared" si="64"/>
        <v>0</v>
      </c>
      <c r="FQ85">
        <f t="shared" si="64"/>
        <v>0</v>
      </c>
      <c r="FR85">
        <f t="shared" si="64"/>
        <v>347.82499999999999</v>
      </c>
      <c r="FS85">
        <f t="shared" si="64"/>
        <v>39.878055555555555</v>
      </c>
      <c r="FT85">
        <f t="shared" si="64"/>
        <v>0</v>
      </c>
      <c r="FU85">
        <f t="shared" si="64"/>
        <v>0</v>
      </c>
      <c r="FV85">
        <f t="shared" si="64"/>
        <v>0</v>
      </c>
      <c r="FW85">
        <f t="shared" si="64"/>
        <v>0</v>
      </c>
      <c r="FX85">
        <f t="shared" si="64"/>
        <v>0</v>
      </c>
      <c r="FY85">
        <f t="shared" si="64"/>
        <v>0</v>
      </c>
      <c r="FZ85">
        <f t="shared" si="55"/>
        <v>0</v>
      </c>
      <c r="GA85">
        <f t="shared" si="55"/>
        <v>0</v>
      </c>
      <c r="GB85">
        <f t="shared" si="55"/>
        <v>0</v>
      </c>
      <c r="GC85">
        <f t="shared" si="55"/>
        <v>0</v>
      </c>
      <c r="GD85">
        <f t="shared" si="55"/>
        <v>0</v>
      </c>
      <c r="GE85">
        <f t="shared" si="55"/>
        <v>0</v>
      </c>
      <c r="GF85">
        <f t="shared" si="55"/>
        <v>0</v>
      </c>
      <c r="GG85">
        <f t="shared" si="55"/>
        <v>0</v>
      </c>
      <c r="GH85">
        <f t="shared" si="55"/>
        <v>0</v>
      </c>
      <c r="GI85">
        <f t="shared" si="55"/>
        <v>0</v>
      </c>
      <c r="GJ85">
        <f t="shared" si="55"/>
        <v>0</v>
      </c>
      <c r="GK85">
        <f t="shared" si="52"/>
        <v>0</v>
      </c>
      <c r="GL85">
        <f t="shared" si="52"/>
        <v>0</v>
      </c>
      <c r="GM85">
        <f t="shared" si="52"/>
        <v>0</v>
      </c>
      <c r="GN85">
        <f t="shared" si="52"/>
        <v>0</v>
      </c>
      <c r="GO85">
        <f t="shared" si="52"/>
        <v>0</v>
      </c>
      <c r="GP85">
        <f t="shared" si="58"/>
        <v>0</v>
      </c>
      <c r="GQ85">
        <f t="shared" si="58"/>
        <v>0</v>
      </c>
      <c r="GR85">
        <f t="shared" si="58"/>
        <v>0</v>
      </c>
      <c r="GS85">
        <f t="shared" si="58"/>
        <v>0</v>
      </c>
      <c r="GT85">
        <f t="shared" si="58"/>
        <v>0</v>
      </c>
      <c r="GU85">
        <f t="shared" si="58"/>
        <v>0</v>
      </c>
      <c r="GV85">
        <f t="shared" si="58"/>
        <v>0</v>
      </c>
      <c r="GW85">
        <f t="shared" si="58"/>
        <v>0</v>
      </c>
      <c r="GX85">
        <f t="shared" si="58"/>
        <v>0</v>
      </c>
      <c r="GY85">
        <f t="shared" si="58"/>
        <v>0</v>
      </c>
      <c r="GZ85">
        <f t="shared" si="58"/>
        <v>0</v>
      </c>
      <c r="HA85">
        <f t="shared" si="58"/>
        <v>0</v>
      </c>
      <c r="HB85">
        <f t="shared" si="58"/>
        <v>25.574444444444442</v>
      </c>
      <c r="HC85">
        <f t="shared" si="58"/>
        <v>80.762916666666669</v>
      </c>
      <c r="HD85">
        <f t="shared" si="58"/>
        <v>48.459027777777777</v>
      </c>
      <c r="HE85">
        <f t="shared" si="57"/>
        <v>125.72541666666667</v>
      </c>
      <c r="HF85">
        <f t="shared" si="57"/>
        <v>0</v>
      </c>
      <c r="HG85">
        <f t="shared" si="57"/>
        <v>13.131888888888888</v>
      </c>
      <c r="HH85">
        <f t="shared" si="57"/>
        <v>16.002499999999998</v>
      </c>
      <c r="HI85">
        <f t="shared" si="57"/>
        <v>63.85402777777778</v>
      </c>
      <c r="HJ85">
        <f t="shared" si="57"/>
        <v>45.225277777777777</v>
      </c>
      <c r="HK85">
        <f t="shared" si="57"/>
        <v>53.065833333333337</v>
      </c>
      <c r="HL85">
        <f t="shared" si="57"/>
        <v>0</v>
      </c>
      <c r="HM85">
        <f t="shared" si="57"/>
        <v>0</v>
      </c>
      <c r="HN85">
        <f t="shared" si="57"/>
        <v>0</v>
      </c>
      <c r="HO85">
        <f t="shared" si="57"/>
        <v>0</v>
      </c>
      <c r="HP85">
        <f t="shared" si="57"/>
        <v>0</v>
      </c>
      <c r="HQ85">
        <f t="shared" si="57"/>
        <v>0</v>
      </c>
      <c r="HR85">
        <f t="shared" si="56"/>
        <v>0</v>
      </c>
      <c r="HS85">
        <f t="shared" si="53"/>
        <v>0</v>
      </c>
      <c r="HT85">
        <f t="shared" si="53"/>
        <v>0</v>
      </c>
      <c r="HU85">
        <f t="shared" si="53"/>
        <v>0</v>
      </c>
      <c r="HV85">
        <f t="shared" si="53"/>
        <v>0</v>
      </c>
      <c r="HW85">
        <f t="shared" si="53"/>
        <v>0</v>
      </c>
      <c r="HX85">
        <f t="shared" si="53"/>
        <v>0</v>
      </c>
      <c r="HY85">
        <f t="shared" si="53"/>
        <v>0</v>
      </c>
      <c r="HZ85">
        <f t="shared" si="53"/>
        <v>0</v>
      </c>
      <c r="IA85">
        <f t="shared" si="53"/>
        <v>0</v>
      </c>
      <c r="IB85">
        <f t="shared" si="53"/>
        <v>0</v>
      </c>
      <c r="IC85">
        <f t="shared" si="53"/>
        <v>0</v>
      </c>
      <c r="ID85">
        <f t="shared" si="53"/>
        <v>0</v>
      </c>
      <c r="IE85">
        <f t="shared" si="53"/>
        <v>0</v>
      </c>
      <c r="IF85">
        <f t="shared" si="53"/>
        <v>0</v>
      </c>
      <c r="IG85">
        <f t="shared" si="53"/>
        <v>0</v>
      </c>
      <c r="IH85">
        <f t="shared" si="53"/>
        <v>0</v>
      </c>
      <c r="II85">
        <f t="shared" ref="II85:IW124" si="65">CC85/$FH85</f>
        <v>0</v>
      </c>
      <c r="IJ85">
        <f t="shared" si="65"/>
        <v>0</v>
      </c>
      <c r="IK85">
        <f t="shared" si="65"/>
        <v>0</v>
      </c>
      <c r="IL85">
        <f t="shared" si="65"/>
        <v>0</v>
      </c>
      <c r="IM85">
        <f t="shared" si="65"/>
        <v>0</v>
      </c>
      <c r="IN85">
        <f t="shared" si="59"/>
        <v>0</v>
      </c>
      <c r="IO85">
        <f t="shared" si="59"/>
        <v>0</v>
      </c>
      <c r="IP85">
        <f t="shared" si="59"/>
        <v>0</v>
      </c>
      <c r="IQ85">
        <f t="shared" si="59"/>
        <v>0</v>
      </c>
      <c r="IR85">
        <f t="shared" si="59"/>
        <v>0</v>
      </c>
      <c r="IS85">
        <f t="shared" si="59"/>
        <v>0</v>
      </c>
      <c r="IT85">
        <f t="shared" si="59"/>
        <v>0</v>
      </c>
      <c r="IU85">
        <f t="shared" si="59"/>
        <v>0</v>
      </c>
      <c r="IV85">
        <f t="shared" si="59"/>
        <v>0</v>
      </c>
      <c r="IW85">
        <f t="shared" si="59"/>
        <v>0</v>
      </c>
      <c r="IX85">
        <f t="shared" si="59"/>
        <v>0</v>
      </c>
      <c r="IY85">
        <f t="shared" si="59"/>
        <v>0</v>
      </c>
      <c r="IZ85">
        <f t="shared" si="59"/>
        <v>0</v>
      </c>
      <c r="JA85">
        <f t="shared" si="59"/>
        <v>0</v>
      </c>
      <c r="JB85">
        <f t="shared" si="59"/>
        <v>0</v>
      </c>
      <c r="JC85">
        <f t="shared" si="59"/>
        <v>0</v>
      </c>
      <c r="JD85">
        <f t="shared" si="60"/>
        <v>0</v>
      </c>
      <c r="JE85">
        <f t="shared" si="60"/>
        <v>0</v>
      </c>
      <c r="JF85">
        <f t="shared" si="60"/>
        <v>0</v>
      </c>
      <c r="JG85">
        <f t="shared" si="60"/>
        <v>0</v>
      </c>
      <c r="JH85">
        <f t="shared" si="60"/>
        <v>0</v>
      </c>
      <c r="JI85">
        <f t="shared" si="60"/>
        <v>0</v>
      </c>
      <c r="JJ85">
        <f t="shared" si="60"/>
        <v>0</v>
      </c>
      <c r="JK85">
        <f t="shared" si="60"/>
        <v>79.756249999999994</v>
      </c>
      <c r="JL85">
        <f t="shared" si="60"/>
        <v>0</v>
      </c>
      <c r="JM85">
        <f t="shared" si="60"/>
        <v>-72.978749999999991</v>
      </c>
      <c r="JN85">
        <f t="shared" si="60"/>
        <v>-30.489861111111111</v>
      </c>
      <c r="JO85">
        <f t="shared" si="60"/>
        <v>0</v>
      </c>
      <c r="JP85">
        <f t="shared" si="60"/>
        <v>0</v>
      </c>
      <c r="JQ85">
        <f t="shared" si="60"/>
        <v>0</v>
      </c>
      <c r="JR85">
        <f t="shared" si="60"/>
        <v>0</v>
      </c>
      <c r="JS85">
        <f t="shared" si="60"/>
        <v>0</v>
      </c>
      <c r="JT85">
        <f t="shared" si="61"/>
        <v>0</v>
      </c>
      <c r="JU85">
        <f t="shared" si="61"/>
        <v>0</v>
      </c>
      <c r="JV85">
        <f t="shared" si="61"/>
        <v>0</v>
      </c>
      <c r="JW85">
        <f t="shared" si="61"/>
        <v>0</v>
      </c>
      <c r="JX85">
        <f t="shared" si="61"/>
        <v>0</v>
      </c>
      <c r="JY85">
        <f t="shared" si="61"/>
        <v>0</v>
      </c>
      <c r="JZ85">
        <f t="shared" si="61"/>
        <v>0</v>
      </c>
      <c r="KA85">
        <f t="shared" si="61"/>
        <v>0</v>
      </c>
      <c r="KB85">
        <f t="shared" si="61"/>
        <v>0</v>
      </c>
      <c r="KC85">
        <f t="shared" si="61"/>
        <v>0</v>
      </c>
      <c r="KD85">
        <f t="shared" si="61"/>
        <v>0</v>
      </c>
      <c r="KE85">
        <f t="shared" si="61"/>
        <v>0</v>
      </c>
      <c r="KF85">
        <f t="shared" si="61"/>
        <v>0</v>
      </c>
      <c r="KG85">
        <f t="shared" si="61"/>
        <v>0</v>
      </c>
      <c r="KH85">
        <f t="shared" si="61"/>
        <v>0</v>
      </c>
      <c r="KI85">
        <f t="shared" si="61"/>
        <v>0</v>
      </c>
      <c r="KJ85">
        <f t="shared" si="62"/>
        <v>0</v>
      </c>
      <c r="KK85">
        <f t="shared" si="62"/>
        <v>0</v>
      </c>
      <c r="KL85">
        <f t="shared" si="62"/>
        <v>0</v>
      </c>
      <c r="KM85">
        <f t="shared" si="62"/>
        <v>0</v>
      </c>
      <c r="KN85">
        <f t="shared" si="62"/>
        <v>0</v>
      </c>
      <c r="KO85">
        <f t="shared" si="50"/>
        <v>0</v>
      </c>
      <c r="KP85">
        <f t="shared" si="50"/>
        <v>0</v>
      </c>
      <c r="KQ85">
        <f t="shared" si="50"/>
        <v>0</v>
      </c>
      <c r="KR85">
        <f t="shared" si="50"/>
        <v>0</v>
      </c>
      <c r="KS85">
        <f t="shared" si="42"/>
        <v>0</v>
      </c>
      <c r="KT85">
        <f t="shared" si="42"/>
        <v>0</v>
      </c>
      <c r="KU85">
        <f t="shared" si="42"/>
        <v>0</v>
      </c>
      <c r="KV85">
        <f t="shared" si="42"/>
        <v>0</v>
      </c>
      <c r="KW85">
        <f t="shared" si="42"/>
        <v>0</v>
      </c>
      <c r="KX85">
        <f t="shared" si="63"/>
        <v>0</v>
      </c>
      <c r="KY85">
        <f t="shared" si="63"/>
        <v>0</v>
      </c>
      <c r="KZ85">
        <f t="shared" si="63"/>
        <v>0</v>
      </c>
      <c r="LA85">
        <f t="shared" si="63"/>
        <v>0</v>
      </c>
      <c r="LB85">
        <f t="shared" si="63"/>
        <v>0</v>
      </c>
      <c r="LC85">
        <f t="shared" si="45"/>
        <v>0</v>
      </c>
      <c r="LD85">
        <f t="shared" si="45"/>
        <v>0</v>
      </c>
      <c r="LE85">
        <f t="shared" si="45"/>
        <v>0</v>
      </c>
      <c r="LF85">
        <f t="shared" si="45"/>
        <v>0</v>
      </c>
      <c r="LG85">
        <f t="shared" si="45"/>
        <v>0</v>
      </c>
      <c r="LH85">
        <f t="shared" si="45"/>
        <v>0</v>
      </c>
      <c r="LI85">
        <f t="shared" si="45"/>
        <v>0</v>
      </c>
      <c r="LJ85">
        <f t="shared" si="45"/>
        <v>0</v>
      </c>
      <c r="LK85">
        <f t="shared" si="45"/>
        <v>0</v>
      </c>
    </row>
    <row r="86" spans="1:323" x14ac:dyDescent="0.25">
      <c r="A86">
        <v>82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258782</v>
      </c>
      <c r="M86">
        <v>29669.3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19027.400000000001</v>
      </c>
      <c r="AW86">
        <v>60087.6</v>
      </c>
      <c r="AX86">
        <v>34750.5</v>
      </c>
      <c r="AY86">
        <v>83794.7</v>
      </c>
      <c r="AZ86">
        <v>0</v>
      </c>
      <c r="BA86">
        <v>13303.6</v>
      </c>
      <c r="BB86">
        <v>16006.7</v>
      </c>
      <c r="BC86">
        <v>49954.5</v>
      </c>
      <c r="BD86">
        <v>34472.300000000003</v>
      </c>
      <c r="BE86">
        <v>39481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59338.6</v>
      </c>
      <c r="DF86">
        <v>0</v>
      </c>
      <c r="DG86">
        <v>-54296.2</v>
      </c>
      <c r="DH86">
        <v>-22542.5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G86" s="1">
        <v>46874</v>
      </c>
      <c r="FH86">
        <f>IF(MONTH(FG86)&lt;&gt;2,VLOOKUP(MONTH(FG86),Sheet1!$A$1:$C$12,2,FALSE),VLOOKUP(MONTH(FG86),Sheet1!$A$1:$C$12,2+COUNTIF(Sheet1!$E$1:$E$21,YEAR(FG86)),FALSE))</f>
        <v>744</v>
      </c>
      <c r="FI86">
        <f t="shared" si="54"/>
        <v>835.79233870967755</v>
      </c>
      <c r="FJ86">
        <f t="shared" si="64"/>
        <v>0</v>
      </c>
      <c r="FK86">
        <f t="shared" si="64"/>
        <v>0</v>
      </c>
      <c r="FL86">
        <f t="shared" si="64"/>
        <v>0</v>
      </c>
      <c r="FM86">
        <f t="shared" si="64"/>
        <v>0</v>
      </c>
      <c r="FN86">
        <f t="shared" si="64"/>
        <v>0</v>
      </c>
      <c r="FO86">
        <f t="shared" si="64"/>
        <v>0</v>
      </c>
      <c r="FP86">
        <f t="shared" si="64"/>
        <v>0</v>
      </c>
      <c r="FQ86">
        <f t="shared" si="64"/>
        <v>0</v>
      </c>
      <c r="FR86">
        <f t="shared" si="64"/>
        <v>347.82526881720429</v>
      </c>
      <c r="FS86">
        <f t="shared" si="64"/>
        <v>39.87809139784946</v>
      </c>
      <c r="FT86">
        <f t="shared" si="64"/>
        <v>0</v>
      </c>
      <c r="FU86">
        <f t="shared" si="64"/>
        <v>0</v>
      </c>
      <c r="FV86">
        <f t="shared" si="64"/>
        <v>0</v>
      </c>
      <c r="FW86">
        <f t="shared" si="64"/>
        <v>0</v>
      </c>
      <c r="FX86">
        <f t="shared" si="64"/>
        <v>0</v>
      </c>
      <c r="FY86">
        <f t="shared" si="64"/>
        <v>0</v>
      </c>
      <c r="FZ86">
        <f t="shared" si="55"/>
        <v>0</v>
      </c>
      <c r="GA86">
        <f t="shared" si="55"/>
        <v>0</v>
      </c>
      <c r="GB86">
        <f t="shared" si="55"/>
        <v>0</v>
      </c>
      <c r="GC86">
        <f t="shared" si="55"/>
        <v>0</v>
      </c>
      <c r="GD86">
        <f t="shared" si="55"/>
        <v>0</v>
      </c>
      <c r="GE86">
        <f t="shared" si="55"/>
        <v>0</v>
      </c>
      <c r="GF86">
        <f t="shared" si="55"/>
        <v>0</v>
      </c>
      <c r="GG86">
        <f t="shared" si="55"/>
        <v>0</v>
      </c>
      <c r="GH86">
        <f t="shared" si="55"/>
        <v>0</v>
      </c>
      <c r="GI86">
        <f t="shared" si="55"/>
        <v>0</v>
      </c>
      <c r="GJ86">
        <f t="shared" si="55"/>
        <v>0</v>
      </c>
      <c r="GK86">
        <f t="shared" si="52"/>
        <v>0</v>
      </c>
      <c r="GL86">
        <f t="shared" si="52"/>
        <v>0</v>
      </c>
      <c r="GM86">
        <f t="shared" si="52"/>
        <v>0</v>
      </c>
      <c r="GN86">
        <f t="shared" si="52"/>
        <v>0</v>
      </c>
      <c r="GO86">
        <f t="shared" si="52"/>
        <v>0</v>
      </c>
      <c r="GP86">
        <f t="shared" si="58"/>
        <v>0</v>
      </c>
      <c r="GQ86">
        <f t="shared" si="58"/>
        <v>0</v>
      </c>
      <c r="GR86">
        <f t="shared" si="58"/>
        <v>0</v>
      </c>
      <c r="GS86">
        <f t="shared" si="58"/>
        <v>0</v>
      </c>
      <c r="GT86">
        <f t="shared" si="58"/>
        <v>0</v>
      </c>
      <c r="GU86">
        <f t="shared" si="58"/>
        <v>0</v>
      </c>
      <c r="GV86">
        <f t="shared" si="58"/>
        <v>0</v>
      </c>
      <c r="GW86">
        <f t="shared" si="58"/>
        <v>0</v>
      </c>
      <c r="GX86">
        <f t="shared" si="58"/>
        <v>0</v>
      </c>
      <c r="GY86">
        <f t="shared" si="58"/>
        <v>0</v>
      </c>
      <c r="GZ86">
        <f t="shared" si="58"/>
        <v>0</v>
      </c>
      <c r="HA86">
        <f t="shared" si="58"/>
        <v>0</v>
      </c>
      <c r="HB86">
        <f t="shared" si="58"/>
        <v>25.574462365591401</v>
      </c>
      <c r="HC86">
        <f t="shared" si="58"/>
        <v>80.762903225806454</v>
      </c>
      <c r="HD86">
        <f t="shared" si="58"/>
        <v>46.707661290322584</v>
      </c>
      <c r="HE86">
        <f t="shared" si="57"/>
        <v>112.62728494623656</v>
      </c>
      <c r="HF86">
        <f t="shared" si="57"/>
        <v>0</v>
      </c>
      <c r="HG86">
        <f t="shared" si="57"/>
        <v>17.881182795698926</v>
      </c>
      <c r="HH86">
        <f t="shared" si="57"/>
        <v>21.514381720430109</v>
      </c>
      <c r="HI86">
        <f t="shared" si="57"/>
        <v>67.14314516129032</v>
      </c>
      <c r="HJ86">
        <f t="shared" si="57"/>
        <v>46.333736559139787</v>
      </c>
      <c r="HK86">
        <f t="shared" si="57"/>
        <v>53.06586021505376</v>
      </c>
      <c r="HL86">
        <f t="shared" si="57"/>
        <v>0</v>
      </c>
      <c r="HM86">
        <f t="shared" si="57"/>
        <v>0</v>
      </c>
      <c r="HN86">
        <f t="shared" si="57"/>
        <v>0</v>
      </c>
      <c r="HO86">
        <f t="shared" si="57"/>
        <v>0</v>
      </c>
      <c r="HP86">
        <f t="shared" si="57"/>
        <v>0</v>
      </c>
      <c r="HQ86">
        <f t="shared" si="57"/>
        <v>0</v>
      </c>
      <c r="HR86">
        <f t="shared" si="56"/>
        <v>0</v>
      </c>
      <c r="HS86">
        <f t="shared" si="53"/>
        <v>0</v>
      </c>
      <c r="HT86">
        <f t="shared" si="53"/>
        <v>0</v>
      </c>
      <c r="HU86">
        <f t="shared" si="53"/>
        <v>0</v>
      </c>
      <c r="HV86">
        <f t="shared" si="53"/>
        <v>0</v>
      </c>
      <c r="HW86">
        <f t="shared" si="53"/>
        <v>0</v>
      </c>
      <c r="HX86">
        <f t="shared" si="53"/>
        <v>0</v>
      </c>
      <c r="HY86">
        <f t="shared" si="53"/>
        <v>0</v>
      </c>
      <c r="HZ86">
        <f t="shared" si="53"/>
        <v>0</v>
      </c>
      <c r="IA86">
        <f t="shared" si="53"/>
        <v>0</v>
      </c>
      <c r="IB86">
        <f t="shared" si="53"/>
        <v>0</v>
      </c>
      <c r="IC86">
        <f t="shared" si="53"/>
        <v>0</v>
      </c>
      <c r="ID86">
        <f t="shared" si="53"/>
        <v>0</v>
      </c>
      <c r="IE86">
        <f t="shared" si="53"/>
        <v>0</v>
      </c>
      <c r="IF86">
        <f t="shared" si="53"/>
        <v>0</v>
      </c>
      <c r="IG86">
        <f t="shared" si="53"/>
        <v>0</v>
      </c>
      <c r="IH86">
        <f t="shared" si="53"/>
        <v>0</v>
      </c>
      <c r="II86">
        <f t="shared" si="65"/>
        <v>0</v>
      </c>
      <c r="IJ86">
        <f t="shared" si="65"/>
        <v>0</v>
      </c>
      <c r="IK86">
        <f t="shared" si="65"/>
        <v>0</v>
      </c>
      <c r="IL86">
        <f t="shared" si="65"/>
        <v>0</v>
      </c>
      <c r="IM86">
        <f t="shared" si="65"/>
        <v>0</v>
      </c>
      <c r="IN86">
        <f t="shared" si="59"/>
        <v>0</v>
      </c>
      <c r="IO86">
        <f t="shared" si="59"/>
        <v>0</v>
      </c>
      <c r="IP86">
        <f t="shared" si="59"/>
        <v>0</v>
      </c>
      <c r="IQ86">
        <f t="shared" si="59"/>
        <v>0</v>
      </c>
      <c r="IR86">
        <f t="shared" si="59"/>
        <v>0</v>
      </c>
      <c r="IS86">
        <f t="shared" si="59"/>
        <v>0</v>
      </c>
      <c r="IT86">
        <f t="shared" si="59"/>
        <v>0</v>
      </c>
      <c r="IU86">
        <f t="shared" si="59"/>
        <v>0</v>
      </c>
      <c r="IV86">
        <f t="shared" si="59"/>
        <v>0</v>
      </c>
      <c r="IW86">
        <f t="shared" si="59"/>
        <v>0</v>
      </c>
      <c r="IX86">
        <f t="shared" si="59"/>
        <v>0</v>
      </c>
      <c r="IY86">
        <f t="shared" si="59"/>
        <v>0</v>
      </c>
      <c r="IZ86">
        <f t="shared" si="59"/>
        <v>0</v>
      </c>
      <c r="JA86">
        <f t="shared" si="59"/>
        <v>0</v>
      </c>
      <c r="JB86">
        <f t="shared" si="59"/>
        <v>0</v>
      </c>
      <c r="JC86">
        <f t="shared" si="59"/>
        <v>0</v>
      </c>
      <c r="JD86">
        <f t="shared" si="60"/>
        <v>0</v>
      </c>
      <c r="JE86">
        <f t="shared" si="60"/>
        <v>0</v>
      </c>
      <c r="JF86">
        <f t="shared" si="60"/>
        <v>0</v>
      </c>
      <c r="JG86">
        <f t="shared" si="60"/>
        <v>0</v>
      </c>
      <c r="JH86">
        <f t="shared" si="60"/>
        <v>0</v>
      </c>
      <c r="JI86">
        <f t="shared" si="60"/>
        <v>0</v>
      </c>
      <c r="JJ86">
        <f t="shared" si="60"/>
        <v>0</v>
      </c>
      <c r="JK86">
        <f t="shared" si="60"/>
        <v>79.756182795698919</v>
      </c>
      <c r="JL86">
        <f t="shared" si="60"/>
        <v>0</v>
      </c>
      <c r="JM86">
        <f t="shared" si="60"/>
        <v>-72.978763440860206</v>
      </c>
      <c r="JN86">
        <f t="shared" si="60"/>
        <v>-30.299059139784948</v>
      </c>
      <c r="JO86">
        <f t="shared" si="60"/>
        <v>0</v>
      </c>
      <c r="JP86">
        <f t="shared" si="60"/>
        <v>0</v>
      </c>
      <c r="JQ86">
        <f t="shared" si="60"/>
        <v>0</v>
      </c>
      <c r="JR86">
        <f t="shared" si="60"/>
        <v>0</v>
      </c>
      <c r="JS86">
        <f t="shared" si="60"/>
        <v>0</v>
      </c>
      <c r="JT86">
        <f t="shared" si="61"/>
        <v>0</v>
      </c>
      <c r="JU86">
        <f t="shared" si="61"/>
        <v>0</v>
      </c>
      <c r="JV86">
        <f t="shared" si="61"/>
        <v>0</v>
      </c>
      <c r="JW86">
        <f t="shared" si="61"/>
        <v>0</v>
      </c>
      <c r="JX86">
        <f t="shared" si="61"/>
        <v>0</v>
      </c>
      <c r="JY86">
        <f t="shared" si="61"/>
        <v>0</v>
      </c>
      <c r="JZ86">
        <f t="shared" si="61"/>
        <v>0</v>
      </c>
      <c r="KA86">
        <f t="shared" si="61"/>
        <v>0</v>
      </c>
      <c r="KB86">
        <f t="shared" si="61"/>
        <v>0</v>
      </c>
      <c r="KC86">
        <f t="shared" si="61"/>
        <v>0</v>
      </c>
      <c r="KD86">
        <f t="shared" si="61"/>
        <v>0</v>
      </c>
      <c r="KE86">
        <f t="shared" si="61"/>
        <v>0</v>
      </c>
      <c r="KF86">
        <f t="shared" si="61"/>
        <v>0</v>
      </c>
      <c r="KG86">
        <f t="shared" si="61"/>
        <v>0</v>
      </c>
      <c r="KH86">
        <f t="shared" si="61"/>
        <v>0</v>
      </c>
      <c r="KI86">
        <f t="shared" si="61"/>
        <v>0</v>
      </c>
      <c r="KJ86">
        <f t="shared" si="62"/>
        <v>0</v>
      </c>
      <c r="KK86">
        <f t="shared" si="62"/>
        <v>0</v>
      </c>
      <c r="KL86">
        <f t="shared" si="62"/>
        <v>0</v>
      </c>
      <c r="KM86">
        <f t="shared" si="62"/>
        <v>0</v>
      </c>
      <c r="KN86">
        <f t="shared" si="62"/>
        <v>0</v>
      </c>
      <c r="KO86">
        <f t="shared" si="50"/>
        <v>0</v>
      </c>
      <c r="KP86">
        <f t="shared" si="50"/>
        <v>0</v>
      </c>
      <c r="KQ86">
        <f t="shared" si="50"/>
        <v>0</v>
      </c>
      <c r="KR86">
        <f t="shared" si="50"/>
        <v>0</v>
      </c>
      <c r="KS86">
        <f t="shared" si="42"/>
        <v>0</v>
      </c>
      <c r="KT86">
        <f t="shared" si="42"/>
        <v>0</v>
      </c>
      <c r="KU86">
        <f t="shared" si="42"/>
        <v>0</v>
      </c>
      <c r="KV86">
        <f t="shared" si="42"/>
        <v>0</v>
      </c>
      <c r="KW86">
        <f t="shared" si="42"/>
        <v>0</v>
      </c>
      <c r="KX86">
        <f t="shared" si="63"/>
        <v>0</v>
      </c>
      <c r="KY86">
        <f t="shared" si="63"/>
        <v>0</v>
      </c>
      <c r="KZ86">
        <f t="shared" si="63"/>
        <v>0</v>
      </c>
      <c r="LA86">
        <f t="shared" si="63"/>
        <v>0</v>
      </c>
      <c r="LB86">
        <f t="shared" si="63"/>
        <v>0</v>
      </c>
      <c r="LC86">
        <f t="shared" si="45"/>
        <v>0</v>
      </c>
      <c r="LD86">
        <f t="shared" si="45"/>
        <v>0</v>
      </c>
      <c r="LE86">
        <f t="shared" si="45"/>
        <v>0</v>
      </c>
      <c r="LF86">
        <f t="shared" si="45"/>
        <v>0</v>
      </c>
      <c r="LG86">
        <f t="shared" si="45"/>
        <v>0</v>
      </c>
      <c r="LH86">
        <f t="shared" si="45"/>
        <v>0</v>
      </c>
      <c r="LI86">
        <f t="shared" si="45"/>
        <v>0</v>
      </c>
      <c r="LJ86">
        <f t="shared" si="45"/>
        <v>0</v>
      </c>
      <c r="LK86">
        <f t="shared" si="45"/>
        <v>0</v>
      </c>
    </row>
    <row r="87" spans="1:323" x14ac:dyDescent="0.25">
      <c r="A87">
        <v>83</v>
      </c>
      <c r="B87">
        <v>1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250437</v>
      </c>
      <c r="M87">
        <v>18569.3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8053.6</v>
      </c>
      <c r="AW87">
        <v>58150.1</v>
      </c>
      <c r="AX87">
        <v>31500.400000000001</v>
      </c>
      <c r="AY87">
        <v>77704.5</v>
      </c>
      <c r="AZ87">
        <v>0</v>
      </c>
      <c r="BA87">
        <v>14642.1</v>
      </c>
      <c r="BB87">
        <v>19396.3</v>
      </c>
      <c r="BC87">
        <v>63963.5</v>
      </c>
      <c r="BD87">
        <v>39172.400000000001</v>
      </c>
      <c r="BE87">
        <v>36987.300000000003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57425.3</v>
      </c>
      <c r="DF87">
        <v>0</v>
      </c>
      <c r="DG87">
        <v>-52545.4</v>
      </c>
      <c r="DH87">
        <v>-21678.3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G87" s="1">
        <v>46905</v>
      </c>
      <c r="FH87">
        <f>IF(MONTH(FG87)&lt;&gt;2,VLOOKUP(MONTH(FG87),Sheet1!$A$1:$C$12,2,FALSE),VLOOKUP(MONTH(FG87),Sheet1!$A$1:$C$12,2+COUNTIF(Sheet1!$E$1:$E$21,YEAR(FG87)),FALSE))</f>
        <v>720</v>
      </c>
      <c r="FI87">
        <f t="shared" si="54"/>
        <v>835.80291666666665</v>
      </c>
      <c r="FJ87">
        <f t="shared" si="64"/>
        <v>0</v>
      </c>
      <c r="FK87">
        <f t="shared" si="64"/>
        <v>0</v>
      </c>
      <c r="FL87">
        <f t="shared" si="64"/>
        <v>0</v>
      </c>
      <c r="FM87">
        <f t="shared" si="64"/>
        <v>0</v>
      </c>
      <c r="FN87">
        <f t="shared" si="64"/>
        <v>0</v>
      </c>
      <c r="FO87">
        <f t="shared" si="64"/>
        <v>0</v>
      </c>
      <c r="FP87">
        <f t="shared" si="64"/>
        <v>0</v>
      </c>
      <c r="FQ87">
        <f t="shared" si="64"/>
        <v>0</v>
      </c>
      <c r="FR87">
        <f t="shared" si="64"/>
        <v>347.82916666666665</v>
      </c>
      <c r="FS87">
        <f t="shared" si="64"/>
        <v>25.790694444444444</v>
      </c>
      <c r="FT87">
        <f t="shared" si="64"/>
        <v>0</v>
      </c>
      <c r="FU87">
        <f t="shared" si="64"/>
        <v>0</v>
      </c>
      <c r="FV87">
        <f t="shared" si="64"/>
        <v>0</v>
      </c>
      <c r="FW87">
        <f t="shared" si="64"/>
        <v>0</v>
      </c>
      <c r="FX87">
        <f t="shared" si="64"/>
        <v>0</v>
      </c>
      <c r="FY87">
        <f t="shared" si="64"/>
        <v>0</v>
      </c>
      <c r="FZ87">
        <f t="shared" si="55"/>
        <v>0</v>
      </c>
      <c r="GA87">
        <f t="shared" si="55"/>
        <v>0</v>
      </c>
      <c r="GB87">
        <f t="shared" si="55"/>
        <v>0</v>
      </c>
      <c r="GC87">
        <f t="shared" si="55"/>
        <v>0</v>
      </c>
      <c r="GD87">
        <f t="shared" si="55"/>
        <v>0</v>
      </c>
      <c r="GE87">
        <f t="shared" si="55"/>
        <v>0</v>
      </c>
      <c r="GF87">
        <f t="shared" si="55"/>
        <v>0</v>
      </c>
      <c r="GG87">
        <f t="shared" si="55"/>
        <v>0</v>
      </c>
      <c r="GH87">
        <f t="shared" si="55"/>
        <v>0</v>
      </c>
      <c r="GI87">
        <f t="shared" si="55"/>
        <v>0</v>
      </c>
      <c r="GJ87">
        <f t="shared" si="55"/>
        <v>0</v>
      </c>
      <c r="GK87">
        <f t="shared" si="52"/>
        <v>0</v>
      </c>
      <c r="GL87">
        <f t="shared" si="52"/>
        <v>0</v>
      </c>
      <c r="GM87">
        <f t="shared" si="52"/>
        <v>0</v>
      </c>
      <c r="GN87">
        <f t="shared" si="52"/>
        <v>0</v>
      </c>
      <c r="GO87">
        <f t="shared" si="52"/>
        <v>0</v>
      </c>
      <c r="GP87">
        <f t="shared" si="58"/>
        <v>0</v>
      </c>
      <c r="GQ87">
        <f t="shared" si="58"/>
        <v>0</v>
      </c>
      <c r="GR87">
        <f t="shared" si="58"/>
        <v>0</v>
      </c>
      <c r="GS87">
        <f t="shared" si="58"/>
        <v>0</v>
      </c>
      <c r="GT87">
        <f t="shared" si="58"/>
        <v>0</v>
      </c>
      <c r="GU87">
        <f t="shared" si="58"/>
        <v>0</v>
      </c>
      <c r="GV87">
        <f t="shared" si="58"/>
        <v>0</v>
      </c>
      <c r="GW87">
        <f t="shared" si="58"/>
        <v>0</v>
      </c>
      <c r="GX87">
        <f t="shared" si="58"/>
        <v>0</v>
      </c>
      <c r="GY87">
        <f t="shared" si="58"/>
        <v>0</v>
      </c>
      <c r="GZ87">
        <f t="shared" si="58"/>
        <v>0</v>
      </c>
      <c r="HA87">
        <f t="shared" si="58"/>
        <v>0</v>
      </c>
      <c r="HB87">
        <f t="shared" si="58"/>
        <v>11.185555555555556</v>
      </c>
      <c r="HC87">
        <f t="shared" si="58"/>
        <v>80.76402777777777</v>
      </c>
      <c r="HD87">
        <f t="shared" si="58"/>
        <v>43.750555555555557</v>
      </c>
      <c r="HE87">
        <f t="shared" si="57"/>
        <v>107.92291666666667</v>
      </c>
      <c r="HF87">
        <f t="shared" si="57"/>
        <v>0</v>
      </c>
      <c r="HG87">
        <f t="shared" si="57"/>
        <v>20.33625</v>
      </c>
      <c r="HH87">
        <f t="shared" si="57"/>
        <v>26.939305555555556</v>
      </c>
      <c r="HI87">
        <f t="shared" si="57"/>
        <v>88.83819444444444</v>
      </c>
      <c r="HJ87">
        <f t="shared" si="57"/>
        <v>54.406111111111116</v>
      </c>
      <c r="HK87">
        <f t="shared" si="57"/>
        <v>51.371250000000003</v>
      </c>
      <c r="HL87">
        <f t="shared" si="57"/>
        <v>0</v>
      </c>
      <c r="HM87">
        <f t="shared" si="57"/>
        <v>0</v>
      </c>
      <c r="HN87">
        <f t="shared" si="57"/>
        <v>0</v>
      </c>
      <c r="HO87">
        <f t="shared" si="57"/>
        <v>0</v>
      </c>
      <c r="HP87">
        <f t="shared" si="57"/>
        <v>0</v>
      </c>
      <c r="HQ87">
        <f t="shared" si="57"/>
        <v>0</v>
      </c>
      <c r="HR87">
        <f t="shared" si="56"/>
        <v>0</v>
      </c>
      <c r="HS87">
        <f t="shared" si="53"/>
        <v>0</v>
      </c>
      <c r="HT87">
        <f t="shared" si="53"/>
        <v>0</v>
      </c>
      <c r="HU87">
        <f t="shared" si="53"/>
        <v>0</v>
      </c>
      <c r="HV87">
        <f t="shared" si="53"/>
        <v>0</v>
      </c>
      <c r="HW87">
        <f t="shared" si="53"/>
        <v>0</v>
      </c>
      <c r="HX87">
        <f t="shared" si="53"/>
        <v>0</v>
      </c>
      <c r="HY87">
        <f t="shared" si="53"/>
        <v>0</v>
      </c>
      <c r="HZ87">
        <f t="shared" si="53"/>
        <v>0</v>
      </c>
      <c r="IA87">
        <f t="shared" si="53"/>
        <v>0</v>
      </c>
      <c r="IB87">
        <f t="shared" si="53"/>
        <v>0</v>
      </c>
      <c r="IC87">
        <f t="shared" si="53"/>
        <v>0</v>
      </c>
      <c r="ID87">
        <f t="shared" si="53"/>
        <v>0</v>
      </c>
      <c r="IE87">
        <f t="shared" si="53"/>
        <v>0</v>
      </c>
      <c r="IF87">
        <f t="shared" si="53"/>
        <v>0</v>
      </c>
      <c r="IG87">
        <f t="shared" si="53"/>
        <v>0</v>
      </c>
      <c r="IH87">
        <f t="shared" si="53"/>
        <v>0</v>
      </c>
      <c r="II87">
        <f t="shared" si="65"/>
        <v>0</v>
      </c>
      <c r="IJ87">
        <f t="shared" si="65"/>
        <v>0</v>
      </c>
      <c r="IK87">
        <f t="shared" si="65"/>
        <v>0</v>
      </c>
      <c r="IL87">
        <f t="shared" si="65"/>
        <v>0</v>
      </c>
      <c r="IM87">
        <f t="shared" si="65"/>
        <v>0</v>
      </c>
      <c r="IN87">
        <f t="shared" si="59"/>
        <v>0</v>
      </c>
      <c r="IO87">
        <f t="shared" si="59"/>
        <v>0</v>
      </c>
      <c r="IP87">
        <f t="shared" si="59"/>
        <v>0</v>
      </c>
      <c r="IQ87">
        <f t="shared" si="59"/>
        <v>0</v>
      </c>
      <c r="IR87">
        <f t="shared" si="59"/>
        <v>0</v>
      </c>
      <c r="IS87">
        <f t="shared" si="59"/>
        <v>0</v>
      </c>
      <c r="IT87">
        <f t="shared" si="59"/>
        <v>0</v>
      </c>
      <c r="IU87">
        <f t="shared" si="59"/>
        <v>0</v>
      </c>
      <c r="IV87">
        <f t="shared" si="59"/>
        <v>0</v>
      </c>
      <c r="IW87">
        <f t="shared" si="59"/>
        <v>0</v>
      </c>
      <c r="IX87">
        <f t="shared" si="59"/>
        <v>0</v>
      </c>
      <c r="IY87">
        <f t="shared" si="59"/>
        <v>0</v>
      </c>
      <c r="IZ87">
        <f t="shared" si="59"/>
        <v>0</v>
      </c>
      <c r="JA87">
        <f t="shared" si="59"/>
        <v>0</v>
      </c>
      <c r="JB87">
        <f t="shared" si="59"/>
        <v>0</v>
      </c>
      <c r="JC87">
        <f t="shared" si="59"/>
        <v>0</v>
      </c>
      <c r="JD87">
        <f t="shared" si="60"/>
        <v>0</v>
      </c>
      <c r="JE87">
        <f t="shared" si="60"/>
        <v>0</v>
      </c>
      <c r="JF87">
        <f t="shared" si="60"/>
        <v>0</v>
      </c>
      <c r="JG87">
        <f t="shared" si="60"/>
        <v>0</v>
      </c>
      <c r="JH87">
        <f t="shared" si="60"/>
        <v>0</v>
      </c>
      <c r="JI87">
        <f t="shared" si="60"/>
        <v>0</v>
      </c>
      <c r="JJ87">
        <f t="shared" si="60"/>
        <v>0</v>
      </c>
      <c r="JK87">
        <f t="shared" si="60"/>
        <v>79.757361111111109</v>
      </c>
      <c r="JL87">
        <f t="shared" si="60"/>
        <v>0</v>
      </c>
      <c r="JM87">
        <f t="shared" si="60"/>
        <v>-72.979722222222222</v>
      </c>
      <c r="JN87">
        <f t="shared" si="60"/>
        <v>-30.108750000000001</v>
      </c>
      <c r="JO87">
        <f t="shared" si="60"/>
        <v>0</v>
      </c>
      <c r="JP87">
        <f t="shared" si="60"/>
        <v>0</v>
      </c>
      <c r="JQ87">
        <f t="shared" si="60"/>
        <v>0</v>
      </c>
      <c r="JR87">
        <f t="shared" si="60"/>
        <v>0</v>
      </c>
      <c r="JS87">
        <f t="shared" si="60"/>
        <v>0</v>
      </c>
      <c r="JT87">
        <f t="shared" si="61"/>
        <v>0</v>
      </c>
      <c r="JU87">
        <f t="shared" si="61"/>
        <v>0</v>
      </c>
      <c r="JV87">
        <f t="shared" si="61"/>
        <v>0</v>
      </c>
      <c r="JW87">
        <f t="shared" si="61"/>
        <v>0</v>
      </c>
      <c r="JX87">
        <f t="shared" si="61"/>
        <v>0</v>
      </c>
      <c r="JY87">
        <f t="shared" si="61"/>
        <v>0</v>
      </c>
      <c r="JZ87">
        <f t="shared" si="61"/>
        <v>0</v>
      </c>
      <c r="KA87">
        <f t="shared" si="61"/>
        <v>0</v>
      </c>
      <c r="KB87">
        <f t="shared" si="61"/>
        <v>0</v>
      </c>
      <c r="KC87">
        <f t="shared" si="61"/>
        <v>0</v>
      </c>
      <c r="KD87">
        <f t="shared" si="61"/>
        <v>0</v>
      </c>
      <c r="KE87">
        <f t="shared" si="61"/>
        <v>0</v>
      </c>
      <c r="KF87">
        <f t="shared" si="61"/>
        <v>0</v>
      </c>
      <c r="KG87">
        <f t="shared" si="61"/>
        <v>0</v>
      </c>
      <c r="KH87">
        <f t="shared" si="61"/>
        <v>0</v>
      </c>
      <c r="KI87">
        <f t="shared" si="61"/>
        <v>0</v>
      </c>
      <c r="KJ87">
        <f t="shared" si="62"/>
        <v>0</v>
      </c>
      <c r="KK87">
        <f t="shared" si="62"/>
        <v>0</v>
      </c>
      <c r="KL87">
        <f t="shared" si="62"/>
        <v>0</v>
      </c>
      <c r="KM87">
        <f t="shared" si="62"/>
        <v>0</v>
      </c>
      <c r="KN87">
        <f t="shared" si="62"/>
        <v>0</v>
      </c>
      <c r="KO87">
        <f t="shared" si="50"/>
        <v>0</v>
      </c>
      <c r="KP87">
        <f t="shared" si="50"/>
        <v>0</v>
      </c>
      <c r="KQ87">
        <f t="shared" si="50"/>
        <v>0</v>
      </c>
      <c r="KR87">
        <f t="shared" si="50"/>
        <v>0</v>
      </c>
      <c r="KS87">
        <f t="shared" si="42"/>
        <v>0</v>
      </c>
      <c r="KT87">
        <f t="shared" si="42"/>
        <v>0</v>
      </c>
      <c r="KU87">
        <f t="shared" si="42"/>
        <v>0</v>
      </c>
      <c r="KV87">
        <f t="shared" si="42"/>
        <v>0</v>
      </c>
      <c r="KW87">
        <f t="shared" si="42"/>
        <v>0</v>
      </c>
      <c r="KX87">
        <f t="shared" si="63"/>
        <v>0</v>
      </c>
      <c r="KY87">
        <f t="shared" si="63"/>
        <v>0</v>
      </c>
      <c r="KZ87">
        <f t="shared" si="63"/>
        <v>0</v>
      </c>
      <c r="LA87">
        <f t="shared" si="63"/>
        <v>0</v>
      </c>
      <c r="LB87">
        <f t="shared" si="63"/>
        <v>0</v>
      </c>
      <c r="LC87">
        <f t="shared" si="45"/>
        <v>0</v>
      </c>
      <c r="LD87">
        <f t="shared" si="45"/>
        <v>0</v>
      </c>
      <c r="LE87">
        <f t="shared" si="45"/>
        <v>0</v>
      </c>
      <c r="LF87">
        <f t="shared" si="45"/>
        <v>0</v>
      </c>
      <c r="LG87">
        <f t="shared" si="45"/>
        <v>0</v>
      </c>
      <c r="LH87">
        <f t="shared" si="45"/>
        <v>0</v>
      </c>
      <c r="LI87">
        <f t="shared" si="45"/>
        <v>0</v>
      </c>
      <c r="LJ87">
        <f t="shared" si="45"/>
        <v>0</v>
      </c>
      <c r="LK87">
        <f t="shared" si="45"/>
        <v>0</v>
      </c>
    </row>
    <row r="88" spans="1:323" x14ac:dyDescent="0.25">
      <c r="A88">
        <v>84</v>
      </c>
      <c r="B88">
        <v>1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258778</v>
      </c>
      <c r="M88">
        <v>20361.599999999999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1489.39</v>
      </c>
      <c r="AW88">
        <v>41655</v>
      </c>
      <c r="AX88">
        <v>10027</v>
      </c>
      <c r="AY88">
        <v>78906.8</v>
      </c>
      <c r="AZ88">
        <v>0</v>
      </c>
      <c r="BA88">
        <v>22257.7</v>
      </c>
      <c r="BB88">
        <v>27270.400000000001</v>
      </c>
      <c r="BC88">
        <v>91628.4</v>
      </c>
      <c r="BD88">
        <v>48159.7</v>
      </c>
      <c r="BE88">
        <v>38360.5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59337.8</v>
      </c>
      <c r="DF88">
        <v>0</v>
      </c>
      <c r="DG88">
        <v>-54295.5</v>
      </c>
      <c r="DH88">
        <v>-22116.400000000001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G88" s="1">
        <v>46935</v>
      </c>
      <c r="FH88">
        <f>IF(MONTH(FG88)&lt;&gt;2,VLOOKUP(MONTH(FG88),Sheet1!$A$1:$C$12,2,FALSE),VLOOKUP(MONTH(FG88),Sheet1!$A$1:$C$12,2+COUNTIF(Sheet1!$E$1:$E$21,YEAR(FG88)),FALSE))</f>
        <v>744</v>
      </c>
      <c r="FI88">
        <f t="shared" si="54"/>
        <v>835.78009408602156</v>
      </c>
      <c r="FJ88">
        <f t="shared" si="64"/>
        <v>0</v>
      </c>
      <c r="FK88">
        <f t="shared" si="64"/>
        <v>0</v>
      </c>
      <c r="FL88">
        <f t="shared" si="64"/>
        <v>0</v>
      </c>
      <c r="FM88">
        <f t="shared" si="64"/>
        <v>0</v>
      </c>
      <c r="FN88">
        <f t="shared" si="64"/>
        <v>0</v>
      </c>
      <c r="FO88">
        <f t="shared" si="64"/>
        <v>0</v>
      </c>
      <c r="FP88">
        <f t="shared" si="64"/>
        <v>0</v>
      </c>
      <c r="FQ88">
        <f t="shared" si="64"/>
        <v>0</v>
      </c>
      <c r="FR88">
        <f t="shared" si="64"/>
        <v>347.81989247311827</v>
      </c>
      <c r="FS88">
        <f t="shared" si="64"/>
        <v>27.36774193548387</v>
      </c>
      <c r="FT88">
        <f t="shared" si="64"/>
        <v>0</v>
      </c>
      <c r="FU88">
        <f t="shared" si="64"/>
        <v>0</v>
      </c>
      <c r="FV88">
        <f t="shared" si="64"/>
        <v>0</v>
      </c>
      <c r="FW88">
        <f t="shared" si="64"/>
        <v>0</v>
      </c>
      <c r="FX88">
        <f t="shared" si="64"/>
        <v>0</v>
      </c>
      <c r="FY88">
        <f t="shared" si="64"/>
        <v>0</v>
      </c>
      <c r="FZ88">
        <f t="shared" si="55"/>
        <v>0</v>
      </c>
      <c r="GA88">
        <f t="shared" si="55"/>
        <v>0</v>
      </c>
      <c r="GB88">
        <f t="shared" si="55"/>
        <v>0</v>
      </c>
      <c r="GC88">
        <f t="shared" si="55"/>
        <v>0</v>
      </c>
      <c r="GD88">
        <f t="shared" si="55"/>
        <v>0</v>
      </c>
      <c r="GE88">
        <f t="shared" si="55"/>
        <v>0</v>
      </c>
      <c r="GF88">
        <f t="shared" si="55"/>
        <v>0</v>
      </c>
      <c r="GG88">
        <f t="shared" si="55"/>
        <v>0</v>
      </c>
      <c r="GH88">
        <f t="shared" si="55"/>
        <v>0</v>
      </c>
      <c r="GI88">
        <f t="shared" si="55"/>
        <v>0</v>
      </c>
      <c r="GJ88">
        <f t="shared" si="55"/>
        <v>0</v>
      </c>
      <c r="GK88">
        <f t="shared" si="52"/>
        <v>0</v>
      </c>
      <c r="GL88">
        <f t="shared" si="52"/>
        <v>0</v>
      </c>
      <c r="GM88">
        <f t="shared" si="52"/>
        <v>0</v>
      </c>
      <c r="GN88">
        <f t="shared" si="52"/>
        <v>0</v>
      </c>
      <c r="GO88">
        <f t="shared" si="52"/>
        <v>0</v>
      </c>
      <c r="GP88">
        <f t="shared" si="58"/>
        <v>0</v>
      </c>
      <c r="GQ88">
        <f t="shared" si="58"/>
        <v>0</v>
      </c>
      <c r="GR88">
        <f t="shared" si="58"/>
        <v>0</v>
      </c>
      <c r="GS88">
        <f t="shared" si="58"/>
        <v>0</v>
      </c>
      <c r="GT88">
        <f t="shared" si="58"/>
        <v>0</v>
      </c>
      <c r="GU88">
        <f t="shared" si="58"/>
        <v>0</v>
      </c>
      <c r="GV88">
        <f t="shared" si="58"/>
        <v>0</v>
      </c>
      <c r="GW88">
        <f t="shared" si="58"/>
        <v>0</v>
      </c>
      <c r="GX88">
        <f t="shared" si="58"/>
        <v>0</v>
      </c>
      <c r="GY88">
        <f t="shared" si="58"/>
        <v>0</v>
      </c>
      <c r="GZ88">
        <f t="shared" si="58"/>
        <v>0</v>
      </c>
      <c r="HA88">
        <f t="shared" si="58"/>
        <v>0</v>
      </c>
      <c r="HB88">
        <f t="shared" si="58"/>
        <v>2.0018682795698926</v>
      </c>
      <c r="HC88">
        <f t="shared" si="58"/>
        <v>55.987903225806448</v>
      </c>
      <c r="HD88">
        <f t="shared" si="58"/>
        <v>13.477150537634408</v>
      </c>
      <c r="HE88">
        <f t="shared" si="57"/>
        <v>106.05752688172043</v>
      </c>
      <c r="HF88">
        <f t="shared" si="57"/>
        <v>0</v>
      </c>
      <c r="HG88">
        <f t="shared" si="57"/>
        <v>29.916263440860217</v>
      </c>
      <c r="HH88">
        <f t="shared" si="57"/>
        <v>36.653763440860217</v>
      </c>
      <c r="HI88">
        <f t="shared" si="57"/>
        <v>123.15645161290321</v>
      </c>
      <c r="HJ88">
        <f t="shared" si="57"/>
        <v>64.730779569892462</v>
      </c>
      <c r="HK88">
        <f t="shared" si="57"/>
        <v>51.559811827956992</v>
      </c>
      <c r="HL88">
        <f t="shared" si="57"/>
        <v>0</v>
      </c>
      <c r="HM88">
        <f t="shared" si="57"/>
        <v>0</v>
      </c>
      <c r="HN88">
        <f t="shared" si="57"/>
        <v>0</v>
      </c>
      <c r="HO88">
        <f t="shared" si="57"/>
        <v>0</v>
      </c>
      <c r="HP88">
        <f t="shared" si="57"/>
        <v>0</v>
      </c>
      <c r="HQ88">
        <f t="shared" si="57"/>
        <v>0</v>
      </c>
      <c r="HR88">
        <f t="shared" si="56"/>
        <v>0</v>
      </c>
      <c r="HS88">
        <f t="shared" si="53"/>
        <v>0</v>
      </c>
      <c r="HT88">
        <f t="shared" si="53"/>
        <v>0</v>
      </c>
      <c r="HU88">
        <f t="shared" si="53"/>
        <v>0</v>
      </c>
      <c r="HV88">
        <f t="shared" si="53"/>
        <v>0</v>
      </c>
      <c r="HW88">
        <f t="shared" si="53"/>
        <v>0</v>
      </c>
      <c r="HX88">
        <f t="shared" si="53"/>
        <v>0</v>
      </c>
      <c r="HY88">
        <f t="shared" si="53"/>
        <v>0</v>
      </c>
      <c r="HZ88">
        <f t="shared" si="53"/>
        <v>0</v>
      </c>
      <c r="IA88">
        <f t="shared" si="53"/>
        <v>0</v>
      </c>
      <c r="IB88">
        <f t="shared" si="53"/>
        <v>0</v>
      </c>
      <c r="IC88">
        <f t="shared" si="53"/>
        <v>0</v>
      </c>
      <c r="ID88">
        <f t="shared" si="53"/>
        <v>0</v>
      </c>
      <c r="IE88">
        <f t="shared" si="53"/>
        <v>0</v>
      </c>
      <c r="IF88">
        <f t="shared" si="53"/>
        <v>0</v>
      </c>
      <c r="IG88">
        <f t="shared" si="53"/>
        <v>0</v>
      </c>
      <c r="IH88">
        <f t="shared" si="53"/>
        <v>0</v>
      </c>
      <c r="II88">
        <f t="shared" si="65"/>
        <v>0</v>
      </c>
      <c r="IJ88">
        <f t="shared" si="65"/>
        <v>0</v>
      </c>
      <c r="IK88">
        <f t="shared" si="65"/>
        <v>0</v>
      </c>
      <c r="IL88">
        <f t="shared" si="65"/>
        <v>0</v>
      </c>
      <c r="IM88">
        <f t="shared" si="65"/>
        <v>0</v>
      </c>
      <c r="IN88">
        <f t="shared" si="59"/>
        <v>0</v>
      </c>
      <c r="IO88">
        <f t="shared" si="59"/>
        <v>0</v>
      </c>
      <c r="IP88">
        <f t="shared" si="59"/>
        <v>0</v>
      </c>
      <c r="IQ88">
        <f t="shared" si="59"/>
        <v>0</v>
      </c>
      <c r="IR88">
        <f t="shared" si="59"/>
        <v>0</v>
      </c>
      <c r="IS88">
        <f t="shared" si="59"/>
        <v>0</v>
      </c>
      <c r="IT88">
        <f t="shared" si="59"/>
        <v>0</v>
      </c>
      <c r="IU88">
        <f t="shared" si="59"/>
        <v>0</v>
      </c>
      <c r="IV88">
        <f t="shared" si="59"/>
        <v>0</v>
      </c>
      <c r="IW88">
        <f t="shared" si="59"/>
        <v>0</v>
      </c>
      <c r="IX88">
        <f t="shared" si="59"/>
        <v>0</v>
      </c>
      <c r="IY88">
        <f t="shared" si="59"/>
        <v>0</v>
      </c>
      <c r="IZ88">
        <f t="shared" si="59"/>
        <v>0</v>
      </c>
      <c r="JA88">
        <f t="shared" si="59"/>
        <v>0</v>
      </c>
      <c r="JB88">
        <f t="shared" si="59"/>
        <v>0</v>
      </c>
      <c r="JC88">
        <f t="shared" si="59"/>
        <v>0</v>
      </c>
      <c r="JD88">
        <f t="shared" si="60"/>
        <v>0</v>
      </c>
      <c r="JE88">
        <f t="shared" si="60"/>
        <v>0</v>
      </c>
      <c r="JF88">
        <f t="shared" si="60"/>
        <v>0</v>
      </c>
      <c r="JG88">
        <f t="shared" si="60"/>
        <v>0</v>
      </c>
      <c r="JH88">
        <f t="shared" si="60"/>
        <v>0</v>
      </c>
      <c r="JI88">
        <f t="shared" si="60"/>
        <v>0</v>
      </c>
      <c r="JJ88">
        <f t="shared" si="60"/>
        <v>0</v>
      </c>
      <c r="JK88">
        <f t="shared" si="60"/>
        <v>79.75510752688173</v>
      </c>
      <c r="JL88">
        <f t="shared" si="60"/>
        <v>0</v>
      </c>
      <c r="JM88">
        <f t="shared" si="60"/>
        <v>-72.977822580645167</v>
      </c>
      <c r="JN88">
        <f t="shared" si="60"/>
        <v>-29.726344086021506</v>
      </c>
      <c r="JO88">
        <f t="shared" si="60"/>
        <v>0</v>
      </c>
      <c r="JP88">
        <f t="shared" si="60"/>
        <v>0</v>
      </c>
      <c r="JQ88">
        <f t="shared" si="60"/>
        <v>0</v>
      </c>
      <c r="JR88">
        <f t="shared" si="60"/>
        <v>0</v>
      </c>
      <c r="JS88">
        <f t="shared" si="60"/>
        <v>0</v>
      </c>
      <c r="JT88">
        <f t="shared" si="61"/>
        <v>0</v>
      </c>
      <c r="JU88">
        <f t="shared" si="61"/>
        <v>0</v>
      </c>
      <c r="JV88">
        <f t="shared" si="61"/>
        <v>0</v>
      </c>
      <c r="JW88">
        <f t="shared" si="61"/>
        <v>0</v>
      </c>
      <c r="JX88">
        <f t="shared" si="61"/>
        <v>0</v>
      </c>
      <c r="JY88">
        <f t="shared" si="61"/>
        <v>0</v>
      </c>
      <c r="JZ88">
        <f t="shared" si="61"/>
        <v>0</v>
      </c>
      <c r="KA88">
        <f t="shared" si="61"/>
        <v>0</v>
      </c>
      <c r="KB88">
        <f t="shared" si="61"/>
        <v>0</v>
      </c>
      <c r="KC88">
        <f t="shared" si="61"/>
        <v>0</v>
      </c>
      <c r="KD88">
        <f t="shared" si="61"/>
        <v>0</v>
      </c>
      <c r="KE88">
        <f t="shared" si="61"/>
        <v>0</v>
      </c>
      <c r="KF88">
        <f t="shared" si="61"/>
        <v>0</v>
      </c>
      <c r="KG88">
        <f t="shared" si="61"/>
        <v>0</v>
      </c>
      <c r="KH88">
        <f t="shared" si="61"/>
        <v>0</v>
      </c>
      <c r="KI88">
        <f t="shared" si="61"/>
        <v>0</v>
      </c>
      <c r="KJ88">
        <f t="shared" si="62"/>
        <v>0</v>
      </c>
      <c r="KK88">
        <f t="shared" si="62"/>
        <v>0</v>
      </c>
      <c r="KL88">
        <f t="shared" si="62"/>
        <v>0</v>
      </c>
      <c r="KM88">
        <f t="shared" si="62"/>
        <v>0</v>
      </c>
      <c r="KN88">
        <f t="shared" si="62"/>
        <v>0</v>
      </c>
      <c r="KO88">
        <f t="shared" si="50"/>
        <v>0</v>
      </c>
      <c r="KP88">
        <f t="shared" si="50"/>
        <v>0</v>
      </c>
      <c r="KQ88">
        <f t="shared" si="50"/>
        <v>0</v>
      </c>
      <c r="KR88">
        <f t="shared" si="50"/>
        <v>0</v>
      </c>
      <c r="KS88">
        <f t="shared" si="42"/>
        <v>0</v>
      </c>
      <c r="KT88">
        <f t="shared" si="42"/>
        <v>0</v>
      </c>
      <c r="KU88">
        <f t="shared" si="42"/>
        <v>0</v>
      </c>
      <c r="KV88">
        <f t="shared" si="42"/>
        <v>0</v>
      </c>
      <c r="KW88">
        <f t="shared" si="42"/>
        <v>0</v>
      </c>
      <c r="KX88">
        <f t="shared" si="63"/>
        <v>0</v>
      </c>
      <c r="KY88">
        <f t="shared" si="63"/>
        <v>0</v>
      </c>
      <c r="KZ88">
        <f t="shared" si="63"/>
        <v>0</v>
      </c>
      <c r="LA88">
        <f t="shared" si="63"/>
        <v>0</v>
      </c>
      <c r="LB88">
        <f t="shared" si="63"/>
        <v>0</v>
      </c>
      <c r="LC88">
        <f t="shared" si="45"/>
        <v>0</v>
      </c>
      <c r="LD88">
        <f t="shared" si="45"/>
        <v>0</v>
      </c>
      <c r="LE88">
        <f t="shared" si="45"/>
        <v>0</v>
      </c>
      <c r="LF88">
        <f t="shared" ref="LF88:LK124" si="66">EZ88/$FH88</f>
        <v>0</v>
      </c>
      <c r="LG88">
        <f t="shared" si="66"/>
        <v>0</v>
      </c>
      <c r="LH88">
        <f t="shared" si="66"/>
        <v>0</v>
      </c>
      <c r="LI88">
        <f t="shared" si="66"/>
        <v>0</v>
      </c>
      <c r="LJ88">
        <f t="shared" si="66"/>
        <v>0</v>
      </c>
      <c r="LK88">
        <f t="shared" si="66"/>
        <v>0</v>
      </c>
    </row>
    <row r="89" spans="1:323" x14ac:dyDescent="0.25">
      <c r="A89">
        <v>85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258778</v>
      </c>
      <c r="M89">
        <v>19188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1525.58</v>
      </c>
      <c r="AW89">
        <v>5186.71</v>
      </c>
      <c r="AX89">
        <v>8585.23</v>
      </c>
      <c r="AY89">
        <v>38784.699999999997</v>
      </c>
      <c r="AZ89">
        <v>0</v>
      </c>
      <c r="BA89">
        <v>33410.300000000003</v>
      </c>
      <c r="BB89">
        <v>40815.699999999997</v>
      </c>
      <c r="BC89">
        <v>197803</v>
      </c>
      <c r="BD89">
        <v>86565.5</v>
      </c>
      <c r="BE89">
        <v>32132.3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7164.63</v>
      </c>
      <c r="DF89">
        <v>0</v>
      </c>
      <c r="DG89">
        <v>-45411.4</v>
      </c>
      <c r="DH89">
        <v>-16892.3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G89" s="1">
        <v>46966</v>
      </c>
      <c r="FH89">
        <f>IF(MONTH(FG89)&lt;&gt;2,VLOOKUP(MONTH(FG89),Sheet1!$A$1:$C$12,2,FALSE),VLOOKUP(MONTH(FG89),Sheet1!$A$1:$C$12,2+COUNTIF(Sheet1!$E$1:$E$21,YEAR(FG89)),FALSE))</f>
        <v>744</v>
      </c>
      <c r="FI89">
        <f t="shared" si="54"/>
        <v>897.36014784946235</v>
      </c>
      <c r="FJ89">
        <f t="shared" si="64"/>
        <v>0</v>
      </c>
      <c r="FK89">
        <f t="shared" si="64"/>
        <v>0</v>
      </c>
      <c r="FL89">
        <f t="shared" si="64"/>
        <v>0</v>
      </c>
      <c r="FM89">
        <f t="shared" si="64"/>
        <v>0</v>
      </c>
      <c r="FN89">
        <f t="shared" si="64"/>
        <v>0</v>
      </c>
      <c r="FO89">
        <f t="shared" si="64"/>
        <v>0</v>
      </c>
      <c r="FP89">
        <f t="shared" si="64"/>
        <v>0</v>
      </c>
      <c r="FQ89">
        <f t="shared" si="64"/>
        <v>0</v>
      </c>
      <c r="FR89">
        <f t="shared" si="64"/>
        <v>347.81989247311827</v>
      </c>
      <c r="FS89">
        <f t="shared" si="64"/>
        <v>25.79032258064516</v>
      </c>
      <c r="FT89">
        <f t="shared" si="64"/>
        <v>0</v>
      </c>
      <c r="FU89">
        <f t="shared" si="64"/>
        <v>0</v>
      </c>
      <c r="FV89">
        <f t="shared" si="64"/>
        <v>0</v>
      </c>
      <c r="FW89">
        <f t="shared" si="64"/>
        <v>0</v>
      </c>
      <c r="FX89">
        <f t="shared" si="64"/>
        <v>0</v>
      </c>
      <c r="FY89">
        <f t="shared" si="64"/>
        <v>0</v>
      </c>
      <c r="FZ89">
        <f t="shared" si="55"/>
        <v>0</v>
      </c>
      <c r="GA89">
        <f t="shared" si="55"/>
        <v>0</v>
      </c>
      <c r="GB89">
        <f t="shared" si="55"/>
        <v>0</v>
      </c>
      <c r="GC89">
        <f t="shared" si="55"/>
        <v>0</v>
      </c>
      <c r="GD89">
        <f t="shared" si="55"/>
        <v>0</v>
      </c>
      <c r="GE89">
        <f t="shared" si="55"/>
        <v>0</v>
      </c>
      <c r="GF89">
        <f t="shared" si="55"/>
        <v>0</v>
      </c>
      <c r="GG89">
        <f t="shared" si="55"/>
        <v>0</v>
      </c>
      <c r="GH89">
        <f t="shared" si="55"/>
        <v>0</v>
      </c>
      <c r="GI89">
        <f t="shared" si="55"/>
        <v>0</v>
      </c>
      <c r="GJ89">
        <f t="shared" si="55"/>
        <v>0</v>
      </c>
      <c r="GK89">
        <f t="shared" si="52"/>
        <v>0</v>
      </c>
      <c r="GL89">
        <f t="shared" si="52"/>
        <v>0</v>
      </c>
      <c r="GM89">
        <f t="shared" si="52"/>
        <v>0</v>
      </c>
      <c r="GN89">
        <f t="shared" si="52"/>
        <v>0</v>
      </c>
      <c r="GO89">
        <f t="shared" si="52"/>
        <v>0</v>
      </c>
      <c r="GP89">
        <f t="shared" si="52"/>
        <v>0</v>
      </c>
      <c r="GQ89">
        <f t="shared" si="52"/>
        <v>0</v>
      </c>
      <c r="GR89">
        <f t="shared" si="52"/>
        <v>0</v>
      </c>
      <c r="GS89">
        <f t="shared" si="52"/>
        <v>0</v>
      </c>
      <c r="GT89">
        <f t="shared" si="52"/>
        <v>0</v>
      </c>
      <c r="GU89">
        <f t="shared" si="52"/>
        <v>0</v>
      </c>
      <c r="GV89">
        <f t="shared" si="52"/>
        <v>0</v>
      </c>
      <c r="GW89">
        <f t="shared" si="52"/>
        <v>0</v>
      </c>
      <c r="GX89">
        <f t="shared" si="52"/>
        <v>0</v>
      </c>
      <c r="GY89">
        <f t="shared" si="52"/>
        <v>0</v>
      </c>
      <c r="GZ89">
        <f t="shared" si="52"/>
        <v>0</v>
      </c>
      <c r="HA89">
        <f t="shared" ref="HA89:HL124" si="67">AU89/$FH89</f>
        <v>0</v>
      </c>
      <c r="HB89">
        <f t="shared" si="67"/>
        <v>2.0505107526881718</v>
      </c>
      <c r="HC89">
        <f t="shared" si="67"/>
        <v>6.9713844086021508</v>
      </c>
      <c r="HD89">
        <f t="shared" si="67"/>
        <v>11.539287634408602</v>
      </c>
      <c r="HE89">
        <f t="shared" si="57"/>
        <v>52.129973118279565</v>
      </c>
      <c r="HF89">
        <f t="shared" si="57"/>
        <v>0</v>
      </c>
      <c r="HG89">
        <f t="shared" si="57"/>
        <v>44.906317204301082</v>
      </c>
      <c r="HH89">
        <f t="shared" si="57"/>
        <v>54.859811827956989</v>
      </c>
      <c r="HI89">
        <f t="shared" si="57"/>
        <v>265.86424731182797</v>
      </c>
      <c r="HJ89">
        <f t="shared" si="57"/>
        <v>116.35147849462365</v>
      </c>
      <c r="HK89">
        <f t="shared" si="57"/>
        <v>43.188575268817203</v>
      </c>
      <c r="HL89">
        <f t="shared" si="57"/>
        <v>0</v>
      </c>
      <c r="HM89">
        <f t="shared" si="57"/>
        <v>0</v>
      </c>
      <c r="HN89">
        <f t="shared" si="57"/>
        <v>0</v>
      </c>
      <c r="HO89">
        <f t="shared" si="57"/>
        <v>0</v>
      </c>
      <c r="HP89">
        <f t="shared" si="57"/>
        <v>0</v>
      </c>
      <c r="HQ89">
        <f t="shared" si="57"/>
        <v>0</v>
      </c>
      <c r="HR89">
        <f t="shared" si="56"/>
        <v>0</v>
      </c>
      <c r="HS89">
        <f t="shared" si="53"/>
        <v>0</v>
      </c>
      <c r="HT89">
        <f t="shared" si="53"/>
        <v>0</v>
      </c>
      <c r="HU89">
        <f t="shared" si="53"/>
        <v>0</v>
      </c>
      <c r="HV89">
        <f t="shared" si="53"/>
        <v>0</v>
      </c>
      <c r="HW89">
        <f t="shared" si="53"/>
        <v>0</v>
      </c>
      <c r="HX89">
        <f t="shared" si="53"/>
        <v>0</v>
      </c>
      <c r="HY89">
        <f t="shared" si="53"/>
        <v>0</v>
      </c>
      <c r="HZ89">
        <f t="shared" si="53"/>
        <v>0</v>
      </c>
      <c r="IA89">
        <f t="shared" si="53"/>
        <v>0</v>
      </c>
      <c r="IB89">
        <f t="shared" si="53"/>
        <v>0</v>
      </c>
      <c r="IC89">
        <f t="shared" si="53"/>
        <v>0</v>
      </c>
      <c r="ID89">
        <f t="shared" si="53"/>
        <v>0</v>
      </c>
      <c r="IE89">
        <f t="shared" si="53"/>
        <v>0</v>
      </c>
      <c r="IF89">
        <f t="shared" si="53"/>
        <v>0</v>
      </c>
      <c r="IG89">
        <f t="shared" si="53"/>
        <v>0</v>
      </c>
      <c r="IH89">
        <f t="shared" si="53"/>
        <v>0</v>
      </c>
      <c r="II89">
        <f t="shared" si="65"/>
        <v>0</v>
      </c>
      <c r="IJ89">
        <f t="shared" si="65"/>
        <v>0</v>
      </c>
      <c r="IK89">
        <f t="shared" si="65"/>
        <v>0</v>
      </c>
      <c r="IL89">
        <f t="shared" si="65"/>
        <v>0</v>
      </c>
      <c r="IM89">
        <f t="shared" si="65"/>
        <v>0</v>
      </c>
      <c r="IN89">
        <f t="shared" si="59"/>
        <v>0</v>
      </c>
      <c r="IO89">
        <f t="shared" si="59"/>
        <v>0</v>
      </c>
      <c r="IP89">
        <f t="shared" si="59"/>
        <v>0</v>
      </c>
      <c r="IQ89">
        <f t="shared" si="59"/>
        <v>0</v>
      </c>
      <c r="IR89">
        <f t="shared" si="59"/>
        <v>0</v>
      </c>
      <c r="IS89">
        <f t="shared" si="59"/>
        <v>0</v>
      </c>
      <c r="IT89">
        <f t="shared" si="59"/>
        <v>0</v>
      </c>
      <c r="IU89">
        <f t="shared" si="59"/>
        <v>0</v>
      </c>
      <c r="IV89">
        <f t="shared" si="59"/>
        <v>0</v>
      </c>
      <c r="IW89">
        <f t="shared" si="59"/>
        <v>0</v>
      </c>
      <c r="IX89">
        <f t="shared" si="59"/>
        <v>0</v>
      </c>
      <c r="IY89">
        <f t="shared" si="59"/>
        <v>0</v>
      </c>
      <c r="IZ89">
        <f t="shared" si="59"/>
        <v>0</v>
      </c>
      <c r="JA89">
        <f t="shared" si="59"/>
        <v>0</v>
      </c>
      <c r="JB89">
        <f t="shared" si="59"/>
        <v>0</v>
      </c>
      <c r="JC89">
        <f t="shared" si="59"/>
        <v>0</v>
      </c>
      <c r="JD89">
        <f t="shared" si="60"/>
        <v>0</v>
      </c>
      <c r="JE89">
        <f t="shared" si="60"/>
        <v>0</v>
      </c>
      <c r="JF89">
        <f t="shared" si="60"/>
        <v>0</v>
      </c>
      <c r="JG89">
        <f t="shared" si="60"/>
        <v>0</v>
      </c>
      <c r="JH89">
        <f t="shared" si="60"/>
        <v>0</v>
      </c>
      <c r="JI89">
        <f t="shared" si="60"/>
        <v>0</v>
      </c>
      <c r="JJ89">
        <f t="shared" si="60"/>
        <v>0</v>
      </c>
      <c r="JK89">
        <f t="shared" si="60"/>
        <v>9.6298790322580654</v>
      </c>
      <c r="JL89">
        <f t="shared" si="60"/>
        <v>0</v>
      </c>
      <c r="JM89">
        <f t="shared" si="60"/>
        <v>-61.036827956989249</v>
      </c>
      <c r="JN89">
        <f t="shared" si="60"/>
        <v>-22.704704301075267</v>
      </c>
      <c r="JO89">
        <f t="shared" si="60"/>
        <v>0</v>
      </c>
      <c r="JP89">
        <f t="shared" si="60"/>
        <v>0</v>
      </c>
      <c r="JQ89">
        <f t="shared" si="60"/>
        <v>0</v>
      </c>
      <c r="JR89">
        <f t="shared" si="60"/>
        <v>0</v>
      </c>
      <c r="JS89">
        <f t="shared" si="60"/>
        <v>0</v>
      </c>
      <c r="JT89">
        <f t="shared" si="61"/>
        <v>0</v>
      </c>
      <c r="JU89">
        <f t="shared" si="61"/>
        <v>0</v>
      </c>
      <c r="JV89">
        <f t="shared" si="61"/>
        <v>0</v>
      </c>
      <c r="JW89">
        <f t="shared" si="61"/>
        <v>0</v>
      </c>
      <c r="JX89">
        <f t="shared" si="61"/>
        <v>0</v>
      </c>
      <c r="JY89">
        <f t="shared" si="61"/>
        <v>0</v>
      </c>
      <c r="JZ89">
        <f t="shared" si="61"/>
        <v>0</v>
      </c>
      <c r="KA89">
        <f t="shared" si="61"/>
        <v>0</v>
      </c>
      <c r="KB89">
        <f t="shared" si="61"/>
        <v>0</v>
      </c>
      <c r="KC89">
        <f t="shared" si="61"/>
        <v>0</v>
      </c>
      <c r="KD89">
        <f t="shared" si="61"/>
        <v>0</v>
      </c>
      <c r="KE89">
        <f t="shared" si="61"/>
        <v>0</v>
      </c>
      <c r="KF89">
        <f t="shared" si="61"/>
        <v>0</v>
      </c>
      <c r="KG89">
        <f t="shared" si="61"/>
        <v>0</v>
      </c>
      <c r="KH89">
        <f t="shared" si="61"/>
        <v>0</v>
      </c>
      <c r="KI89">
        <f t="shared" si="61"/>
        <v>0</v>
      </c>
      <c r="KJ89">
        <f t="shared" si="62"/>
        <v>0</v>
      </c>
      <c r="KK89">
        <f t="shared" si="62"/>
        <v>0</v>
      </c>
      <c r="KL89">
        <f t="shared" si="62"/>
        <v>0</v>
      </c>
      <c r="KM89">
        <f t="shared" si="62"/>
        <v>0</v>
      </c>
      <c r="KN89">
        <f t="shared" si="62"/>
        <v>0</v>
      </c>
      <c r="KO89">
        <f t="shared" si="50"/>
        <v>0</v>
      </c>
      <c r="KP89">
        <f t="shared" si="50"/>
        <v>0</v>
      </c>
      <c r="KQ89">
        <f t="shared" si="50"/>
        <v>0</v>
      </c>
      <c r="KR89">
        <f t="shared" si="50"/>
        <v>0</v>
      </c>
      <c r="KS89">
        <f t="shared" si="42"/>
        <v>0</v>
      </c>
      <c r="KT89">
        <f t="shared" si="42"/>
        <v>0</v>
      </c>
      <c r="KU89">
        <f t="shared" si="42"/>
        <v>0</v>
      </c>
      <c r="KV89">
        <f t="shared" si="42"/>
        <v>0</v>
      </c>
      <c r="KW89">
        <f t="shared" si="42"/>
        <v>0</v>
      </c>
      <c r="KX89">
        <f t="shared" si="63"/>
        <v>0</v>
      </c>
      <c r="KY89">
        <f t="shared" si="63"/>
        <v>0</v>
      </c>
      <c r="KZ89">
        <f t="shared" si="63"/>
        <v>0</v>
      </c>
      <c r="LA89">
        <f t="shared" si="63"/>
        <v>0</v>
      </c>
      <c r="LB89">
        <f t="shared" si="63"/>
        <v>0</v>
      </c>
      <c r="LC89">
        <f t="shared" si="63"/>
        <v>0</v>
      </c>
      <c r="LD89">
        <f t="shared" si="63"/>
        <v>0</v>
      </c>
      <c r="LE89">
        <f t="shared" si="63"/>
        <v>0</v>
      </c>
      <c r="LF89">
        <f t="shared" si="66"/>
        <v>0</v>
      </c>
      <c r="LG89">
        <f t="shared" si="66"/>
        <v>0</v>
      </c>
      <c r="LH89">
        <f t="shared" si="66"/>
        <v>0</v>
      </c>
      <c r="LI89">
        <f t="shared" si="66"/>
        <v>0</v>
      </c>
      <c r="LJ89">
        <f t="shared" si="66"/>
        <v>0</v>
      </c>
      <c r="LK89">
        <f t="shared" si="66"/>
        <v>0</v>
      </c>
    </row>
    <row r="90" spans="1:323" x14ac:dyDescent="0.25">
      <c r="A90">
        <v>86</v>
      </c>
      <c r="B90">
        <v>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250434</v>
      </c>
      <c r="M90">
        <v>18569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1512.87</v>
      </c>
      <c r="AW90">
        <v>15899.4</v>
      </c>
      <c r="AX90">
        <v>20489.3</v>
      </c>
      <c r="AY90">
        <v>75605.600000000006</v>
      </c>
      <c r="AZ90">
        <v>0</v>
      </c>
      <c r="BA90">
        <v>20532.099999999999</v>
      </c>
      <c r="BB90">
        <v>27636</v>
      </c>
      <c r="BC90">
        <v>111832</v>
      </c>
      <c r="BD90">
        <v>56580.7</v>
      </c>
      <c r="BE90">
        <v>34537.5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37111.5</v>
      </c>
      <c r="DF90">
        <v>0</v>
      </c>
      <c r="DG90">
        <v>-48963.1</v>
      </c>
      <c r="DH90">
        <v>-20006.8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G90" s="1">
        <v>46997</v>
      </c>
      <c r="FH90">
        <f>IF(MONTH(FG90)&lt;&gt;2,VLOOKUP(MONTH(FG90),Sheet1!$A$1:$C$12,2,FALSE),VLOOKUP(MONTH(FG90),Sheet1!$A$1:$C$12,2+COUNTIF(Sheet1!$E$1:$E$21,YEAR(FG90)),FALSE))</f>
        <v>720</v>
      </c>
      <c r="FI90">
        <f t="shared" si="54"/>
        <v>835.7917638888888</v>
      </c>
      <c r="FJ90">
        <f t="shared" si="64"/>
        <v>0</v>
      </c>
      <c r="FK90">
        <f t="shared" si="64"/>
        <v>0</v>
      </c>
      <c r="FL90">
        <f t="shared" si="64"/>
        <v>0</v>
      </c>
      <c r="FM90">
        <f t="shared" si="64"/>
        <v>0</v>
      </c>
      <c r="FN90">
        <f t="shared" si="64"/>
        <v>0</v>
      </c>
      <c r="FO90">
        <f t="shared" si="64"/>
        <v>0</v>
      </c>
      <c r="FP90">
        <f t="shared" si="64"/>
        <v>0</v>
      </c>
      <c r="FQ90">
        <f t="shared" si="64"/>
        <v>0</v>
      </c>
      <c r="FR90">
        <f t="shared" si="64"/>
        <v>347.82499999999999</v>
      </c>
      <c r="FS90">
        <f t="shared" si="64"/>
        <v>25.790277777777778</v>
      </c>
      <c r="FT90">
        <f t="shared" si="64"/>
        <v>0</v>
      </c>
      <c r="FU90">
        <f t="shared" si="64"/>
        <v>0</v>
      </c>
      <c r="FV90">
        <f t="shared" si="64"/>
        <v>0</v>
      </c>
      <c r="FW90">
        <f t="shared" si="64"/>
        <v>0</v>
      </c>
      <c r="FX90">
        <f t="shared" si="64"/>
        <v>0</v>
      </c>
      <c r="FY90">
        <f t="shared" si="64"/>
        <v>0</v>
      </c>
      <c r="FZ90">
        <f t="shared" si="55"/>
        <v>0</v>
      </c>
      <c r="GA90">
        <f t="shared" si="55"/>
        <v>0</v>
      </c>
      <c r="GB90">
        <f t="shared" si="55"/>
        <v>0</v>
      </c>
      <c r="GC90">
        <f t="shared" si="55"/>
        <v>0</v>
      </c>
      <c r="GD90">
        <f t="shared" si="55"/>
        <v>0</v>
      </c>
      <c r="GE90">
        <f t="shared" si="55"/>
        <v>0</v>
      </c>
      <c r="GF90">
        <f t="shared" si="55"/>
        <v>0</v>
      </c>
      <c r="GG90">
        <f t="shared" si="55"/>
        <v>0</v>
      </c>
      <c r="GH90">
        <f t="shared" si="55"/>
        <v>0</v>
      </c>
      <c r="GI90">
        <f t="shared" si="55"/>
        <v>0</v>
      </c>
      <c r="GJ90">
        <f t="shared" si="55"/>
        <v>0</v>
      </c>
      <c r="GK90">
        <f t="shared" si="52"/>
        <v>0</v>
      </c>
      <c r="GL90">
        <f t="shared" si="52"/>
        <v>0</v>
      </c>
      <c r="GM90">
        <f t="shared" si="52"/>
        <v>0</v>
      </c>
      <c r="GN90">
        <f t="shared" si="52"/>
        <v>0</v>
      </c>
      <c r="GO90">
        <f t="shared" si="52"/>
        <v>0</v>
      </c>
      <c r="GP90">
        <f t="shared" si="52"/>
        <v>0</v>
      </c>
      <c r="GQ90">
        <f t="shared" si="52"/>
        <v>0</v>
      </c>
      <c r="GR90">
        <f t="shared" si="52"/>
        <v>0</v>
      </c>
      <c r="GS90">
        <f t="shared" si="52"/>
        <v>0</v>
      </c>
      <c r="GT90">
        <f t="shared" si="52"/>
        <v>0</v>
      </c>
      <c r="GU90">
        <f t="shared" si="52"/>
        <v>0</v>
      </c>
      <c r="GV90">
        <f t="shared" si="52"/>
        <v>0</v>
      </c>
      <c r="GW90">
        <f t="shared" si="52"/>
        <v>0</v>
      </c>
      <c r="GX90">
        <f t="shared" si="52"/>
        <v>0</v>
      </c>
      <c r="GY90">
        <f t="shared" si="52"/>
        <v>0</v>
      </c>
      <c r="GZ90">
        <f t="shared" si="52"/>
        <v>0</v>
      </c>
      <c r="HA90">
        <f t="shared" si="67"/>
        <v>0</v>
      </c>
      <c r="HB90">
        <f t="shared" si="67"/>
        <v>2.1012083333333331</v>
      </c>
      <c r="HC90">
        <f t="shared" si="67"/>
        <v>22.0825</v>
      </c>
      <c r="HD90">
        <f t="shared" si="67"/>
        <v>28.457361111111108</v>
      </c>
      <c r="HE90">
        <f t="shared" si="57"/>
        <v>105.00777777777779</v>
      </c>
      <c r="HF90">
        <f t="shared" si="57"/>
        <v>0</v>
      </c>
      <c r="HG90">
        <f t="shared" si="57"/>
        <v>28.516805555555553</v>
      </c>
      <c r="HH90">
        <f t="shared" si="57"/>
        <v>38.383333333333333</v>
      </c>
      <c r="HI90">
        <f t="shared" si="57"/>
        <v>155.32222222222222</v>
      </c>
      <c r="HJ90">
        <f t="shared" si="57"/>
        <v>78.584305555555545</v>
      </c>
      <c r="HK90">
        <f t="shared" si="57"/>
        <v>47.96875</v>
      </c>
      <c r="HL90">
        <f t="shared" si="57"/>
        <v>0</v>
      </c>
      <c r="HM90">
        <f t="shared" ref="HM90:IA124" si="68">BG90/$FH90</f>
        <v>0</v>
      </c>
      <c r="HN90">
        <f t="shared" si="68"/>
        <v>0</v>
      </c>
      <c r="HO90">
        <f t="shared" si="68"/>
        <v>0</v>
      </c>
      <c r="HP90">
        <f t="shared" si="68"/>
        <v>0</v>
      </c>
      <c r="HQ90">
        <f t="shared" si="68"/>
        <v>0</v>
      </c>
      <c r="HR90">
        <f t="shared" si="56"/>
        <v>0</v>
      </c>
      <c r="HS90">
        <f t="shared" si="53"/>
        <v>0</v>
      </c>
      <c r="HT90">
        <f t="shared" si="53"/>
        <v>0</v>
      </c>
      <c r="HU90">
        <f t="shared" si="53"/>
        <v>0</v>
      </c>
      <c r="HV90">
        <f t="shared" si="53"/>
        <v>0</v>
      </c>
      <c r="HW90">
        <f t="shared" si="53"/>
        <v>0</v>
      </c>
      <c r="HX90">
        <f t="shared" si="53"/>
        <v>0</v>
      </c>
      <c r="HY90">
        <f t="shared" si="53"/>
        <v>0</v>
      </c>
      <c r="HZ90">
        <f t="shared" si="53"/>
        <v>0</v>
      </c>
      <c r="IA90">
        <f t="shared" si="53"/>
        <v>0</v>
      </c>
      <c r="IB90">
        <f t="shared" si="53"/>
        <v>0</v>
      </c>
      <c r="IC90">
        <f t="shared" si="53"/>
        <v>0</v>
      </c>
      <c r="ID90">
        <f t="shared" si="53"/>
        <v>0</v>
      </c>
      <c r="IE90">
        <f t="shared" si="53"/>
        <v>0</v>
      </c>
      <c r="IF90">
        <f t="shared" si="53"/>
        <v>0</v>
      </c>
      <c r="IG90">
        <f t="shared" si="53"/>
        <v>0</v>
      </c>
      <c r="IH90">
        <f t="shared" ref="IH90:IR124" si="69">CB90/$FH90</f>
        <v>0</v>
      </c>
      <c r="II90">
        <f t="shared" si="65"/>
        <v>0</v>
      </c>
      <c r="IJ90">
        <f t="shared" si="65"/>
        <v>0</v>
      </c>
      <c r="IK90">
        <f t="shared" si="65"/>
        <v>0</v>
      </c>
      <c r="IL90">
        <f t="shared" si="65"/>
        <v>0</v>
      </c>
      <c r="IM90">
        <f t="shared" si="65"/>
        <v>0</v>
      </c>
      <c r="IN90">
        <f t="shared" si="59"/>
        <v>0</v>
      </c>
      <c r="IO90">
        <f t="shared" si="59"/>
        <v>0</v>
      </c>
      <c r="IP90">
        <f t="shared" si="59"/>
        <v>0</v>
      </c>
      <c r="IQ90">
        <f t="shared" si="59"/>
        <v>0</v>
      </c>
      <c r="IR90">
        <f t="shared" si="59"/>
        <v>0</v>
      </c>
      <c r="IS90">
        <f t="shared" si="59"/>
        <v>0</v>
      </c>
      <c r="IT90">
        <f t="shared" si="59"/>
        <v>0</v>
      </c>
      <c r="IU90">
        <f t="shared" si="59"/>
        <v>0</v>
      </c>
      <c r="IV90">
        <f t="shared" si="59"/>
        <v>0</v>
      </c>
      <c r="IW90">
        <f t="shared" si="59"/>
        <v>0</v>
      </c>
      <c r="IX90">
        <f t="shared" si="59"/>
        <v>0</v>
      </c>
      <c r="IY90">
        <f t="shared" si="59"/>
        <v>0</v>
      </c>
      <c r="IZ90">
        <f t="shared" si="59"/>
        <v>0</v>
      </c>
      <c r="JA90">
        <f t="shared" si="59"/>
        <v>0</v>
      </c>
      <c r="JB90">
        <f t="shared" si="59"/>
        <v>0</v>
      </c>
      <c r="JC90">
        <f t="shared" si="59"/>
        <v>0</v>
      </c>
      <c r="JD90">
        <f t="shared" si="60"/>
        <v>0</v>
      </c>
      <c r="JE90">
        <f t="shared" si="60"/>
        <v>0</v>
      </c>
      <c r="JF90">
        <f t="shared" si="60"/>
        <v>0</v>
      </c>
      <c r="JG90">
        <f t="shared" si="60"/>
        <v>0</v>
      </c>
      <c r="JH90">
        <f t="shared" si="60"/>
        <v>0</v>
      </c>
      <c r="JI90">
        <f t="shared" si="60"/>
        <v>0</v>
      </c>
      <c r="JJ90">
        <f t="shared" si="60"/>
        <v>0</v>
      </c>
      <c r="JK90">
        <f t="shared" si="60"/>
        <v>51.543750000000003</v>
      </c>
      <c r="JL90">
        <f t="shared" si="60"/>
        <v>0</v>
      </c>
      <c r="JM90">
        <f t="shared" si="60"/>
        <v>-68.004305555555547</v>
      </c>
      <c r="JN90">
        <f t="shared" si="60"/>
        <v>-27.787222222222223</v>
      </c>
      <c r="JO90">
        <f t="shared" si="60"/>
        <v>0</v>
      </c>
      <c r="JP90">
        <f t="shared" si="60"/>
        <v>0</v>
      </c>
      <c r="JQ90">
        <f t="shared" si="60"/>
        <v>0</v>
      </c>
      <c r="JR90">
        <f t="shared" si="60"/>
        <v>0</v>
      </c>
      <c r="JS90">
        <f t="shared" si="60"/>
        <v>0</v>
      </c>
      <c r="JT90">
        <f t="shared" si="61"/>
        <v>0</v>
      </c>
      <c r="JU90">
        <f t="shared" si="61"/>
        <v>0</v>
      </c>
      <c r="JV90">
        <f t="shared" si="61"/>
        <v>0</v>
      </c>
      <c r="JW90">
        <f t="shared" si="61"/>
        <v>0</v>
      </c>
      <c r="JX90">
        <f t="shared" si="61"/>
        <v>0</v>
      </c>
      <c r="JY90">
        <f t="shared" si="61"/>
        <v>0</v>
      </c>
      <c r="JZ90">
        <f t="shared" si="61"/>
        <v>0</v>
      </c>
      <c r="KA90">
        <f t="shared" si="61"/>
        <v>0</v>
      </c>
      <c r="KB90">
        <f t="shared" si="61"/>
        <v>0</v>
      </c>
      <c r="KC90">
        <f t="shared" si="61"/>
        <v>0</v>
      </c>
      <c r="KD90">
        <f t="shared" si="61"/>
        <v>0</v>
      </c>
      <c r="KE90">
        <f t="shared" si="61"/>
        <v>0</v>
      </c>
      <c r="KF90">
        <f t="shared" si="61"/>
        <v>0</v>
      </c>
      <c r="KG90">
        <f t="shared" si="61"/>
        <v>0</v>
      </c>
      <c r="KH90">
        <f t="shared" si="61"/>
        <v>0</v>
      </c>
      <c r="KI90">
        <f t="shared" si="61"/>
        <v>0</v>
      </c>
      <c r="KJ90">
        <f t="shared" si="62"/>
        <v>0</v>
      </c>
      <c r="KK90">
        <f t="shared" si="62"/>
        <v>0</v>
      </c>
      <c r="KL90">
        <f t="shared" si="62"/>
        <v>0</v>
      </c>
      <c r="KM90">
        <f t="shared" si="62"/>
        <v>0</v>
      </c>
      <c r="KN90">
        <f t="shared" si="62"/>
        <v>0</v>
      </c>
      <c r="KO90">
        <f t="shared" si="50"/>
        <v>0</v>
      </c>
      <c r="KP90">
        <f t="shared" si="50"/>
        <v>0</v>
      </c>
      <c r="KQ90">
        <f t="shared" si="50"/>
        <v>0</v>
      </c>
      <c r="KR90">
        <f t="shared" si="50"/>
        <v>0</v>
      </c>
      <c r="KS90">
        <f t="shared" si="42"/>
        <v>0</v>
      </c>
      <c r="KT90">
        <f t="shared" si="42"/>
        <v>0</v>
      </c>
      <c r="KU90">
        <f t="shared" si="42"/>
        <v>0</v>
      </c>
      <c r="KV90">
        <f t="shared" si="42"/>
        <v>0</v>
      </c>
      <c r="KW90">
        <f t="shared" si="42"/>
        <v>0</v>
      </c>
      <c r="KX90">
        <f t="shared" si="63"/>
        <v>0</v>
      </c>
      <c r="KY90">
        <f t="shared" si="63"/>
        <v>0</v>
      </c>
      <c r="KZ90">
        <f t="shared" si="63"/>
        <v>0</v>
      </c>
      <c r="LA90">
        <f t="shared" si="63"/>
        <v>0</v>
      </c>
      <c r="LB90">
        <f t="shared" si="63"/>
        <v>0</v>
      </c>
      <c r="LC90">
        <f t="shared" si="63"/>
        <v>0</v>
      </c>
      <c r="LD90">
        <f t="shared" si="63"/>
        <v>0</v>
      </c>
      <c r="LE90">
        <f t="shared" si="63"/>
        <v>0</v>
      </c>
      <c r="LF90">
        <f t="shared" si="66"/>
        <v>0</v>
      </c>
      <c r="LG90">
        <f t="shared" si="66"/>
        <v>0</v>
      </c>
      <c r="LH90">
        <f t="shared" si="66"/>
        <v>0</v>
      </c>
      <c r="LI90">
        <f t="shared" si="66"/>
        <v>0</v>
      </c>
      <c r="LJ90">
        <f t="shared" si="66"/>
        <v>0</v>
      </c>
      <c r="LK90">
        <f t="shared" si="66"/>
        <v>0</v>
      </c>
    </row>
    <row r="91" spans="1:323" x14ac:dyDescent="0.25">
      <c r="A91">
        <v>87</v>
      </c>
      <c r="B91">
        <v>1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258782</v>
      </c>
      <c r="M91">
        <v>19188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1597.57</v>
      </c>
      <c r="AW91">
        <v>27087.1</v>
      </c>
      <c r="AX91">
        <v>13455.7</v>
      </c>
      <c r="AY91">
        <v>78195.5</v>
      </c>
      <c r="AZ91">
        <v>0</v>
      </c>
      <c r="BA91">
        <v>19584.099999999999</v>
      </c>
      <c r="BB91">
        <v>28067.4</v>
      </c>
      <c r="BC91">
        <v>101080</v>
      </c>
      <c r="BD91">
        <v>53220.4</v>
      </c>
      <c r="BE91">
        <v>38219.699999999997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59338.6</v>
      </c>
      <c r="DF91">
        <v>0</v>
      </c>
      <c r="DG91">
        <v>-54296.2</v>
      </c>
      <c r="DH91">
        <v>-21690.799999999999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G91" s="1">
        <v>47027</v>
      </c>
      <c r="FH91">
        <f>IF(MONTH(FG91)&lt;&gt;2,VLOOKUP(MONTH(FG91),Sheet1!$A$1:$C$12,2,FALSE),VLOOKUP(MONTH(FG91),Sheet1!$A$1:$C$12,2+COUNTIF(Sheet1!$E$1:$E$21,YEAR(FG91)),FALSE))</f>
        <v>744</v>
      </c>
      <c r="FI91">
        <f t="shared" si="54"/>
        <v>835.79176075268811</v>
      </c>
      <c r="FJ91">
        <f t="shared" si="64"/>
        <v>0</v>
      </c>
      <c r="FK91">
        <f t="shared" si="64"/>
        <v>0</v>
      </c>
      <c r="FL91">
        <f t="shared" si="64"/>
        <v>0</v>
      </c>
      <c r="FM91">
        <f t="shared" si="64"/>
        <v>0</v>
      </c>
      <c r="FN91">
        <f t="shared" si="64"/>
        <v>0</v>
      </c>
      <c r="FO91">
        <f t="shared" si="64"/>
        <v>0</v>
      </c>
      <c r="FP91">
        <f t="shared" si="64"/>
        <v>0</v>
      </c>
      <c r="FQ91">
        <f t="shared" si="64"/>
        <v>0</v>
      </c>
      <c r="FR91">
        <f t="shared" si="64"/>
        <v>347.82526881720429</v>
      </c>
      <c r="FS91">
        <f t="shared" si="64"/>
        <v>25.79032258064516</v>
      </c>
      <c r="FT91">
        <f t="shared" si="64"/>
        <v>0</v>
      </c>
      <c r="FU91">
        <f t="shared" si="64"/>
        <v>0</v>
      </c>
      <c r="FV91">
        <f t="shared" si="64"/>
        <v>0</v>
      </c>
      <c r="FW91">
        <f t="shared" si="64"/>
        <v>0</v>
      </c>
      <c r="FX91">
        <f t="shared" si="64"/>
        <v>0</v>
      </c>
      <c r="FY91">
        <f t="shared" si="64"/>
        <v>0</v>
      </c>
      <c r="FZ91">
        <f t="shared" si="55"/>
        <v>0</v>
      </c>
      <c r="GA91">
        <f t="shared" si="55"/>
        <v>0</v>
      </c>
      <c r="GB91">
        <f t="shared" si="55"/>
        <v>0</v>
      </c>
      <c r="GC91">
        <f t="shared" si="55"/>
        <v>0</v>
      </c>
      <c r="GD91">
        <f t="shared" si="55"/>
        <v>0</v>
      </c>
      <c r="GE91">
        <f t="shared" si="55"/>
        <v>0</v>
      </c>
      <c r="GF91">
        <f t="shared" si="55"/>
        <v>0</v>
      </c>
      <c r="GG91">
        <f t="shared" si="55"/>
        <v>0</v>
      </c>
      <c r="GH91">
        <f t="shared" si="55"/>
        <v>0</v>
      </c>
      <c r="GI91">
        <f t="shared" si="55"/>
        <v>0</v>
      </c>
      <c r="GJ91">
        <f t="shared" si="55"/>
        <v>0</v>
      </c>
      <c r="GK91">
        <f t="shared" si="52"/>
        <v>0</v>
      </c>
      <c r="GL91">
        <f t="shared" si="52"/>
        <v>0</v>
      </c>
      <c r="GM91">
        <f t="shared" si="52"/>
        <v>0</v>
      </c>
      <c r="GN91">
        <f t="shared" si="52"/>
        <v>0</v>
      </c>
      <c r="GO91">
        <f t="shared" si="52"/>
        <v>0</v>
      </c>
      <c r="GP91">
        <f t="shared" si="52"/>
        <v>0</v>
      </c>
      <c r="GQ91">
        <f t="shared" si="52"/>
        <v>0</v>
      </c>
      <c r="GR91">
        <f t="shared" si="52"/>
        <v>0</v>
      </c>
      <c r="GS91">
        <f t="shared" si="52"/>
        <v>0</v>
      </c>
      <c r="GT91">
        <f t="shared" si="52"/>
        <v>0</v>
      </c>
      <c r="GU91">
        <f t="shared" si="52"/>
        <v>0</v>
      </c>
      <c r="GV91">
        <f t="shared" si="52"/>
        <v>0</v>
      </c>
      <c r="GW91">
        <f t="shared" si="52"/>
        <v>0</v>
      </c>
      <c r="GX91">
        <f t="shared" si="52"/>
        <v>0</v>
      </c>
      <c r="GY91">
        <f t="shared" si="52"/>
        <v>0</v>
      </c>
      <c r="GZ91">
        <f t="shared" si="52"/>
        <v>0</v>
      </c>
      <c r="HA91">
        <f t="shared" si="67"/>
        <v>0</v>
      </c>
      <c r="HB91">
        <f t="shared" si="67"/>
        <v>2.1472715053763438</v>
      </c>
      <c r="HC91">
        <f t="shared" si="67"/>
        <v>36.407392473118279</v>
      </c>
      <c r="HD91">
        <f t="shared" si="67"/>
        <v>18.085618279569893</v>
      </c>
      <c r="HE91">
        <f t="shared" si="67"/>
        <v>105.10147849462365</v>
      </c>
      <c r="HF91">
        <f t="shared" si="67"/>
        <v>0</v>
      </c>
      <c r="HG91">
        <f t="shared" si="67"/>
        <v>26.322715053763439</v>
      </c>
      <c r="HH91">
        <f t="shared" si="67"/>
        <v>37.725000000000001</v>
      </c>
      <c r="HI91">
        <f t="shared" si="67"/>
        <v>135.86021505376345</v>
      </c>
      <c r="HJ91">
        <f t="shared" si="67"/>
        <v>71.53279569892473</v>
      </c>
      <c r="HK91">
        <f t="shared" si="67"/>
        <v>51.370564516129029</v>
      </c>
      <c r="HL91">
        <f t="shared" si="67"/>
        <v>0</v>
      </c>
      <c r="HM91">
        <f t="shared" si="68"/>
        <v>0</v>
      </c>
      <c r="HN91">
        <f t="shared" si="68"/>
        <v>0</v>
      </c>
      <c r="HO91">
        <f t="shared" si="68"/>
        <v>0</v>
      </c>
      <c r="HP91">
        <f t="shared" si="68"/>
        <v>0</v>
      </c>
      <c r="HQ91">
        <f t="shared" si="68"/>
        <v>0</v>
      </c>
      <c r="HR91">
        <f t="shared" si="56"/>
        <v>0</v>
      </c>
      <c r="HS91">
        <f t="shared" si="56"/>
        <v>0</v>
      </c>
      <c r="HT91">
        <f t="shared" si="56"/>
        <v>0</v>
      </c>
      <c r="HU91">
        <f t="shared" si="56"/>
        <v>0</v>
      </c>
      <c r="HV91">
        <f t="shared" si="56"/>
        <v>0</v>
      </c>
      <c r="HW91">
        <f t="shared" si="56"/>
        <v>0</v>
      </c>
      <c r="HX91">
        <f t="shared" si="56"/>
        <v>0</v>
      </c>
      <c r="HY91">
        <f t="shared" si="56"/>
        <v>0</v>
      </c>
      <c r="HZ91">
        <f t="shared" si="56"/>
        <v>0</v>
      </c>
      <c r="IA91">
        <f t="shared" si="56"/>
        <v>0</v>
      </c>
      <c r="IB91">
        <f t="shared" si="56"/>
        <v>0</v>
      </c>
      <c r="IC91">
        <f t="shared" si="56"/>
        <v>0</v>
      </c>
      <c r="ID91">
        <f t="shared" si="56"/>
        <v>0</v>
      </c>
      <c r="IE91">
        <f t="shared" si="56"/>
        <v>0</v>
      </c>
      <c r="IF91">
        <f t="shared" si="56"/>
        <v>0</v>
      </c>
      <c r="IG91">
        <f t="shared" si="56"/>
        <v>0</v>
      </c>
      <c r="IH91">
        <f t="shared" si="69"/>
        <v>0</v>
      </c>
      <c r="II91">
        <f t="shared" si="65"/>
        <v>0</v>
      </c>
      <c r="IJ91">
        <f t="shared" si="65"/>
        <v>0</v>
      </c>
      <c r="IK91">
        <f t="shared" si="65"/>
        <v>0</v>
      </c>
      <c r="IL91">
        <f t="shared" si="65"/>
        <v>0</v>
      </c>
      <c r="IM91">
        <f t="shared" si="65"/>
        <v>0</v>
      </c>
      <c r="IN91">
        <f t="shared" si="59"/>
        <v>0</v>
      </c>
      <c r="IO91">
        <f t="shared" si="59"/>
        <v>0</v>
      </c>
      <c r="IP91">
        <f t="shared" si="59"/>
        <v>0</v>
      </c>
      <c r="IQ91">
        <f t="shared" si="59"/>
        <v>0</v>
      </c>
      <c r="IR91">
        <f t="shared" si="59"/>
        <v>0</v>
      </c>
      <c r="IS91">
        <f t="shared" si="59"/>
        <v>0</v>
      </c>
      <c r="IT91">
        <f t="shared" si="59"/>
        <v>0</v>
      </c>
      <c r="IU91">
        <f t="shared" si="59"/>
        <v>0</v>
      </c>
      <c r="IV91">
        <f t="shared" si="59"/>
        <v>0</v>
      </c>
      <c r="IW91">
        <f t="shared" si="59"/>
        <v>0</v>
      </c>
      <c r="IX91">
        <f t="shared" si="59"/>
        <v>0</v>
      </c>
      <c r="IY91">
        <f t="shared" si="59"/>
        <v>0</v>
      </c>
      <c r="IZ91">
        <f t="shared" si="59"/>
        <v>0</v>
      </c>
      <c r="JA91">
        <f t="shared" si="59"/>
        <v>0</v>
      </c>
      <c r="JB91">
        <f t="shared" si="59"/>
        <v>0</v>
      </c>
      <c r="JC91">
        <f t="shared" si="59"/>
        <v>0</v>
      </c>
      <c r="JD91">
        <f t="shared" si="60"/>
        <v>0</v>
      </c>
      <c r="JE91">
        <f t="shared" si="60"/>
        <v>0</v>
      </c>
      <c r="JF91">
        <f t="shared" si="60"/>
        <v>0</v>
      </c>
      <c r="JG91">
        <f t="shared" si="60"/>
        <v>0</v>
      </c>
      <c r="JH91">
        <f t="shared" si="60"/>
        <v>0</v>
      </c>
      <c r="JI91">
        <f t="shared" si="60"/>
        <v>0</v>
      </c>
      <c r="JJ91">
        <f t="shared" si="60"/>
        <v>0</v>
      </c>
      <c r="JK91">
        <f t="shared" si="60"/>
        <v>79.756182795698919</v>
      </c>
      <c r="JL91">
        <f t="shared" si="60"/>
        <v>0</v>
      </c>
      <c r="JM91">
        <f t="shared" si="60"/>
        <v>-72.978763440860206</v>
      </c>
      <c r="JN91">
        <f t="shared" si="60"/>
        <v>-29.154301075268815</v>
      </c>
      <c r="JO91">
        <f t="shared" si="60"/>
        <v>0</v>
      </c>
      <c r="JP91">
        <f t="shared" si="60"/>
        <v>0</v>
      </c>
      <c r="JQ91">
        <f t="shared" si="60"/>
        <v>0</v>
      </c>
      <c r="JR91">
        <f t="shared" si="60"/>
        <v>0</v>
      </c>
      <c r="JS91">
        <f t="shared" si="60"/>
        <v>0</v>
      </c>
      <c r="JT91">
        <f t="shared" si="61"/>
        <v>0</v>
      </c>
      <c r="JU91">
        <f t="shared" si="61"/>
        <v>0</v>
      </c>
      <c r="JV91">
        <f t="shared" si="61"/>
        <v>0</v>
      </c>
      <c r="JW91">
        <f t="shared" si="61"/>
        <v>0</v>
      </c>
      <c r="JX91">
        <f t="shared" si="61"/>
        <v>0</v>
      </c>
      <c r="JY91">
        <f t="shared" si="61"/>
        <v>0</v>
      </c>
      <c r="JZ91">
        <f t="shared" si="61"/>
        <v>0</v>
      </c>
      <c r="KA91">
        <f t="shared" si="61"/>
        <v>0</v>
      </c>
      <c r="KB91">
        <f t="shared" si="61"/>
        <v>0</v>
      </c>
      <c r="KC91">
        <f t="shared" si="61"/>
        <v>0</v>
      </c>
      <c r="KD91">
        <f t="shared" si="61"/>
        <v>0</v>
      </c>
      <c r="KE91">
        <f t="shared" si="61"/>
        <v>0</v>
      </c>
      <c r="KF91">
        <f t="shared" si="61"/>
        <v>0</v>
      </c>
      <c r="KG91">
        <f t="shared" si="61"/>
        <v>0</v>
      </c>
      <c r="KH91">
        <f t="shared" si="61"/>
        <v>0</v>
      </c>
      <c r="KI91">
        <f t="shared" si="61"/>
        <v>0</v>
      </c>
      <c r="KJ91">
        <f t="shared" si="62"/>
        <v>0</v>
      </c>
      <c r="KK91">
        <f t="shared" si="62"/>
        <v>0</v>
      </c>
      <c r="KL91">
        <f t="shared" si="62"/>
        <v>0</v>
      </c>
      <c r="KM91">
        <f t="shared" si="62"/>
        <v>0</v>
      </c>
      <c r="KN91">
        <f t="shared" si="62"/>
        <v>0</v>
      </c>
      <c r="KO91">
        <f t="shared" si="50"/>
        <v>0</v>
      </c>
      <c r="KP91">
        <f t="shared" si="50"/>
        <v>0</v>
      </c>
      <c r="KQ91">
        <f t="shared" si="50"/>
        <v>0</v>
      </c>
      <c r="KR91">
        <f t="shared" si="50"/>
        <v>0</v>
      </c>
      <c r="KS91">
        <f t="shared" si="42"/>
        <v>0</v>
      </c>
      <c r="KT91">
        <f t="shared" si="42"/>
        <v>0</v>
      </c>
      <c r="KU91">
        <f t="shared" si="42"/>
        <v>0</v>
      </c>
      <c r="KV91">
        <f t="shared" si="42"/>
        <v>0</v>
      </c>
      <c r="KW91">
        <f t="shared" si="42"/>
        <v>0</v>
      </c>
      <c r="KX91">
        <f t="shared" si="63"/>
        <v>0</v>
      </c>
      <c r="KY91">
        <f t="shared" si="63"/>
        <v>0</v>
      </c>
      <c r="KZ91">
        <f t="shared" si="63"/>
        <v>0</v>
      </c>
      <c r="LA91">
        <f t="shared" si="63"/>
        <v>0</v>
      </c>
      <c r="LB91">
        <f t="shared" si="63"/>
        <v>0</v>
      </c>
      <c r="LC91">
        <f t="shared" si="63"/>
        <v>0</v>
      </c>
      <c r="LD91">
        <f t="shared" si="63"/>
        <v>0</v>
      </c>
      <c r="LE91">
        <f t="shared" si="63"/>
        <v>0</v>
      </c>
      <c r="LF91">
        <f t="shared" si="66"/>
        <v>0</v>
      </c>
      <c r="LG91">
        <f t="shared" si="66"/>
        <v>0</v>
      </c>
      <c r="LH91">
        <f t="shared" si="66"/>
        <v>0</v>
      </c>
      <c r="LI91">
        <f t="shared" si="66"/>
        <v>0</v>
      </c>
      <c r="LJ91">
        <f t="shared" si="66"/>
        <v>0</v>
      </c>
      <c r="LK91">
        <f t="shared" si="66"/>
        <v>0</v>
      </c>
    </row>
    <row r="92" spans="1:323" x14ac:dyDescent="0.25">
      <c r="A92">
        <v>88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250434</v>
      </c>
      <c r="M92">
        <v>18569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1577.21</v>
      </c>
      <c r="AW92">
        <v>22687.9</v>
      </c>
      <c r="AX92">
        <v>13104</v>
      </c>
      <c r="AY92">
        <v>78705.5</v>
      </c>
      <c r="AZ92">
        <v>0</v>
      </c>
      <c r="BA92">
        <v>16581</v>
      </c>
      <c r="BB92">
        <v>23370.400000000001</v>
      </c>
      <c r="BC92">
        <v>104124</v>
      </c>
      <c r="BD92">
        <v>52016.1</v>
      </c>
      <c r="BE92">
        <v>36986.800000000003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57424.5</v>
      </c>
      <c r="DF92">
        <v>0</v>
      </c>
      <c r="DG92">
        <v>-52544.7</v>
      </c>
      <c r="DH92">
        <v>-21265.8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G92" s="1">
        <v>47058</v>
      </c>
      <c r="FH92">
        <f>IF(MONTH(FG92)&lt;&gt;2,VLOOKUP(MONTH(FG92),Sheet1!$A$1:$C$12,2,FALSE),VLOOKUP(MONTH(FG92),Sheet1!$A$1:$C$12,2+COUNTIF(Sheet1!$E$1:$E$21,YEAR(FG92)),FALSE))</f>
        <v>720</v>
      </c>
      <c r="FI92">
        <f t="shared" si="54"/>
        <v>835.79154166666672</v>
      </c>
      <c r="FJ92">
        <f t="shared" si="64"/>
        <v>0</v>
      </c>
      <c r="FK92">
        <f t="shared" si="64"/>
        <v>0</v>
      </c>
      <c r="FL92">
        <f t="shared" si="64"/>
        <v>0</v>
      </c>
      <c r="FM92">
        <f t="shared" si="64"/>
        <v>0</v>
      </c>
      <c r="FN92">
        <f t="shared" si="64"/>
        <v>0</v>
      </c>
      <c r="FO92">
        <f t="shared" si="64"/>
        <v>0</v>
      </c>
      <c r="FP92">
        <f t="shared" si="64"/>
        <v>0</v>
      </c>
      <c r="FQ92">
        <f t="shared" si="64"/>
        <v>0</v>
      </c>
      <c r="FR92">
        <f t="shared" si="64"/>
        <v>347.82499999999999</v>
      </c>
      <c r="FS92">
        <f t="shared" si="64"/>
        <v>25.790277777777778</v>
      </c>
      <c r="FT92">
        <f t="shared" si="64"/>
        <v>0</v>
      </c>
      <c r="FU92">
        <f t="shared" si="64"/>
        <v>0</v>
      </c>
      <c r="FV92">
        <f t="shared" si="64"/>
        <v>0</v>
      </c>
      <c r="FW92">
        <f t="shared" si="64"/>
        <v>0</v>
      </c>
      <c r="FX92">
        <f t="shared" si="64"/>
        <v>0</v>
      </c>
      <c r="FY92">
        <f t="shared" si="64"/>
        <v>0</v>
      </c>
      <c r="FZ92">
        <f t="shared" si="55"/>
        <v>0</v>
      </c>
      <c r="GA92">
        <f t="shared" si="55"/>
        <v>0</v>
      </c>
      <c r="GB92">
        <f t="shared" si="55"/>
        <v>0</v>
      </c>
      <c r="GC92">
        <f t="shared" si="55"/>
        <v>0</v>
      </c>
      <c r="GD92">
        <f t="shared" si="55"/>
        <v>0</v>
      </c>
      <c r="GE92">
        <f t="shared" si="55"/>
        <v>0</v>
      </c>
      <c r="GF92">
        <f t="shared" si="55"/>
        <v>0</v>
      </c>
      <c r="GG92">
        <f t="shared" si="55"/>
        <v>0</v>
      </c>
      <c r="GH92">
        <f t="shared" si="55"/>
        <v>0</v>
      </c>
      <c r="GI92">
        <f t="shared" si="55"/>
        <v>0</v>
      </c>
      <c r="GJ92">
        <f t="shared" si="55"/>
        <v>0</v>
      </c>
      <c r="GK92">
        <f t="shared" si="52"/>
        <v>0</v>
      </c>
      <c r="GL92">
        <f t="shared" si="52"/>
        <v>0</v>
      </c>
      <c r="GM92">
        <f t="shared" si="52"/>
        <v>0</v>
      </c>
      <c r="GN92">
        <f t="shared" si="52"/>
        <v>0</v>
      </c>
      <c r="GO92">
        <f t="shared" si="52"/>
        <v>0</v>
      </c>
      <c r="GP92">
        <f t="shared" si="52"/>
        <v>0</v>
      </c>
      <c r="GQ92">
        <f t="shared" si="52"/>
        <v>0</v>
      </c>
      <c r="GR92">
        <f t="shared" si="52"/>
        <v>0</v>
      </c>
      <c r="GS92">
        <f t="shared" si="52"/>
        <v>0</v>
      </c>
      <c r="GT92">
        <f t="shared" si="52"/>
        <v>0</v>
      </c>
      <c r="GU92">
        <f t="shared" si="52"/>
        <v>0</v>
      </c>
      <c r="GV92">
        <f t="shared" si="52"/>
        <v>0</v>
      </c>
      <c r="GW92">
        <f t="shared" si="52"/>
        <v>0</v>
      </c>
      <c r="GX92">
        <f t="shared" si="52"/>
        <v>0</v>
      </c>
      <c r="GY92">
        <f t="shared" si="52"/>
        <v>0</v>
      </c>
      <c r="GZ92">
        <f t="shared" si="52"/>
        <v>0</v>
      </c>
      <c r="HA92">
        <f t="shared" si="67"/>
        <v>0</v>
      </c>
      <c r="HB92">
        <f t="shared" si="67"/>
        <v>2.1905694444444443</v>
      </c>
      <c r="HC92">
        <f t="shared" si="67"/>
        <v>31.510972222222225</v>
      </c>
      <c r="HD92">
        <f t="shared" si="67"/>
        <v>18.2</v>
      </c>
      <c r="HE92">
        <f t="shared" si="67"/>
        <v>109.31319444444445</v>
      </c>
      <c r="HF92">
        <f t="shared" si="67"/>
        <v>0</v>
      </c>
      <c r="HG92">
        <f t="shared" si="67"/>
        <v>23.029166666666665</v>
      </c>
      <c r="HH92">
        <f t="shared" si="67"/>
        <v>32.458888888888893</v>
      </c>
      <c r="HI92">
        <f t="shared" si="67"/>
        <v>144.61666666666667</v>
      </c>
      <c r="HJ92">
        <f t="shared" si="67"/>
        <v>72.244583333333338</v>
      </c>
      <c r="HK92">
        <f t="shared" si="67"/>
        <v>51.370555555555562</v>
      </c>
      <c r="HL92">
        <f t="shared" si="67"/>
        <v>0</v>
      </c>
      <c r="HM92">
        <f t="shared" si="68"/>
        <v>0</v>
      </c>
      <c r="HN92">
        <f t="shared" si="68"/>
        <v>0</v>
      </c>
      <c r="HO92">
        <f t="shared" si="68"/>
        <v>0</v>
      </c>
      <c r="HP92">
        <f t="shared" si="68"/>
        <v>0</v>
      </c>
      <c r="HQ92">
        <f t="shared" si="68"/>
        <v>0</v>
      </c>
      <c r="HR92">
        <f t="shared" si="56"/>
        <v>0</v>
      </c>
      <c r="HS92">
        <f t="shared" si="56"/>
        <v>0</v>
      </c>
      <c r="HT92">
        <f t="shared" si="56"/>
        <v>0</v>
      </c>
      <c r="HU92">
        <f t="shared" si="56"/>
        <v>0</v>
      </c>
      <c r="HV92">
        <f t="shared" si="56"/>
        <v>0</v>
      </c>
      <c r="HW92">
        <f t="shared" si="56"/>
        <v>0</v>
      </c>
      <c r="HX92">
        <f t="shared" si="56"/>
        <v>0</v>
      </c>
      <c r="HY92">
        <f t="shared" si="56"/>
        <v>0</v>
      </c>
      <c r="HZ92">
        <f t="shared" si="56"/>
        <v>0</v>
      </c>
      <c r="IA92">
        <f t="shared" si="56"/>
        <v>0</v>
      </c>
      <c r="IB92">
        <f t="shared" si="56"/>
        <v>0</v>
      </c>
      <c r="IC92">
        <f t="shared" si="56"/>
        <v>0</v>
      </c>
      <c r="ID92">
        <f t="shared" si="56"/>
        <v>0</v>
      </c>
      <c r="IE92">
        <f t="shared" si="56"/>
        <v>0</v>
      </c>
      <c r="IF92">
        <f t="shared" si="56"/>
        <v>0</v>
      </c>
      <c r="IG92">
        <f t="shared" si="56"/>
        <v>0</v>
      </c>
      <c r="IH92">
        <f t="shared" si="69"/>
        <v>0</v>
      </c>
      <c r="II92">
        <f t="shared" si="65"/>
        <v>0</v>
      </c>
      <c r="IJ92">
        <f t="shared" si="65"/>
        <v>0</v>
      </c>
      <c r="IK92">
        <f t="shared" si="65"/>
        <v>0</v>
      </c>
      <c r="IL92">
        <f t="shared" si="65"/>
        <v>0</v>
      </c>
      <c r="IM92">
        <f t="shared" si="65"/>
        <v>0</v>
      </c>
      <c r="IN92">
        <f t="shared" si="59"/>
        <v>0</v>
      </c>
      <c r="IO92">
        <f t="shared" si="59"/>
        <v>0</v>
      </c>
      <c r="IP92">
        <f t="shared" si="59"/>
        <v>0</v>
      </c>
      <c r="IQ92">
        <f t="shared" si="59"/>
        <v>0</v>
      </c>
      <c r="IR92">
        <f t="shared" si="59"/>
        <v>0</v>
      </c>
      <c r="IS92">
        <f t="shared" si="59"/>
        <v>0</v>
      </c>
      <c r="IT92">
        <f t="shared" si="59"/>
        <v>0</v>
      </c>
      <c r="IU92">
        <f t="shared" si="59"/>
        <v>0</v>
      </c>
      <c r="IV92">
        <f t="shared" si="59"/>
        <v>0</v>
      </c>
      <c r="IW92">
        <f t="shared" si="59"/>
        <v>0</v>
      </c>
      <c r="IX92">
        <f t="shared" si="59"/>
        <v>0</v>
      </c>
      <c r="IY92">
        <f t="shared" si="59"/>
        <v>0</v>
      </c>
      <c r="IZ92">
        <f t="shared" si="59"/>
        <v>0</v>
      </c>
      <c r="JA92">
        <f t="shared" si="59"/>
        <v>0</v>
      </c>
      <c r="JB92">
        <f t="shared" si="59"/>
        <v>0</v>
      </c>
      <c r="JC92">
        <f t="shared" si="59"/>
        <v>0</v>
      </c>
      <c r="JD92">
        <f t="shared" si="60"/>
        <v>0</v>
      </c>
      <c r="JE92">
        <f t="shared" si="60"/>
        <v>0</v>
      </c>
      <c r="JF92">
        <f t="shared" si="60"/>
        <v>0</v>
      </c>
      <c r="JG92">
        <f t="shared" si="60"/>
        <v>0</v>
      </c>
      <c r="JH92">
        <f t="shared" si="60"/>
        <v>0</v>
      </c>
      <c r="JI92">
        <f t="shared" si="60"/>
        <v>0</v>
      </c>
      <c r="JJ92">
        <f t="shared" si="60"/>
        <v>0</v>
      </c>
      <c r="JK92">
        <f t="shared" si="60"/>
        <v>79.756249999999994</v>
      </c>
      <c r="JL92">
        <f t="shared" si="60"/>
        <v>0</v>
      </c>
      <c r="JM92">
        <f t="shared" si="60"/>
        <v>-72.978749999999991</v>
      </c>
      <c r="JN92">
        <f t="shared" si="60"/>
        <v>-29.535833333333333</v>
      </c>
      <c r="JO92">
        <f t="shared" si="60"/>
        <v>0</v>
      </c>
      <c r="JP92">
        <f t="shared" si="60"/>
        <v>0</v>
      </c>
      <c r="JQ92">
        <f t="shared" si="60"/>
        <v>0</v>
      </c>
      <c r="JR92">
        <f t="shared" si="60"/>
        <v>0</v>
      </c>
      <c r="JS92">
        <f t="shared" si="60"/>
        <v>0</v>
      </c>
      <c r="JT92">
        <f t="shared" si="61"/>
        <v>0</v>
      </c>
      <c r="JU92">
        <f t="shared" si="61"/>
        <v>0</v>
      </c>
      <c r="JV92">
        <f t="shared" si="61"/>
        <v>0</v>
      </c>
      <c r="JW92">
        <f t="shared" si="61"/>
        <v>0</v>
      </c>
      <c r="JX92">
        <f t="shared" si="61"/>
        <v>0</v>
      </c>
      <c r="JY92">
        <f t="shared" si="61"/>
        <v>0</v>
      </c>
      <c r="JZ92">
        <f t="shared" si="61"/>
        <v>0</v>
      </c>
      <c r="KA92">
        <f t="shared" si="61"/>
        <v>0</v>
      </c>
      <c r="KB92">
        <f t="shared" si="61"/>
        <v>0</v>
      </c>
      <c r="KC92">
        <f t="shared" si="61"/>
        <v>0</v>
      </c>
      <c r="KD92">
        <f t="shared" si="61"/>
        <v>0</v>
      </c>
      <c r="KE92">
        <f t="shared" si="61"/>
        <v>0</v>
      </c>
      <c r="KF92">
        <f t="shared" si="61"/>
        <v>0</v>
      </c>
      <c r="KG92">
        <f t="shared" si="61"/>
        <v>0</v>
      </c>
      <c r="KH92">
        <f t="shared" si="61"/>
        <v>0</v>
      </c>
      <c r="KI92">
        <f t="shared" si="61"/>
        <v>0</v>
      </c>
      <c r="KJ92">
        <f t="shared" si="62"/>
        <v>0</v>
      </c>
      <c r="KK92">
        <f t="shared" si="62"/>
        <v>0</v>
      </c>
      <c r="KL92">
        <f t="shared" si="62"/>
        <v>0</v>
      </c>
      <c r="KM92">
        <f t="shared" si="62"/>
        <v>0</v>
      </c>
      <c r="KN92">
        <f t="shared" si="62"/>
        <v>0</v>
      </c>
      <c r="KO92">
        <f t="shared" si="50"/>
        <v>0</v>
      </c>
      <c r="KP92">
        <f t="shared" si="50"/>
        <v>0</v>
      </c>
      <c r="KQ92">
        <f t="shared" si="50"/>
        <v>0</v>
      </c>
      <c r="KR92">
        <f t="shared" si="50"/>
        <v>0</v>
      </c>
      <c r="KS92">
        <f t="shared" si="42"/>
        <v>0</v>
      </c>
      <c r="KT92">
        <f t="shared" si="42"/>
        <v>0</v>
      </c>
      <c r="KU92">
        <f t="shared" si="42"/>
        <v>0</v>
      </c>
      <c r="KV92">
        <f t="shared" si="42"/>
        <v>0</v>
      </c>
      <c r="KW92">
        <f t="shared" si="42"/>
        <v>0</v>
      </c>
      <c r="KX92">
        <f t="shared" si="63"/>
        <v>0</v>
      </c>
      <c r="KY92">
        <f t="shared" si="63"/>
        <v>0</v>
      </c>
      <c r="KZ92">
        <f t="shared" si="63"/>
        <v>0</v>
      </c>
      <c r="LA92">
        <f t="shared" si="63"/>
        <v>0</v>
      </c>
      <c r="LB92">
        <f t="shared" si="63"/>
        <v>0</v>
      </c>
      <c r="LC92">
        <f t="shared" si="63"/>
        <v>0</v>
      </c>
      <c r="LD92">
        <f t="shared" si="63"/>
        <v>0</v>
      </c>
      <c r="LE92">
        <f t="shared" si="63"/>
        <v>0</v>
      </c>
      <c r="LF92">
        <f t="shared" si="66"/>
        <v>0</v>
      </c>
      <c r="LG92">
        <f t="shared" si="66"/>
        <v>0</v>
      </c>
      <c r="LH92">
        <f t="shared" si="66"/>
        <v>0</v>
      </c>
      <c r="LI92">
        <f t="shared" si="66"/>
        <v>0</v>
      </c>
      <c r="LJ92">
        <f t="shared" si="66"/>
        <v>0</v>
      </c>
      <c r="LK92">
        <f t="shared" si="66"/>
        <v>0</v>
      </c>
    </row>
    <row r="93" spans="1:323" x14ac:dyDescent="0.25">
      <c r="A93">
        <v>89</v>
      </c>
      <c r="B93">
        <v>1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258782</v>
      </c>
      <c r="M93">
        <v>29669.3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1651.64</v>
      </c>
      <c r="AW93">
        <v>57025.7</v>
      </c>
      <c r="AX93">
        <v>27085.1</v>
      </c>
      <c r="AY93">
        <v>83324.3</v>
      </c>
      <c r="AZ93">
        <v>0</v>
      </c>
      <c r="BA93">
        <v>12340.4</v>
      </c>
      <c r="BB93">
        <v>17861.7</v>
      </c>
      <c r="BC93">
        <v>70647</v>
      </c>
      <c r="BD93">
        <v>41319.4</v>
      </c>
      <c r="BE93">
        <v>39481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59338.6</v>
      </c>
      <c r="DF93">
        <v>0</v>
      </c>
      <c r="DG93">
        <v>-54296.2</v>
      </c>
      <c r="DH93">
        <v>-22400.6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G93" s="1">
        <v>47088</v>
      </c>
      <c r="FH93">
        <f>IF(MONTH(FG93)&lt;&gt;2,VLOOKUP(MONTH(FG93),Sheet1!$A$1:$C$12,2,FALSE),VLOOKUP(MONTH(FG93),Sheet1!$A$1:$C$12,2+COUNTIF(Sheet1!$E$1:$E$21,YEAR(FG93)),FALSE))</f>
        <v>744</v>
      </c>
      <c r="FI93">
        <f t="shared" si="54"/>
        <v>835.79212365591411</v>
      </c>
      <c r="FJ93">
        <f t="shared" si="64"/>
        <v>0</v>
      </c>
      <c r="FK93">
        <f t="shared" si="64"/>
        <v>0</v>
      </c>
      <c r="FL93">
        <f t="shared" si="64"/>
        <v>0</v>
      </c>
      <c r="FM93">
        <f t="shared" si="64"/>
        <v>0</v>
      </c>
      <c r="FN93">
        <f t="shared" si="64"/>
        <v>0</v>
      </c>
      <c r="FO93">
        <f t="shared" si="64"/>
        <v>0</v>
      </c>
      <c r="FP93">
        <f t="shared" si="64"/>
        <v>0</v>
      </c>
      <c r="FQ93">
        <f t="shared" si="64"/>
        <v>0</v>
      </c>
      <c r="FR93">
        <f t="shared" si="64"/>
        <v>347.82526881720429</v>
      </c>
      <c r="FS93">
        <f t="shared" si="64"/>
        <v>39.87809139784946</v>
      </c>
      <c r="FT93">
        <f t="shared" si="64"/>
        <v>0</v>
      </c>
      <c r="FU93">
        <f t="shared" si="64"/>
        <v>0</v>
      </c>
      <c r="FV93">
        <f t="shared" si="64"/>
        <v>0</v>
      </c>
      <c r="FW93">
        <f t="shared" si="64"/>
        <v>0</v>
      </c>
      <c r="FX93">
        <f t="shared" si="64"/>
        <v>0</v>
      </c>
      <c r="FY93">
        <f t="shared" si="64"/>
        <v>0</v>
      </c>
      <c r="FZ93">
        <f t="shared" si="55"/>
        <v>0</v>
      </c>
      <c r="GA93">
        <f t="shared" si="55"/>
        <v>0</v>
      </c>
      <c r="GB93">
        <f t="shared" ref="GB93:GQ124" si="70">V93/$FH93</f>
        <v>0</v>
      </c>
      <c r="GC93">
        <f t="shared" si="70"/>
        <v>0</v>
      </c>
      <c r="GD93">
        <f t="shared" si="70"/>
        <v>0</v>
      </c>
      <c r="GE93">
        <f t="shared" si="70"/>
        <v>0</v>
      </c>
      <c r="GF93">
        <f t="shared" si="70"/>
        <v>0</v>
      </c>
      <c r="GG93">
        <f t="shared" si="70"/>
        <v>0</v>
      </c>
      <c r="GH93">
        <f t="shared" si="70"/>
        <v>0</v>
      </c>
      <c r="GI93">
        <f t="shared" si="70"/>
        <v>0</v>
      </c>
      <c r="GJ93">
        <f t="shared" si="70"/>
        <v>0</v>
      </c>
      <c r="GK93">
        <f t="shared" si="52"/>
        <v>0</v>
      </c>
      <c r="GL93">
        <f t="shared" si="52"/>
        <v>0</v>
      </c>
      <c r="GM93">
        <f t="shared" si="52"/>
        <v>0</v>
      </c>
      <c r="GN93">
        <f t="shared" si="52"/>
        <v>0</v>
      </c>
      <c r="GO93">
        <f t="shared" si="52"/>
        <v>0</v>
      </c>
      <c r="GP93">
        <f t="shared" si="52"/>
        <v>0</v>
      </c>
      <c r="GQ93">
        <f t="shared" si="52"/>
        <v>0</v>
      </c>
      <c r="GR93">
        <f t="shared" si="52"/>
        <v>0</v>
      </c>
      <c r="GS93">
        <f t="shared" si="52"/>
        <v>0</v>
      </c>
      <c r="GT93">
        <f t="shared" si="52"/>
        <v>0</v>
      </c>
      <c r="GU93">
        <f t="shared" si="52"/>
        <v>0</v>
      </c>
      <c r="GV93">
        <f t="shared" si="52"/>
        <v>0</v>
      </c>
      <c r="GW93">
        <f t="shared" si="52"/>
        <v>0</v>
      </c>
      <c r="GX93">
        <f t="shared" si="52"/>
        <v>0</v>
      </c>
      <c r="GY93">
        <f t="shared" si="52"/>
        <v>0</v>
      </c>
      <c r="GZ93">
        <f t="shared" si="52"/>
        <v>0</v>
      </c>
      <c r="HA93">
        <f t="shared" si="67"/>
        <v>0</v>
      </c>
      <c r="HB93">
        <f t="shared" si="67"/>
        <v>2.21994623655914</v>
      </c>
      <c r="HC93">
        <f t="shared" si="67"/>
        <v>76.647446236559134</v>
      </c>
      <c r="HD93">
        <f t="shared" si="67"/>
        <v>36.40470430107527</v>
      </c>
      <c r="HE93">
        <f t="shared" si="67"/>
        <v>111.99502688172043</v>
      </c>
      <c r="HF93">
        <f t="shared" si="67"/>
        <v>0</v>
      </c>
      <c r="HG93">
        <f t="shared" si="67"/>
        <v>16.586559139784946</v>
      </c>
      <c r="HH93">
        <f t="shared" si="67"/>
        <v>24.007661290322581</v>
      </c>
      <c r="HI93">
        <f t="shared" si="67"/>
        <v>94.95564516129032</v>
      </c>
      <c r="HJ93">
        <f t="shared" si="67"/>
        <v>55.536827956989249</v>
      </c>
      <c r="HK93">
        <f t="shared" si="67"/>
        <v>53.06586021505376</v>
      </c>
      <c r="HL93">
        <f t="shared" si="67"/>
        <v>0</v>
      </c>
      <c r="HM93">
        <f t="shared" si="68"/>
        <v>0</v>
      </c>
      <c r="HN93">
        <f t="shared" si="68"/>
        <v>0</v>
      </c>
      <c r="HO93">
        <f t="shared" si="68"/>
        <v>0</v>
      </c>
      <c r="HP93">
        <f t="shared" si="68"/>
        <v>0</v>
      </c>
      <c r="HQ93">
        <f t="shared" si="68"/>
        <v>0</v>
      </c>
      <c r="HR93">
        <f t="shared" si="56"/>
        <v>0</v>
      </c>
      <c r="HS93">
        <f t="shared" si="56"/>
        <v>0</v>
      </c>
      <c r="HT93">
        <f t="shared" si="56"/>
        <v>0</v>
      </c>
      <c r="HU93">
        <f t="shared" si="56"/>
        <v>0</v>
      </c>
      <c r="HV93">
        <f t="shared" si="56"/>
        <v>0</v>
      </c>
      <c r="HW93">
        <f t="shared" si="56"/>
        <v>0</v>
      </c>
      <c r="HX93">
        <f t="shared" si="56"/>
        <v>0</v>
      </c>
      <c r="HY93">
        <f t="shared" si="56"/>
        <v>0</v>
      </c>
      <c r="HZ93">
        <f t="shared" si="56"/>
        <v>0</v>
      </c>
      <c r="IA93">
        <f t="shared" si="56"/>
        <v>0</v>
      </c>
      <c r="IB93">
        <f t="shared" si="56"/>
        <v>0</v>
      </c>
      <c r="IC93">
        <f t="shared" si="56"/>
        <v>0</v>
      </c>
      <c r="ID93">
        <f t="shared" si="56"/>
        <v>0</v>
      </c>
      <c r="IE93">
        <f t="shared" si="56"/>
        <v>0</v>
      </c>
      <c r="IF93">
        <f t="shared" si="56"/>
        <v>0</v>
      </c>
      <c r="IG93">
        <f t="shared" si="56"/>
        <v>0</v>
      </c>
      <c r="IH93">
        <f t="shared" si="69"/>
        <v>0</v>
      </c>
      <c r="II93">
        <f t="shared" si="65"/>
        <v>0</v>
      </c>
      <c r="IJ93">
        <f t="shared" si="65"/>
        <v>0</v>
      </c>
      <c r="IK93">
        <f t="shared" si="65"/>
        <v>0</v>
      </c>
      <c r="IL93">
        <f t="shared" si="65"/>
        <v>0</v>
      </c>
      <c r="IM93">
        <f t="shared" si="65"/>
        <v>0</v>
      </c>
      <c r="IN93">
        <f t="shared" si="59"/>
        <v>0</v>
      </c>
      <c r="IO93">
        <f t="shared" si="59"/>
        <v>0</v>
      </c>
      <c r="IP93">
        <f t="shared" si="59"/>
        <v>0</v>
      </c>
      <c r="IQ93">
        <f t="shared" si="59"/>
        <v>0</v>
      </c>
      <c r="IR93">
        <f t="shared" si="59"/>
        <v>0</v>
      </c>
      <c r="IS93">
        <f t="shared" si="59"/>
        <v>0</v>
      </c>
      <c r="IT93">
        <f t="shared" si="59"/>
        <v>0</v>
      </c>
      <c r="IU93">
        <f t="shared" si="59"/>
        <v>0</v>
      </c>
      <c r="IV93">
        <f t="shared" si="59"/>
        <v>0</v>
      </c>
      <c r="IW93">
        <f t="shared" si="59"/>
        <v>0</v>
      </c>
      <c r="IX93">
        <f t="shared" si="59"/>
        <v>0</v>
      </c>
      <c r="IY93">
        <f t="shared" si="59"/>
        <v>0</v>
      </c>
      <c r="IZ93">
        <f t="shared" si="59"/>
        <v>0</v>
      </c>
      <c r="JA93">
        <f t="shared" si="59"/>
        <v>0</v>
      </c>
      <c r="JB93">
        <f t="shared" si="59"/>
        <v>0</v>
      </c>
      <c r="JC93">
        <f t="shared" si="59"/>
        <v>0</v>
      </c>
      <c r="JD93">
        <f t="shared" si="60"/>
        <v>0</v>
      </c>
      <c r="JE93">
        <f t="shared" si="60"/>
        <v>0</v>
      </c>
      <c r="JF93">
        <f t="shared" si="60"/>
        <v>0</v>
      </c>
      <c r="JG93">
        <f t="shared" si="60"/>
        <v>0</v>
      </c>
      <c r="JH93">
        <f t="shared" si="60"/>
        <v>0</v>
      </c>
      <c r="JI93">
        <f t="shared" si="60"/>
        <v>0</v>
      </c>
      <c r="JJ93">
        <f t="shared" si="60"/>
        <v>0</v>
      </c>
      <c r="JK93">
        <f t="shared" si="60"/>
        <v>79.756182795698919</v>
      </c>
      <c r="JL93">
        <f t="shared" si="60"/>
        <v>0</v>
      </c>
      <c r="JM93">
        <f t="shared" si="60"/>
        <v>-72.978763440860206</v>
      </c>
      <c r="JN93">
        <f t="shared" si="60"/>
        <v>-30.108333333333331</v>
      </c>
      <c r="JO93">
        <f t="shared" si="60"/>
        <v>0</v>
      </c>
      <c r="JP93">
        <f t="shared" si="60"/>
        <v>0</v>
      </c>
      <c r="JQ93">
        <f t="shared" si="60"/>
        <v>0</v>
      </c>
      <c r="JR93">
        <f t="shared" si="60"/>
        <v>0</v>
      </c>
      <c r="JS93">
        <f t="shared" si="60"/>
        <v>0</v>
      </c>
      <c r="JT93">
        <f t="shared" si="61"/>
        <v>0</v>
      </c>
      <c r="JU93">
        <f t="shared" si="61"/>
        <v>0</v>
      </c>
      <c r="JV93">
        <f t="shared" si="61"/>
        <v>0</v>
      </c>
      <c r="JW93">
        <f t="shared" si="61"/>
        <v>0</v>
      </c>
      <c r="JX93">
        <f t="shared" si="61"/>
        <v>0</v>
      </c>
      <c r="JY93">
        <f t="shared" si="61"/>
        <v>0</v>
      </c>
      <c r="JZ93">
        <f t="shared" si="61"/>
        <v>0</v>
      </c>
      <c r="KA93">
        <f t="shared" si="61"/>
        <v>0</v>
      </c>
      <c r="KB93">
        <f t="shared" si="61"/>
        <v>0</v>
      </c>
      <c r="KC93">
        <f t="shared" si="61"/>
        <v>0</v>
      </c>
      <c r="KD93">
        <f t="shared" si="61"/>
        <v>0</v>
      </c>
      <c r="KE93">
        <f t="shared" si="61"/>
        <v>0</v>
      </c>
      <c r="KF93">
        <f t="shared" si="61"/>
        <v>0</v>
      </c>
      <c r="KG93">
        <f t="shared" si="61"/>
        <v>0</v>
      </c>
      <c r="KH93">
        <f t="shared" si="61"/>
        <v>0</v>
      </c>
      <c r="KI93">
        <f t="shared" si="61"/>
        <v>0</v>
      </c>
      <c r="KJ93">
        <f t="shared" si="62"/>
        <v>0</v>
      </c>
      <c r="KK93">
        <f t="shared" si="62"/>
        <v>0</v>
      </c>
      <c r="KL93">
        <f t="shared" si="62"/>
        <v>0</v>
      </c>
      <c r="KM93">
        <f t="shared" si="62"/>
        <v>0</v>
      </c>
      <c r="KN93">
        <f t="shared" si="62"/>
        <v>0</v>
      </c>
      <c r="KO93">
        <f t="shared" si="50"/>
        <v>0</v>
      </c>
      <c r="KP93">
        <f t="shared" si="50"/>
        <v>0</v>
      </c>
      <c r="KQ93">
        <f t="shared" si="50"/>
        <v>0</v>
      </c>
      <c r="KR93">
        <f t="shared" si="50"/>
        <v>0</v>
      </c>
      <c r="KS93">
        <f t="shared" si="42"/>
        <v>0</v>
      </c>
      <c r="KT93">
        <f t="shared" si="42"/>
        <v>0</v>
      </c>
      <c r="KU93">
        <f t="shared" si="42"/>
        <v>0</v>
      </c>
      <c r="KV93">
        <f t="shared" si="42"/>
        <v>0</v>
      </c>
      <c r="KW93">
        <f t="shared" si="42"/>
        <v>0</v>
      </c>
      <c r="KX93">
        <f t="shared" si="63"/>
        <v>0</v>
      </c>
      <c r="KY93">
        <f t="shared" si="63"/>
        <v>0</v>
      </c>
      <c r="KZ93">
        <f t="shared" si="63"/>
        <v>0</v>
      </c>
      <c r="LA93">
        <f t="shared" si="63"/>
        <v>0</v>
      </c>
      <c r="LB93">
        <f t="shared" si="63"/>
        <v>0</v>
      </c>
      <c r="LC93">
        <f t="shared" si="63"/>
        <v>0</v>
      </c>
      <c r="LD93">
        <f t="shared" si="63"/>
        <v>0</v>
      </c>
      <c r="LE93">
        <f t="shared" si="63"/>
        <v>0</v>
      </c>
      <c r="LF93">
        <f t="shared" si="66"/>
        <v>0</v>
      </c>
      <c r="LG93">
        <f t="shared" si="66"/>
        <v>0</v>
      </c>
      <c r="LH93">
        <f t="shared" si="66"/>
        <v>0</v>
      </c>
      <c r="LI93">
        <f t="shared" si="66"/>
        <v>0</v>
      </c>
      <c r="LJ93">
        <f t="shared" si="66"/>
        <v>0</v>
      </c>
      <c r="LK93">
        <f t="shared" si="66"/>
        <v>0</v>
      </c>
    </row>
    <row r="94" spans="1:323" x14ac:dyDescent="0.25">
      <c r="A94">
        <v>90</v>
      </c>
      <c r="B94">
        <v>1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258782</v>
      </c>
      <c r="M94">
        <v>19188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17447.400000000001</v>
      </c>
      <c r="AW94">
        <v>59000</v>
      </c>
      <c r="AX94">
        <v>37695</v>
      </c>
      <c r="AY94">
        <v>81940.899999999994</v>
      </c>
      <c r="AZ94">
        <v>0</v>
      </c>
      <c r="BA94">
        <v>10441.799999999999</v>
      </c>
      <c r="BB94">
        <v>16234.7</v>
      </c>
      <c r="BC94">
        <v>61938.2</v>
      </c>
      <c r="BD94">
        <v>38441.9</v>
      </c>
      <c r="BE94">
        <v>38219.699999999997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59338.6</v>
      </c>
      <c r="DF94">
        <v>0</v>
      </c>
      <c r="DG94">
        <v>-54296.2</v>
      </c>
      <c r="DH94">
        <v>-22542.5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G94" s="1">
        <v>47119</v>
      </c>
      <c r="FH94">
        <f>IF(MONTH(FG94)&lt;&gt;2,VLOOKUP(MONTH(FG94),Sheet1!$A$1:$C$12,2,FALSE),VLOOKUP(MONTH(FG94),Sheet1!$A$1:$C$12,2+COUNTIF(Sheet1!$E$1:$E$21,YEAR(FG94)),FALSE))</f>
        <v>744</v>
      </c>
      <c r="FI94">
        <f t="shared" si="54"/>
        <v>835.79233870967744</v>
      </c>
      <c r="FJ94">
        <f t="shared" si="64"/>
        <v>0</v>
      </c>
      <c r="FK94">
        <f t="shared" si="64"/>
        <v>0</v>
      </c>
      <c r="FL94">
        <f t="shared" si="64"/>
        <v>0</v>
      </c>
      <c r="FM94">
        <f t="shared" si="64"/>
        <v>0</v>
      </c>
      <c r="FN94">
        <f t="shared" si="64"/>
        <v>0</v>
      </c>
      <c r="FO94">
        <f t="shared" si="64"/>
        <v>0</v>
      </c>
      <c r="FP94">
        <f t="shared" si="64"/>
        <v>0</v>
      </c>
      <c r="FQ94">
        <f t="shared" si="64"/>
        <v>0</v>
      </c>
      <c r="FR94">
        <f t="shared" si="64"/>
        <v>347.82526881720429</v>
      </c>
      <c r="FS94">
        <f t="shared" si="64"/>
        <v>25.79032258064516</v>
      </c>
      <c r="FT94">
        <f t="shared" si="64"/>
        <v>0</v>
      </c>
      <c r="FU94">
        <f t="shared" si="64"/>
        <v>0</v>
      </c>
      <c r="FV94">
        <f t="shared" si="64"/>
        <v>0</v>
      </c>
      <c r="FW94">
        <f t="shared" si="64"/>
        <v>0</v>
      </c>
      <c r="FX94">
        <f t="shared" si="64"/>
        <v>0</v>
      </c>
      <c r="FY94">
        <f t="shared" si="64"/>
        <v>0</v>
      </c>
      <c r="FZ94">
        <f t="shared" ref="FZ94:GJ124" si="71">T94/$FH94</f>
        <v>0</v>
      </c>
      <c r="GA94">
        <f t="shared" si="71"/>
        <v>0</v>
      </c>
      <c r="GB94">
        <f t="shared" si="70"/>
        <v>0</v>
      </c>
      <c r="GC94">
        <f t="shared" si="70"/>
        <v>0</v>
      </c>
      <c r="GD94">
        <f t="shared" si="70"/>
        <v>0</v>
      </c>
      <c r="GE94">
        <f t="shared" si="70"/>
        <v>0</v>
      </c>
      <c r="GF94">
        <f t="shared" si="70"/>
        <v>0</v>
      </c>
      <c r="GG94">
        <f t="shared" si="70"/>
        <v>0</v>
      </c>
      <c r="GH94">
        <f t="shared" si="70"/>
        <v>0</v>
      </c>
      <c r="GI94">
        <f t="shared" si="70"/>
        <v>0</v>
      </c>
      <c r="GJ94">
        <f t="shared" si="70"/>
        <v>0</v>
      </c>
      <c r="GK94">
        <f t="shared" si="52"/>
        <v>0</v>
      </c>
      <c r="GL94">
        <f t="shared" si="52"/>
        <v>0</v>
      </c>
      <c r="GM94">
        <f t="shared" si="52"/>
        <v>0</v>
      </c>
      <c r="GN94">
        <f t="shared" si="52"/>
        <v>0</v>
      </c>
      <c r="GO94">
        <f t="shared" si="52"/>
        <v>0</v>
      </c>
      <c r="GP94">
        <f t="shared" si="52"/>
        <v>0</v>
      </c>
      <c r="GQ94">
        <f t="shared" si="52"/>
        <v>0</v>
      </c>
      <c r="GR94">
        <f t="shared" si="52"/>
        <v>0</v>
      </c>
      <c r="GS94">
        <f t="shared" si="52"/>
        <v>0</v>
      </c>
      <c r="GT94">
        <f t="shared" si="52"/>
        <v>0</v>
      </c>
      <c r="GU94">
        <f t="shared" si="52"/>
        <v>0</v>
      </c>
      <c r="GV94">
        <f t="shared" si="52"/>
        <v>0</v>
      </c>
      <c r="GW94">
        <f t="shared" si="52"/>
        <v>0</v>
      </c>
      <c r="GX94">
        <f t="shared" si="52"/>
        <v>0</v>
      </c>
      <c r="GY94">
        <f t="shared" si="52"/>
        <v>0</v>
      </c>
      <c r="GZ94">
        <f t="shared" si="52"/>
        <v>0</v>
      </c>
      <c r="HA94">
        <f t="shared" si="67"/>
        <v>0</v>
      </c>
      <c r="HB94">
        <f t="shared" si="67"/>
        <v>23.450806451612905</v>
      </c>
      <c r="HC94">
        <f t="shared" si="67"/>
        <v>79.3010752688172</v>
      </c>
      <c r="HD94">
        <f t="shared" si="67"/>
        <v>50.66532258064516</v>
      </c>
      <c r="HE94">
        <f t="shared" si="67"/>
        <v>110.13561827956988</v>
      </c>
      <c r="HF94">
        <f t="shared" si="67"/>
        <v>0</v>
      </c>
      <c r="HG94">
        <f t="shared" si="67"/>
        <v>14.034677419354837</v>
      </c>
      <c r="HH94">
        <f t="shared" si="67"/>
        <v>21.820833333333333</v>
      </c>
      <c r="HI94">
        <f t="shared" si="67"/>
        <v>83.250268817204301</v>
      </c>
      <c r="HJ94">
        <f t="shared" si="67"/>
        <v>51.669220430107529</v>
      </c>
      <c r="HK94">
        <f t="shared" si="67"/>
        <v>51.370564516129029</v>
      </c>
      <c r="HL94">
        <f t="shared" si="67"/>
        <v>0</v>
      </c>
      <c r="HM94">
        <f t="shared" si="68"/>
        <v>0</v>
      </c>
      <c r="HN94">
        <f t="shared" si="68"/>
        <v>0</v>
      </c>
      <c r="HO94">
        <f t="shared" si="68"/>
        <v>0</v>
      </c>
      <c r="HP94">
        <f t="shared" si="68"/>
        <v>0</v>
      </c>
      <c r="HQ94">
        <f t="shared" si="68"/>
        <v>0</v>
      </c>
      <c r="HR94">
        <f t="shared" si="56"/>
        <v>0</v>
      </c>
      <c r="HS94">
        <f t="shared" si="56"/>
        <v>0</v>
      </c>
      <c r="HT94">
        <f t="shared" si="56"/>
        <v>0</v>
      </c>
      <c r="HU94">
        <f t="shared" si="56"/>
        <v>0</v>
      </c>
      <c r="HV94">
        <f t="shared" si="56"/>
        <v>0</v>
      </c>
      <c r="HW94">
        <f t="shared" si="56"/>
        <v>0</v>
      </c>
      <c r="HX94">
        <f t="shared" si="56"/>
        <v>0</v>
      </c>
      <c r="HY94">
        <f t="shared" si="56"/>
        <v>0</v>
      </c>
      <c r="HZ94">
        <f t="shared" si="56"/>
        <v>0</v>
      </c>
      <c r="IA94">
        <f t="shared" si="56"/>
        <v>0</v>
      </c>
      <c r="IB94">
        <f t="shared" si="56"/>
        <v>0</v>
      </c>
      <c r="IC94">
        <f t="shared" si="56"/>
        <v>0</v>
      </c>
      <c r="ID94">
        <f t="shared" si="56"/>
        <v>0</v>
      </c>
      <c r="IE94">
        <f t="shared" si="56"/>
        <v>0</v>
      </c>
      <c r="IF94">
        <f t="shared" si="56"/>
        <v>0</v>
      </c>
      <c r="IG94">
        <f t="shared" si="56"/>
        <v>0</v>
      </c>
      <c r="IH94">
        <f t="shared" si="69"/>
        <v>0</v>
      </c>
      <c r="II94">
        <f t="shared" si="65"/>
        <v>0</v>
      </c>
      <c r="IJ94">
        <f t="shared" si="65"/>
        <v>0</v>
      </c>
      <c r="IK94">
        <f t="shared" si="65"/>
        <v>0</v>
      </c>
      <c r="IL94">
        <f t="shared" si="65"/>
        <v>0</v>
      </c>
      <c r="IM94">
        <f t="shared" si="65"/>
        <v>0</v>
      </c>
      <c r="IN94">
        <f t="shared" si="59"/>
        <v>0</v>
      </c>
      <c r="IO94">
        <f t="shared" si="59"/>
        <v>0</v>
      </c>
      <c r="IP94">
        <f t="shared" si="59"/>
        <v>0</v>
      </c>
      <c r="IQ94">
        <f t="shared" si="59"/>
        <v>0</v>
      </c>
      <c r="IR94">
        <f t="shared" si="59"/>
        <v>0</v>
      </c>
      <c r="IS94">
        <f t="shared" si="59"/>
        <v>0</v>
      </c>
      <c r="IT94">
        <f t="shared" si="59"/>
        <v>0</v>
      </c>
      <c r="IU94">
        <f t="shared" si="59"/>
        <v>0</v>
      </c>
      <c r="IV94">
        <f t="shared" si="59"/>
        <v>0</v>
      </c>
      <c r="IW94">
        <f t="shared" si="59"/>
        <v>0</v>
      </c>
      <c r="IX94">
        <f t="shared" si="59"/>
        <v>0</v>
      </c>
      <c r="IY94">
        <f t="shared" si="59"/>
        <v>0</v>
      </c>
      <c r="IZ94">
        <f t="shared" si="59"/>
        <v>0</v>
      </c>
      <c r="JA94">
        <f t="shared" si="59"/>
        <v>0</v>
      </c>
      <c r="JB94">
        <f t="shared" si="59"/>
        <v>0</v>
      </c>
      <c r="JC94">
        <f t="shared" si="59"/>
        <v>0</v>
      </c>
      <c r="JD94">
        <f t="shared" si="60"/>
        <v>0</v>
      </c>
      <c r="JE94">
        <f t="shared" si="60"/>
        <v>0</v>
      </c>
      <c r="JF94">
        <f t="shared" si="60"/>
        <v>0</v>
      </c>
      <c r="JG94">
        <f t="shared" si="60"/>
        <v>0</v>
      </c>
      <c r="JH94">
        <f t="shared" si="60"/>
        <v>0</v>
      </c>
      <c r="JI94">
        <f t="shared" si="60"/>
        <v>0</v>
      </c>
      <c r="JJ94">
        <f t="shared" si="60"/>
        <v>0</v>
      </c>
      <c r="JK94">
        <f t="shared" si="60"/>
        <v>79.756182795698919</v>
      </c>
      <c r="JL94">
        <f t="shared" si="60"/>
        <v>0</v>
      </c>
      <c r="JM94">
        <f t="shared" si="60"/>
        <v>-72.978763440860206</v>
      </c>
      <c r="JN94">
        <f t="shared" si="60"/>
        <v>-30.299059139784948</v>
      </c>
      <c r="JO94">
        <f t="shared" si="60"/>
        <v>0</v>
      </c>
      <c r="JP94">
        <f t="shared" si="60"/>
        <v>0</v>
      </c>
      <c r="JQ94">
        <f t="shared" si="60"/>
        <v>0</v>
      </c>
      <c r="JR94">
        <f t="shared" si="60"/>
        <v>0</v>
      </c>
      <c r="JS94">
        <f t="shared" si="60"/>
        <v>0</v>
      </c>
      <c r="JT94">
        <f t="shared" si="61"/>
        <v>0</v>
      </c>
      <c r="JU94">
        <f t="shared" si="61"/>
        <v>0</v>
      </c>
      <c r="JV94">
        <f t="shared" si="61"/>
        <v>0</v>
      </c>
      <c r="JW94">
        <f t="shared" si="61"/>
        <v>0</v>
      </c>
      <c r="JX94">
        <f t="shared" si="61"/>
        <v>0</v>
      </c>
      <c r="JY94">
        <f t="shared" si="61"/>
        <v>0</v>
      </c>
      <c r="JZ94">
        <f t="shared" si="61"/>
        <v>0</v>
      </c>
      <c r="KA94">
        <f t="shared" si="61"/>
        <v>0</v>
      </c>
      <c r="KB94">
        <f t="shared" si="61"/>
        <v>0</v>
      </c>
      <c r="KC94">
        <f t="shared" si="61"/>
        <v>0</v>
      </c>
      <c r="KD94">
        <f t="shared" si="61"/>
        <v>0</v>
      </c>
      <c r="KE94">
        <f t="shared" si="61"/>
        <v>0</v>
      </c>
      <c r="KF94">
        <f t="shared" si="61"/>
        <v>0</v>
      </c>
      <c r="KG94">
        <f t="shared" si="61"/>
        <v>0</v>
      </c>
      <c r="KH94">
        <f t="shared" si="61"/>
        <v>0</v>
      </c>
      <c r="KI94">
        <f t="shared" si="61"/>
        <v>0</v>
      </c>
      <c r="KJ94">
        <f t="shared" si="62"/>
        <v>0</v>
      </c>
      <c r="KK94">
        <f t="shared" si="62"/>
        <v>0</v>
      </c>
      <c r="KL94">
        <f t="shared" si="62"/>
        <v>0</v>
      </c>
      <c r="KM94">
        <f t="shared" si="62"/>
        <v>0</v>
      </c>
      <c r="KN94">
        <f t="shared" si="62"/>
        <v>0</v>
      </c>
      <c r="KO94">
        <f t="shared" si="50"/>
        <v>0</v>
      </c>
      <c r="KP94">
        <f t="shared" si="50"/>
        <v>0</v>
      </c>
      <c r="KQ94">
        <f t="shared" si="50"/>
        <v>0</v>
      </c>
      <c r="KR94">
        <f t="shared" si="50"/>
        <v>0</v>
      </c>
      <c r="KS94">
        <f t="shared" si="42"/>
        <v>0</v>
      </c>
      <c r="KT94">
        <f t="shared" si="42"/>
        <v>0</v>
      </c>
      <c r="KU94">
        <f t="shared" si="42"/>
        <v>0</v>
      </c>
      <c r="KV94">
        <f t="shared" si="42"/>
        <v>0</v>
      </c>
      <c r="KW94">
        <f t="shared" si="42"/>
        <v>0</v>
      </c>
      <c r="KX94">
        <f t="shared" si="63"/>
        <v>0</v>
      </c>
      <c r="KY94">
        <f t="shared" si="63"/>
        <v>0</v>
      </c>
      <c r="KZ94">
        <f t="shared" si="63"/>
        <v>0</v>
      </c>
      <c r="LA94">
        <f t="shared" si="63"/>
        <v>0</v>
      </c>
      <c r="LB94">
        <f t="shared" si="63"/>
        <v>0</v>
      </c>
      <c r="LC94">
        <f t="shared" si="63"/>
        <v>0</v>
      </c>
      <c r="LD94">
        <f t="shared" si="63"/>
        <v>0</v>
      </c>
      <c r="LE94">
        <f t="shared" si="63"/>
        <v>0</v>
      </c>
      <c r="LF94">
        <f t="shared" si="66"/>
        <v>0</v>
      </c>
      <c r="LG94">
        <f t="shared" si="66"/>
        <v>0</v>
      </c>
      <c r="LH94">
        <f t="shared" si="66"/>
        <v>0</v>
      </c>
      <c r="LI94">
        <f t="shared" si="66"/>
        <v>0</v>
      </c>
      <c r="LJ94">
        <f t="shared" si="66"/>
        <v>0</v>
      </c>
      <c r="LK94">
        <f t="shared" si="66"/>
        <v>0</v>
      </c>
    </row>
    <row r="95" spans="1:323" x14ac:dyDescent="0.25">
      <c r="A95">
        <v>91</v>
      </c>
      <c r="B95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233735</v>
      </c>
      <c r="M95">
        <v>26797.7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17185.8</v>
      </c>
      <c r="AW95">
        <v>52119.199999999997</v>
      </c>
      <c r="AX95">
        <v>34039</v>
      </c>
      <c r="AY95">
        <v>69990.7</v>
      </c>
      <c r="AZ95">
        <v>0</v>
      </c>
      <c r="BA95">
        <v>7344.18</v>
      </c>
      <c r="BB95">
        <v>11195.9</v>
      </c>
      <c r="BC95">
        <v>45069</v>
      </c>
      <c r="BD95">
        <v>31139.200000000001</v>
      </c>
      <c r="BE95">
        <v>35659.699999999997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53595.4</v>
      </c>
      <c r="DF95">
        <v>0</v>
      </c>
      <c r="DG95">
        <v>-39636.9</v>
      </c>
      <c r="DH95">
        <v>-16589.8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G95" s="1">
        <v>47150</v>
      </c>
      <c r="FH95">
        <f>IF(MONTH(FG95)&lt;&gt;2,VLOOKUP(MONTH(FG95),Sheet1!$A$1:$C$12,2,FALSE),VLOOKUP(MONTH(FG95),Sheet1!$A$1:$C$12,2+COUNTIF(Sheet1!$E$1:$E$21,YEAR(FG95)),FALSE))</f>
        <v>672</v>
      </c>
      <c r="FI95">
        <f t="shared" si="54"/>
        <v>835.77988095238084</v>
      </c>
      <c r="FJ95">
        <f t="shared" si="64"/>
        <v>0</v>
      </c>
      <c r="FK95">
        <f t="shared" si="64"/>
        <v>0</v>
      </c>
      <c r="FL95">
        <f t="shared" si="64"/>
        <v>0</v>
      </c>
      <c r="FM95">
        <f t="shared" si="64"/>
        <v>0</v>
      </c>
      <c r="FN95">
        <f t="shared" si="64"/>
        <v>0</v>
      </c>
      <c r="FO95">
        <f t="shared" si="64"/>
        <v>0</v>
      </c>
      <c r="FP95">
        <f t="shared" si="64"/>
        <v>0</v>
      </c>
      <c r="FQ95">
        <f t="shared" si="64"/>
        <v>0</v>
      </c>
      <c r="FR95">
        <f t="shared" si="64"/>
        <v>347.81994047619048</v>
      </c>
      <c r="FS95">
        <f t="shared" si="64"/>
        <v>39.877529761904761</v>
      </c>
      <c r="FT95">
        <f t="shared" si="64"/>
        <v>0</v>
      </c>
      <c r="FU95">
        <f t="shared" si="64"/>
        <v>0</v>
      </c>
      <c r="FV95">
        <f t="shared" si="64"/>
        <v>0</v>
      </c>
      <c r="FW95">
        <f t="shared" si="64"/>
        <v>0</v>
      </c>
      <c r="FX95">
        <f t="shared" si="64"/>
        <v>0</v>
      </c>
      <c r="FY95">
        <f t="shared" si="64"/>
        <v>0</v>
      </c>
      <c r="FZ95">
        <f t="shared" si="71"/>
        <v>0</v>
      </c>
      <c r="GA95">
        <f t="shared" si="71"/>
        <v>0</v>
      </c>
      <c r="GB95">
        <f t="shared" si="70"/>
        <v>0</v>
      </c>
      <c r="GC95">
        <f t="shared" si="70"/>
        <v>0</v>
      </c>
      <c r="GD95">
        <f t="shared" si="70"/>
        <v>0</v>
      </c>
      <c r="GE95">
        <f t="shared" si="70"/>
        <v>0</v>
      </c>
      <c r="GF95">
        <f t="shared" si="70"/>
        <v>0</v>
      </c>
      <c r="GG95">
        <f t="shared" si="70"/>
        <v>0</v>
      </c>
      <c r="GH95">
        <f t="shared" si="70"/>
        <v>0</v>
      </c>
      <c r="GI95">
        <f t="shared" si="70"/>
        <v>0</v>
      </c>
      <c r="GJ95">
        <f t="shared" si="70"/>
        <v>0</v>
      </c>
      <c r="GK95">
        <f t="shared" si="52"/>
        <v>0</v>
      </c>
      <c r="GL95">
        <f t="shared" si="52"/>
        <v>0</v>
      </c>
      <c r="GM95">
        <f t="shared" si="52"/>
        <v>0</v>
      </c>
      <c r="GN95">
        <f t="shared" si="52"/>
        <v>0</v>
      </c>
      <c r="GO95">
        <f t="shared" si="52"/>
        <v>0</v>
      </c>
      <c r="GP95">
        <f t="shared" si="52"/>
        <v>0</v>
      </c>
      <c r="GQ95">
        <f t="shared" si="52"/>
        <v>0</v>
      </c>
      <c r="GR95">
        <f t="shared" si="52"/>
        <v>0</v>
      </c>
      <c r="GS95">
        <f t="shared" si="52"/>
        <v>0</v>
      </c>
      <c r="GT95">
        <f t="shared" si="52"/>
        <v>0</v>
      </c>
      <c r="GU95">
        <f t="shared" si="52"/>
        <v>0</v>
      </c>
      <c r="GV95">
        <f t="shared" si="52"/>
        <v>0</v>
      </c>
      <c r="GW95">
        <f t="shared" si="52"/>
        <v>0</v>
      </c>
      <c r="GX95">
        <f t="shared" si="52"/>
        <v>0</v>
      </c>
      <c r="GY95">
        <f t="shared" si="52"/>
        <v>0</v>
      </c>
      <c r="GZ95">
        <f t="shared" si="52"/>
        <v>0</v>
      </c>
      <c r="HA95">
        <f t="shared" si="67"/>
        <v>0</v>
      </c>
      <c r="HB95">
        <f t="shared" si="67"/>
        <v>25.574107142857141</v>
      </c>
      <c r="HC95">
        <f t="shared" si="67"/>
        <v>77.558333333333323</v>
      </c>
      <c r="HD95">
        <f t="shared" si="67"/>
        <v>50.65327380952381</v>
      </c>
      <c r="HE95">
        <f t="shared" si="67"/>
        <v>104.15282738095237</v>
      </c>
      <c r="HF95">
        <f t="shared" si="67"/>
        <v>0</v>
      </c>
      <c r="HG95">
        <f t="shared" si="67"/>
        <v>10.928839285714286</v>
      </c>
      <c r="HH95">
        <f t="shared" si="67"/>
        <v>16.660565476190477</v>
      </c>
      <c r="HI95">
        <f t="shared" si="67"/>
        <v>67.066964285714292</v>
      </c>
      <c r="HJ95">
        <f t="shared" si="67"/>
        <v>46.338095238095242</v>
      </c>
      <c r="HK95">
        <f t="shared" si="67"/>
        <v>53.065029761904761</v>
      </c>
      <c r="HL95">
        <f t="shared" si="67"/>
        <v>0</v>
      </c>
      <c r="HM95">
        <f t="shared" si="68"/>
        <v>0</v>
      </c>
      <c r="HN95">
        <f t="shared" si="68"/>
        <v>0</v>
      </c>
      <c r="HO95">
        <f t="shared" si="68"/>
        <v>0</v>
      </c>
      <c r="HP95">
        <f t="shared" si="68"/>
        <v>0</v>
      </c>
      <c r="HQ95">
        <f t="shared" si="68"/>
        <v>0</v>
      </c>
      <c r="HR95">
        <f t="shared" si="56"/>
        <v>0</v>
      </c>
      <c r="HS95">
        <f t="shared" si="56"/>
        <v>0</v>
      </c>
      <c r="HT95">
        <f t="shared" si="56"/>
        <v>0</v>
      </c>
      <c r="HU95">
        <f t="shared" si="56"/>
        <v>0</v>
      </c>
      <c r="HV95">
        <f t="shared" si="56"/>
        <v>0</v>
      </c>
      <c r="HW95">
        <f t="shared" si="56"/>
        <v>0</v>
      </c>
      <c r="HX95">
        <f t="shared" si="56"/>
        <v>0</v>
      </c>
      <c r="HY95">
        <f t="shared" si="56"/>
        <v>0</v>
      </c>
      <c r="HZ95">
        <f t="shared" si="56"/>
        <v>0</v>
      </c>
      <c r="IA95">
        <f t="shared" si="56"/>
        <v>0</v>
      </c>
      <c r="IB95">
        <f t="shared" si="56"/>
        <v>0</v>
      </c>
      <c r="IC95">
        <f t="shared" si="56"/>
        <v>0</v>
      </c>
      <c r="ID95">
        <f t="shared" si="56"/>
        <v>0</v>
      </c>
      <c r="IE95">
        <f t="shared" si="56"/>
        <v>0</v>
      </c>
      <c r="IF95">
        <f t="shared" si="56"/>
        <v>0</v>
      </c>
      <c r="IG95">
        <f t="shared" si="56"/>
        <v>0</v>
      </c>
      <c r="IH95">
        <f t="shared" si="69"/>
        <v>0</v>
      </c>
      <c r="II95">
        <f t="shared" si="65"/>
        <v>0</v>
      </c>
      <c r="IJ95">
        <f t="shared" si="65"/>
        <v>0</v>
      </c>
      <c r="IK95">
        <f t="shared" si="65"/>
        <v>0</v>
      </c>
      <c r="IL95">
        <f t="shared" si="65"/>
        <v>0</v>
      </c>
      <c r="IM95">
        <f t="shared" si="65"/>
        <v>0</v>
      </c>
      <c r="IN95">
        <f t="shared" si="59"/>
        <v>0</v>
      </c>
      <c r="IO95">
        <f t="shared" si="59"/>
        <v>0</v>
      </c>
      <c r="IP95">
        <f t="shared" si="59"/>
        <v>0</v>
      </c>
      <c r="IQ95">
        <f t="shared" si="59"/>
        <v>0</v>
      </c>
      <c r="IR95">
        <f t="shared" si="59"/>
        <v>0</v>
      </c>
      <c r="IS95">
        <f t="shared" si="59"/>
        <v>0</v>
      </c>
      <c r="IT95">
        <f t="shared" si="59"/>
        <v>0</v>
      </c>
      <c r="IU95">
        <f t="shared" si="59"/>
        <v>0</v>
      </c>
      <c r="IV95">
        <f t="shared" si="59"/>
        <v>0</v>
      </c>
      <c r="IW95">
        <f t="shared" si="59"/>
        <v>0</v>
      </c>
      <c r="IX95">
        <f t="shared" si="59"/>
        <v>0</v>
      </c>
      <c r="IY95">
        <f t="shared" si="59"/>
        <v>0</v>
      </c>
      <c r="IZ95">
        <f t="shared" si="59"/>
        <v>0</v>
      </c>
      <c r="JA95">
        <f t="shared" si="59"/>
        <v>0</v>
      </c>
      <c r="JB95">
        <f t="shared" si="59"/>
        <v>0</v>
      </c>
      <c r="JC95">
        <f t="shared" si="59"/>
        <v>0</v>
      </c>
      <c r="JD95">
        <f t="shared" si="60"/>
        <v>0</v>
      </c>
      <c r="JE95">
        <f t="shared" si="60"/>
        <v>0</v>
      </c>
      <c r="JF95">
        <f t="shared" si="60"/>
        <v>0</v>
      </c>
      <c r="JG95">
        <f t="shared" si="60"/>
        <v>0</v>
      </c>
      <c r="JH95">
        <f t="shared" si="60"/>
        <v>0</v>
      </c>
      <c r="JI95">
        <f t="shared" si="60"/>
        <v>0</v>
      </c>
      <c r="JJ95">
        <f t="shared" si="60"/>
        <v>0</v>
      </c>
      <c r="JK95">
        <f t="shared" si="60"/>
        <v>79.755059523809521</v>
      </c>
      <c r="JL95">
        <f t="shared" si="60"/>
        <v>0</v>
      </c>
      <c r="JM95">
        <f t="shared" si="60"/>
        <v>-58.983482142857142</v>
      </c>
      <c r="JN95">
        <f t="shared" si="60"/>
        <v>-24.687202380952378</v>
      </c>
      <c r="JO95">
        <f t="shared" si="60"/>
        <v>0</v>
      </c>
      <c r="JP95">
        <f t="shared" si="60"/>
        <v>0</v>
      </c>
      <c r="JQ95">
        <f t="shared" si="60"/>
        <v>0</v>
      </c>
      <c r="JR95">
        <f t="shared" si="60"/>
        <v>0</v>
      </c>
      <c r="JS95">
        <f t="shared" si="60"/>
        <v>0</v>
      </c>
      <c r="JT95">
        <f t="shared" si="61"/>
        <v>0</v>
      </c>
      <c r="JU95">
        <f t="shared" si="61"/>
        <v>0</v>
      </c>
      <c r="JV95">
        <f t="shared" si="61"/>
        <v>0</v>
      </c>
      <c r="JW95">
        <f t="shared" si="61"/>
        <v>0</v>
      </c>
      <c r="JX95">
        <f t="shared" si="61"/>
        <v>0</v>
      </c>
      <c r="JY95">
        <f t="shared" si="61"/>
        <v>0</v>
      </c>
      <c r="JZ95">
        <f t="shared" si="61"/>
        <v>0</v>
      </c>
      <c r="KA95">
        <f t="shared" si="61"/>
        <v>0</v>
      </c>
      <c r="KB95">
        <f t="shared" si="61"/>
        <v>0</v>
      </c>
      <c r="KC95">
        <f t="shared" si="61"/>
        <v>0</v>
      </c>
      <c r="KD95">
        <f t="shared" si="61"/>
        <v>0</v>
      </c>
      <c r="KE95">
        <f t="shared" si="61"/>
        <v>0</v>
      </c>
      <c r="KF95">
        <f t="shared" si="61"/>
        <v>0</v>
      </c>
      <c r="KG95">
        <f t="shared" si="61"/>
        <v>0</v>
      </c>
      <c r="KH95">
        <f t="shared" si="61"/>
        <v>0</v>
      </c>
      <c r="KI95">
        <f t="shared" si="61"/>
        <v>0</v>
      </c>
      <c r="KJ95">
        <f t="shared" si="62"/>
        <v>0</v>
      </c>
      <c r="KK95">
        <f t="shared" si="62"/>
        <v>0</v>
      </c>
      <c r="KL95">
        <f t="shared" si="62"/>
        <v>0</v>
      </c>
      <c r="KM95">
        <f t="shared" si="62"/>
        <v>0</v>
      </c>
      <c r="KN95">
        <f t="shared" si="62"/>
        <v>0</v>
      </c>
      <c r="KO95">
        <f t="shared" si="50"/>
        <v>0</v>
      </c>
      <c r="KP95">
        <f t="shared" si="50"/>
        <v>0</v>
      </c>
      <c r="KQ95">
        <f t="shared" si="50"/>
        <v>0</v>
      </c>
      <c r="KR95">
        <f t="shared" si="50"/>
        <v>0</v>
      </c>
      <c r="KS95">
        <f t="shared" si="42"/>
        <v>0</v>
      </c>
      <c r="KT95">
        <f t="shared" si="42"/>
        <v>0</v>
      </c>
      <c r="KU95">
        <f t="shared" si="42"/>
        <v>0</v>
      </c>
      <c r="KV95">
        <f t="shared" si="42"/>
        <v>0</v>
      </c>
      <c r="KW95">
        <f t="shared" si="42"/>
        <v>0</v>
      </c>
      <c r="KX95">
        <f t="shared" si="63"/>
        <v>0</v>
      </c>
      <c r="KY95">
        <f t="shared" si="63"/>
        <v>0</v>
      </c>
      <c r="KZ95">
        <f t="shared" si="63"/>
        <v>0</v>
      </c>
      <c r="LA95">
        <f t="shared" si="63"/>
        <v>0</v>
      </c>
      <c r="LB95">
        <f t="shared" si="63"/>
        <v>0</v>
      </c>
      <c r="LC95">
        <f t="shared" si="63"/>
        <v>0</v>
      </c>
      <c r="LD95">
        <f t="shared" si="63"/>
        <v>0</v>
      </c>
      <c r="LE95">
        <f t="shared" si="63"/>
        <v>0</v>
      </c>
      <c r="LF95">
        <f t="shared" si="66"/>
        <v>0</v>
      </c>
      <c r="LG95">
        <f t="shared" si="66"/>
        <v>0</v>
      </c>
      <c r="LH95">
        <f t="shared" si="66"/>
        <v>0</v>
      </c>
      <c r="LI95">
        <f t="shared" si="66"/>
        <v>0</v>
      </c>
      <c r="LJ95">
        <f t="shared" si="66"/>
        <v>0</v>
      </c>
      <c r="LK95">
        <f t="shared" si="66"/>
        <v>0</v>
      </c>
    </row>
    <row r="96" spans="1:323" x14ac:dyDescent="0.25">
      <c r="A96">
        <v>92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258778</v>
      </c>
      <c r="M96">
        <v>29668.9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19027.099999999999</v>
      </c>
      <c r="AW96">
        <v>56252.9</v>
      </c>
      <c r="AX96">
        <v>37592.800000000003</v>
      </c>
      <c r="AY96">
        <v>83172.100000000006</v>
      </c>
      <c r="AZ96">
        <v>0</v>
      </c>
      <c r="BA96">
        <v>7590.52</v>
      </c>
      <c r="BB96">
        <v>11060.1</v>
      </c>
      <c r="BC96">
        <v>48779.3</v>
      </c>
      <c r="BD96">
        <v>33259.300000000003</v>
      </c>
      <c r="BE96">
        <v>39480.5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59337.8</v>
      </c>
      <c r="DF96">
        <v>0</v>
      </c>
      <c r="DG96">
        <v>-43833.1</v>
      </c>
      <c r="DH96">
        <v>-18345.599999999999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G96" s="1">
        <v>47178</v>
      </c>
      <c r="FH96">
        <f>IF(MONTH(FG96)&lt;&gt;2,VLOOKUP(MONTH(FG96),Sheet1!$A$1:$C$12,2,FALSE),VLOOKUP(MONTH(FG96),Sheet1!$A$1:$C$12,2+COUNTIF(Sheet1!$E$1:$E$21,YEAR(FG96)),FALSE))</f>
        <v>744</v>
      </c>
      <c r="FI96">
        <f t="shared" si="54"/>
        <v>835.78040322580671</v>
      </c>
      <c r="FJ96">
        <f t="shared" si="64"/>
        <v>0</v>
      </c>
      <c r="FK96">
        <f t="shared" si="64"/>
        <v>0</v>
      </c>
      <c r="FL96">
        <f t="shared" si="64"/>
        <v>0</v>
      </c>
      <c r="FM96">
        <f t="shared" si="64"/>
        <v>0</v>
      </c>
      <c r="FN96">
        <f t="shared" si="64"/>
        <v>0</v>
      </c>
      <c r="FO96">
        <f t="shared" si="64"/>
        <v>0</v>
      </c>
      <c r="FP96">
        <f t="shared" si="64"/>
        <v>0</v>
      </c>
      <c r="FQ96">
        <f t="shared" si="64"/>
        <v>0</v>
      </c>
      <c r="FR96">
        <f t="shared" si="64"/>
        <v>347.81989247311827</v>
      </c>
      <c r="FS96">
        <f t="shared" si="64"/>
        <v>39.877553763440865</v>
      </c>
      <c r="FT96">
        <f t="shared" si="64"/>
        <v>0</v>
      </c>
      <c r="FU96">
        <f t="shared" si="64"/>
        <v>0</v>
      </c>
      <c r="FV96">
        <f t="shared" si="64"/>
        <v>0</v>
      </c>
      <c r="FW96">
        <f t="shared" si="64"/>
        <v>0</v>
      </c>
      <c r="FX96">
        <f t="shared" si="64"/>
        <v>0</v>
      </c>
      <c r="FY96">
        <f t="shared" si="64"/>
        <v>0</v>
      </c>
      <c r="FZ96">
        <f t="shared" si="71"/>
        <v>0</v>
      </c>
      <c r="GA96">
        <f t="shared" si="71"/>
        <v>0</v>
      </c>
      <c r="GB96">
        <f t="shared" si="70"/>
        <v>0</v>
      </c>
      <c r="GC96">
        <f t="shared" si="70"/>
        <v>0</v>
      </c>
      <c r="GD96">
        <f t="shared" si="70"/>
        <v>0</v>
      </c>
      <c r="GE96">
        <f t="shared" si="70"/>
        <v>0</v>
      </c>
      <c r="GF96">
        <f t="shared" si="70"/>
        <v>0</v>
      </c>
      <c r="GG96">
        <f t="shared" si="70"/>
        <v>0</v>
      </c>
      <c r="GH96">
        <f t="shared" si="70"/>
        <v>0</v>
      </c>
      <c r="GI96">
        <f t="shared" si="70"/>
        <v>0</v>
      </c>
      <c r="GJ96">
        <f t="shared" si="70"/>
        <v>0</v>
      </c>
      <c r="GK96">
        <f t="shared" si="52"/>
        <v>0</v>
      </c>
      <c r="GL96">
        <f t="shared" si="52"/>
        <v>0</v>
      </c>
      <c r="GM96">
        <f t="shared" si="52"/>
        <v>0</v>
      </c>
      <c r="GN96">
        <f t="shared" si="52"/>
        <v>0</v>
      </c>
      <c r="GO96">
        <f t="shared" si="52"/>
        <v>0</v>
      </c>
      <c r="GP96">
        <f t="shared" si="52"/>
        <v>0</v>
      </c>
      <c r="GQ96">
        <f t="shared" si="52"/>
        <v>0</v>
      </c>
      <c r="GR96">
        <f t="shared" si="52"/>
        <v>0</v>
      </c>
      <c r="GS96">
        <f t="shared" si="52"/>
        <v>0</v>
      </c>
      <c r="GT96">
        <f t="shared" si="52"/>
        <v>0</v>
      </c>
      <c r="GU96">
        <f t="shared" si="52"/>
        <v>0</v>
      </c>
      <c r="GV96">
        <f t="shared" si="52"/>
        <v>0</v>
      </c>
      <c r="GW96">
        <f t="shared" si="52"/>
        <v>0</v>
      </c>
      <c r="GX96">
        <f t="shared" si="52"/>
        <v>0</v>
      </c>
      <c r="GY96">
        <f t="shared" si="52"/>
        <v>0</v>
      </c>
      <c r="GZ96">
        <f t="shared" si="52"/>
        <v>0</v>
      </c>
      <c r="HA96">
        <f t="shared" si="67"/>
        <v>0</v>
      </c>
      <c r="HB96">
        <f t="shared" si="67"/>
        <v>25.574059139784943</v>
      </c>
      <c r="HC96">
        <f t="shared" si="67"/>
        <v>75.608736559139786</v>
      </c>
      <c r="HD96">
        <f t="shared" si="67"/>
        <v>50.527956989247315</v>
      </c>
      <c r="HE96">
        <f t="shared" si="67"/>
        <v>111.79045698924732</v>
      </c>
      <c r="HF96">
        <f t="shared" si="67"/>
        <v>0</v>
      </c>
      <c r="HG96">
        <f t="shared" si="67"/>
        <v>10.20231182795699</v>
      </c>
      <c r="HH96">
        <f t="shared" si="67"/>
        <v>14.865725806451614</v>
      </c>
      <c r="HI96">
        <f t="shared" si="67"/>
        <v>65.563575268817203</v>
      </c>
      <c r="HJ96">
        <f t="shared" si="67"/>
        <v>44.70336021505377</v>
      </c>
      <c r="HK96">
        <f t="shared" si="67"/>
        <v>53.065188172043008</v>
      </c>
      <c r="HL96">
        <f t="shared" si="67"/>
        <v>0</v>
      </c>
      <c r="HM96">
        <f t="shared" si="68"/>
        <v>0</v>
      </c>
      <c r="HN96">
        <f t="shared" si="68"/>
        <v>0</v>
      </c>
      <c r="HO96">
        <f t="shared" si="68"/>
        <v>0</v>
      </c>
      <c r="HP96">
        <f t="shared" si="68"/>
        <v>0</v>
      </c>
      <c r="HQ96">
        <f t="shared" si="68"/>
        <v>0</v>
      </c>
      <c r="HR96">
        <f t="shared" si="56"/>
        <v>0</v>
      </c>
      <c r="HS96">
        <f t="shared" si="56"/>
        <v>0</v>
      </c>
      <c r="HT96">
        <f t="shared" si="56"/>
        <v>0</v>
      </c>
      <c r="HU96">
        <f t="shared" si="56"/>
        <v>0</v>
      </c>
      <c r="HV96">
        <f t="shared" si="56"/>
        <v>0</v>
      </c>
      <c r="HW96">
        <f t="shared" si="56"/>
        <v>0</v>
      </c>
      <c r="HX96">
        <f t="shared" si="56"/>
        <v>0</v>
      </c>
      <c r="HY96">
        <f t="shared" si="56"/>
        <v>0</v>
      </c>
      <c r="HZ96">
        <f t="shared" si="56"/>
        <v>0</v>
      </c>
      <c r="IA96">
        <f t="shared" si="56"/>
        <v>0</v>
      </c>
      <c r="IB96">
        <f t="shared" si="56"/>
        <v>0</v>
      </c>
      <c r="IC96">
        <f t="shared" si="56"/>
        <v>0</v>
      </c>
      <c r="ID96">
        <f t="shared" si="56"/>
        <v>0</v>
      </c>
      <c r="IE96">
        <f t="shared" si="56"/>
        <v>0</v>
      </c>
      <c r="IF96">
        <f t="shared" si="56"/>
        <v>0</v>
      </c>
      <c r="IG96">
        <f t="shared" si="56"/>
        <v>0</v>
      </c>
      <c r="IH96">
        <f t="shared" si="69"/>
        <v>0</v>
      </c>
      <c r="II96">
        <f t="shared" si="65"/>
        <v>0</v>
      </c>
      <c r="IJ96">
        <f t="shared" si="65"/>
        <v>0</v>
      </c>
      <c r="IK96">
        <f t="shared" si="65"/>
        <v>0</v>
      </c>
      <c r="IL96">
        <f t="shared" si="65"/>
        <v>0</v>
      </c>
      <c r="IM96">
        <f t="shared" si="65"/>
        <v>0</v>
      </c>
      <c r="IN96">
        <f t="shared" si="59"/>
        <v>0</v>
      </c>
      <c r="IO96">
        <f t="shared" si="59"/>
        <v>0</v>
      </c>
      <c r="IP96">
        <f t="shared" si="59"/>
        <v>0</v>
      </c>
      <c r="IQ96">
        <f t="shared" si="59"/>
        <v>0</v>
      </c>
      <c r="IR96">
        <f t="shared" si="59"/>
        <v>0</v>
      </c>
      <c r="IS96">
        <f t="shared" si="59"/>
        <v>0</v>
      </c>
      <c r="IT96">
        <f t="shared" si="59"/>
        <v>0</v>
      </c>
      <c r="IU96">
        <f t="shared" si="59"/>
        <v>0</v>
      </c>
      <c r="IV96">
        <f t="shared" si="59"/>
        <v>0</v>
      </c>
      <c r="IW96">
        <f t="shared" si="59"/>
        <v>0</v>
      </c>
      <c r="IX96">
        <f t="shared" si="59"/>
        <v>0</v>
      </c>
      <c r="IY96">
        <f t="shared" si="59"/>
        <v>0</v>
      </c>
      <c r="IZ96">
        <f t="shared" si="59"/>
        <v>0</v>
      </c>
      <c r="JA96">
        <f t="shared" si="59"/>
        <v>0</v>
      </c>
      <c r="JB96">
        <f t="shared" si="59"/>
        <v>0</v>
      </c>
      <c r="JC96">
        <f t="shared" si="59"/>
        <v>0</v>
      </c>
      <c r="JD96">
        <f t="shared" si="60"/>
        <v>0</v>
      </c>
      <c r="JE96">
        <f t="shared" si="60"/>
        <v>0</v>
      </c>
      <c r="JF96">
        <f t="shared" si="60"/>
        <v>0</v>
      </c>
      <c r="JG96">
        <f t="shared" si="60"/>
        <v>0</v>
      </c>
      <c r="JH96">
        <f t="shared" si="60"/>
        <v>0</v>
      </c>
      <c r="JI96">
        <f t="shared" si="60"/>
        <v>0</v>
      </c>
      <c r="JJ96">
        <f t="shared" si="60"/>
        <v>0</v>
      </c>
      <c r="JK96">
        <f t="shared" si="60"/>
        <v>79.75510752688173</v>
      </c>
      <c r="JL96">
        <f t="shared" si="60"/>
        <v>0</v>
      </c>
      <c r="JM96">
        <f t="shared" si="60"/>
        <v>-58.915456989247311</v>
      </c>
      <c r="JN96">
        <f t="shared" si="60"/>
        <v>-24.658064516129031</v>
      </c>
      <c r="JO96">
        <f t="shared" si="60"/>
        <v>0</v>
      </c>
      <c r="JP96">
        <f t="shared" si="60"/>
        <v>0</v>
      </c>
      <c r="JQ96">
        <f t="shared" si="60"/>
        <v>0</v>
      </c>
      <c r="JR96">
        <f t="shared" si="60"/>
        <v>0</v>
      </c>
      <c r="JS96">
        <f t="shared" si="60"/>
        <v>0</v>
      </c>
      <c r="JT96">
        <f t="shared" si="61"/>
        <v>0</v>
      </c>
      <c r="JU96">
        <f t="shared" si="61"/>
        <v>0</v>
      </c>
      <c r="JV96">
        <f t="shared" si="61"/>
        <v>0</v>
      </c>
      <c r="JW96">
        <f t="shared" si="61"/>
        <v>0</v>
      </c>
      <c r="JX96">
        <f t="shared" si="61"/>
        <v>0</v>
      </c>
      <c r="JY96">
        <f t="shared" si="61"/>
        <v>0</v>
      </c>
      <c r="JZ96">
        <f t="shared" si="61"/>
        <v>0</v>
      </c>
      <c r="KA96">
        <f t="shared" si="61"/>
        <v>0</v>
      </c>
      <c r="KB96">
        <f t="shared" si="61"/>
        <v>0</v>
      </c>
      <c r="KC96">
        <f t="shared" si="61"/>
        <v>0</v>
      </c>
      <c r="KD96">
        <f t="shared" si="61"/>
        <v>0</v>
      </c>
      <c r="KE96">
        <f t="shared" si="61"/>
        <v>0</v>
      </c>
      <c r="KF96">
        <f t="shared" si="61"/>
        <v>0</v>
      </c>
      <c r="KG96">
        <f t="shared" si="61"/>
        <v>0</v>
      </c>
      <c r="KH96">
        <f t="shared" si="61"/>
        <v>0</v>
      </c>
      <c r="KI96">
        <f t="shared" si="61"/>
        <v>0</v>
      </c>
      <c r="KJ96">
        <f t="shared" si="62"/>
        <v>0</v>
      </c>
      <c r="KK96">
        <f t="shared" si="62"/>
        <v>0</v>
      </c>
      <c r="KL96">
        <f t="shared" si="62"/>
        <v>0</v>
      </c>
      <c r="KM96">
        <f t="shared" si="62"/>
        <v>0</v>
      </c>
      <c r="KN96">
        <f t="shared" si="62"/>
        <v>0</v>
      </c>
      <c r="KO96">
        <f t="shared" si="50"/>
        <v>0</v>
      </c>
      <c r="KP96">
        <f t="shared" si="50"/>
        <v>0</v>
      </c>
      <c r="KQ96">
        <f t="shared" si="50"/>
        <v>0</v>
      </c>
      <c r="KR96">
        <f t="shared" si="50"/>
        <v>0</v>
      </c>
      <c r="KS96">
        <f t="shared" si="42"/>
        <v>0</v>
      </c>
      <c r="KT96">
        <f t="shared" si="42"/>
        <v>0</v>
      </c>
      <c r="KU96">
        <f t="shared" si="42"/>
        <v>0</v>
      </c>
      <c r="KV96">
        <f t="shared" si="42"/>
        <v>0</v>
      </c>
      <c r="KW96">
        <f t="shared" si="42"/>
        <v>0</v>
      </c>
      <c r="KX96">
        <f t="shared" si="63"/>
        <v>0</v>
      </c>
      <c r="KY96">
        <f t="shared" si="63"/>
        <v>0</v>
      </c>
      <c r="KZ96">
        <f t="shared" si="63"/>
        <v>0</v>
      </c>
      <c r="LA96">
        <f t="shared" si="63"/>
        <v>0</v>
      </c>
      <c r="LB96">
        <f t="shared" si="63"/>
        <v>0</v>
      </c>
      <c r="LC96">
        <f t="shared" si="63"/>
        <v>0</v>
      </c>
      <c r="LD96">
        <f t="shared" si="63"/>
        <v>0</v>
      </c>
      <c r="LE96">
        <f t="shared" si="63"/>
        <v>0</v>
      </c>
      <c r="LF96">
        <f t="shared" si="66"/>
        <v>0</v>
      </c>
      <c r="LG96">
        <f t="shared" si="66"/>
        <v>0</v>
      </c>
      <c r="LH96">
        <f t="shared" si="66"/>
        <v>0</v>
      </c>
      <c r="LI96">
        <f t="shared" si="66"/>
        <v>0</v>
      </c>
      <c r="LJ96">
        <f t="shared" si="66"/>
        <v>0</v>
      </c>
      <c r="LK96">
        <f t="shared" si="66"/>
        <v>0</v>
      </c>
    </row>
    <row r="97" spans="1:323" x14ac:dyDescent="0.25">
      <c r="A97">
        <v>93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250434</v>
      </c>
      <c r="M97">
        <v>28712.2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18413.599999999999</v>
      </c>
      <c r="AW97">
        <v>53040.3</v>
      </c>
      <c r="AX97">
        <v>35388.300000000003</v>
      </c>
      <c r="AY97">
        <v>95640.1</v>
      </c>
      <c r="AZ97">
        <v>0</v>
      </c>
      <c r="BA97">
        <v>5447.25</v>
      </c>
      <c r="BB97">
        <v>8678.14</v>
      </c>
      <c r="BC97">
        <v>51225.5</v>
      </c>
      <c r="BD97">
        <v>33428.400000000001</v>
      </c>
      <c r="BE97">
        <v>38207.4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57424.5</v>
      </c>
      <c r="DF97">
        <v>0</v>
      </c>
      <c r="DG97">
        <v>-52289</v>
      </c>
      <c r="DH97">
        <v>-21980.6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G97" s="1">
        <v>47209</v>
      </c>
      <c r="FH97">
        <f>IF(MONTH(FG97)&lt;&gt;2,VLOOKUP(MONTH(FG97),Sheet1!$A$1:$C$12,2,FALSE),VLOOKUP(MONTH(FG97),Sheet1!$A$1:$C$12,2+COUNTIF(Sheet1!$E$1:$E$21,YEAR(FG97)),FALSE))</f>
        <v>720</v>
      </c>
      <c r="FI97">
        <f t="shared" si="54"/>
        <v>835.79179166666677</v>
      </c>
      <c r="FJ97">
        <f t="shared" si="64"/>
        <v>0</v>
      </c>
      <c r="FK97">
        <f t="shared" si="64"/>
        <v>0</v>
      </c>
      <c r="FL97">
        <f t="shared" si="64"/>
        <v>0</v>
      </c>
      <c r="FM97">
        <f t="shared" si="64"/>
        <v>0</v>
      </c>
      <c r="FN97">
        <f t="shared" si="64"/>
        <v>0</v>
      </c>
      <c r="FO97">
        <f t="shared" si="64"/>
        <v>0</v>
      </c>
      <c r="FP97">
        <f t="shared" si="64"/>
        <v>0</v>
      </c>
      <c r="FQ97">
        <f t="shared" si="64"/>
        <v>0</v>
      </c>
      <c r="FR97">
        <f t="shared" si="64"/>
        <v>347.82499999999999</v>
      </c>
      <c r="FS97">
        <f t="shared" si="64"/>
        <v>39.878055555555555</v>
      </c>
      <c r="FT97">
        <f t="shared" si="64"/>
        <v>0</v>
      </c>
      <c r="FU97">
        <f t="shared" si="64"/>
        <v>0</v>
      </c>
      <c r="FV97">
        <f t="shared" si="64"/>
        <v>0</v>
      </c>
      <c r="FW97">
        <f t="shared" si="64"/>
        <v>0</v>
      </c>
      <c r="FX97">
        <f t="shared" si="64"/>
        <v>0</v>
      </c>
      <c r="FY97">
        <f t="shared" si="64"/>
        <v>0</v>
      </c>
      <c r="FZ97">
        <f t="shared" si="71"/>
        <v>0</v>
      </c>
      <c r="GA97">
        <f t="shared" si="71"/>
        <v>0</v>
      </c>
      <c r="GB97">
        <f t="shared" si="70"/>
        <v>0</v>
      </c>
      <c r="GC97">
        <f t="shared" si="70"/>
        <v>0</v>
      </c>
      <c r="GD97">
        <f t="shared" si="70"/>
        <v>0</v>
      </c>
      <c r="GE97">
        <f t="shared" si="70"/>
        <v>0</v>
      </c>
      <c r="GF97">
        <f t="shared" si="70"/>
        <v>0</v>
      </c>
      <c r="GG97">
        <f t="shared" si="70"/>
        <v>0</v>
      </c>
      <c r="GH97">
        <f t="shared" si="70"/>
        <v>0</v>
      </c>
      <c r="GI97">
        <f t="shared" si="70"/>
        <v>0</v>
      </c>
      <c r="GJ97">
        <f t="shared" si="70"/>
        <v>0</v>
      </c>
      <c r="GK97">
        <f t="shared" si="52"/>
        <v>0</v>
      </c>
      <c r="GL97">
        <f t="shared" si="52"/>
        <v>0</v>
      </c>
      <c r="GM97">
        <f t="shared" si="52"/>
        <v>0</v>
      </c>
      <c r="GN97">
        <f t="shared" si="52"/>
        <v>0</v>
      </c>
      <c r="GO97">
        <f t="shared" si="52"/>
        <v>0</v>
      </c>
      <c r="GP97">
        <f t="shared" si="52"/>
        <v>0</v>
      </c>
      <c r="GQ97">
        <f t="shared" si="52"/>
        <v>0</v>
      </c>
      <c r="GR97">
        <f t="shared" si="52"/>
        <v>0</v>
      </c>
      <c r="GS97">
        <f t="shared" si="52"/>
        <v>0</v>
      </c>
      <c r="GT97">
        <f t="shared" si="52"/>
        <v>0</v>
      </c>
      <c r="GU97">
        <f t="shared" si="52"/>
        <v>0</v>
      </c>
      <c r="GV97">
        <f t="shared" si="52"/>
        <v>0</v>
      </c>
      <c r="GW97">
        <f t="shared" si="52"/>
        <v>0</v>
      </c>
      <c r="GX97">
        <f t="shared" si="52"/>
        <v>0</v>
      </c>
      <c r="GY97">
        <f t="shared" si="52"/>
        <v>0</v>
      </c>
      <c r="GZ97">
        <f t="shared" si="52"/>
        <v>0</v>
      </c>
      <c r="HA97">
        <f t="shared" si="67"/>
        <v>0</v>
      </c>
      <c r="HB97">
        <f t="shared" si="67"/>
        <v>25.574444444444442</v>
      </c>
      <c r="HC97">
        <f t="shared" si="67"/>
        <v>73.667083333333338</v>
      </c>
      <c r="HD97">
        <f t="shared" si="67"/>
        <v>49.150416666666672</v>
      </c>
      <c r="HE97">
        <f t="shared" si="67"/>
        <v>132.83347222222224</v>
      </c>
      <c r="HF97">
        <f t="shared" si="67"/>
        <v>0</v>
      </c>
      <c r="HG97">
        <f t="shared" si="67"/>
        <v>7.5656249999999998</v>
      </c>
      <c r="HH97">
        <f t="shared" si="67"/>
        <v>12.052972222222222</v>
      </c>
      <c r="HI97">
        <f t="shared" si="67"/>
        <v>71.146527777777777</v>
      </c>
      <c r="HJ97">
        <f t="shared" si="67"/>
        <v>46.428333333333335</v>
      </c>
      <c r="HK97">
        <f t="shared" si="67"/>
        <v>53.065833333333337</v>
      </c>
      <c r="HL97">
        <f t="shared" si="67"/>
        <v>0</v>
      </c>
      <c r="HM97">
        <f t="shared" si="68"/>
        <v>0</v>
      </c>
      <c r="HN97">
        <f t="shared" si="68"/>
        <v>0</v>
      </c>
      <c r="HO97">
        <f t="shared" si="68"/>
        <v>0</v>
      </c>
      <c r="HP97">
        <f t="shared" si="68"/>
        <v>0</v>
      </c>
      <c r="HQ97">
        <f t="shared" si="68"/>
        <v>0</v>
      </c>
      <c r="HR97">
        <f t="shared" si="56"/>
        <v>0</v>
      </c>
      <c r="HS97">
        <f t="shared" si="56"/>
        <v>0</v>
      </c>
      <c r="HT97">
        <f t="shared" si="56"/>
        <v>0</v>
      </c>
      <c r="HU97">
        <f t="shared" si="56"/>
        <v>0</v>
      </c>
      <c r="HV97">
        <f t="shared" si="56"/>
        <v>0</v>
      </c>
      <c r="HW97">
        <f t="shared" si="56"/>
        <v>0</v>
      </c>
      <c r="HX97">
        <f t="shared" si="56"/>
        <v>0</v>
      </c>
      <c r="HY97">
        <f t="shared" si="56"/>
        <v>0</v>
      </c>
      <c r="HZ97">
        <f t="shared" si="56"/>
        <v>0</v>
      </c>
      <c r="IA97">
        <f t="shared" si="56"/>
        <v>0</v>
      </c>
      <c r="IB97">
        <f t="shared" si="56"/>
        <v>0</v>
      </c>
      <c r="IC97">
        <f t="shared" si="56"/>
        <v>0</v>
      </c>
      <c r="ID97">
        <f t="shared" si="56"/>
        <v>0</v>
      </c>
      <c r="IE97">
        <f t="shared" si="56"/>
        <v>0</v>
      </c>
      <c r="IF97">
        <f t="shared" si="56"/>
        <v>0</v>
      </c>
      <c r="IG97">
        <f t="shared" si="56"/>
        <v>0</v>
      </c>
      <c r="IH97">
        <f t="shared" si="69"/>
        <v>0</v>
      </c>
      <c r="II97">
        <f t="shared" si="65"/>
        <v>0</v>
      </c>
      <c r="IJ97">
        <f t="shared" si="65"/>
        <v>0</v>
      </c>
      <c r="IK97">
        <f t="shared" si="65"/>
        <v>0</v>
      </c>
      <c r="IL97">
        <f t="shared" si="65"/>
        <v>0</v>
      </c>
      <c r="IM97">
        <f t="shared" si="65"/>
        <v>0</v>
      </c>
      <c r="IN97">
        <f t="shared" si="59"/>
        <v>0</v>
      </c>
      <c r="IO97">
        <f t="shared" si="59"/>
        <v>0</v>
      </c>
      <c r="IP97">
        <f t="shared" si="59"/>
        <v>0</v>
      </c>
      <c r="IQ97">
        <f t="shared" si="59"/>
        <v>0</v>
      </c>
      <c r="IR97">
        <f t="shared" si="59"/>
        <v>0</v>
      </c>
      <c r="IS97">
        <f t="shared" si="59"/>
        <v>0</v>
      </c>
      <c r="IT97">
        <f t="shared" si="59"/>
        <v>0</v>
      </c>
      <c r="IU97">
        <f t="shared" si="59"/>
        <v>0</v>
      </c>
      <c r="IV97">
        <f t="shared" si="59"/>
        <v>0</v>
      </c>
      <c r="IW97">
        <f t="shared" si="59"/>
        <v>0</v>
      </c>
      <c r="IX97">
        <f t="shared" si="59"/>
        <v>0</v>
      </c>
      <c r="IY97">
        <f t="shared" si="59"/>
        <v>0</v>
      </c>
      <c r="IZ97">
        <f t="shared" si="59"/>
        <v>0</v>
      </c>
      <c r="JA97">
        <f t="shared" si="59"/>
        <v>0</v>
      </c>
      <c r="JB97">
        <f t="shared" si="59"/>
        <v>0</v>
      </c>
      <c r="JC97">
        <f t="shared" si="59"/>
        <v>0</v>
      </c>
      <c r="JD97">
        <f t="shared" si="60"/>
        <v>0</v>
      </c>
      <c r="JE97">
        <f t="shared" si="60"/>
        <v>0</v>
      </c>
      <c r="JF97">
        <f t="shared" si="60"/>
        <v>0</v>
      </c>
      <c r="JG97">
        <f t="shared" si="60"/>
        <v>0</v>
      </c>
      <c r="JH97">
        <f t="shared" si="60"/>
        <v>0</v>
      </c>
      <c r="JI97">
        <f t="shared" si="60"/>
        <v>0</v>
      </c>
      <c r="JJ97">
        <f t="shared" si="60"/>
        <v>0</v>
      </c>
      <c r="JK97">
        <f t="shared" si="60"/>
        <v>79.756249999999994</v>
      </c>
      <c r="JL97">
        <f t="shared" si="60"/>
        <v>0</v>
      </c>
      <c r="JM97">
        <f t="shared" si="60"/>
        <v>-72.623611111111117</v>
      </c>
      <c r="JN97">
        <f t="shared" si="60"/>
        <v>-30.528611111111108</v>
      </c>
      <c r="JO97">
        <f t="shared" si="60"/>
        <v>0</v>
      </c>
      <c r="JP97">
        <f t="shared" si="60"/>
        <v>0</v>
      </c>
      <c r="JQ97">
        <f t="shared" si="60"/>
        <v>0</v>
      </c>
      <c r="JR97">
        <f t="shared" si="60"/>
        <v>0</v>
      </c>
      <c r="JS97">
        <f t="shared" si="60"/>
        <v>0</v>
      </c>
      <c r="JT97">
        <f t="shared" si="61"/>
        <v>0</v>
      </c>
      <c r="JU97">
        <f t="shared" si="61"/>
        <v>0</v>
      </c>
      <c r="JV97">
        <f t="shared" si="61"/>
        <v>0</v>
      </c>
      <c r="JW97">
        <f t="shared" si="61"/>
        <v>0</v>
      </c>
      <c r="JX97">
        <f t="shared" si="61"/>
        <v>0</v>
      </c>
      <c r="JY97">
        <f t="shared" si="61"/>
        <v>0</v>
      </c>
      <c r="JZ97">
        <f t="shared" si="61"/>
        <v>0</v>
      </c>
      <c r="KA97">
        <f t="shared" si="61"/>
        <v>0</v>
      </c>
      <c r="KB97">
        <f t="shared" si="61"/>
        <v>0</v>
      </c>
      <c r="KC97">
        <f t="shared" si="61"/>
        <v>0</v>
      </c>
      <c r="KD97">
        <f t="shared" si="61"/>
        <v>0</v>
      </c>
      <c r="KE97">
        <f t="shared" si="61"/>
        <v>0</v>
      </c>
      <c r="KF97">
        <f t="shared" si="61"/>
        <v>0</v>
      </c>
      <c r="KG97">
        <f t="shared" si="61"/>
        <v>0</v>
      </c>
      <c r="KH97">
        <f t="shared" si="61"/>
        <v>0</v>
      </c>
      <c r="KI97">
        <f t="shared" si="61"/>
        <v>0</v>
      </c>
      <c r="KJ97">
        <f t="shared" si="62"/>
        <v>0</v>
      </c>
      <c r="KK97">
        <f t="shared" si="62"/>
        <v>0</v>
      </c>
      <c r="KL97">
        <f t="shared" si="62"/>
        <v>0</v>
      </c>
      <c r="KM97">
        <f t="shared" si="62"/>
        <v>0</v>
      </c>
      <c r="KN97">
        <f t="shared" si="62"/>
        <v>0</v>
      </c>
      <c r="KO97">
        <f t="shared" si="50"/>
        <v>0</v>
      </c>
      <c r="KP97">
        <f t="shared" si="50"/>
        <v>0</v>
      </c>
      <c r="KQ97">
        <f t="shared" si="50"/>
        <v>0</v>
      </c>
      <c r="KR97">
        <f t="shared" si="50"/>
        <v>0</v>
      </c>
      <c r="KS97">
        <f t="shared" si="42"/>
        <v>0</v>
      </c>
      <c r="KT97">
        <f t="shared" si="42"/>
        <v>0</v>
      </c>
      <c r="KU97">
        <f t="shared" si="42"/>
        <v>0</v>
      </c>
      <c r="KV97">
        <f t="shared" si="42"/>
        <v>0</v>
      </c>
      <c r="KW97">
        <f t="shared" si="42"/>
        <v>0</v>
      </c>
      <c r="KX97">
        <f t="shared" si="63"/>
        <v>0</v>
      </c>
      <c r="KY97">
        <f t="shared" si="63"/>
        <v>0</v>
      </c>
      <c r="KZ97">
        <f t="shared" si="63"/>
        <v>0</v>
      </c>
      <c r="LA97">
        <f t="shared" si="63"/>
        <v>0</v>
      </c>
      <c r="LB97">
        <f t="shared" si="63"/>
        <v>0</v>
      </c>
      <c r="LC97">
        <f t="shared" si="63"/>
        <v>0</v>
      </c>
      <c r="LD97">
        <f t="shared" si="63"/>
        <v>0</v>
      </c>
      <c r="LE97">
        <f t="shared" si="63"/>
        <v>0</v>
      </c>
      <c r="LF97">
        <f t="shared" si="66"/>
        <v>0</v>
      </c>
      <c r="LG97">
        <f t="shared" si="66"/>
        <v>0</v>
      </c>
      <c r="LH97">
        <f t="shared" si="66"/>
        <v>0</v>
      </c>
      <c r="LI97">
        <f t="shared" si="66"/>
        <v>0</v>
      </c>
      <c r="LJ97">
        <f t="shared" si="66"/>
        <v>0</v>
      </c>
      <c r="LK97">
        <f t="shared" si="66"/>
        <v>0</v>
      </c>
    </row>
    <row r="98" spans="1:323" x14ac:dyDescent="0.25">
      <c r="A98">
        <v>94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258782</v>
      </c>
      <c r="M98">
        <v>29669.3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19027.400000000001</v>
      </c>
      <c r="AW98">
        <v>53263.6</v>
      </c>
      <c r="AX98">
        <v>35350.6</v>
      </c>
      <c r="AY98">
        <v>88678.8</v>
      </c>
      <c r="AZ98">
        <v>0</v>
      </c>
      <c r="BA98">
        <v>8884.2099999999991</v>
      </c>
      <c r="BB98">
        <v>13864.8</v>
      </c>
      <c r="BC98">
        <v>56259.4</v>
      </c>
      <c r="BD98">
        <v>35975</v>
      </c>
      <c r="BE98">
        <v>39481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59338.6</v>
      </c>
      <c r="DF98">
        <v>0</v>
      </c>
      <c r="DG98">
        <v>-54032</v>
      </c>
      <c r="DH98">
        <v>-22713.3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G98" s="1">
        <v>47239</v>
      </c>
      <c r="FH98">
        <f>IF(MONTH(FG98)&lt;&gt;2,VLOOKUP(MONTH(FG98),Sheet1!$A$1:$C$12,2,FALSE),VLOOKUP(MONTH(FG98),Sheet1!$A$1:$C$12,2+COUNTIF(Sheet1!$E$1:$E$21,YEAR(FG98)),FALSE))</f>
        <v>744</v>
      </c>
      <c r="FI98">
        <f t="shared" si="54"/>
        <v>835.79221774193536</v>
      </c>
      <c r="FJ98">
        <f t="shared" si="64"/>
        <v>0</v>
      </c>
      <c r="FK98">
        <f t="shared" si="64"/>
        <v>0</v>
      </c>
      <c r="FL98">
        <f t="shared" si="64"/>
        <v>0</v>
      </c>
      <c r="FM98">
        <f t="shared" si="64"/>
        <v>0</v>
      </c>
      <c r="FN98">
        <f t="shared" si="64"/>
        <v>0</v>
      </c>
      <c r="FO98">
        <f t="shared" si="64"/>
        <v>0</v>
      </c>
      <c r="FP98">
        <f t="shared" si="64"/>
        <v>0</v>
      </c>
      <c r="FQ98">
        <f t="shared" si="64"/>
        <v>0</v>
      </c>
      <c r="FR98">
        <f t="shared" si="64"/>
        <v>347.82526881720429</v>
      </c>
      <c r="FS98">
        <f t="shared" si="64"/>
        <v>39.87809139784946</v>
      </c>
      <c r="FT98">
        <f t="shared" si="64"/>
        <v>0</v>
      </c>
      <c r="FU98">
        <f t="shared" si="64"/>
        <v>0</v>
      </c>
      <c r="FV98">
        <f t="shared" si="64"/>
        <v>0</v>
      </c>
      <c r="FW98">
        <f t="shared" si="64"/>
        <v>0</v>
      </c>
      <c r="FX98">
        <f t="shared" si="64"/>
        <v>0</v>
      </c>
      <c r="FY98">
        <f t="shared" si="64"/>
        <v>0</v>
      </c>
      <c r="FZ98">
        <f t="shared" si="71"/>
        <v>0</v>
      </c>
      <c r="GA98">
        <f t="shared" si="71"/>
        <v>0</v>
      </c>
      <c r="GB98">
        <f t="shared" si="70"/>
        <v>0</v>
      </c>
      <c r="GC98">
        <f t="shared" si="70"/>
        <v>0</v>
      </c>
      <c r="GD98">
        <f t="shared" si="70"/>
        <v>0</v>
      </c>
      <c r="GE98">
        <f t="shared" si="70"/>
        <v>0</v>
      </c>
      <c r="GF98">
        <f t="shared" si="70"/>
        <v>0</v>
      </c>
      <c r="GG98">
        <f t="shared" si="70"/>
        <v>0</v>
      </c>
      <c r="GH98">
        <f t="shared" si="70"/>
        <v>0</v>
      </c>
      <c r="GI98">
        <f t="shared" si="70"/>
        <v>0</v>
      </c>
      <c r="GJ98">
        <f t="shared" si="70"/>
        <v>0</v>
      </c>
      <c r="GK98">
        <f t="shared" si="52"/>
        <v>0</v>
      </c>
      <c r="GL98">
        <f t="shared" si="52"/>
        <v>0</v>
      </c>
      <c r="GM98">
        <f t="shared" si="52"/>
        <v>0</v>
      </c>
      <c r="GN98">
        <f t="shared" si="52"/>
        <v>0</v>
      </c>
      <c r="GO98">
        <f t="shared" si="52"/>
        <v>0</v>
      </c>
      <c r="GP98">
        <f t="shared" si="52"/>
        <v>0</v>
      </c>
      <c r="GQ98">
        <f t="shared" si="52"/>
        <v>0</v>
      </c>
      <c r="GR98">
        <f t="shared" si="52"/>
        <v>0</v>
      </c>
      <c r="GS98">
        <f t="shared" si="52"/>
        <v>0</v>
      </c>
      <c r="GT98">
        <f t="shared" si="52"/>
        <v>0</v>
      </c>
      <c r="GU98">
        <f t="shared" si="52"/>
        <v>0</v>
      </c>
      <c r="GV98">
        <f t="shared" si="52"/>
        <v>0</v>
      </c>
      <c r="GW98">
        <f t="shared" si="52"/>
        <v>0</v>
      </c>
      <c r="GX98">
        <f t="shared" si="52"/>
        <v>0</v>
      </c>
      <c r="GY98">
        <f t="shared" si="52"/>
        <v>0</v>
      </c>
      <c r="GZ98">
        <f t="shared" ref="GZ98:HG124" si="72">AT98/$FH98</f>
        <v>0</v>
      </c>
      <c r="HA98">
        <f t="shared" si="67"/>
        <v>0</v>
      </c>
      <c r="HB98">
        <f t="shared" si="67"/>
        <v>25.574462365591401</v>
      </c>
      <c r="HC98">
        <f t="shared" si="67"/>
        <v>71.590860215053766</v>
      </c>
      <c r="HD98">
        <f t="shared" si="67"/>
        <v>47.514247311827958</v>
      </c>
      <c r="HE98">
        <f t="shared" si="67"/>
        <v>119.19193548387098</v>
      </c>
      <c r="HF98">
        <f t="shared" si="67"/>
        <v>0</v>
      </c>
      <c r="HG98">
        <f t="shared" si="67"/>
        <v>11.941142473118278</v>
      </c>
      <c r="HH98">
        <f t="shared" si="67"/>
        <v>18.63548387096774</v>
      </c>
      <c r="HI98">
        <f t="shared" si="67"/>
        <v>75.617473118279577</v>
      </c>
      <c r="HJ98">
        <f t="shared" si="67"/>
        <v>48.353494623655912</v>
      </c>
      <c r="HK98">
        <f t="shared" si="67"/>
        <v>53.06586021505376</v>
      </c>
      <c r="HL98">
        <f t="shared" si="67"/>
        <v>0</v>
      </c>
      <c r="HM98">
        <f t="shared" si="68"/>
        <v>0</v>
      </c>
      <c r="HN98">
        <f t="shared" si="68"/>
        <v>0</v>
      </c>
      <c r="HO98">
        <f t="shared" si="68"/>
        <v>0</v>
      </c>
      <c r="HP98">
        <f t="shared" si="68"/>
        <v>0</v>
      </c>
      <c r="HQ98">
        <f t="shared" si="68"/>
        <v>0</v>
      </c>
      <c r="HR98">
        <f t="shared" si="56"/>
        <v>0</v>
      </c>
      <c r="HS98">
        <f t="shared" si="56"/>
        <v>0</v>
      </c>
      <c r="HT98">
        <f t="shared" si="56"/>
        <v>0</v>
      </c>
      <c r="HU98">
        <f t="shared" si="56"/>
        <v>0</v>
      </c>
      <c r="HV98">
        <f t="shared" si="56"/>
        <v>0</v>
      </c>
      <c r="HW98">
        <f t="shared" si="56"/>
        <v>0</v>
      </c>
      <c r="HX98">
        <f t="shared" si="56"/>
        <v>0</v>
      </c>
      <c r="HY98">
        <f t="shared" si="56"/>
        <v>0</v>
      </c>
      <c r="HZ98">
        <f t="shared" si="56"/>
        <v>0</v>
      </c>
      <c r="IA98">
        <f t="shared" si="56"/>
        <v>0</v>
      </c>
      <c r="IB98">
        <f t="shared" si="56"/>
        <v>0</v>
      </c>
      <c r="IC98">
        <f t="shared" si="56"/>
        <v>0</v>
      </c>
      <c r="ID98">
        <f t="shared" si="56"/>
        <v>0</v>
      </c>
      <c r="IE98">
        <f t="shared" si="56"/>
        <v>0</v>
      </c>
      <c r="IF98">
        <f t="shared" si="56"/>
        <v>0</v>
      </c>
      <c r="IG98">
        <f t="shared" si="56"/>
        <v>0</v>
      </c>
      <c r="IH98">
        <f t="shared" si="69"/>
        <v>0</v>
      </c>
      <c r="II98">
        <f t="shared" si="65"/>
        <v>0</v>
      </c>
      <c r="IJ98">
        <f t="shared" si="65"/>
        <v>0</v>
      </c>
      <c r="IK98">
        <f t="shared" si="65"/>
        <v>0</v>
      </c>
      <c r="IL98">
        <f t="shared" si="65"/>
        <v>0</v>
      </c>
      <c r="IM98">
        <f t="shared" si="65"/>
        <v>0</v>
      </c>
      <c r="IN98">
        <f t="shared" si="59"/>
        <v>0</v>
      </c>
      <c r="IO98">
        <f t="shared" si="59"/>
        <v>0</v>
      </c>
      <c r="IP98">
        <f t="shared" si="59"/>
        <v>0</v>
      </c>
      <c r="IQ98">
        <f t="shared" si="59"/>
        <v>0</v>
      </c>
      <c r="IR98">
        <f t="shared" si="59"/>
        <v>0</v>
      </c>
      <c r="IS98">
        <f t="shared" si="59"/>
        <v>0</v>
      </c>
      <c r="IT98">
        <f t="shared" si="59"/>
        <v>0</v>
      </c>
      <c r="IU98">
        <f t="shared" si="59"/>
        <v>0</v>
      </c>
      <c r="IV98">
        <f t="shared" si="59"/>
        <v>0</v>
      </c>
      <c r="IW98">
        <f t="shared" si="59"/>
        <v>0</v>
      </c>
      <c r="IX98">
        <f t="shared" si="59"/>
        <v>0</v>
      </c>
      <c r="IY98">
        <f t="shared" si="59"/>
        <v>0</v>
      </c>
      <c r="IZ98">
        <f t="shared" si="59"/>
        <v>0</v>
      </c>
      <c r="JA98">
        <f t="shared" si="59"/>
        <v>0</v>
      </c>
      <c r="JB98">
        <f t="shared" si="59"/>
        <v>0</v>
      </c>
      <c r="JC98">
        <f t="shared" si="59"/>
        <v>0</v>
      </c>
      <c r="JD98">
        <f t="shared" si="60"/>
        <v>0</v>
      </c>
      <c r="JE98">
        <f t="shared" si="60"/>
        <v>0</v>
      </c>
      <c r="JF98">
        <f t="shared" si="60"/>
        <v>0</v>
      </c>
      <c r="JG98">
        <f t="shared" si="60"/>
        <v>0</v>
      </c>
      <c r="JH98">
        <f t="shared" si="60"/>
        <v>0</v>
      </c>
      <c r="JI98">
        <f t="shared" si="60"/>
        <v>0</v>
      </c>
      <c r="JJ98">
        <f t="shared" si="60"/>
        <v>0</v>
      </c>
      <c r="JK98">
        <f t="shared" si="60"/>
        <v>79.756182795698919</v>
      </c>
      <c r="JL98">
        <f t="shared" si="60"/>
        <v>0</v>
      </c>
      <c r="JM98">
        <f t="shared" si="60"/>
        <v>-72.623655913978496</v>
      </c>
      <c r="JN98">
        <f t="shared" si="60"/>
        <v>-30.528629032258063</v>
      </c>
      <c r="JO98">
        <f t="shared" si="60"/>
        <v>0</v>
      </c>
      <c r="JP98">
        <f t="shared" si="60"/>
        <v>0</v>
      </c>
      <c r="JQ98">
        <f t="shared" si="60"/>
        <v>0</v>
      </c>
      <c r="JR98">
        <f t="shared" si="60"/>
        <v>0</v>
      </c>
      <c r="JS98">
        <f t="shared" si="60"/>
        <v>0</v>
      </c>
      <c r="JT98">
        <f t="shared" si="61"/>
        <v>0</v>
      </c>
      <c r="JU98">
        <f t="shared" si="61"/>
        <v>0</v>
      </c>
      <c r="JV98">
        <f t="shared" si="61"/>
        <v>0</v>
      </c>
      <c r="JW98">
        <f t="shared" si="61"/>
        <v>0</v>
      </c>
      <c r="JX98">
        <f t="shared" si="61"/>
        <v>0</v>
      </c>
      <c r="JY98">
        <f t="shared" si="61"/>
        <v>0</v>
      </c>
      <c r="JZ98">
        <f t="shared" si="61"/>
        <v>0</v>
      </c>
      <c r="KA98">
        <f t="shared" si="61"/>
        <v>0</v>
      </c>
      <c r="KB98">
        <f t="shared" si="61"/>
        <v>0</v>
      </c>
      <c r="KC98">
        <f t="shared" si="61"/>
        <v>0</v>
      </c>
      <c r="KD98">
        <f t="shared" si="61"/>
        <v>0</v>
      </c>
      <c r="KE98">
        <f t="shared" si="61"/>
        <v>0</v>
      </c>
      <c r="KF98">
        <f t="shared" si="61"/>
        <v>0</v>
      </c>
      <c r="KG98">
        <f t="shared" si="61"/>
        <v>0</v>
      </c>
      <c r="KH98">
        <f t="shared" si="61"/>
        <v>0</v>
      </c>
      <c r="KI98">
        <f t="shared" si="61"/>
        <v>0</v>
      </c>
      <c r="KJ98">
        <f t="shared" si="62"/>
        <v>0</v>
      </c>
      <c r="KK98">
        <f t="shared" si="62"/>
        <v>0</v>
      </c>
      <c r="KL98">
        <f t="shared" si="62"/>
        <v>0</v>
      </c>
      <c r="KM98">
        <f t="shared" si="62"/>
        <v>0</v>
      </c>
      <c r="KN98">
        <f t="shared" si="62"/>
        <v>0</v>
      </c>
      <c r="KO98">
        <f t="shared" si="50"/>
        <v>0</v>
      </c>
      <c r="KP98">
        <f t="shared" si="50"/>
        <v>0</v>
      </c>
      <c r="KQ98">
        <f t="shared" si="50"/>
        <v>0</v>
      </c>
      <c r="KR98">
        <f t="shared" si="50"/>
        <v>0</v>
      </c>
      <c r="KS98">
        <f t="shared" si="42"/>
        <v>0</v>
      </c>
      <c r="KT98">
        <f t="shared" si="42"/>
        <v>0</v>
      </c>
      <c r="KU98">
        <f t="shared" si="42"/>
        <v>0</v>
      </c>
      <c r="KV98">
        <f t="shared" si="42"/>
        <v>0</v>
      </c>
      <c r="KW98">
        <f t="shared" si="42"/>
        <v>0</v>
      </c>
      <c r="KX98">
        <f t="shared" si="63"/>
        <v>0</v>
      </c>
      <c r="KY98">
        <f t="shared" si="63"/>
        <v>0</v>
      </c>
      <c r="KZ98">
        <f t="shared" si="63"/>
        <v>0</v>
      </c>
      <c r="LA98">
        <f t="shared" si="63"/>
        <v>0</v>
      </c>
      <c r="LB98">
        <f t="shared" si="63"/>
        <v>0</v>
      </c>
      <c r="LC98">
        <f t="shared" si="63"/>
        <v>0</v>
      </c>
      <c r="LD98">
        <f t="shared" si="63"/>
        <v>0</v>
      </c>
      <c r="LE98">
        <f t="shared" si="63"/>
        <v>0</v>
      </c>
      <c r="LF98">
        <f t="shared" si="66"/>
        <v>0</v>
      </c>
      <c r="LG98">
        <f t="shared" si="66"/>
        <v>0</v>
      </c>
      <c r="LH98">
        <f t="shared" si="66"/>
        <v>0</v>
      </c>
      <c r="LI98">
        <f t="shared" si="66"/>
        <v>0</v>
      </c>
      <c r="LJ98">
        <f t="shared" si="66"/>
        <v>0</v>
      </c>
      <c r="LK98">
        <f t="shared" si="66"/>
        <v>0</v>
      </c>
    </row>
    <row r="99" spans="1:323" x14ac:dyDescent="0.25">
      <c r="A99">
        <v>95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250437</v>
      </c>
      <c r="M99">
        <v>27845.4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6062.78</v>
      </c>
      <c r="AW99">
        <v>33300</v>
      </c>
      <c r="AX99">
        <v>29168.400000000001</v>
      </c>
      <c r="AY99">
        <v>74033.100000000006</v>
      </c>
      <c r="AZ99">
        <v>0</v>
      </c>
      <c r="BA99">
        <v>14887.6</v>
      </c>
      <c r="BB99">
        <v>20527.099999999999</v>
      </c>
      <c r="BC99">
        <v>80363.5</v>
      </c>
      <c r="BD99">
        <v>43710.7</v>
      </c>
      <c r="BE99">
        <v>38103.599999999999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57425.3</v>
      </c>
      <c r="DF99">
        <v>0</v>
      </c>
      <c r="DG99">
        <v>-52545.4</v>
      </c>
      <c r="DH99">
        <v>-21540.9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G99" s="1">
        <v>47270</v>
      </c>
      <c r="FH99">
        <f>IF(MONTH(FG99)&lt;&gt;2,VLOOKUP(MONTH(FG99),Sheet1!$A$1:$C$12,2,FALSE),VLOOKUP(MONTH(FG99),Sheet1!$A$1:$C$12,2+COUNTIF(Sheet1!$E$1:$E$21,YEAR(FG99)),FALSE))</f>
        <v>720</v>
      </c>
      <c r="FI99">
        <f t="shared" si="54"/>
        <v>835.80302777777774</v>
      </c>
      <c r="FJ99">
        <f t="shared" si="64"/>
        <v>0</v>
      </c>
      <c r="FK99">
        <f t="shared" si="64"/>
        <v>0</v>
      </c>
      <c r="FL99">
        <f t="shared" si="64"/>
        <v>0</v>
      </c>
      <c r="FM99">
        <f t="shared" si="64"/>
        <v>0</v>
      </c>
      <c r="FN99">
        <f t="shared" si="64"/>
        <v>0</v>
      </c>
      <c r="FO99">
        <f t="shared" si="64"/>
        <v>0</v>
      </c>
      <c r="FP99">
        <f t="shared" si="64"/>
        <v>0</v>
      </c>
      <c r="FQ99">
        <f t="shared" si="64"/>
        <v>0</v>
      </c>
      <c r="FR99">
        <f t="shared" si="64"/>
        <v>347.82916666666665</v>
      </c>
      <c r="FS99">
        <f t="shared" si="64"/>
        <v>38.674166666666672</v>
      </c>
      <c r="FT99">
        <f t="shared" si="64"/>
        <v>0</v>
      </c>
      <c r="FU99">
        <f t="shared" si="64"/>
        <v>0</v>
      </c>
      <c r="FV99">
        <f t="shared" si="64"/>
        <v>0</v>
      </c>
      <c r="FW99">
        <f t="shared" si="64"/>
        <v>0</v>
      </c>
      <c r="FX99">
        <f t="shared" si="64"/>
        <v>0</v>
      </c>
      <c r="FY99">
        <f t="shared" si="64"/>
        <v>0</v>
      </c>
      <c r="FZ99">
        <f t="shared" si="71"/>
        <v>0</v>
      </c>
      <c r="GA99">
        <f t="shared" si="71"/>
        <v>0</v>
      </c>
      <c r="GB99">
        <f t="shared" si="70"/>
        <v>0</v>
      </c>
      <c r="GC99">
        <f t="shared" si="70"/>
        <v>0</v>
      </c>
      <c r="GD99">
        <f t="shared" si="70"/>
        <v>0</v>
      </c>
      <c r="GE99">
        <f t="shared" si="70"/>
        <v>0</v>
      </c>
      <c r="GF99">
        <f t="shared" si="70"/>
        <v>0</v>
      </c>
      <c r="GG99">
        <f t="shared" si="70"/>
        <v>0</v>
      </c>
      <c r="GH99">
        <f t="shared" si="70"/>
        <v>0</v>
      </c>
      <c r="GI99">
        <f t="shared" si="70"/>
        <v>0</v>
      </c>
      <c r="GJ99">
        <f t="shared" si="70"/>
        <v>0</v>
      </c>
      <c r="GK99">
        <f t="shared" si="70"/>
        <v>0</v>
      </c>
      <c r="GL99">
        <f t="shared" si="70"/>
        <v>0</v>
      </c>
      <c r="GM99">
        <f t="shared" si="70"/>
        <v>0</v>
      </c>
      <c r="GN99">
        <f t="shared" si="70"/>
        <v>0</v>
      </c>
      <c r="GO99">
        <f t="shared" si="70"/>
        <v>0</v>
      </c>
      <c r="GP99">
        <f t="shared" si="70"/>
        <v>0</v>
      </c>
      <c r="GQ99">
        <f t="shared" si="70"/>
        <v>0</v>
      </c>
      <c r="GR99">
        <f t="shared" ref="GR99:GY124" si="73">AL99/$FH99</f>
        <v>0</v>
      </c>
      <c r="GS99">
        <f t="shared" si="73"/>
        <v>0</v>
      </c>
      <c r="GT99">
        <f t="shared" si="73"/>
        <v>0</v>
      </c>
      <c r="GU99">
        <f t="shared" si="73"/>
        <v>0</v>
      </c>
      <c r="GV99">
        <f t="shared" si="73"/>
        <v>0</v>
      </c>
      <c r="GW99">
        <f t="shared" si="73"/>
        <v>0</v>
      </c>
      <c r="GX99">
        <f t="shared" si="73"/>
        <v>0</v>
      </c>
      <c r="GY99">
        <f t="shared" si="73"/>
        <v>0</v>
      </c>
      <c r="GZ99">
        <f t="shared" si="72"/>
        <v>0</v>
      </c>
      <c r="HA99">
        <f t="shared" si="67"/>
        <v>0</v>
      </c>
      <c r="HB99">
        <f t="shared" si="67"/>
        <v>8.4205277777777781</v>
      </c>
      <c r="HC99">
        <f t="shared" si="67"/>
        <v>46.25</v>
      </c>
      <c r="HD99">
        <f t="shared" si="67"/>
        <v>40.51166666666667</v>
      </c>
      <c r="HE99">
        <f t="shared" si="67"/>
        <v>102.82375</v>
      </c>
      <c r="HF99">
        <f t="shared" si="67"/>
        <v>0</v>
      </c>
      <c r="HG99">
        <f t="shared" si="67"/>
        <v>20.677222222222223</v>
      </c>
      <c r="HH99">
        <f t="shared" si="67"/>
        <v>28.50986111111111</v>
      </c>
      <c r="HI99">
        <f t="shared" si="67"/>
        <v>111.61597222222223</v>
      </c>
      <c r="HJ99">
        <f t="shared" si="67"/>
        <v>60.709305555555552</v>
      </c>
      <c r="HK99">
        <f t="shared" si="67"/>
        <v>52.921666666666667</v>
      </c>
      <c r="HL99">
        <f t="shared" si="67"/>
        <v>0</v>
      </c>
      <c r="HM99">
        <f t="shared" si="68"/>
        <v>0</v>
      </c>
      <c r="HN99">
        <f t="shared" si="68"/>
        <v>0</v>
      </c>
      <c r="HO99">
        <f t="shared" si="68"/>
        <v>0</v>
      </c>
      <c r="HP99">
        <f t="shared" si="68"/>
        <v>0</v>
      </c>
      <c r="HQ99">
        <f t="shared" si="68"/>
        <v>0</v>
      </c>
      <c r="HR99">
        <f t="shared" si="56"/>
        <v>0</v>
      </c>
      <c r="HS99">
        <f t="shared" si="56"/>
        <v>0</v>
      </c>
      <c r="HT99">
        <f t="shared" si="56"/>
        <v>0</v>
      </c>
      <c r="HU99">
        <f t="shared" si="56"/>
        <v>0</v>
      </c>
      <c r="HV99">
        <f t="shared" si="56"/>
        <v>0</v>
      </c>
      <c r="HW99">
        <f t="shared" si="56"/>
        <v>0</v>
      </c>
      <c r="HX99">
        <f t="shared" si="56"/>
        <v>0</v>
      </c>
      <c r="HY99">
        <f t="shared" si="56"/>
        <v>0</v>
      </c>
      <c r="HZ99">
        <f t="shared" si="56"/>
        <v>0</v>
      </c>
      <c r="IA99">
        <f t="shared" si="56"/>
        <v>0</v>
      </c>
      <c r="IB99">
        <f t="shared" si="56"/>
        <v>0</v>
      </c>
      <c r="IC99">
        <f t="shared" si="56"/>
        <v>0</v>
      </c>
      <c r="ID99">
        <f t="shared" si="56"/>
        <v>0</v>
      </c>
      <c r="IE99">
        <f t="shared" si="56"/>
        <v>0</v>
      </c>
      <c r="IF99">
        <f t="shared" si="56"/>
        <v>0</v>
      </c>
      <c r="IG99">
        <f t="shared" si="56"/>
        <v>0</v>
      </c>
      <c r="IH99">
        <f t="shared" si="69"/>
        <v>0</v>
      </c>
      <c r="II99">
        <f t="shared" si="65"/>
        <v>0</v>
      </c>
      <c r="IJ99">
        <f t="shared" si="65"/>
        <v>0</v>
      </c>
      <c r="IK99">
        <f t="shared" si="65"/>
        <v>0</v>
      </c>
      <c r="IL99">
        <f t="shared" si="65"/>
        <v>0</v>
      </c>
      <c r="IM99">
        <f t="shared" si="65"/>
        <v>0</v>
      </c>
      <c r="IN99">
        <f t="shared" si="59"/>
        <v>0</v>
      </c>
      <c r="IO99">
        <f t="shared" si="59"/>
        <v>0</v>
      </c>
      <c r="IP99">
        <f t="shared" si="59"/>
        <v>0</v>
      </c>
      <c r="IQ99">
        <f t="shared" si="59"/>
        <v>0</v>
      </c>
      <c r="IR99">
        <f t="shared" si="59"/>
        <v>0</v>
      </c>
      <c r="IS99">
        <f t="shared" si="59"/>
        <v>0</v>
      </c>
      <c r="IT99">
        <f t="shared" si="59"/>
        <v>0</v>
      </c>
      <c r="IU99">
        <f t="shared" si="59"/>
        <v>0</v>
      </c>
      <c r="IV99">
        <f t="shared" si="59"/>
        <v>0</v>
      </c>
      <c r="IW99">
        <f t="shared" si="59"/>
        <v>0</v>
      </c>
      <c r="IX99">
        <f t="shared" si="59"/>
        <v>0</v>
      </c>
      <c r="IY99">
        <f t="shared" si="59"/>
        <v>0</v>
      </c>
      <c r="IZ99">
        <f t="shared" si="59"/>
        <v>0</v>
      </c>
      <c r="JA99">
        <f t="shared" si="59"/>
        <v>0</v>
      </c>
      <c r="JB99">
        <f t="shared" si="59"/>
        <v>0</v>
      </c>
      <c r="JC99">
        <f t="shared" si="59"/>
        <v>0</v>
      </c>
      <c r="JD99">
        <f t="shared" si="60"/>
        <v>0</v>
      </c>
      <c r="JE99">
        <f t="shared" si="60"/>
        <v>0</v>
      </c>
      <c r="JF99">
        <f t="shared" si="60"/>
        <v>0</v>
      </c>
      <c r="JG99">
        <f t="shared" si="60"/>
        <v>0</v>
      </c>
      <c r="JH99">
        <f t="shared" si="60"/>
        <v>0</v>
      </c>
      <c r="JI99">
        <f t="shared" si="60"/>
        <v>0</v>
      </c>
      <c r="JJ99">
        <f t="shared" si="60"/>
        <v>0</v>
      </c>
      <c r="JK99">
        <f t="shared" si="60"/>
        <v>79.757361111111109</v>
      </c>
      <c r="JL99">
        <f t="shared" si="60"/>
        <v>0</v>
      </c>
      <c r="JM99">
        <f t="shared" si="60"/>
        <v>-72.979722222222222</v>
      </c>
      <c r="JN99">
        <f t="shared" si="60"/>
        <v>-29.91791666666667</v>
      </c>
      <c r="JO99">
        <f t="shared" si="60"/>
        <v>0</v>
      </c>
      <c r="JP99">
        <f t="shared" si="60"/>
        <v>0</v>
      </c>
      <c r="JQ99">
        <f t="shared" si="60"/>
        <v>0</v>
      </c>
      <c r="JR99">
        <f t="shared" si="60"/>
        <v>0</v>
      </c>
      <c r="JS99">
        <f t="shared" si="60"/>
        <v>0</v>
      </c>
      <c r="JT99">
        <f t="shared" si="61"/>
        <v>0</v>
      </c>
      <c r="JU99">
        <f t="shared" si="61"/>
        <v>0</v>
      </c>
      <c r="JV99">
        <f t="shared" si="61"/>
        <v>0</v>
      </c>
      <c r="JW99">
        <f t="shared" si="61"/>
        <v>0</v>
      </c>
      <c r="JX99">
        <f t="shared" si="61"/>
        <v>0</v>
      </c>
      <c r="JY99">
        <f t="shared" si="61"/>
        <v>0</v>
      </c>
      <c r="JZ99">
        <f t="shared" si="61"/>
        <v>0</v>
      </c>
      <c r="KA99">
        <f t="shared" si="61"/>
        <v>0</v>
      </c>
      <c r="KB99">
        <f t="shared" si="61"/>
        <v>0</v>
      </c>
      <c r="KC99">
        <f t="shared" si="61"/>
        <v>0</v>
      </c>
      <c r="KD99">
        <f t="shared" si="61"/>
        <v>0</v>
      </c>
      <c r="KE99">
        <f t="shared" si="61"/>
        <v>0</v>
      </c>
      <c r="KF99">
        <f t="shared" si="61"/>
        <v>0</v>
      </c>
      <c r="KG99">
        <f t="shared" si="61"/>
        <v>0</v>
      </c>
      <c r="KH99">
        <f t="shared" si="61"/>
        <v>0</v>
      </c>
      <c r="KI99">
        <f t="shared" si="61"/>
        <v>0</v>
      </c>
      <c r="KJ99">
        <f t="shared" si="62"/>
        <v>0</v>
      </c>
      <c r="KK99">
        <f t="shared" si="62"/>
        <v>0</v>
      </c>
      <c r="KL99">
        <f t="shared" si="62"/>
        <v>0</v>
      </c>
      <c r="KM99">
        <f t="shared" si="62"/>
        <v>0</v>
      </c>
      <c r="KN99">
        <f t="shared" si="62"/>
        <v>0</v>
      </c>
      <c r="KO99">
        <f t="shared" si="50"/>
        <v>0</v>
      </c>
      <c r="KP99">
        <f t="shared" si="50"/>
        <v>0</v>
      </c>
      <c r="KQ99">
        <f t="shared" si="50"/>
        <v>0</v>
      </c>
      <c r="KR99">
        <f t="shared" si="50"/>
        <v>0</v>
      </c>
      <c r="KS99">
        <f t="shared" si="42"/>
        <v>0</v>
      </c>
      <c r="KT99">
        <f t="shared" si="42"/>
        <v>0</v>
      </c>
      <c r="KU99">
        <f t="shared" si="42"/>
        <v>0</v>
      </c>
      <c r="KV99">
        <f t="shared" si="42"/>
        <v>0</v>
      </c>
      <c r="KW99">
        <f t="shared" si="42"/>
        <v>0</v>
      </c>
      <c r="KX99">
        <f t="shared" si="63"/>
        <v>0</v>
      </c>
      <c r="KY99">
        <f t="shared" si="63"/>
        <v>0</v>
      </c>
      <c r="KZ99">
        <f t="shared" si="63"/>
        <v>0</v>
      </c>
      <c r="LA99">
        <f t="shared" si="63"/>
        <v>0</v>
      </c>
      <c r="LB99">
        <f t="shared" si="63"/>
        <v>0</v>
      </c>
      <c r="LC99">
        <f t="shared" si="63"/>
        <v>0</v>
      </c>
      <c r="LD99">
        <f t="shared" si="63"/>
        <v>0</v>
      </c>
      <c r="LE99">
        <f t="shared" si="63"/>
        <v>0</v>
      </c>
      <c r="LF99">
        <f t="shared" si="66"/>
        <v>0</v>
      </c>
      <c r="LG99">
        <f t="shared" si="66"/>
        <v>0</v>
      </c>
      <c r="LH99">
        <f t="shared" si="66"/>
        <v>0</v>
      </c>
      <c r="LI99">
        <f t="shared" si="66"/>
        <v>0</v>
      </c>
      <c r="LJ99">
        <f t="shared" si="66"/>
        <v>0</v>
      </c>
      <c r="LK99">
        <f t="shared" si="66"/>
        <v>0</v>
      </c>
    </row>
    <row r="100" spans="1:323" x14ac:dyDescent="0.25">
      <c r="A100">
        <v>96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250469</v>
      </c>
      <c r="M100">
        <v>19187.7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1349.14</v>
      </c>
      <c r="AW100">
        <v>4593.8</v>
      </c>
      <c r="AX100">
        <v>6421.49</v>
      </c>
      <c r="AY100">
        <v>46122</v>
      </c>
      <c r="AZ100">
        <v>0</v>
      </c>
      <c r="BA100">
        <v>33008.9</v>
      </c>
      <c r="BB100">
        <v>40616.9</v>
      </c>
      <c r="BC100">
        <v>191971</v>
      </c>
      <c r="BD100">
        <v>79405</v>
      </c>
      <c r="BE100">
        <v>30078.9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6.5148099999999998</v>
      </c>
      <c r="DF100">
        <v>0</v>
      </c>
      <c r="DG100">
        <v>-42427.4</v>
      </c>
      <c r="DH100">
        <v>-16892.099999999999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G100" s="1">
        <v>47300</v>
      </c>
      <c r="FH100">
        <f>IF(MONTH(FG100)&lt;&gt;2,VLOOKUP(MONTH(FG100),Sheet1!$A$1:$C$12,2,FALSE),VLOOKUP(MONTH(FG100),Sheet1!$A$1:$C$12,2+COUNTIF(Sheet1!$E$1:$E$21,YEAR(FG100)),FALSE))</f>
        <v>744</v>
      </c>
      <c r="FI100">
        <f t="shared" si="54"/>
        <v>865.47156560483882</v>
      </c>
      <c r="FJ100">
        <f t="shared" si="64"/>
        <v>0</v>
      </c>
      <c r="FK100">
        <f t="shared" si="64"/>
        <v>0</v>
      </c>
      <c r="FL100">
        <f t="shared" si="64"/>
        <v>0</v>
      </c>
      <c r="FM100">
        <f t="shared" si="64"/>
        <v>0</v>
      </c>
      <c r="FN100">
        <f t="shared" si="64"/>
        <v>0</v>
      </c>
      <c r="FO100">
        <f t="shared" si="64"/>
        <v>0</v>
      </c>
      <c r="FP100">
        <f t="shared" si="64"/>
        <v>0</v>
      </c>
      <c r="FQ100">
        <f t="shared" si="64"/>
        <v>0</v>
      </c>
      <c r="FR100">
        <f t="shared" si="64"/>
        <v>336.65188172043008</v>
      </c>
      <c r="FS100">
        <f t="shared" si="64"/>
        <v>25.789919354838709</v>
      </c>
      <c r="FT100">
        <f t="shared" si="64"/>
        <v>0</v>
      </c>
      <c r="FU100">
        <f t="shared" si="64"/>
        <v>0</v>
      </c>
      <c r="FV100">
        <f t="shared" si="64"/>
        <v>0</v>
      </c>
      <c r="FW100">
        <f t="shared" si="64"/>
        <v>0</v>
      </c>
      <c r="FX100">
        <f t="shared" si="64"/>
        <v>0</v>
      </c>
      <c r="FY100">
        <f t="shared" ref="FY100:FY124" si="74">S100/$FH100</f>
        <v>0</v>
      </c>
      <c r="FZ100">
        <f t="shared" si="71"/>
        <v>0</v>
      </c>
      <c r="GA100">
        <f t="shared" si="71"/>
        <v>0</v>
      </c>
      <c r="GB100">
        <f t="shared" si="70"/>
        <v>0</v>
      </c>
      <c r="GC100">
        <f t="shared" si="70"/>
        <v>0</v>
      </c>
      <c r="GD100">
        <f t="shared" si="70"/>
        <v>0</v>
      </c>
      <c r="GE100">
        <f t="shared" si="70"/>
        <v>0</v>
      </c>
      <c r="GF100">
        <f t="shared" si="70"/>
        <v>0</v>
      </c>
      <c r="GG100">
        <f t="shared" si="70"/>
        <v>0</v>
      </c>
      <c r="GH100">
        <f t="shared" si="70"/>
        <v>0</v>
      </c>
      <c r="GI100">
        <f t="shared" si="70"/>
        <v>0</v>
      </c>
      <c r="GJ100">
        <f t="shared" si="70"/>
        <v>0</v>
      </c>
      <c r="GK100">
        <f t="shared" si="70"/>
        <v>0</v>
      </c>
      <c r="GL100">
        <f t="shared" si="70"/>
        <v>0</v>
      </c>
      <c r="GM100">
        <f t="shared" si="70"/>
        <v>0</v>
      </c>
      <c r="GN100">
        <f t="shared" si="70"/>
        <v>0</v>
      </c>
      <c r="GO100">
        <f t="shared" si="70"/>
        <v>0</v>
      </c>
      <c r="GP100">
        <f t="shared" si="70"/>
        <v>0</v>
      </c>
      <c r="GQ100">
        <f t="shared" si="70"/>
        <v>0</v>
      </c>
      <c r="GR100">
        <f t="shared" si="73"/>
        <v>0</v>
      </c>
      <c r="GS100">
        <f t="shared" si="73"/>
        <v>0</v>
      </c>
      <c r="GT100">
        <f t="shared" si="73"/>
        <v>0</v>
      </c>
      <c r="GU100">
        <f t="shared" si="73"/>
        <v>0</v>
      </c>
      <c r="GV100">
        <f t="shared" si="73"/>
        <v>0</v>
      </c>
      <c r="GW100">
        <f t="shared" si="73"/>
        <v>0</v>
      </c>
      <c r="GX100">
        <f t="shared" si="73"/>
        <v>0</v>
      </c>
      <c r="GY100">
        <f t="shared" si="73"/>
        <v>0</v>
      </c>
      <c r="GZ100">
        <f t="shared" si="72"/>
        <v>0</v>
      </c>
      <c r="HA100">
        <f t="shared" si="67"/>
        <v>0</v>
      </c>
      <c r="HB100">
        <f t="shared" si="67"/>
        <v>1.8133602150537635</v>
      </c>
      <c r="HC100">
        <f t="shared" si="67"/>
        <v>6.1744623655913982</v>
      </c>
      <c r="HD100">
        <f t="shared" si="67"/>
        <v>8.631034946236559</v>
      </c>
      <c r="HE100">
        <f t="shared" si="67"/>
        <v>61.991935483870968</v>
      </c>
      <c r="HF100">
        <f t="shared" si="67"/>
        <v>0</v>
      </c>
      <c r="HG100">
        <f t="shared" si="67"/>
        <v>44.366801075268818</v>
      </c>
      <c r="HH100">
        <f t="shared" si="67"/>
        <v>54.592607526881721</v>
      </c>
      <c r="HI100">
        <f t="shared" si="67"/>
        <v>258.02553763440858</v>
      </c>
      <c r="HJ100">
        <f t="shared" si="67"/>
        <v>106.72715053763442</v>
      </c>
      <c r="HK100">
        <f t="shared" si="67"/>
        <v>40.428629032258065</v>
      </c>
      <c r="HL100">
        <f t="shared" si="67"/>
        <v>0</v>
      </c>
      <c r="HM100">
        <f t="shared" si="68"/>
        <v>0</v>
      </c>
      <c r="HN100">
        <f t="shared" si="68"/>
        <v>0</v>
      </c>
      <c r="HO100">
        <f t="shared" si="68"/>
        <v>0</v>
      </c>
      <c r="HP100">
        <f t="shared" si="68"/>
        <v>0</v>
      </c>
      <c r="HQ100">
        <f t="shared" si="68"/>
        <v>0</v>
      </c>
      <c r="HR100">
        <f t="shared" si="56"/>
        <v>0</v>
      </c>
      <c r="HS100">
        <f t="shared" si="56"/>
        <v>0</v>
      </c>
      <c r="HT100">
        <f t="shared" si="56"/>
        <v>0</v>
      </c>
      <c r="HU100">
        <f t="shared" si="56"/>
        <v>0</v>
      </c>
      <c r="HV100">
        <f t="shared" si="56"/>
        <v>0</v>
      </c>
      <c r="HW100">
        <f t="shared" si="56"/>
        <v>0</v>
      </c>
      <c r="HX100">
        <f t="shared" si="56"/>
        <v>0</v>
      </c>
      <c r="HY100">
        <f t="shared" si="56"/>
        <v>0</v>
      </c>
      <c r="HZ100">
        <f t="shared" si="56"/>
        <v>0</v>
      </c>
      <c r="IA100">
        <f t="shared" si="56"/>
        <v>0</v>
      </c>
      <c r="IB100">
        <f t="shared" si="56"/>
        <v>0</v>
      </c>
      <c r="IC100">
        <f t="shared" si="56"/>
        <v>0</v>
      </c>
      <c r="ID100">
        <f t="shared" si="56"/>
        <v>0</v>
      </c>
      <c r="IE100">
        <f t="shared" si="56"/>
        <v>0</v>
      </c>
      <c r="IF100">
        <f t="shared" si="56"/>
        <v>0</v>
      </c>
      <c r="IG100">
        <f t="shared" si="56"/>
        <v>0</v>
      </c>
      <c r="IH100">
        <f t="shared" si="69"/>
        <v>0</v>
      </c>
      <c r="II100">
        <f t="shared" si="65"/>
        <v>0</v>
      </c>
      <c r="IJ100">
        <f t="shared" si="65"/>
        <v>0</v>
      </c>
      <c r="IK100">
        <f t="shared" si="65"/>
        <v>0</v>
      </c>
      <c r="IL100">
        <f t="shared" si="65"/>
        <v>0</v>
      </c>
      <c r="IM100">
        <f t="shared" si="65"/>
        <v>0</v>
      </c>
      <c r="IN100">
        <f t="shared" si="59"/>
        <v>0</v>
      </c>
      <c r="IO100">
        <f t="shared" si="59"/>
        <v>0</v>
      </c>
      <c r="IP100">
        <f t="shared" si="59"/>
        <v>0</v>
      </c>
      <c r="IQ100">
        <f t="shared" si="59"/>
        <v>0</v>
      </c>
      <c r="IR100">
        <f t="shared" si="59"/>
        <v>0</v>
      </c>
      <c r="IS100">
        <f t="shared" si="59"/>
        <v>0</v>
      </c>
      <c r="IT100">
        <f t="shared" si="59"/>
        <v>0</v>
      </c>
      <c r="IU100">
        <f t="shared" si="59"/>
        <v>0</v>
      </c>
      <c r="IV100">
        <f t="shared" si="59"/>
        <v>0</v>
      </c>
      <c r="IW100">
        <f t="shared" si="59"/>
        <v>0</v>
      </c>
      <c r="IX100">
        <f t="shared" ref="IX100:JM124" si="75">CR100/$FH100</f>
        <v>0</v>
      </c>
      <c r="IY100">
        <f t="shared" si="75"/>
        <v>0</v>
      </c>
      <c r="IZ100">
        <f t="shared" si="75"/>
        <v>0</v>
      </c>
      <c r="JA100">
        <f t="shared" si="75"/>
        <v>0</v>
      </c>
      <c r="JB100">
        <f t="shared" si="75"/>
        <v>0</v>
      </c>
      <c r="JC100">
        <f t="shared" si="75"/>
        <v>0</v>
      </c>
      <c r="JD100">
        <f t="shared" si="60"/>
        <v>0</v>
      </c>
      <c r="JE100">
        <f t="shared" si="60"/>
        <v>0</v>
      </c>
      <c r="JF100">
        <f t="shared" si="60"/>
        <v>0</v>
      </c>
      <c r="JG100">
        <f t="shared" si="60"/>
        <v>0</v>
      </c>
      <c r="JH100">
        <f t="shared" si="60"/>
        <v>0</v>
      </c>
      <c r="JI100">
        <f t="shared" si="60"/>
        <v>0</v>
      </c>
      <c r="JJ100">
        <f t="shared" si="60"/>
        <v>0</v>
      </c>
      <c r="JK100">
        <f t="shared" si="60"/>
        <v>8.7564650537634414E-3</v>
      </c>
      <c r="JL100">
        <f t="shared" si="60"/>
        <v>0</v>
      </c>
      <c r="JM100">
        <f t="shared" si="60"/>
        <v>-57.026075268817209</v>
      </c>
      <c r="JN100">
        <f t="shared" ref="JN100:KC124" si="76">DH100/$FH100</f>
        <v>-22.704435483870967</v>
      </c>
      <c r="JO100">
        <f t="shared" si="76"/>
        <v>0</v>
      </c>
      <c r="JP100">
        <f t="shared" si="76"/>
        <v>0</v>
      </c>
      <c r="JQ100">
        <f t="shared" si="76"/>
        <v>0</v>
      </c>
      <c r="JR100">
        <f t="shared" si="76"/>
        <v>0</v>
      </c>
      <c r="JS100">
        <f t="shared" si="76"/>
        <v>0</v>
      </c>
      <c r="JT100">
        <f t="shared" si="61"/>
        <v>0</v>
      </c>
      <c r="JU100">
        <f t="shared" si="61"/>
        <v>0</v>
      </c>
      <c r="JV100">
        <f t="shared" si="61"/>
        <v>0</v>
      </c>
      <c r="JW100">
        <f t="shared" si="61"/>
        <v>0</v>
      </c>
      <c r="JX100">
        <f t="shared" si="61"/>
        <v>0</v>
      </c>
      <c r="JY100">
        <f t="shared" si="61"/>
        <v>0</v>
      </c>
      <c r="JZ100">
        <f t="shared" si="61"/>
        <v>0</v>
      </c>
      <c r="KA100">
        <f t="shared" si="61"/>
        <v>0</v>
      </c>
      <c r="KB100">
        <f t="shared" si="61"/>
        <v>0</v>
      </c>
      <c r="KC100">
        <f t="shared" si="61"/>
        <v>0</v>
      </c>
      <c r="KD100">
        <f t="shared" ref="KD100:KI124" si="77">DX100/$FH100</f>
        <v>0</v>
      </c>
      <c r="KE100">
        <f t="shared" si="77"/>
        <v>0</v>
      </c>
      <c r="KF100">
        <f t="shared" si="77"/>
        <v>0</v>
      </c>
      <c r="KG100">
        <f t="shared" si="77"/>
        <v>0</v>
      </c>
      <c r="KH100">
        <f t="shared" si="77"/>
        <v>0</v>
      </c>
      <c r="KI100">
        <f t="shared" si="77"/>
        <v>0</v>
      </c>
      <c r="KJ100">
        <f t="shared" si="62"/>
        <v>0</v>
      </c>
      <c r="KK100">
        <f t="shared" si="62"/>
        <v>0</v>
      </c>
      <c r="KL100">
        <f t="shared" si="62"/>
        <v>0</v>
      </c>
      <c r="KM100">
        <f t="shared" si="62"/>
        <v>0</v>
      </c>
      <c r="KN100">
        <f t="shared" si="62"/>
        <v>0</v>
      </c>
      <c r="KO100">
        <f t="shared" si="50"/>
        <v>0</v>
      </c>
      <c r="KP100">
        <f t="shared" si="50"/>
        <v>0</v>
      </c>
      <c r="KQ100">
        <f t="shared" si="50"/>
        <v>0</v>
      </c>
      <c r="KR100">
        <f t="shared" si="50"/>
        <v>0</v>
      </c>
      <c r="KS100">
        <f t="shared" si="42"/>
        <v>0</v>
      </c>
      <c r="KT100">
        <f t="shared" si="42"/>
        <v>0</v>
      </c>
      <c r="KU100">
        <f t="shared" si="42"/>
        <v>0</v>
      </c>
      <c r="KV100">
        <f t="shared" si="42"/>
        <v>0</v>
      </c>
      <c r="KW100">
        <f t="shared" si="42"/>
        <v>0</v>
      </c>
      <c r="KX100">
        <f t="shared" si="63"/>
        <v>0</v>
      </c>
      <c r="KY100">
        <f t="shared" si="63"/>
        <v>0</v>
      </c>
      <c r="KZ100">
        <f t="shared" si="63"/>
        <v>0</v>
      </c>
      <c r="LA100">
        <f t="shared" si="63"/>
        <v>0</v>
      </c>
      <c r="LB100">
        <f t="shared" si="63"/>
        <v>0</v>
      </c>
      <c r="LC100">
        <f t="shared" si="63"/>
        <v>0</v>
      </c>
      <c r="LD100">
        <f t="shared" si="63"/>
        <v>0</v>
      </c>
      <c r="LE100">
        <f t="shared" si="63"/>
        <v>0</v>
      </c>
      <c r="LF100">
        <f t="shared" si="66"/>
        <v>0</v>
      </c>
      <c r="LG100">
        <f t="shared" si="66"/>
        <v>0</v>
      </c>
      <c r="LH100">
        <f t="shared" si="66"/>
        <v>0</v>
      </c>
      <c r="LI100">
        <f t="shared" si="66"/>
        <v>0</v>
      </c>
      <c r="LJ100">
        <f t="shared" si="66"/>
        <v>0</v>
      </c>
      <c r="LK100">
        <f t="shared" si="66"/>
        <v>0</v>
      </c>
    </row>
    <row r="101" spans="1:323" x14ac:dyDescent="0.25">
      <c r="A101">
        <v>97</v>
      </c>
      <c r="B101">
        <v>1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252441</v>
      </c>
      <c r="M101">
        <v>19188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6106.21</v>
      </c>
      <c r="AW101">
        <v>4673.63</v>
      </c>
      <c r="AX101">
        <v>5988.78</v>
      </c>
      <c r="AY101">
        <v>48327.4</v>
      </c>
      <c r="AZ101">
        <v>0</v>
      </c>
      <c r="BA101">
        <v>26922.799999999999</v>
      </c>
      <c r="BB101">
        <v>34923.800000000003</v>
      </c>
      <c r="BC101">
        <v>175641</v>
      </c>
      <c r="BD101">
        <v>76960.399999999994</v>
      </c>
      <c r="BE101">
        <v>30308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1.24957E-2</v>
      </c>
      <c r="DF101">
        <v>0</v>
      </c>
      <c r="DG101">
        <v>-42759.8</v>
      </c>
      <c r="DH101">
        <v>-16892.3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G101" s="1">
        <v>47331</v>
      </c>
      <c r="FH101">
        <f>IF(MONTH(FG101)&lt;&gt;2,VLOOKUP(MONTH(FG101),Sheet1!$A$1:$C$12,2,FALSE),VLOOKUP(MONTH(FG101),Sheet1!$A$1:$C$12,2+COUNTIF(Sheet1!$E$1:$E$21,YEAR(FG101)),FALSE))</f>
        <v>744</v>
      </c>
      <c r="FI101">
        <f t="shared" si="54"/>
        <v>835.7915759350808</v>
      </c>
      <c r="FJ101">
        <f t="shared" ref="FJ101:FX124" si="78">D101/$FH101</f>
        <v>0</v>
      </c>
      <c r="FK101">
        <f t="shared" si="78"/>
        <v>0</v>
      </c>
      <c r="FL101">
        <f t="shared" si="78"/>
        <v>0</v>
      </c>
      <c r="FM101">
        <f t="shared" si="78"/>
        <v>0</v>
      </c>
      <c r="FN101">
        <f t="shared" si="78"/>
        <v>0</v>
      </c>
      <c r="FO101">
        <f t="shared" si="78"/>
        <v>0</v>
      </c>
      <c r="FP101">
        <f t="shared" si="78"/>
        <v>0</v>
      </c>
      <c r="FQ101">
        <f t="shared" si="78"/>
        <v>0</v>
      </c>
      <c r="FR101">
        <f t="shared" si="78"/>
        <v>339.30241935483872</v>
      </c>
      <c r="FS101">
        <f t="shared" si="78"/>
        <v>25.79032258064516</v>
      </c>
      <c r="FT101">
        <f t="shared" si="78"/>
        <v>0</v>
      </c>
      <c r="FU101">
        <f t="shared" si="78"/>
        <v>0</v>
      </c>
      <c r="FV101">
        <f t="shared" si="78"/>
        <v>0</v>
      </c>
      <c r="FW101">
        <f t="shared" si="78"/>
        <v>0</v>
      </c>
      <c r="FX101">
        <f t="shared" si="78"/>
        <v>0</v>
      </c>
      <c r="FY101">
        <f t="shared" si="74"/>
        <v>0</v>
      </c>
      <c r="FZ101">
        <f t="shared" si="71"/>
        <v>0</v>
      </c>
      <c r="GA101">
        <f t="shared" si="71"/>
        <v>0</v>
      </c>
      <c r="GB101">
        <f t="shared" si="70"/>
        <v>0</v>
      </c>
      <c r="GC101">
        <f t="shared" si="70"/>
        <v>0</v>
      </c>
      <c r="GD101">
        <f t="shared" si="70"/>
        <v>0</v>
      </c>
      <c r="GE101">
        <f t="shared" si="70"/>
        <v>0</v>
      </c>
      <c r="GF101">
        <f t="shared" si="70"/>
        <v>0</v>
      </c>
      <c r="GG101">
        <f t="shared" si="70"/>
        <v>0</v>
      </c>
      <c r="GH101">
        <f t="shared" si="70"/>
        <v>0</v>
      </c>
      <c r="GI101">
        <f t="shared" si="70"/>
        <v>0</v>
      </c>
      <c r="GJ101">
        <f t="shared" si="70"/>
        <v>0</v>
      </c>
      <c r="GK101">
        <f t="shared" si="70"/>
        <v>0</v>
      </c>
      <c r="GL101">
        <f t="shared" si="70"/>
        <v>0</v>
      </c>
      <c r="GM101">
        <f t="shared" si="70"/>
        <v>0</v>
      </c>
      <c r="GN101">
        <f t="shared" si="70"/>
        <v>0</v>
      </c>
      <c r="GO101">
        <f t="shared" si="70"/>
        <v>0</v>
      </c>
      <c r="GP101">
        <f t="shared" si="70"/>
        <v>0</v>
      </c>
      <c r="GQ101">
        <f t="shared" si="70"/>
        <v>0</v>
      </c>
      <c r="GR101">
        <f t="shared" si="73"/>
        <v>0</v>
      </c>
      <c r="GS101">
        <f t="shared" si="73"/>
        <v>0</v>
      </c>
      <c r="GT101">
        <f t="shared" si="73"/>
        <v>0</v>
      </c>
      <c r="GU101">
        <f t="shared" si="73"/>
        <v>0</v>
      </c>
      <c r="GV101">
        <f t="shared" si="73"/>
        <v>0</v>
      </c>
      <c r="GW101">
        <f t="shared" si="73"/>
        <v>0</v>
      </c>
      <c r="GX101">
        <f t="shared" si="73"/>
        <v>0</v>
      </c>
      <c r="GY101">
        <f t="shared" si="73"/>
        <v>0</v>
      </c>
      <c r="GZ101">
        <f t="shared" si="72"/>
        <v>0</v>
      </c>
      <c r="HA101">
        <f t="shared" si="67"/>
        <v>0</v>
      </c>
      <c r="HB101">
        <f t="shared" si="67"/>
        <v>8.2072715053763439</v>
      </c>
      <c r="HC101">
        <f t="shared" si="67"/>
        <v>6.2817607526881725</v>
      </c>
      <c r="HD101">
        <f t="shared" si="67"/>
        <v>8.0494354838709672</v>
      </c>
      <c r="HE101">
        <f t="shared" si="67"/>
        <v>64.956182795698922</v>
      </c>
      <c r="HF101">
        <f t="shared" si="67"/>
        <v>0</v>
      </c>
      <c r="HG101">
        <f t="shared" si="67"/>
        <v>36.186559139784947</v>
      </c>
      <c r="HH101">
        <f t="shared" si="67"/>
        <v>46.940591397849467</v>
      </c>
      <c r="HI101">
        <f t="shared" si="67"/>
        <v>236.07661290322579</v>
      </c>
      <c r="HJ101">
        <f t="shared" si="67"/>
        <v>103.44139784946236</v>
      </c>
      <c r="HK101">
        <f t="shared" si="67"/>
        <v>40.736559139784944</v>
      </c>
      <c r="HL101">
        <f t="shared" si="67"/>
        <v>0</v>
      </c>
      <c r="HM101">
        <f t="shared" si="68"/>
        <v>0</v>
      </c>
      <c r="HN101">
        <f t="shared" si="68"/>
        <v>0</v>
      </c>
      <c r="HO101">
        <f t="shared" si="68"/>
        <v>0</v>
      </c>
      <c r="HP101">
        <f t="shared" si="68"/>
        <v>0</v>
      </c>
      <c r="HQ101">
        <f t="shared" si="68"/>
        <v>0</v>
      </c>
      <c r="HR101">
        <f t="shared" si="56"/>
        <v>0</v>
      </c>
      <c r="HS101">
        <f t="shared" si="56"/>
        <v>0</v>
      </c>
      <c r="HT101">
        <f t="shared" si="56"/>
        <v>0</v>
      </c>
      <c r="HU101">
        <f t="shared" si="56"/>
        <v>0</v>
      </c>
      <c r="HV101">
        <f t="shared" si="56"/>
        <v>0</v>
      </c>
      <c r="HW101">
        <f t="shared" si="56"/>
        <v>0</v>
      </c>
      <c r="HX101">
        <f t="shared" si="56"/>
        <v>0</v>
      </c>
      <c r="HY101">
        <f t="shared" si="56"/>
        <v>0</v>
      </c>
      <c r="HZ101">
        <f t="shared" si="56"/>
        <v>0</v>
      </c>
      <c r="IA101">
        <f t="shared" si="56"/>
        <v>0</v>
      </c>
      <c r="IB101">
        <f t="shared" si="56"/>
        <v>0</v>
      </c>
      <c r="IC101">
        <f t="shared" si="56"/>
        <v>0</v>
      </c>
      <c r="ID101">
        <f t="shared" si="56"/>
        <v>0</v>
      </c>
      <c r="IE101">
        <f t="shared" si="56"/>
        <v>0</v>
      </c>
      <c r="IF101">
        <f t="shared" si="56"/>
        <v>0</v>
      </c>
      <c r="IG101">
        <f t="shared" si="56"/>
        <v>0</v>
      </c>
      <c r="IH101">
        <f t="shared" si="69"/>
        <v>0</v>
      </c>
      <c r="II101">
        <f t="shared" si="65"/>
        <v>0</v>
      </c>
      <c r="IJ101">
        <f t="shared" si="65"/>
        <v>0</v>
      </c>
      <c r="IK101">
        <f t="shared" si="65"/>
        <v>0</v>
      </c>
      <c r="IL101">
        <f t="shared" si="65"/>
        <v>0</v>
      </c>
      <c r="IM101">
        <f t="shared" si="65"/>
        <v>0</v>
      </c>
      <c r="IN101">
        <f t="shared" si="65"/>
        <v>0</v>
      </c>
      <c r="IO101">
        <f t="shared" si="65"/>
        <v>0</v>
      </c>
      <c r="IP101">
        <f t="shared" si="65"/>
        <v>0</v>
      </c>
      <c r="IQ101">
        <f t="shared" si="65"/>
        <v>0</v>
      </c>
      <c r="IR101">
        <f t="shared" si="65"/>
        <v>0</v>
      </c>
      <c r="IS101">
        <f t="shared" si="65"/>
        <v>0</v>
      </c>
      <c r="IT101">
        <f t="shared" si="65"/>
        <v>0</v>
      </c>
      <c r="IU101">
        <f t="shared" si="65"/>
        <v>0</v>
      </c>
      <c r="IV101">
        <f t="shared" si="65"/>
        <v>0</v>
      </c>
      <c r="IW101">
        <f t="shared" si="65"/>
        <v>0</v>
      </c>
      <c r="IX101">
        <f t="shared" si="75"/>
        <v>0</v>
      </c>
      <c r="IY101">
        <f t="shared" si="75"/>
        <v>0</v>
      </c>
      <c r="IZ101">
        <f t="shared" si="75"/>
        <v>0</v>
      </c>
      <c r="JA101">
        <f t="shared" si="75"/>
        <v>0</v>
      </c>
      <c r="JB101">
        <f t="shared" si="75"/>
        <v>0</v>
      </c>
      <c r="JC101">
        <f t="shared" si="75"/>
        <v>0</v>
      </c>
      <c r="JD101">
        <f t="shared" si="75"/>
        <v>0</v>
      </c>
      <c r="JE101">
        <f t="shared" si="75"/>
        <v>0</v>
      </c>
      <c r="JF101">
        <f t="shared" si="75"/>
        <v>0</v>
      </c>
      <c r="JG101">
        <f t="shared" si="75"/>
        <v>0</v>
      </c>
      <c r="JH101">
        <f t="shared" si="75"/>
        <v>0</v>
      </c>
      <c r="JI101">
        <f t="shared" si="75"/>
        <v>0</v>
      </c>
      <c r="JJ101">
        <f t="shared" si="75"/>
        <v>0</v>
      </c>
      <c r="JK101">
        <f t="shared" si="75"/>
        <v>1.6795295698924732E-5</v>
      </c>
      <c r="JL101">
        <f t="shared" si="75"/>
        <v>0</v>
      </c>
      <c r="JM101">
        <f t="shared" si="75"/>
        <v>-57.472849462365595</v>
      </c>
      <c r="JN101">
        <f t="shared" si="76"/>
        <v>-22.704704301075267</v>
      </c>
      <c r="JO101">
        <f t="shared" si="76"/>
        <v>0</v>
      </c>
      <c r="JP101">
        <f t="shared" si="76"/>
        <v>0</v>
      </c>
      <c r="JQ101">
        <f t="shared" si="76"/>
        <v>0</v>
      </c>
      <c r="JR101">
        <f t="shared" si="76"/>
        <v>0</v>
      </c>
      <c r="JS101">
        <f t="shared" si="76"/>
        <v>0</v>
      </c>
      <c r="JT101">
        <f t="shared" si="76"/>
        <v>0</v>
      </c>
      <c r="JU101">
        <f t="shared" si="76"/>
        <v>0</v>
      </c>
      <c r="JV101">
        <f t="shared" si="76"/>
        <v>0</v>
      </c>
      <c r="JW101">
        <f t="shared" si="76"/>
        <v>0</v>
      </c>
      <c r="JX101">
        <f t="shared" si="76"/>
        <v>0</v>
      </c>
      <c r="JY101">
        <f t="shared" si="76"/>
        <v>0</v>
      </c>
      <c r="JZ101">
        <f t="shared" si="76"/>
        <v>0</v>
      </c>
      <c r="KA101">
        <f t="shared" si="76"/>
        <v>0</v>
      </c>
      <c r="KB101">
        <f t="shared" si="76"/>
        <v>0</v>
      </c>
      <c r="KC101">
        <f t="shared" si="76"/>
        <v>0</v>
      </c>
      <c r="KD101">
        <f t="shared" si="77"/>
        <v>0</v>
      </c>
      <c r="KE101">
        <f t="shared" si="77"/>
        <v>0</v>
      </c>
      <c r="KF101">
        <f t="shared" si="77"/>
        <v>0</v>
      </c>
      <c r="KG101">
        <f t="shared" si="77"/>
        <v>0</v>
      </c>
      <c r="KH101">
        <f t="shared" si="77"/>
        <v>0</v>
      </c>
      <c r="KI101">
        <f t="shared" si="77"/>
        <v>0</v>
      </c>
      <c r="KJ101">
        <f t="shared" si="62"/>
        <v>0</v>
      </c>
      <c r="KK101">
        <f t="shared" si="62"/>
        <v>0</v>
      </c>
      <c r="KL101">
        <f t="shared" si="62"/>
        <v>0</v>
      </c>
      <c r="KM101">
        <f t="shared" si="62"/>
        <v>0</v>
      </c>
      <c r="KN101">
        <f t="shared" si="62"/>
        <v>0</v>
      </c>
      <c r="KO101">
        <f t="shared" si="50"/>
        <v>0</v>
      </c>
      <c r="KP101">
        <f t="shared" si="50"/>
        <v>0</v>
      </c>
      <c r="KQ101">
        <f t="shared" si="50"/>
        <v>0</v>
      </c>
      <c r="KR101">
        <f t="shared" si="50"/>
        <v>0</v>
      </c>
      <c r="KS101">
        <f t="shared" si="42"/>
        <v>0</v>
      </c>
      <c r="KT101">
        <f t="shared" si="42"/>
        <v>0</v>
      </c>
      <c r="KU101">
        <f t="shared" si="42"/>
        <v>0</v>
      </c>
      <c r="KV101">
        <f t="shared" si="42"/>
        <v>0</v>
      </c>
      <c r="KW101">
        <f t="shared" si="42"/>
        <v>0</v>
      </c>
      <c r="KX101">
        <f t="shared" si="63"/>
        <v>0</v>
      </c>
      <c r="KY101">
        <f t="shared" si="63"/>
        <v>0</v>
      </c>
      <c r="KZ101">
        <f t="shared" si="63"/>
        <v>0</v>
      </c>
      <c r="LA101">
        <f t="shared" si="63"/>
        <v>0</v>
      </c>
      <c r="LB101">
        <f t="shared" si="63"/>
        <v>0</v>
      </c>
      <c r="LC101">
        <f t="shared" si="63"/>
        <v>0</v>
      </c>
      <c r="LD101">
        <f t="shared" si="63"/>
        <v>0</v>
      </c>
      <c r="LE101">
        <f t="shared" si="63"/>
        <v>0</v>
      </c>
      <c r="LF101">
        <f t="shared" si="66"/>
        <v>0</v>
      </c>
      <c r="LG101">
        <f t="shared" si="66"/>
        <v>0</v>
      </c>
      <c r="LH101">
        <f t="shared" si="66"/>
        <v>0</v>
      </c>
      <c r="LI101">
        <f t="shared" si="66"/>
        <v>0</v>
      </c>
      <c r="LJ101">
        <f t="shared" si="66"/>
        <v>0</v>
      </c>
      <c r="LK101">
        <f t="shared" si="66"/>
        <v>0</v>
      </c>
    </row>
    <row r="102" spans="1:323" x14ac:dyDescent="0.25">
      <c r="A102">
        <v>98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250434</v>
      </c>
      <c r="M102">
        <v>28712.2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16620.7</v>
      </c>
      <c r="AW102">
        <v>25093.3</v>
      </c>
      <c r="AX102">
        <v>6195.22</v>
      </c>
      <c r="AY102">
        <v>53229.8</v>
      </c>
      <c r="AZ102">
        <v>0</v>
      </c>
      <c r="BA102">
        <v>22900.1</v>
      </c>
      <c r="BB102">
        <v>28109.9</v>
      </c>
      <c r="BC102">
        <v>94397.6</v>
      </c>
      <c r="BD102">
        <v>48989.9</v>
      </c>
      <c r="BE102">
        <v>38207.4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57424.5</v>
      </c>
      <c r="DF102">
        <v>0</v>
      </c>
      <c r="DG102">
        <v>-49531</v>
      </c>
      <c r="DH102">
        <v>-19013.5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G102" s="1">
        <v>47362</v>
      </c>
      <c r="FH102">
        <f>IF(MONTH(FG102)&lt;&gt;2,VLOOKUP(MONTH(FG102),Sheet1!$A$1:$C$12,2,FALSE),VLOOKUP(MONTH(FG102),Sheet1!$A$1:$C$12,2+COUNTIF(Sheet1!$E$1:$E$21,YEAR(FG102)),FALSE))</f>
        <v>720</v>
      </c>
      <c r="FI102">
        <f t="shared" si="54"/>
        <v>835.79183333333333</v>
      </c>
      <c r="FJ102">
        <f t="shared" si="78"/>
        <v>0</v>
      </c>
      <c r="FK102">
        <f t="shared" si="78"/>
        <v>0</v>
      </c>
      <c r="FL102">
        <f t="shared" si="78"/>
        <v>0</v>
      </c>
      <c r="FM102">
        <f t="shared" si="78"/>
        <v>0</v>
      </c>
      <c r="FN102">
        <f t="shared" si="78"/>
        <v>0</v>
      </c>
      <c r="FO102">
        <f t="shared" si="78"/>
        <v>0</v>
      </c>
      <c r="FP102">
        <f t="shared" si="78"/>
        <v>0</v>
      </c>
      <c r="FQ102">
        <f t="shared" si="78"/>
        <v>0</v>
      </c>
      <c r="FR102">
        <f t="shared" si="78"/>
        <v>347.82499999999999</v>
      </c>
      <c r="FS102">
        <f t="shared" si="78"/>
        <v>39.878055555555555</v>
      </c>
      <c r="FT102">
        <f t="shared" si="78"/>
        <v>0</v>
      </c>
      <c r="FU102">
        <f t="shared" si="78"/>
        <v>0</v>
      </c>
      <c r="FV102">
        <f t="shared" si="78"/>
        <v>0</v>
      </c>
      <c r="FW102">
        <f t="shared" si="78"/>
        <v>0</v>
      </c>
      <c r="FX102">
        <f t="shared" si="78"/>
        <v>0</v>
      </c>
      <c r="FY102">
        <f t="shared" si="74"/>
        <v>0</v>
      </c>
      <c r="FZ102">
        <f t="shared" si="71"/>
        <v>0</v>
      </c>
      <c r="GA102">
        <f t="shared" si="71"/>
        <v>0</v>
      </c>
      <c r="GB102">
        <f t="shared" si="70"/>
        <v>0</v>
      </c>
      <c r="GC102">
        <f t="shared" si="70"/>
        <v>0</v>
      </c>
      <c r="GD102">
        <f t="shared" si="70"/>
        <v>0</v>
      </c>
      <c r="GE102">
        <f t="shared" si="70"/>
        <v>0</v>
      </c>
      <c r="GF102">
        <f t="shared" si="70"/>
        <v>0</v>
      </c>
      <c r="GG102">
        <f t="shared" si="70"/>
        <v>0</v>
      </c>
      <c r="GH102">
        <f t="shared" si="70"/>
        <v>0</v>
      </c>
      <c r="GI102">
        <f t="shared" si="70"/>
        <v>0</v>
      </c>
      <c r="GJ102">
        <f t="shared" si="70"/>
        <v>0</v>
      </c>
      <c r="GK102">
        <f t="shared" si="70"/>
        <v>0</v>
      </c>
      <c r="GL102">
        <f t="shared" si="70"/>
        <v>0</v>
      </c>
      <c r="GM102">
        <f t="shared" si="70"/>
        <v>0</v>
      </c>
      <c r="GN102">
        <f t="shared" si="70"/>
        <v>0</v>
      </c>
      <c r="GO102">
        <f t="shared" si="70"/>
        <v>0</v>
      </c>
      <c r="GP102">
        <f t="shared" si="70"/>
        <v>0</v>
      </c>
      <c r="GQ102">
        <f t="shared" si="70"/>
        <v>0</v>
      </c>
      <c r="GR102">
        <f t="shared" si="73"/>
        <v>0</v>
      </c>
      <c r="GS102">
        <f t="shared" si="73"/>
        <v>0</v>
      </c>
      <c r="GT102">
        <f t="shared" si="73"/>
        <v>0</v>
      </c>
      <c r="GU102">
        <f t="shared" si="73"/>
        <v>0</v>
      </c>
      <c r="GV102">
        <f t="shared" si="73"/>
        <v>0</v>
      </c>
      <c r="GW102">
        <f t="shared" si="73"/>
        <v>0</v>
      </c>
      <c r="GX102">
        <f t="shared" si="73"/>
        <v>0</v>
      </c>
      <c r="GY102">
        <f t="shared" si="73"/>
        <v>0</v>
      </c>
      <c r="GZ102">
        <f t="shared" si="72"/>
        <v>0</v>
      </c>
      <c r="HA102">
        <f t="shared" si="67"/>
        <v>0</v>
      </c>
      <c r="HB102">
        <f t="shared" si="67"/>
        <v>23.084305555555556</v>
      </c>
      <c r="HC102">
        <f t="shared" si="67"/>
        <v>34.851805555555558</v>
      </c>
      <c r="HD102">
        <f t="shared" si="67"/>
        <v>8.6044722222222223</v>
      </c>
      <c r="HE102">
        <f t="shared" si="67"/>
        <v>73.930277777777775</v>
      </c>
      <c r="HF102">
        <f t="shared" si="67"/>
        <v>0</v>
      </c>
      <c r="HG102">
        <f t="shared" si="67"/>
        <v>31.805694444444441</v>
      </c>
      <c r="HH102">
        <f t="shared" si="67"/>
        <v>39.04152777777778</v>
      </c>
      <c r="HI102">
        <f t="shared" si="67"/>
        <v>131.10777777777778</v>
      </c>
      <c r="HJ102">
        <f t="shared" si="67"/>
        <v>68.041527777777773</v>
      </c>
      <c r="HK102">
        <f t="shared" si="67"/>
        <v>53.065833333333337</v>
      </c>
      <c r="HL102">
        <f t="shared" si="67"/>
        <v>0</v>
      </c>
      <c r="HM102">
        <f t="shared" si="68"/>
        <v>0</v>
      </c>
      <c r="HN102">
        <f t="shared" si="68"/>
        <v>0</v>
      </c>
      <c r="HO102">
        <f t="shared" si="68"/>
        <v>0</v>
      </c>
      <c r="HP102">
        <f t="shared" si="68"/>
        <v>0</v>
      </c>
      <c r="HQ102">
        <f t="shared" si="68"/>
        <v>0</v>
      </c>
      <c r="HR102">
        <f t="shared" si="56"/>
        <v>0</v>
      </c>
      <c r="HS102">
        <f t="shared" si="56"/>
        <v>0</v>
      </c>
      <c r="HT102">
        <f t="shared" si="56"/>
        <v>0</v>
      </c>
      <c r="HU102">
        <f t="shared" si="56"/>
        <v>0</v>
      </c>
      <c r="HV102">
        <f t="shared" si="56"/>
        <v>0</v>
      </c>
      <c r="HW102">
        <f t="shared" si="56"/>
        <v>0</v>
      </c>
      <c r="HX102">
        <f t="shared" si="56"/>
        <v>0</v>
      </c>
      <c r="HY102">
        <f t="shared" si="56"/>
        <v>0</v>
      </c>
      <c r="HZ102">
        <f t="shared" si="56"/>
        <v>0</v>
      </c>
      <c r="IA102">
        <f t="shared" si="56"/>
        <v>0</v>
      </c>
      <c r="IB102">
        <f t="shared" si="56"/>
        <v>0</v>
      </c>
      <c r="IC102">
        <f t="shared" si="56"/>
        <v>0</v>
      </c>
      <c r="ID102">
        <f t="shared" si="56"/>
        <v>0</v>
      </c>
      <c r="IE102">
        <f t="shared" si="56"/>
        <v>0</v>
      </c>
      <c r="IF102">
        <f t="shared" si="56"/>
        <v>0</v>
      </c>
      <c r="IG102">
        <f t="shared" si="56"/>
        <v>0</v>
      </c>
      <c r="IH102">
        <f t="shared" si="69"/>
        <v>0</v>
      </c>
      <c r="II102">
        <f t="shared" si="65"/>
        <v>0</v>
      </c>
      <c r="IJ102">
        <f t="shared" si="65"/>
        <v>0</v>
      </c>
      <c r="IK102">
        <f t="shared" si="65"/>
        <v>0</v>
      </c>
      <c r="IL102">
        <f t="shared" si="65"/>
        <v>0</v>
      </c>
      <c r="IM102">
        <f t="shared" si="65"/>
        <v>0</v>
      </c>
      <c r="IN102">
        <f t="shared" si="65"/>
        <v>0</v>
      </c>
      <c r="IO102">
        <f t="shared" si="65"/>
        <v>0</v>
      </c>
      <c r="IP102">
        <f t="shared" si="65"/>
        <v>0</v>
      </c>
      <c r="IQ102">
        <f t="shared" si="65"/>
        <v>0</v>
      </c>
      <c r="IR102">
        <f t="shared" si="65"/>
        <v>0</v>
      </c>
      <c r="IS102">
        <f t="shared" si="65"/>
        <v>0</v>
      </c>
      <c r="IT102">
        <f t="shared" si="65"/>
        <v>0</v>
      </c>
      <c r="IU102">
        <f t="shared" si="65"/>
        <v>0</v>
      </c>
      <c r="IV102">
        <f t="shared" si="65"/>
        <v>0</v>
      </c>
      <c r="IW102">
        <f t="shared" si="65"/>
        <v>0</v>
      </c>
      <c r="IX102">
        <f t="shared" si="75"/>
        <v>0</v>
      </c>
      <c r="IY102">
        <f t="shared" si="75"/>
        <v>0</v>
      </c>
      <c r="IZ102">
        <f t="shared" si="75"/>
        <v>0</v>
      </c>
      <c r="JA102">
        <f t="shared" si="75"/>
        <v>0</v>
      </c>
      <c r="JB102">
        <f t="shared" si="75"/>
        <v>0</v>
      </c>
      <c r="JC102">
        <f t="shared" si="75"/>
        <v>0</v>
      </c>
      <c r="JD102">
        <f t="shared" si="75"/>
        <v>0</v>
      </c>
      <c r="JE102">
        <f t="shared" si="75"/>
        <v>0</v>
      </c>
      <c r="JF102">
        <f t="shared" si="75"/>
        <v>0</v>
      </c>
      <c r="JG102">
        <f t="shared" si="75"/>
        <v>0</v>
      </c>
      <c r="JH102">
        <f t="shared" si="75"/>
        <v>0</v>
      </c>
      <c r="JI102">
        <f t="shared" si="75"/>
        <v>0</v>
      </c>
      <c r="JJ102">
        <f t="shared" si="75"/>
        <v>0</v>
      </c>
      <c r="JK102">
        <f t="shared" si="75"/>
        <v>79.756249999999994</v>
      </c>
      <c r="JL102">
        <f t="shared" si="75"/>
        <v>0</v>
      </c>
      <c r="JM102">
        <f t="shared" si="75"/>
        <v>-68.793055555555554</v>
      </c>
      <c r="JN102">
        <f t="shared" si="76"/>
        <v>-26.40763888888889</v>
      </c>
      <c r="JO102">
        <f t="shared" si="76"/>
        <v>0</v>
      </c>
      <c r="JP102">
        <f t="shared" si="76"/>
        <v>0</v>
      </c>
      <c r="JQ102">
        <f t="shared" si="76"/>
        <v>0</v>
      </c>
      <c r="JR102">
        <f t="shared" si="76"/>
        <v>0</v>
      </c>
      <c r="JS102">
        <f t="shared" si="76"/>
        <v>0</v>
      </c>
      <c r="JT102">
        <f t="shared" si="76"/>
        <v>0</v>
      </c>
      <c r="JU102">
        <f t="shared" si="76"/>
        <v>0</v>
      </c>
      <c r="JV102">
        <f t="shared" si="76"/>
        <v>0</v>
      </c>
      <c r="JW102">
        <f t="shared" si="76"/>
        <v>0</v>
      </c>
      <c r="JX102">
        <f t="shared" si="76"/>
        <v>0</v>
      </c>
      <c r="JY102">
        <f t="shared" si="76"/>
        <v>0</v>
      </c>
      <c r="JZ102">
        <f t="shared" si="76"/>
        <v>0</v>
      </c>
      <c r="KA102">
        <f t="shared" si="76"/>
        <v>0</v>
      </c>
      <c r="KB102">
        <f t="shared" si="76"/>
        <v>0</v>
      </c>
      <c r="KC102">
        <f t="shared" si="76"/>
        <v>0</v>
      </c>
      <c r="KD102">
        <f t="shared" si="77"/>
        <v>0</v>
      </c>
      <c r="KE102">
        <f t="shared" si="77"/>
        <v>0</v>
      </c>
      <c r="KF102">
        <f t="shared" si="77"/>
        <v>0</v>
      </c>
      <c r="KG102">
        <f t="shared" si="77"/>
        <v>0</v>
      </c>
      <c r="KH102">
        <f t="shared" si="77"/>
        <v>0</v>
      </c>
      <c r="KI102">
        <f t="shared" si="77"/>
        <v>0</v>
      </c>
      <c r="KJ102">
        <f t="shared" si="62"/>
        <v>0</v>
      </c>
      <c r="KK102">
        <f t="shared" si="62"/>
        <v>0</v>
      </c>
      <c r="KL102">
        <f t="shared" si="62"/>
        <v>0</v>
      </c>
      <c r="KM102">
        <f t="shared" si="62"/>
        <v>0</v>
      </c>
      <c r="KN102">
        <f t="shared" si="62"/>
        <v>0</v>
      </c>
      <c r="KO102">
        <f t="shared" si="50"/>
        <v>0</v>
      </c>
      <c r="KP102">
        <f t="shared" si="50"/>
        <v>0</v>
      </c>
      <c r="KQ102">
        <f t="shared" si="50"/>
        <v>0</v>
      </c>
      <c r="KR102">
        <f t="shared" si="50"/>
        <v>0</v>
      </c>
      <c r="KS102">
        <f t="shared" si="42"/>
        <v>0</v>
      </c>
      <c r="KT102">
        <f t="shared" si="42"/>
        <v>0</v>
      </c>
      <c r="KU102">
        <f t="shared" si="42"/>
        <v>0</v>
      </c>
      <c r="KV102">
        <f t="shared" si="42"/>
        <v>0</v>
      </c>
      <c r="KW102">
        <f t="shared" si="42"/>
        <v>0</v>
      </c>
      <c r="KX102">
        <f t="shared" si="63"/>
        <v>0</v>
      </c>
      <c r="KY102">
        <f t="shared" si="63"/>
        <v>0</v>
      </c>
      <c r="KZ102">
        <f t="shared" si="63"/>
        <v>0</v>
      </c>
      <c r="LA102">
        <f t="shared" si="63"/>
        <v>0</v>
      </c>
      <c r="LB102">
        <f t="shared" si="63"/>
        <v>0</v>
      </c>
      <c r="LC102">
        <f t="shared" si="63"/>
        <v>0</v>
      </c>
      <c r="LD102">
        <f t="shared" si="63"/>
        <v>0</v>
      </c>
      <c r="LE102">
        <f t="shared" si="63"/>
        <v>0</v>
      </c>
      <c r="LF102">
        <f t="shared" si="66"/>
        <v>0</v>
      </c>
      <c r="LG102">
        <f t="shared" si="66"/>
        <v>0</v>
      </c>
      <c r="LH102">
        <f t="shared" si="66"/>
        <v>0</v>
      </c>
      <c r="LI102">
        <f t="shared" si="66"/>
        <v>0</v>
      </c>
      <c r="LJ102">
        <f t="shared" si="66"/>
        <v>0</v>
      </c>
      <c r="LK102">
        <f t="shared" si="66"/>
        <v>0</v>
      </c>
    </row>
    <row r="103" spans="1:323" x14ac:dyDescent="0.25">
      <c r="A103">
        <v>99</v>
      </c>
      <c r="B103">
        <v>1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258782</v>
      </c>
      <c r="M103">
        <v>19188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1375.12</v>
      </c>
      <c r="AW103">
        <v>4800.42</v>
      </c>
      <c r="AX103">
        <v>6752.13</v>
      </c>
      <c r="AY103">
        <v>41146</v>
      </c>
      <c r="AZ103">
        <v>0</v>
      </c>
      <c r="BA103">
        <v>33430.800000000003</v>
      </c>
      <c r="BB103">
        <v>37372.5</v>
      </c>
      <c r="BC103">
        <v>157786</v>
      </c>
      <c r="BD103">
        <v>75399</v>
      </c>
      <c r="BE103">
        <v>33170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17513.900000000001</v>
      </c>
      <c r="DF103">
        <v>0</v>
      </c>
      <c r="DG103">
        <v>-46921.7</v>
      </c>
      <c r="DH103">
        <v>-17964.8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G103" s="1">
        <v>47392</v>
      </c>
      <c r="FH103">
        <f>IF(MONTH(FG103)&lt;&gt;2,VLOOKUP(MONTH(FG103),Sheet1!$A$1:$C$12,2,FALSE),VLOOKUP(MONTH(FG103),Sheet1!$A$1:$C$12,2+COUNTIF(Sheet1!$E$1:$E$21,YEAR(FG103)),FALSE))</f>
        <v>744</v>
      </c>
      <c r="FI103">
        <f t="shared" si="54"/>
        <v>835.79216397849461</v>
      </c>
      <c r="FJ103">
        <f t="shared" si="78"/>
        <v>0</v>
      </c>
      <c r="FK103">
        <f t="shared" si="78"/>
        <v>0</v>
      </c>
      <c r="FL103">
        <f t="shared" si="78"/>
        <v>0</v>
      </c>
      <c r="FM103">
        <f t="shared" si="78"/>
        <v>0</v>
      </c>
      <c r="FN103">
        <f t="shared" si="78"/>
        <v>0</v>
      </c>
      <c r="FO103">
        <f t="shared" si="78"/>
        <v>0</v>
      </c>
      <c r="FP103">
        <f t="shared" si="78"/>
        <v>0</v>
      </c>
      <c r="FQ103">
        <f t="shared" si="78"/>
        <v>0</v>
      </c>
      <c r="FR103">
        <f t="shared" si="78"/>
        <v>347.82526881720429</v>
      </c>
      <c r="FS103">
        <f t="shared" si="78"/>
        <v>25.79032258064516</v>
      </c>
      <c r="FT103">
        <f t="shared" si="78"/>
        <v>0</v>
      </c>
      <c r="FU103">
        <f t="shared" si="78"/>
        <v>0</v>
      </c>
      <c r="FV103">
        <f t="shared" si="78"/>
        <v>0</v>
      </c>
      <c r="FW103">
        <f t="shared" si="78"/>
        <v>0</v>
      </c>
      <c r="FX103">
        <f t="shared" si="78"/>
        <v>0</v>
      </c>
      <c r="FY103">
        <f t="shared" si="74"/>
        <v>0</v>
      </c>
      <c r="FZ103">
        <f t="shared" si="71"/>
        <v>0</v>
      </c>
      <c r="GA103">
        <f t="shared" si="71"/>
        <v>0</v>
      </c>
      <c r="GB103">
        <f t="shared" si="70"/>
        <v>0</v>
      </c>
      <c r="GC103">
        <f t="shared" si="70"/>
        <v>0</v>
      </c>
      <c r="GD103">
        <f t="shared" si="70"/>
        <v>0</v>
      </c>
      <c r="GE103">
        <f t="shared" si="70"/>
        <v>0</v>
      </c>
      <c r="GF103">
        <f t="shared" si="70"/>
        <v>0</v>
      </c>
      <c r="GG103">
        <f t="shared" si="70"/>
        <v>0</v>
      </c>
      <c r="GH103">
        <f t="shared" si="70"/>
        <v>0</v>
      </c>
      <c r="GI103">
        <f t="shared" si="70"/>
        <v>0</v>
      </c>
      <c r="GJ103">
        <f t="shared" si="70"/>
        <v>0</v>
      </c>
      <c r="GK103">
        <f t="shared" si="70"/>
        <v>0</v>
      </c>
      <c r="GL103">
        <f t="shared" si="70"/>
        <v>0</v>
      </c>
      <c r="GM103">
        <f t="shared" si="70"/>
        <v>0</v>
      </c>
      <c r="GN103">
        <f t="shared" si="70"/>
        <v>0</v>
      </c>
      <c r="GO103">
        <f t="shared" si="70"/>
        <v>0</v>
      </c>
      <c r="GP103">
        <f t="shared" si="70"/>
        <v>0</v>
      </c>
      <c r="GQ103">
        <f t="shared" si="70"/>
        <v>0</v>
      </c>
      <c r="GR103">
        <f t="shared" si="73"/>
        <v>0</v>
      </c>
      <c r="GS103">
        <f t="shared" si="73"/>
        <v>0</v>
      </c>
      <c r="GT103">
        <f t="shared" si="73"/>
        <v>0</v>
      </c>
      <c r="GU103">
        <f t="shared" si="73"/>
        <v>0</v>
      </c>
      <c r="GV103">
        <f t="shared" si="73"/>
        <v>0</v>
      </c>
      <c r="GW103">
        <f t="shared" si="73"/>
        <v>0</v>
      </c>
      <c r="GX103">
        <f t="shared" si="73"/>
        <v>0</v>
      </c>
      <c r="GY103">
        <f t="shared" si="73"/>
        <v>0</v>
      </c>
      <c r="GZ103">
        <f t="shared" si="72"/>
        <v>0</v>
      </c>
      <c r="HA103">
        <f t="shared" si="67"/>
        <v>0</v>
      </c>
      <c r="HB103">
        <f t="shared" si="67"/>
        <v>1.848279569892473</v>
      </c>
      <c r="HC103">
        <f t="shared" si="67"/>
        <v>6.4521774193548387</v>
      </c>
      <c r="HD103">
        <f t="shared" si="67"/>
        <v>9.0754435483870974</v>
      </c>
      <c r="HE103">
        <f t="shared" si="67"/>
        <v>55.303763440860216</v>
      </c>
      <c r="HF103">
        <f t="shared" si="67"/>
        <v>0</v>
      </c>
      <c r="HG103">
        <f t="shared" si="67"/>
        <v>44.933870967741939</v>
      </c>
      <c r="HH103">
        <f t="shared" si="67"/>
        <v>50.23185483870968</v>
      </c>
      <c r="HI103">
        <f t="shared" si="67"/>
        <v>212.0779569892473</v>
      </c>
      <c r="HJ103">
        <f t="shared" si="67"/>
        <v>101.34274193548387</v>
      </c>
      <c r="HK103">
        <f t="shared" si="67"/>
        <v>44.583333333333336</v>
      </c>
      <c r="HL103">
        <f t="shared" si="67"/>
        <v>0</v>
      </c>
      <c r="HM103">
        <f t="shared" si="68"/>
        <v>0</v>
      </c>
      <c r="HN103">
        <f t="shared" si="68"/>
        <v>0</v>
      </c>
      <c r="HO103">
        <f t="shared" si="68"/>
        <v>0</v>
      </c>
      <c r="HP103">
        <f t="shared" si="68"/>
        <v>0</v>
      </c>
      <c r="HQ103">
        <f t="shared" si="68"/>
        <v>0</v>
      </c>
      <c r="HR103">
        <f t="shared" si="56"/>
        <v>0</v>
      </c>
      <c r="HS103">
        <f t="shared" si="56"/>
        <v>0</v>
      </c>
      <c r="HT103">
        <f t="shared" si="56"/>
        <v>0</v>
      </c>
      <c r="HU103">
        <f t="shared" si="56"/>
        <v>0</v>
      </c>
      <c r="HV103">
        <f t="shared" si="56"/>
        <v>0</v>
      </c>
      <c r="HW103">
        <f t="shared" si="56"/>
        <v>0</v>
      </c>
      <c r="HX103">
        <f t="shared" si="56"/>
        <v>0</v>
      </c>
      <c r="HY103">
        <f t="shared" si="56"/>
        <v>0</v>
      </c>
      <c r="HZ103">
        <f t="shared" si="56"/>
        <v>0</v>
      </c>
      <c r="IA103">
        <f t="shared" si="56"/>
        <v>0</v>
      </c>
      <c r="IB103">
        <f t="shared" si="56"/>
        <v>0</v>
      </c>
      <c r="IC103">
        <f t="shared" si="56"/>
        <v>0</v>
      </c>
      <c r="ID103">
        <f t="shared" si="56"/>
        <v>0</v>
      </c>
      <c r="IE103">
        <f t="shared" si="56"/>
        <v>0</v>
      </c>
      <c r="IF103">
        <f t="shared" si="56"/>
        <v>0</v>
      </c>
      <c r="IG103">
        <f t="shared" si="56"/>
        <v>0</v>
      </c>
      <c r="IH103">
        <f t="shared" si="69"/>
        <v>0</v>
      </c>
      <c r="II103">
        <f t="shared" si="65"/>
        <v>0</v>
      </c>
      <c r="IJ103">
        <f t="shared" si="65"/>
        <v>0</v>
      </c>
      <c r="IK103">
        <f t="shared" si="65"/>
        <v>0</v>
      </c>
      <c r="IL103">
        <f t="shared" si="65"/>
        <v>0</v>
      </c>
      <c r="IM103">
        <f t="shared" si="65"/>
        <v>0</v>
      </c>
      <c r="IN103">
        <f t="shared" si="65"/>
        <v>0</v>
      </c>
      <c r="IO103">
        <f t="shared" si="65"/>
        <v>0</v>
      </c>
      <c r="IP103">
        <f t="shared" si="65"/>
        <v>0</v>
      </c>
      <c r="IQ103">
        <f t="shared" si="65"/>
        <v>0</v>
      </c>
      <c r="IR103">
        <f t="shared" si="65"/>
        <v>0</v>
      </c>
      <c r="IS103">
        <f t="shared" si="65"/>
        <v>0</v>
      </c>
      <c r="IT103">
        <f t="shared" si="65"/>
        <v>0</v>
      </c>
      <c r="IU103">
        <f t="shared" si="65"/>
        <v>0</v>
      </c>
      <c r="IV103">
        <f t="shared" si="65"/>
        <v>0</v>
      </c>
      <c r="IW103">
        <f t="shared" si="65"/>
        <v>0</v>
      </c>
      <c r="IX103">
        <f t="shared" si="75"/>
        <v>0</v>
      </c>
      <c r="IY103">
        <f t="shared" si="75"/>
        <v>0</v>
      </c>
      <c r="IZ103">
        <f t="shared" si="75"/>
        <v>0</v>
      </c>
      <c r="JA103">
        <f t="shared" si="75"/>
        <v>0</v>
      </c>
      <c r="JB103">
        <f t="shared" si="75"/>
        <v>0</v>
      </c>
      <c r="JC103">
        <f t="shared" si="75"/>
        <v>0</v>
      </c>
      <c r="JD103">
        <f t="shared" si="75"/>
        <v>0</v>
      </c>
      <c r="JE103">
        <f t="shared" si="75"/>
        <v>0</v>
      </c>
      <c r="JF103">
        <f t="shared" si="75"/>
        <v>0</v>
      </c>
      <c r="JG103">
        <f t="shared" si="75"/>
        <v>0</v>
      </c>
      <c r="JH103">
        <f t="shared" si="75"/>
        <v>0</v>
      </c>
      <c r="JI103">
        <f t="shared" si="75"/>
        <v>0</v>
      </c>
      <c r="JJ103">
        <f t="shared" si="75"/>
        <v>0</v>
      </c>
      <c r="JK103">
        <f t="shared" si="75"/>
        <v>23.540188172043013</v>
      </c>
      <c r="JL103">
        <f t="shared" si="75"/>
        <v>0</v>
      </c>
      <c r="JM103">
        <f t="shared" si="75"/>
        <v>-63.066801075268813</v>
      </c>
      <c r="JN103">
        <f t="shared" si="76"/>
        <v>-24.146236559139783</v>
      </c>
      <c r="JO103">
        <f t="shared" si="76"/>
        <v>0</v>
      </c>
      <c r="JP103">
        <f t="shared" si="76"/>
        <v>0</v>
      </c>
      <c r="JQ103">
        <f t="shared" si="76"/>
        <v>0</v>
      </c>
      <c r="JR103">
        <f t="shared" si="76"/>
        <v>0</v>
      </c>
      <c r="JS103">
        <f t="shared" si="76"/>
        <v>0</v>
      </c>
      <c r="JT103">
        <f t="shared" si="76"/>
        <v>0</v>
      </c>
      <c r="JU103">
        <f t="shared" si="76"/>
        <v>0</v>
      </c>
      <c r="JV103">
        <f t="shared" si="76"/>
        <v>0</v>
      </c>
      <c r="JW103">
        <f t="shared" si="76"/>
        <v>0</v>
      </c>
      <c r="JX103">
        <f t="shared" si="76"/>
        <v>0</v>
      </c>
      <c r="JY103">
        <f t="shared" si="76"/>
        <v>0</v>
      </c>
      <c r="JZ103">
        <f t="shared" si="76"/>
        <v>0</v>
      </c>
      <c r="KA103">
        <f t="shared" si="76"/>
        <v>0</v>
      </c>
      <c r="KB103">
        <f t="shared" si="76"/>
        <v>0</v>
      </c>
      <c r="KC103">
        <f t="shared" si="76"/>
        <v>0</v>
      </c>
      <c r="KD103">
        <f t="shared" si="77"/>
        <v>0</v>
      </c>
      <c r="KE103">
        <f t="shared" si="77"/>
        <v>0</v>
      </c>
      <c r="KF103">
        <f t="shared" si="77"/>
        <v>0</v>
      </c>
      <c r="KG103">
        <f t="shared" si="77"/>
        <v>0</v>
      </c>
      <c r="KH103">
        <f t="shared" si="77"/>
        <v>0</v>
      </c>
      <c r="KI103">
        <f t="shared" si="77"/>
        <v>0</v>
      </c>
      <c r="KJ103">
        <f t="shared" si="62"/>
        <v>0</v>
      </c>
      <c r="KK103">
        <f t="shared" si="62"/>
        <v>0</v>
      </c>
      <c r="KL103">
        <f t="shared" si="62"/>
        <v>0</v>
      </c>
      <c r="KM103">
        <f t="shared" si="62"/>
        <v>0</v>
      </c>
      <c r="KN103">
        <f t="shared" si="62"/>
        <v>0</v>
      </c>
      <c r="KO103">
        <f t="shared" si="50"/>
        <v>0</v>
      </c>
      <c r="KP103">
        <f t="shared" si="50"/>
        <v>0</v>
      </c>
      <c r="KQ103">
        <f t="shared" si="50"/>
        <v>0</v>
      </c>
      <c r="KR103">
        <f t="shared" si="50"/>
        <v>0</v>
      </c>
      <c r="KS103">
        <f t="shared" si="42"/>
        <v>0</v>
      </c>
      <c r="KT103">
        <f t="shared" si="42"/>
        <v>0</v>
      </c>
      <c r="KU103">
        <f t="shared" si="42"/>
        <v>0</v>
      </c>
      <c r="KV103">
        <f t="shared" si="42"/>
        <v>0</v>
      </c>
      <c r="KW103">
        <f t="shared" si="42"/>
        <v>0</v>
      </c>
      <c r="KX103">
        <f t="shared" si="63"/>
        <v>0</v>
      </c>
      <c r="KY103">
        <f t="shared" si="63"/>
        <v>0</v>
      </c>
      <c r="KZ103">
        <f t="shared" si="63"/>
        <v>0</v>
      </c>
      <c r="LA103">
        <f t="shared" si="63"/>
        <v>0</v>
      </c>
      <c r="LB103">
        <f t="shared" si="63"/>
        <v>0</v>
      </c>
      <c r="LC103">
        <f t="shared" si="63"/>
        <v>0</v>
      </c>
      <c r="LD103">
        <f t="shared" si="63"/>
        <v>0</v>
      </c>
      <c r="LE103">
        <f t="shared" si="63"/>
        <v>0</v>
      </c>
      <c r="LF103">
        <f t="shared" si="66"/>
        <v>0</v>
      </c>
      <c r="LG103">
        <f t="shared" si="66"/>
        <v>0</v>
      </c>
      <c r="LH103">
        <f t="shared" si="66"/>
        <v>0</v>
      </c>
      <c r="LI103">
        <f t="shared" si="66"/>
        <v>0</v>
      </c>
      <c r="LJ103">
        <f t="shared" si="66"/>
        <v>0</v>
      </c>
      <c r="LK103">
        <f t="shared" si="66"/>
        <v>0</v>
      </c>
    </row>
    <row r="104" spans="1:323" x14ac:dyDescent="0.25">
      <c r="A104">
        <v>100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250434</v>
      </c>
      <c r="M104">
        <v>28712.2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1377.56</v>
      </c>
      <c r="AW104">
        <v>24804.3</v>
      </c>
      <c r="AX104">
        <v>6889.5</v>
      </c>
      <c r="AY104">
        <v>67638</v>
      </c>
      <c r="AZ104">
        <v>0</v>
      </c>
      <c r="BA104">
        <v>19742.3</v>
      </c>
      <c r="BB104">
        <v>23370.400000000001</v>
      </c>
      <c r="BC104">
        <v>103454</v>
      </c>
      <c r="BD104">
        <v>53252.1</v>
      </c>
      <c r="BE104">
        <v>38207.4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57424.5</v>
      </c>
      <c r="DF104">
        <v>0</v>
      </c>
      <c r="DG104">
        <v>-52544.7</v>
      </c>
      <c r="DH104">
        <v>-20991.1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G104" s="1">
        <v>47423</v>
      </c>
      <c r="FH104">
        <f>IF(MONTH(FG104)&lt;&gt;2,VLOOKUP(MONTH(FG104),Sheet1!$A$1:$C$12,2,FALSE),VLOOKUP(MONTH(FG104),Sheet1!$A$1:$C$12,2+COUNTIF(Sheet1!$E$1:$E$21,YEAR(FG104)),FALSE))</f>
        <v>720</v>
      </c>
      <c r="FI104">
        <f t="shared" si="54"/>
        <v>835.79230555555569</v>
      </c>
      <c r="FJ104">
        <f t="shared" si="78"/>
        <v>0</v>
      </c>
      <c r="FK104">
        <f t="shared" si="78"/>
        <v>0</v>
      </c>
      <c r="FL104">
        <f t="shared" si="78"/>
        <v>0</v>
      </c>
      <c r="FM104">
        <f t="shared" si="78"/>
        <v>0</v>
      </c>
      <c r="FN104">
        <f t="shared" si="78"/>
        <v>0</v>
      </c>
      <c r="FO104">
        <f t="shared" si="78"/>
        <v>0</v>
      </c>
      <c r="FP104">
        <f t="shared" si="78"/>
        <v>0</v>
      </c>
      <c r="FQ104">
        <f t="shared" si="78"/>
        <v>0</v>
      </c>
      <c r="FR104">
        <f t="shared" si="78"/>
        <v>347.82499999999999</v>
      </c>
      <c r="FS104">
        <f t="shared" si="78"/>
        <v>39.878055555555555</v>
      </c>
      <c r="FT104">
        <f t="shared" si="78"/>
        <v>0</v>
      </c>
      <c r="FU104">
        <f t="shared" si="78"/>
        <v>0</v>
      </c>
      <c r="FV104">
        <f t="shared" si="78"/>
        <v>0</v>
      </c>
      <c r="FW104">
        <f t="shared" si="78"/>
        <v>0</v>
      </c>
      <c r="FX104">
        <f t="shared" si="78"/>
        <v>0</v>
      </c>
      <c r="FY104">
        <f t="shared" si="74"/>
        <v>0</v>
      </c>
      <c r="FZ104">
        <f t="shared" si="71"/>
        <v>0</v>
      </c>
      <c r="GA104">
        <f t="shared" si="71"/>
        <v>0</v>
      </c>
      <c r="GB104">
        <f t="shared" si="70"/>
        <v>0</v>
      </c>
      <c r="GC104">
        <f t="shared" si="70"/>
        <v>0</v>
      </c>
      <c r="GD104">
        <f t="shared" si="70"/>
        <v>0</v>
      </c>
      <c r="GE104">
        <f t="shared" si="70"/>
        <v>0</v>
      </c>
      <c r="GF104">
        <f t="shared" si="70"/>
        <v>0</v>
      </c>
      <c r="GG104">
        <f t="shared" si="70"/>
        <v>0</v>
      </c>
      <c r="GH104">
        <f t="shared" si="70"/>
        <v>0</v>
      </c>
      <c r="GI104">
        <f t="shared" si="70"/>
        <v>0</v>
      </c>
      <c r="GJ104">
        <f t="shared" si="70"/>
        <v>0</v>
      </c>
      <c r="GK104">
        <f t="shared" si="70"/>
        <v>0</v>
      </c>
      <c r="GL104">
        <f t="shared" si="70"/>
        <v>0</v>
      </c>
      <c r="GM104">
        <f t="shared" si="70"/>
        <v>0</v>
      </c>
      <c r="GN104">
        <f t="shared" si="70"/>
        <v>0</v>
      </c>
      <c r="GO104">
        <f t="shared" si="70"/>
        <v>0</v>
      </c>
      <c r="GP104">
        <f t="shared" si="70"/>
        <v>0</v>
      </c>
      <c r="GQ104">
        <f t="shared" si="70"/>
        <v>0</v>
      </c>
      <c r="GR104">
        <f t="shared" si="73"/>
        <v>0</v>
      </c>
      <c r="GS104">
        <f t="shared" si="73"/>
        <v>0</v>
      </c>
      <c r="GT104">
        <f t="shared" si="73"/>
        <v>0</v>
      </c>
      <c r="GU104">
        <f t="shared" si="73"/>
        <v>0</v>
      </c>
      <c r="GV104">
        <f t="shared" si="73"/>
        <v>0</v>
      </c>
      <c r="GW104">
        <f t="shared" si="73"/>
        <v>0</v>
      </c>
      <c r="GX104">
        <f t="shared" si="73"/>
        <v>0</v>
      </c>
      <c r="GY104">
        <f t="shared" si="73"/>
        <v>0</v>
      </c>
      <c r="GZ104">
        <f t="shared" si="72"/>
        <v>0</v>
      </c>
      <c r="HA104">
        <f t="shared" si="67"/>
        <v>0</v>
      </c>
      <c r="HB104">
        <f t="shared" si="67"/>
        <v>1.9132777777777776</v>
      </c>
      <c r="HC104">
        <f t="shared" si="67"/>
        <v>34.450416666666669</v>
      </c>
      <c r="HD104">
        <f t="shared" si="67"/>
        <v>9.5687499999999996</v>
      </c>
      <c r="HE104">
        <f t="shared" si="67"/>
        <v>93.941666666666663</v>
      </c>
      <c r="HF104">
        <f t="shared" si="67"/>
        <v>0</v>
      </c>
      <c r="HG104">
        <f t="shared" si="67"/>
        <v>27.419861111111111</v>
      </c>
      <c r="HH104">
        <f t="shared" si="67"/>
        <v>32.458888888888893</v>
      </c>
      <c r="HI104">
        <f t="shared" si="67"/>
        <v>143.6861111111111</v>
      </c>
      <c r="HJ104">
        <f t="shared" si="67"/>
        <v>73.961249999999993</v>
      </c>
      <c r="HK104">
        <f t="shared" si="67"/>
        <v>53.065833333333337</v>
      </c>
      <c r="HL104">
        <f t="shared" si="67"/>
        <v>0</v>
      </c>
      <c r="HM104">
        <f t="shared" si="68"/>
        <v>0</v>
      </c>
      <c r="HN104">
        <f t="shared" si="68"/>
        <v>0</v>
      </c>
      <c r="HO104">
        <f t="shared" si="68"/>
        <v>0</v>
      </c>
      <c r="HP104">
        <f t="shared" si="68"/>
        <v>0</v>
      </c>
      <c r="HQ104">
        <f t="shared" si="68"/>
        <v>0</v>
      </c>
      <c r="HR104">
        <f t="shared" si="56"/>
        <v>0</v>
      </c>
      <c r="HS104">
        <f t="shared" si="56"/>
        <v>0</v>
      </c>
      <c r="HT104">
        <f t="shared" si="56"/>
        <v>0</v>
      </c>
      <c r="HU104">
        <f t="shared" si="56"/>
        <v>0</v>
      </c>
      <c r="HV104">
        <f t="shared" si="56"/>
        <v>0</v>
      </c>
      <c r="HW104">
        <f t="shared" si="56"/>
        <v>0</v>
      </c>
      <c r="HX104">
        <f t="shared" si="56"/>
        <v>0</v>
      </c>
      <c r="HY104">
        <f t="shared" si="56"/>
        <v>0</v>
      </c>
      <c r="HZ104">
        <f t="shared" si="56"/>
        <v>0</v>
      </c>
      <c r="IA104">
        <f t="shared" si="56"/>
        <v>0</v>
      </c>
      <c r="IB104">
        <f t="shared" si="56"/>
        <v>0</v>
      </c>
      <c r="IC104">
        <f t="shared" si="56"/>
        <v>0</v>
      </c>
      <c r="ID104">
        <f t="shared" si="56"/>
        <v>0</v>
      </c>
      <c r="IE104">
        <f t="shared" si="56"/>
        <v>0</v>
      </c>
      <c r="IF104">
        <f t="shared" si="56"/>
        <v>0</v>
      </c>
      <c r="IG104">
        <f t="shared" si="56"/>
        <v>0</v>
      </c>
      <c r="IH104">
        <f t="shared" si="69"/>
        <v>0</v>
      </c>
      <c r="II104">
        <f t="shared" si="65"/>
        <v>0</v>
      </c>
      <c r="IJ104">
        <f t="shared" si="65"/>
        <v>0</v>
      </c>
      <c r="IK104">
        <f t="shared" si="65"/>
        <v>0</v>
      </c>
      <c r="IL104">
        <f t="shared" si="65"/>
        <v>0</v>
      </c>
      <c r="IM104">
        <f t="shared" si="65"/>
        <v>0</v>
      </c>
      <c r="IN104">
        <f t="shared" si="65"/>
        <v>0</v>
      </c>
      <c r="IO104">
        <f t="shared" si="65"/>
        <v>0</v>
      </c>
      <c r="IP104">
        <f t="shared" si="65"/>
        <v>0</v>
      </c>
      <c r="IQ104">
        <f t="shared" si="65"/>
        <v>0</v>
      </c>
      <c r="IR104">
        <f t="shared" si="65"/>
        <v>0</v>
      </c>
      <c r="IS104">
        <f t="shared" si="65"/>
        <v>0</v>
      </c>
      <c r="IT104">
        <f t="shared" si="65"/>
        <v>0</v>
      </c>
      <c r="IU104">
        <f t="shared" si="65"/>
        <v>0</v>
      </c>
      <c r="IV104">
        <f t="shared" si="65"/>
        <v>0</v>
      </c>
      <c r="IW104">
        <f t="shared" si="65"/>
        <v>0</v>
      </c>
      <c r="IX104">
        <f t="shared" si="75"/>
        <v>0</v>
      </c>
      <c r="IY104">
        <f t="shared" si="75"/>
        <v>0</v>
      </c>
      <c r="IZ104">
        <f t="shared" si="75"/>
        <v>0</v>
      </c>
      <c r="JA104">
        <f t="shared" si="75"/>
        <v>0</v>
      </c>
      <c r="JB104">
        <f t="shared" si="75"/>
        <v>0</v>
      </c>
      <c r="JC104">
        <f t="shared" si="75"/>
        <v>0</v>
      </c>
      <c r="JD104">
        <f t="shared" si="75"/>
        <v>0</v>
      </c>
      <c r="JE104">
        <f t="shared" si="75"/>
        <v>0</v>
      </c>
      <c r="JF104">
        <f t="shared" si="75"/>
        <v>0</v>
      </c>
      <c r="JG104">
        <f t="shared" si="75"/>
        <v>0</v>
      </c>
      <c r="JH104">
        <f t="shared" si="75"/>
        <v>0</v>
      </c>
      <c r="JI104">
        <f t="shared" si="75"/>
        <v>0</v>
      </c>
      <c r="JJ104">
        <f t="shared" si="75"/>
        <v>0</v>
      </c>
      <c r="JK104">
        <f t="shared" si="75"/>
        <v>79.756249999999994</v>
      </c>
      <c r="JL104">
        <f t="shared" si="75"/>
        <v>0</v>
      </c>
      <c r="JM104">
        <f t="shared" si="75"/>
        <v>-72.978749999999991</v>
      </c>
      <c r="JN104">
        <f t="shared" si="76"/>
        <v>-29.154305555555553</v>
      </c>
      <c r="JO104">
        <f t="shared" si="76"/>
        <v>0</v>
      </c>
      <c r="JP104">
        <f t="shared" si="76"/>
        <v>0</v>
      </c>
      <c r="JQ104">
        <f t="shared" si="76"/>
        <v>0</v>
      </c>
      <c r="JR104">
        <f t="shared" si="76"/>
        <v>0</v>
      </c>
      <c r="JS104">
        <f t="shared" si="76"/>
        <v>0</v>
      </c>
      <c r="JT104">
        <f t="shared" si="76"/>
        <v>0</v>
      </c>
      <c r="JU104">
        <f t="shared" si="76"/>
        <v>0</v>
      </c>
      <c r="JV104">
        <f t="shared" si="76"/>
        <v>0</v>
      </c>
      <c r="JW104">
        <f t="shared" si="76"/>
        <v>0</v>
      </c>
      <c r="JX104">
        <f t="shared" si="76"/>
        <v>0</v>
      </c>
      <c r="JY104">
        <f t="shared" si="76"/>
        <v>0</v>
      </c>
      <c r="JZ104">
        <f t="shared" si="76"/>
        <v>0</v>
      </c>
      <c r="KA104">
        <f t="shared" si="76"/>
        <v>0</v>
      </c>
      <c r="KB104">
        <f t="shared" si="76"/>
        <v>0</v>
      </c>
      <c r="KC104">
        <f t="shared" si="76"/>
        <v>0</v>
      </c>
      <c r="KD104">
        <f t="shared" si="77"/>
        <v>0</v>
      </c>
      <c r="KE104">
        <f t="shared" si="77"/>
        <v>0</v>
      </c>
      <c r="KF104">
        <f t="shared" si="77"/>
        <v>0</v>
      </c>
      <c r="KG104">
        <f t="shared" si="77"/>
        <v>0</v>
      </c>
      <c r="KH104">
        <f t="shared" si="77"/>
        <v>0</v>
      </c>
      <c r="KI104">
        <f t="shared" si="77"/>
        <v>0</v>
      </c>
      <c r="KJ104">
        <f t="shared" si="62"/>
        <v>0</v>
      </c>
      <c r="KK104">
        <f t="shared" si="62"/>
        <v>0</v>
      </c>
      <c r="KL104">
        <f t="shared" si="62"/>
        <v>0</v>
      </c>
      <c r="KM104">
        <f t="shared" si="62"/>
        <v>0</v>
      </c>
      <c r="KN104">
        <f t="shared" si="62"/>
        <v>0</v>
      </c>
      <c r="KO104">
        <f t="shared" si="50"/>
        <v>0</v>
      </c>
      <c r="KP104">
        <f t="shared" si="50"/>
        <v>0</v>
      </c>
      <c r="KQ104">
        <f t="shared" si="50"/>
        <v>0</v>
      </c>
      <c r="KR104">
        <f t="shared" si="50"/>
        <v>0</v>
      </c>
      <c r="KS104">
        <f t="shared" si="42"/>
        <v>0</v>
      </c>
      <c r="KT104">
        <f t="shared" si="42"/>
        <v>0</v>
      </c>
      <c r="KU104">
        <f t="shared" si="42"/>
        <v>0</v>
      </c>
      <c r="KV104">
        <f t="shared" si="42"/>
        <v>0</v>
      </c>
      <c r="KW104">
        <f t="shared" si="42"/>
        <v>0</v>
      </c>
      <c r="KX104">
        <f t="shared" si="63"/>
        <v>0</v>
      </c>
      <c r="KY104">
        <f t="shared" si="63"/>
        <v>0</v>
      </c>
      <c r="KZ104">
        <f t="shared" si="63"/>
        <v>0</v>
      </c>
      <c r="LA104">
        <f t="shared" si="63"/>
        <v>0</v>
      </c>
      <c r="LB104">
        <f t="shared" si="63"/>
        <v>0</v>
      </c>
      <c r="LC104">
        <f t="shared" si="63"/>
        <v>0</v>
      </c>
      <c r="LD104">
        <f t="shared" si="63"/>
        <v>0</v>
      </c>
      <c r="LE104">
        <f t="shared" si="63"/>
        <v>0</v>
      </c>
      <c r="LF104">
        <f t="shared" si="66"/>
        <v>0</v>
      </c>
      <c r="LG104">
        <f t="shared" si="66"/>
        <v>0</v>
      </c>
      <c r="LH104">
        <f t="shared" si="66"/>
        <v>0</v>
      </c>
      <c r="LI104">
        <f t="shared" si="66"/>
        <v>0</v>
      </c>
      <c r="LJ104">
        <f t="shared" si="66"/>
        <v>0</v>
      </c>
      <c r="LK104">
        <f t="shared" si="66"/>
        <v>0</v>
      </c>
    </row>
    <row r="105" spans="1:323" x14ac:dyDescent="0.25">
      <c r="A105">
        <v>101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258782</v>
      </c>
      <c r="M105">
        <v>29669.3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1640.77</v>
      </c>
      <c r="AW105">
        <v>41954</v>
      </c>
      <c r="AX105">
        <v>16885.8</v>
      </c>
      <c r="AY105">
        <v>76767</v>
      </c>
      <c r="AZ105">
        <v>0</v>
      </c>
      <c r="BA105">
        <v>17950.7</v>
      </c>
      <c r="BB105">
        <v>21700.7</v>
      </c>
      <c r="BC105">
        <v>87206.7</v>
      </c>
      <c r="BD105">
        <v>47007.6</v>
      </c>
      <c r="BE105">
        <v>39481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59338.6</v>
      </c>
      <c r="DF105">
        <v>0</v>
      </c>
      <c r="DG105">
        <v>-54296.2</v>
      </c>
      <c r="DH105">
        <v>-22258.6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G105" s="1">
        <v>47453</v>
      </c>
      <c r="FH105">
        <f>IF(MONTH(FG105)&lt;&gt;2,VLOOKUP(MONTH(FG105),Sheet1!$A$1:$C$12,2,FALSE),VLOOKUP(MONTH(FG105),Sheet1!$A$1:$C$12,2+COUNTIF(Sheet1!$E$1:$E$21,YEAR(FG105)),FALSE))</f>
        <v>744</v>
      </c>
      <c r="FI105">
        <f t="shared" si="54"/>
        <v>835.79216397849461</v>
      </c>
      <c r="FJ105">
        <f t="shared" si="78"/>
        <v>0</v>
      </c>
      <c r="FK105">
        <f t="shared" si="78"/>
        <v>0</v>
      </c>
      <c r="FL105">
        <f t="shared" si="78"/>
        <v>0</v>
      </c>
      <c r="FM105">
        <f t="shared" si="78"/>
        <v>0</v>
      </c>
      <c r="FN105">
        <f t="shared" si="78"/>
        <v>0</v>
      </c>
      <c r="FO105">
        <f t="shared" si="78"/>
        <v>0</v>
      </c>
      <c r="FP105">
        <f t="shared" si="78"/>
        <v>0</v>
      </c>
      <c r="FQ105">
        <f t="shared" si="78"/>
        <v>0</v>
      </c>
      <c r="FR105">
        <f t="shared" si="78"/>
        <v>347.82526881720429</v>
      </c>
      <c r="FS105">
        <f t="shared" si="78"/>
        <v>39.87809139784946</v>
      </c>
      <c r="FT105">
        <f t="shared" si="78"/>
        <v>0</v>
      </c>
      <c r="FU105">
        <f t="shared" si="78"/>
        <v>0</v>
      </c>
      <c r="FV105">
        <f t="shared" si="78"/>
        <v>0</v>
      </c>
      <c r="FW105">
        <f t="shared" si="78"/>
        <v>0</v>
      </c>
      <c r="FX105">
        <f t="shared" si="78"/>
        <v>0</v>
      </c>
      <c r="FY105">
        <f t="shared" si="74"/>
        <v>0</v>
      </c>
      <c r="FZ105">
        <f t="shared" si="71"/>
        <v>0</v>
      </c>
      <c r="GA105">
        <f t="shared" si="71"/>
        <v>0</v>
      </c>
      <c r="GB105">
        <f t="shared" si="70"/>
        <v>0</v>
      </c>
      <c r="GC105">
        <f t="shared" si="70"/>
        <v>0</v>
      </c>
      <c r="GD105">
        <f t="shared" si="70"/>
        <v>0</v>
      </c>
      <c r="GE105">
        <f t="shared" si="70"/>
        <v>0</v>
      </c>
      <c r="GF105">
        <f t="shared" si="70"/>
        <v>0</v>
      </c>
      <c r="GG105">
        <f t="shared" si="70"/>
        <v>0</v>
      </c>
      <c r="GH105">
        <f t="shared" si="70"/>
        <v>0</v>
      </c>
      <c r="GI105">
        <f t="shared" si="70"/>
        <v>0</v>
      </c>
      <c r="GJ105">
        <f t="shared" si="70"/>
        <v>0</v>
      </c>
      <c r="GK105">
        <f t="shared" si="70"/>
        <v>0</v>
      </c>
      <c r="GL105">
        <f t="shared" si="70"/>
        <v>0</v>
      </c>
      <c r="GM105">
        <f t="shared" si="70"/>
        <v>0</v>
      </c>
      <c r="GN105">
        <f t="shared" si="70"/>
        <v>0</v>
      </c>
      <c r="GO105">
        <f t="shared" si="70"/>
        <v>0</v>
      </c>
      <c r="GP105">
        <f t="shared" si="70"/>
        <v>0</v>
      </c>
      <c r="GQ105">
        <f t="shared" si="70"/>
        <v>0</v>
      </c>
      <c r="GR105">
        <f t="shared" si="73"/>
        <v>0</v>
      </c>
      <c r="GS105">
        <f t="shared" si="73"/>
        <v>0</v>
      </c>
      <c r="GT105">
        <f t="shared" si="73"/>
        <v>0</v>
      </c>
      <c r="GU105">
        <f t="shared" si="73"/>
        <v>0</v>
      </c>
      <c r="GV105">
        <f t="shared" si="73"/>
        <v>0</v>
      </c>
      <c r="GW105">
        <f t="shared" si="73"/>
        <v>0</v>
      </c>
      <c r="GX105">
        <f t="shared" si="73"/>
        <v>0</v>
      </c>
      <c r="GY105">
        <f t="shared" si="73"/>
        <v>0</v>
      </c>
      <c r="GZ105">
        <f t="shared" si="72"/>
        <v>0</v>
      </c>
      <c r="HA105">
        <f t="shared" si="67"/>
        <v>0</v>
      </c>
      <c r="HB105">
        <f t="shared" si="67"/>
        <v>2.2053360215053761</v>
      </c>
      <c r="HC105">
        <f t="shared" si="67"/>
        <v>56.38978494623656</v>
      </c>
      <c r="HD105">
        <f t="shared" si="67"/>
        <v>22.695967741935483</v>
      </c>
      <c r="HE105">
        <f t="shared" si="67"/>
        <v>103.18145161290323</v>
      </c>
      <c r="HF105">
        <f t="shared" si="67"/>
        <v>0</v>
      </c>
      <c r="HG105">
        <f t="shared" si="67"/>
        <v>24.127284946236561</v>
      </c>
      <c r="HH105">
        <f t="shared" si="67"/>
        <v>29.167607526881721</v>
      </c>
      <c r="HI105">
        <f t="shared" si="67"/>
        <v>117.21330645161289</v>
      </c>
      <c r="HJ105">
        <f t="shared" si="67"/>
        <v>63.182258064516127</v>
      </c>
      <c r="HK105">
        <f t="shared" si="67"/>
        <v>53.06586021505376</v>
      </c>
      <c r="HL105">
        <f t="shared" si="67"/>
        <v>0</v>
      </c>
      <c r="HM105">
        <f t="shared" si="68"/>
        <v>0</v>
      </c>
      <c r="HN105">
        <f t="shared" si="68"/>
        <v>0</v>
      </c>
      <c r="HO105">
        <f t="shared" si="68"/>
        <v>0</v>
      </c>
      <c r="HP105">
        <f t="shared" si="68"/>
        <v>0</v>
      </c>
      <c r="HQ105">
        <f t="shared" si="68"/>
        <v>0</v>
      </c>
      <c r="HR105">
        <f t="shared" si="56"/>
        <v>0</v>
      </c>
      <c r="HS105">
        <f t="shared" si="56"/>
        <v>0</v>
      </c>
      <c r="HT105">
        <f t="shared" si="56"/>
        <v>0</v>
      </c>
      <c r="HU105">
        <f t="shared" si="56"/>
        <v>0</v>
      </c>
      <c r="HV105">
        <f t="shared" si="56"/>
        <v>0</v>
      </c>
      <c r="HW105">
        <f t="shared" si="56"/>
        <v>0</v>
      </c>
      <c r="HX105">
        <f t="shared" si="56"/>
        <v>0</v>
      </c>
      <c r="HY105">
        <f t="shared" si="56"/>
        <v>0</v>
      </c>
      <c r="HZ105">
        <f t="shared" si="56"/>
        <v>0</v>
      </c>
      <c r="IA105">
        <f t="shared" si="56"/>
        <v>0</v>
      </c>
      <c r="IB105">
        <f t="shared" ref="IB105:IG124" si="79">BV105/$FH105</f>
        <v>0</v>
      </c>
      <c r="IC105">
        <f t="shared" si="79"/>
        <v>0</v>
      </c>
      <c r="ID105">
        <f t="shared" si="79"/>
        <v>0</v>
      </c>
      <c r="IE105">
        <f t="shared" si="79"/>
        <v>0</v>
      </c>
      <c r="IF105">
        <f t="shared" si="79"/>
        <v>0</v>
      </c>
      <c r="IG105">
        <f t="shared" si="79"/>
        <v>0</v>
      </c>
      <c r="IH105">
        <f t="shared" si="69"/>
        <v>0</v>
      </c>
      <c r="II105">
        <f t="shared" si="65"/>
        <v>0</v>
      </c>
      <c r="IJ105">
        <f t="shared" si="65"/>
        <v>0</v>
      </c>
      <c r="IK105">
        <f t="shared" si="65"/>
        <v>0</v>
      </c>
      <c r="IL105">
        <f t="shared" si="65"/>
        <v>0</v>
      </c>
      <c r="IM105">
        <f t="shared" si="65"/>
        <v>0</v>
      </c>
      <c r="IN105">
        <f t="shared" si="65"/>
        <v>0</v>
      </c>
      <c r="IO105">
        <f t="shared" si="65"/>
        <v>0</v>
      </c>
      <c r="IP105">
        <f t="shared" si="65"/>
        <v>0</v>
      </c>
      <c r="IQ105">
        <f t="shared" si="65"/>
        <v>0</v>
      </c>
      <c r="IR105">
        <f t="shared" si="65"/>
        <v>0</v>
      </c>
      <c r="IS105">
        <f t="shared" si="65"/>
        <v>0</v>
      </c>
      <c r="IT105">
        <f t="shared" si="65"/>
        <v>0</v>
      </c>
      <c r="IU105">
        <f t="shared" si="65"/>
        <v>0</v>
      </c>
      <c r="IV105">
        <f t="shared" si="65"/>
        <v>0</v>
      </c>
      <c r="IW105">
        <f t="shared" si="65"/>
        <v>0</v>
      </c>
      <c r="IX105">
        <f t="shared" si="75"/>
        <v>0</v>
      </c>
      <c r="IY105">
        <f t="shared" si="75"/>
        <v>0</v>
      </c>
      <c r="IZ105">
        <f t="shared" si="75"/>
        <v>0</v>
      </c>
      <c r="JA105">
        <f t="shared" si="75"/>
        <v>0</v>
      </c>
      <c r="JB105">
        <f t="shared" si="75"/>
        <v>0</v>
      </c>
      <c r="JC105">
        <f t="shared" si="75"/>
        <v>0</v>
      </c>
      <c r="JD105">
        <f t="shared" si="75"/>
        <v>0</v>
      </c>
      <c r="JE105">
        <f t="shared" si="75"/>
        <v>0</v>
      </c>
      <c r="JF105">
        <f t="shared" si="75"/>
        <v>0</v>
      </c>
      <c r="JG105">
        <f t="shared" si="75"/>
        <v>0</v>
      </c>
      <c r="JH105">
        <f t="shared" si="75"/>
        <v>0</v>
      </c>
      <c r="JI105">
        <f t="shared" si="75"/>
        <v>0</v>
      </c>
      <c r="JJ105">
        <f t="shared" si="75"/>
        <v>0</v>
      </c>
      <c r="JK105">
        <f t="shared" si="75"/>
        <v>79.756182795698919</v>
      </c>
      <c r="JL105">
        <f t="shared" si="75"/>
        <v>0</v>
      </c>
      <c r="JM105">
        <f t="shared" si="75"/>
        <v>-72.978763440860206</v>
      </c>
      <c r="JN105">
        <f t="shared" si="76"/>
        <v>-29.917473118279567</v>
      </c>
      <c r="JO105">
        <f t="shared" si="76"/>
        <v>0</v>
      </c>
      <c r="JP105">
        <f t="shared" si="76"/>
        <v>0</v>
      </c>
      <c r="JQ105">
        <f t="shared" si="76"/>
        <v>0</v>
      </c>
      <c r="JR105">
        <f t="shared" si="76"/>
        <v>0</v>
      </c>
      <c r="JS105">
        <f t="shared" si="76"/>
        <v>0</v>
      </c>
      <c r="JT105">
        <f t="shared" si="76"/>
        <v>0</v>
      </c>
      <c r="JU105">
        <f t="shared" si="76"/>
        <v>0</v>
      </c>
      <c r="JV105">
        <f t="shared" si="76"/>
        <v>0</v>
      </c>
      <c r="JW105">
        <f t="shared" si="76"/>
        <v>0</v>
      </c>
      <c r="JX105">
        <f t="shared" si="76"/>
        <v>0</v>
      </c>
      <c r="JY105">
        <f t="shared" si="76"/>
        <v>0</v>
      </c>
      <c r="JZ105">
        <f t="shared" si="76"/>
        <v>0</v>
      </c>
      <c r="KA105">
        <f t="shared" si="76"/>
        <v>0</v>
      </c>
      <c r="KB105">
        <f t="shared" si="76"/>
        <v>0</v>
      </c>
      <c r="KC105">
        <f t="shared" si="76"/>
        <v>0</v>
      </c>
      <c r="KD105">
        <f t="shared" si="77"/>
        <v>0</v>
      </c>
      <c r="KE105">
        <f t="shared" si="77"/>
        <v>0</v>
      </c>
      <c r="KF105">
        <f t="shared" si="77"/>
        <v>0</v>
      </c>
      <c r="KG105">
        <f t="shared" si="77"/>
        <v>0</v>
      </c>
      <c r="KH105">
        <f t="shared" si="77"/>
        <v>0</v>
      </c>
      <c r="KI105">
        <f t="shared" si="77"/>
        <v>0</v>
      </c>
      <c r="KJ105">
        <f t="shared" si="62"/>
        <v>0</v>
      </c>
      <c r="KK105">
        <f t="shared" si="62"/>
        <v>0</v>
      </c>
      <c r="KL105">
        <f t="shared" si="62"/>
        <v>0</v>
      </c>
      <c r="KM105">
        <f t="shared" si="62"/>
        <v>0</v>
      </c>
      <c r="KN105">
        <f t="shared" si="62"/>
        <v>0</v>
      </c>
      <c r="KO105">
        <f t="shared" si="50"/>
        <v>0</v>
      </c>
      <c r="KP105">
        <f t="shared" si="50"/>
        <v>0</v>
      </c>
      <c r="KQ105">
        <f t="shared" si="50"/>
        <v>0</v>
      </c>
      <c r="KR105">
        <f t="shared" si="50"/>
        <v>0</v>
      </c>
      <c r="KS105">
        <f t="shared" si="42"/>
        <v>0</v>
      </c>
      <c r="KT105">
        <f t="shared" si="42"/>
        <v>0</v>
      </c>
      <c r="KU105">
        <f t="shared" si="42"/>
        <v>0</v>
      </c>
      <c r="KV105">
        <f t="shared" si="42"/>
        <v>0</v>
      </c>
      <c r="KW105">
        <f t="shared" si="42"/>
        <v>0</v>
      </c>
      <c r="KX105">
        <f t="shared" si="63"/>
        <v>0</v>
      </c>
      <c r="KY105">
        <f t="shared" si="63"/>
        <v>0</v>
      </c>
      <c r="KZ105">
        <f t="shared" si="63"/>
        <v>0</v>
      </c>
      <c r="LA105">
        <f t="shared" si="63"/>
        <v>0</v>
      </c>
      <c r="LB105">
        <f t="shared" si="63"/>
        <v>0</v>
      </c>
      <c r="LC105">
        <f t="shared" si="63"/>
        <v>0</v>
      </c>
      <c r="LD105">
        <f t="shared" si="63"/>
        <v>0</v>
      </c>
      <c r="LE105">
        <f t="shared" si="63"/>
        <v>0</v>
      </c>
      <c r="LF105">
        <f t="shared" si="66"/>
        <v>0</v>
      </c>
      <c r="LG105">
        <f t="shared" si="66"/>
        <v>0</v>
      </c>
      <c r="LH105">
        <f t="shared" si="66"/>
        <v>0</v>
      </c>
      <c r="LI105">
        <f t="shared" si="66"/>
        <v>0</v>
      </c>
      <c r="LJ105">
        <f t="shared" si="66"/>
        <v>0</v>
      </c>
      <c r="LK105">
        <f t="shared" si="66"/>
        <v>0</v>
      </c>
    </row>
    <row r="106" spans="1:323" x14ac:dyDescent="0.25">
      <c r="A106">
        <v>102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258782</v>
      </c>
      <c r="M106">
        <v>29669.3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1496.53</v>
      </c>
      <c r="AW106">
        <v>42934.400000000001</v>
      </c>
      <c r="AX106">
        <v>31943.4</v>
      </c>
      <c r="AY106">
        <v>76575.5</v>
      </c>
      <c r="AZ106">
        <v>0</v>
      </c>
      <c r="BA106">
        <v>14933.7</v>
      </c>
      <c r="BB106">
        <v>18455.400000000001</v>
      </c>
      <c r="BC106">
        <v>79532.399999999994</v>
      </c>
      <c r="BD106">
        <v>45525.9</v>
      </c>
      <c r="BE106">
        <v>39481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59338.6</v>
      </c>
      <c r="DF106">
        <v>0</v>
      </c>
      <c r="DG106">
        <v>-54296.2</v>
      </c>
      <c r="DH106">
        <v>-22542.5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G106" s="1">
        <v>47484</v>
      </c>
      <c r="FH106">
        <f>IF(MONTH(FG106)&lt;&gt;2,VLOOKUP(MONTH(FG106),Sheet1!$A$1:$C$12,2,FALSE),VLOOKUP(MONTH(FG106),Sheet1!$A$1:$C$12,2+COUNTIF(Sheet1!$E$1:$E$21,YEAR(FG106)),FALSE))</f>
        <v>744</v>
      </c>
      <c r="FI106">
        <f t="shared" si="54"/>
        <v>835.79224462365619</v>
      </c>
      <c r="FJ106">
        <f t="shared" si="78"/>
        <v>0</v>
      </c>
      <c r="FK106">
        <f t="shared" si="78"/>
        <v>0</v>
      </c>
      <c r="FL106">
        <f t="shared" si="78"/>
        <v>0</v>
      </c>
      <c r="FM106">
        <f t="shared" si="78"/>
        <v>0</v>
      </c>
      <c r="FN106">
        <f t="shared" si="78"/>
        <v>0</v>
      </c>
      <c r="FO106">
        <f t="shared" si="78"/>
        <v>0</v>
      </c>
      <c r="FP106">
        <f t="shared" si="78"/>
        <v>0</v>
      </c>
      <c r="FQ106">
        <f t="shared" si="78"/>
        <v>0</v>
      </c>
      <c r="FR106">
        <f t="shared" si="78"/>
        <v>347.82526881720429</v>
      </c>
      <c r="FS106">
        <f t="shared" si="78"/>
        <v>39.87809139784946</v>
      </c>
      <c r="FT106">
        <f t="shared" si="78"/>
        <v>0</v>
      </c>
      <c r="FU106">
        <f t="shared" si="78"/>
        <v>0</v>
      </c>
      <c r="FV106">
        <f t="shared" si="78"/>
        <v>0</v>
      </c>
      <c r="FW106">
        <f t="shared" si="78"/>
        <v>0</v>
      </c>
      <c r="FX106">
        <f t="shared" si="78"/>
        <v>0</v>
      </c>
      <c r="FY106">
        <f t="shared" si="74"/>
        <v>0</v>
      </c>
      <c r="FZ106">
        <f t="shared" si="71"/>
        <v>0</v>
      </c>
      <c r="GA106">
        <f t="shared" si="71"/>
        <v>0</v>
      </c>
      <c r="GB106">
        <f t="shared" si="70"/>
        <v>0</v>
      </c>
      <c r="GC106">
        <f t="shared" si="70"/>
        <v>0</v>
      </c>
      <c r="GD106">
        <f t="shared" si="70"/>
        <v>0</v>
      </c>
      <c r="GE106">
        <f t="shared" si="70"/>
        <v>0</v>
      </c>
      <c r="GF106">
        <f t="shared" si="70"/>
        <v>0</v>
      </c>
      <c r="GG106">
        <f t="shared" si="70"/>
        <v>0</v>
      </c>
      <c r="GH106">
        <f t="shared" si="70"/>
        <v>0</v>
      </c>
      <c r="GI106">
        <f t="shared" si="70"/>
        <v>0</v>
      </c>
      <c r="GJ106">
        <f t="shared" si="70"/>
        <v>0</v>
      </c>
      <c r="GK106">
        <f t="shared" si="70"/>
        <v>0</v>
      </c>
      <c r="GL106">
        <f t="shared" si="70"/>
        <v>0</v>
      </c>
      <c r="GM106">
        <f t="shared" si="70"/>
        <v>0</v>
      </c>
      <c r="GN106">
        <f t="shared" si="70"/>
        <v>0</v>
      </c>
      <c r="GO106">
        <f t="shared" si="70"/>
        <v>0</v>
      </c>
      <c r="GP106">
        <f t="shared" si="70"/>
        <v>0</v>
      </c>
      <c r="GQ106">
        <f t="shared" si="70"/>
        <v>0</v>
      </c>
      <c r="GR106">
        <f t="shared" si="73"/>
        <v>0</v>
      </c>
      <c r="GS106">
        <f t="shared" si="73"/>
        <v>0</v>
      </c>
      <c r="GT106">
        <f t="shared" si="73"/>
        <v>0</v>
      </c>
      <c r="GU106">
        <f t="shared" si="73"/>
        <v>0</v>
      </c>
      <c r="GV106">
        <f t="shared" si="73"/>
        <v>0</v>
      </c>
      <c r="GW106">
        <f t="shared" si="73"/>
        <v>0</v>
      </c>
      <c r="GX106">
        <f t="shared" si="73"/>
        <v>0</v>
      </c>
      <c r="GY106">
        <f t="shared" si="73"/>
        <v>0</v>
      </c>
      <c r="GZ106">
        <f t="shared" si="72"/>
        <v>0</v>
      </c>
      <c r="HA106">
        <f t="shared" si="67"/>
        <v>0</v>
      </c>
      <c r="HB106">
        <f t="shared" si="67"/>
        <v>2.0114650537634406</v>
      </c>
      <c r="HC106">
        <f t="shared" si="67"/>
        <v>57.707526881720433</v>
      </c>
      <c r="HD106">
        <f t="shared" si="67"/>
        <v>42.934677419354841</v>
      </c>
      <c r="HE106">
        <f t="shared" si="67"/>
        <v>102.92405913978494</v>
      </c>
      <c r="HF106">
        <f t="shared" si="67"/>
        <v>0</v>
      </c>
      <c r="HG106">
        <f t="shared" si="67"/>
        <v>20.072177419354841</v>
      </c>
      <c r="HH106">
        <f t="shared" si="67"/>
        <v>24.805645161290325</v>
      </c>
      <c r="HI106">
        <f t="shared" si="67"/>
        <v>106.89838709677419</v>
      </c>
      <c r="HJ106">
        <f t="shared" si="67"/>
        <v>61.190725806451617</v>
      </c>
      <c r="HK106">
        <f t="shared" si="67"/>
        <v>53.06586021505376</v>
      </c>
      <c r="HL106">
        <f t="shared" si="67"/>
        <v>0</v>
      </c>
      <c r="HM106">
        <f t="shared" si="68"/>
        <v>0</v>
      </c>
      <c r="HN106">
        <f t="shared" si="68"/>
        <v>0</v>
      </c>
      <c r="HO106">
        <f t="shared" si="68"/>
        <v>0</v>
      </c>
      <c r="HP106">
        <f t="shared" si="68"/>
        <v>0</v>
      </c>
      <c r="HQ106">
        <f t="shared" si="68"/>
        <v>0</v>
      </c>
      <c r="HR106">
        <f t="shared" si="68"/>
        <v>0</v>
      </c>
      <c r="HS106">
        <f t="shared" si="68"/>
        <v>0</v>
      </c>
      <c r="HT106">
        <f t="shared" si="68"/>
        <v>0</v>
      </c>
      <c r="HU106">
        <f t="shared" si="68"/>
        <v>0</v>
      </c>
      <c r="HV106">
        <f t="shared" si="68"/>
        <v>0</v>
      </c>
      <c r="HW106">
        <f t="shared" si="68"/>
        <v>0</v>
      </c>
      <c r="HX106">
        <f t="shared" si="68"/>
        <v>0</v>
      </c>
      <c r="HY106">
        <f t="shared" si="68"/>
        <v>0</v>
      </c>
      <c r="HZ106">
        <f t="shared" si="68"/>
        <v>0</v>
      </c>
      <c r="IA106">
        <f t="shared" si="68"/>
        <v>0</v>
      </c>
      <c r="IB106">
        <f t="shared" si="79"/>
        <v>0</v>
      </c>
      <c r="IC106">
        <f t="shared" si="79"/>
        <v>0</v>
      </c>
      <c r="ID106">
        <f t="shared" si="79"/>
        <v>0</v>
      </c>
      <c r="IE106">
        <f t="shared" si="79"/>
        <v>0</v>
      </c>
      <c r="IF106">
        <f t="shared" si="79"/>
        <v>0</v>
      </c>
      <c r="IG106">
        <f t="shared" si="79"/>
        <v>0</v>
      </c>
      <c r="IH106">
        <f t="shared" si="69"/>
        <v>0</v>
      </c>
      <c r="II106">
        <f t="shared" si="65"/>
        <v>0</v>
      </c>
      <c r="IJ106">
        <f t="shared" si="65"/>
        <v>0</v>
      </c>
      <c r="IK106">
        <f t="shared" si="65"/>
        <v>0</v>
      </c>
      <c r="IL106">
        <f t="shared" si="65"/>
        <v>0</v>
      </c>
      <c r="IM106">
        <f t="shared" si="65"/>
        <v>0</v>
      </c>
      <c r="IN106">
        <f t="shared" si="65"/>
        <v>0</v>
      </c>
      <c r="IO106">
        <f t="shared" si="65"/>
        <v>0</v>
      </c>
      <c r="IP106">
        <f t="shared" si="65"/>
        <v>0</v>
      </c>
      <c r="IQ106">
        <f t="shared" si="65"/>
        <v>0</v>
      </c>
      <c r="IR106">
        <f t="shared" si="65"/>
        <v>0</v>
      </c>
      <c r="IS106">
        <f t="shared" si="65"/>
        <v>0</v>
      </c>
      <c r="IT106">
        <f t="shared" si="65"/>
        <v>0</v>
      </c>
      <c r="IU106">
        <f t="shared" si="65"/>
        <v>0</v>
      </c>
      <c r="IV106">
        <f t="shared" si="65"/>
        <v>0</v>
      </c>
      <c r="IW106">
        <f t="shared" si="65"/>
        <v>0</v>
      </c>
      <c r="IX106">
        <f t="shared" si="75"/>
        <v>0</v>
      </c>
      <c r="IY106">
        <f t="shared" si="75"/>
        <v>0</v>
      </c>
      <c r="IZ106">
        <f t="shared" si="75"/>
        <v>0</v>
      </c>
      <c r="JA106">
        <f t="shared" si="75"/>
        <v>0</v>
      </c>
      <c r="JB106">
        <f t="shared" si="75"/>
        <v>0</v>
      </c>
      <c r="JC106">
        <f t="shared" si="75"/>
        <v>0</v>
      </c>
      <c r="JD106">
        <f t="shared" si="75"/>
        <v>0</v>
      </c>
      <c r="JE106">
        <f t="shared" si="75"/>
        <v>0</v>
      </c>
      <c r="JF106">
        <f t="shared" si="75"/>
        <v>0</v>
      </c>
      <c r="JG106">
        <f t="shared" si="75"/>
        <v>0</v>
      </c>
      <c r="JH106">
        <f t="shared" si="75"/>
        <v>0</v>
      </c>
      <c r="JI106">
        <f t="shared" si="75"/>
        <v>0</v>
      </c>
      <c r="JJ106">
        <f t="shared" si="75"/>
        <v>0</v>
      </c>
      <c r="JK106">
        <f t="shared" si="75"/>
        <v>79.756182795698919</v>
      </c>
      <c r="JL106">
        <f t="shared" si="75"/>
        <v>0</v>
      </c>
      <c r="JM106">
        <f t="shared" si="75"/>
        <v>-72.978763440860206</v>
      </c>
      <c r="JN106">
        <f t="shared" si="76"/>
        <v>-30.299059139784948</v>
      </c>
      <c r="JO106">
        <f t="shared" si="76"/>
        <v>0</v>
      </c>
      <c r="JP106">
        <f t="shared" si="76"/>
        <v>0</v>
      </c>
      <c r="JQ106">
        <f t="shared" si="76"/>
        <v>0</v>
      </c>
      <c r="JR106">
        <f t="shared" si="76"/>
        <v>0</v>
      </c>
      <c r="JS106">
        <f t="shared" si="76"/>
        <v>0</v>
      </c>
      <c r="JT106">
        <f t="shared" si="76"/>
        <v>0</v>
      </c>
      <c r="JU106">
        <f t="shared" si="76"/>
        <v>0</v>
      </c>
      <c r="JV106">
        <f t="shared" si="76"/>
        <v>0</v>
      </c>
      <c r="JW106">
        <f t="shared" si="76"/>
        <v>0</v>
      </c>
      <c r="JX106">
        <f t="shared" si="76"/>
        <v>0</v>
      </c>
      <c r="JY106">
        <f t="shared" si="76"/>
        <v>0</v>
      </c>
      <c r="JZ106">
        <f t="shared" si="76"/>
        <v>0</v>
      </c>
      <c r="KA106">
        <f t="shared" si="76"/>
        <v>0</v>
      </c>
      <c r="KB106">
        <f t="shared" si="76"/>
        <v>0</v>
      </c>
      <c r="KC106">
        <f t="shared" si="76"/>
        <v>0</v>
      </c>
      <c r="KD106">
        <f t="shared" si="77"/>
        <v>0</v>
      </c>
      <c r="KE106">
        <f t="shared" si="77"/>
        <v>0</v>
      </c>
      <c r="KF106">
        <f t="shared" si="77"/>
        <v>0</v>
      </c>
      <c r="KG106">
        <f t="shared" si="77"/>
        <v>0</v>
      </c>
      <c r="KH106">
        <f t="shared" si="77"/>
        <v>0</v>
      </c>
      <c r="KI106">
        <f t="shared" si="77"/>
        <v>0</v>
      </c>
      <c r="KJ106">
        <f t="shared" si="62"/>
        <v>0</v>
      </c>
      <c r="KK106">
        <f t="shared" si="62"/>
        <v>0</v>
      </c>
      <c r="KL106">
        <f t="shared" si="62"/>
        <v>0</v>
      </c>
      <c r="KM106">
        <f t="shared" si="62"/>
        <v>0</v>
      </c>
      <c r="KN106">
        <f t="shared" si="62"/>
        <v>0</v>
      </c>
      <c r="KO106">
        <f t="shared" si="50"/>
        <v>0</v>
      </c>
      <c r="KP106">
        <f t="shared" si="50"/>
        <v>0</v>
      </c>
      <c r="KQ106">
        <f t="shared" si="50"/>
        <v>0</v>
      </c>
      <c r="KR106">
        <f t="shared" si="50"/>
        <v>0</v>
      </c>
      <c r="KS106">
        <f t="shared" si="42"/>
        <v>0</v>
      </c>
      <c r="KT106">
        <f t="shared" si="42"/>
        <v>0</v>
      </c>
      <c r="KU106">
        <f t="shared" si="42"/>
        <v>0</v>
      </c>
      <c r="KV106">
        <f t="shared" si="42"/>
        <v>0</v>
      </c>
      <c r="KW106">
        <f t="shared" si="42"/>
        <v>0</v>
      </c>
      <c r="KX106">
        <f t="shared" si="63"/>
        <v>0</v>
      </c>
      <c r="KY106">
        <f t="shared" si="63"/>
        <v>0</v>
      </c>
      <c r="KZ106">
        <f t="shared" si="63"/>
        <v>0</v>
      </c>
      <c r="LA106">
        <f t="shared" si="63"/>
        <v>0</v>
      </c>
      <c r="LB106">
        <f t="shared" si="63"/>
        <v>0</v>
      </c>
      <c r="LC106">
        <f t="shared" si="63"/>
        <v>0</v>
      </c>
      <c r="LD106">
        <f t="shared" si="63"/>
        <v>0</v>
      </c>
      <c r="LE106">
        <f t="shared" si="63"/>
        <v>0</v>
      </c>
      <c r="LF106">
        <f t="shared" si="66"/>
        <v>0</v>
      </c>
      <c r="LG106">
        <f t="shared" si="66"/>
        <v>0</v>
      </c>
      <c r="LH106">
        <f t="shared" si="66"/>
        <v>0</v>
      </c>
      <c r="LI106">
        <f t="shared" si="66"/>
        <v>0</v>
      </c>
      <c r="LJ106">
        <f t="shared" si="66"/>
        <v>0</v>
      </c>
      <c r="LK106">
        <f t="shared" si="66"/>
        <v>0</v>
      </c>
    </row>
    <row r="107" spans="1:323" x14ac:dyDescent="0.25">
      <c r="A107">
        <v>103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233735</v>
      </c>
      <c r="M107">
        <v>26794.2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17185.8</v>
      </c>
      <c r="AW107">
        <v>40663.199999999997</v>
      </c>
      <c r="AX107">
        <v>24200</v>
      </c>
      <c r="AY107">
        <v>74741.5</v>
      </c>
      <c r="AZ107">
        <v>0</v>
      </c>
      <c r="BA107">
        <v>10699.9</v>
      </c>
      <c r="BB107">
        <v>14994.1</v>
      </c>
      <c r="BC107">
        <v>59429</v>
      </c>
      <c r="BD107">
        <v>35986.199999999997</v>
      </c>
      <c r="BE107">
        <v>35527.199999999997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52497.2</v>
      </c>
      <c r="DF107">
        <v>0</v>
      </c>
      <c r="DG107">
        <v>-45735.8</v>
      </c>
      <c r="DH107">
        <v>-19073.400000000001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G107" s="1">
        <v>47515</v>
      </c>
      <c r="FH107">
        <f>IF(MONTH(FG107)&lt;&gt;2,VLOOKUP(MONTH(FG107),Sheet1!$A$1:$C$12,2,FALSE),VLOOKUP(MONTH(FG107),Sheet1!$A$1:$C$12,2+COUNTIF(Sheet1!$E$1:$E$21,YEAR(FG107)),FALSE))</f>
        <v>672</v>
      </c>
      <c r="FI107">
        <f t="shared" si="54"/>
        <v>835.77991071428551</v>
      </c>
      <c r="FJ107">
        <f t="shared" si="78"/>
        <v>0</v>
      </c>
      <c r="FK107">
        <f t="shared" si="78"/>
        <v>0</v>
      </c>
      <c r="FL107">
        <f t="shared" si="78"/>
        <v>0</v>
      </c>
      <c r="FM107">
        <f t="shared" si="78"/>
        <v>0</v>
      </c>
      <c r="FN107">
        <f t="shared" si="78"/>
        <v>0</v>
      </c>
      <c r="FO107">
        <f t="shared" si="78"/>
        <v>0</v>
      </c>
      <c r="FP107">
        <f t="shared" si="78"/>
        <v>0</v>
      </c>
      <c r="FQ107">
        <f t="shared" si="78"/>
        <v>0</v>
      </c>
      <c r="FR107">
        <f t="shared" si="78"/>
        <v>347.81994047619048</v>
      </c>
      <c r="FS107">
        <f t="shared" si="78"/>
        <v>39.872321428571432</v>
      </c>
      <c r="FT107">
        <f t="shared" si="78"/>
        <v>0</v>
      </c>
      <c r="FU107">
        <f t="shared" si="78"/>
        <v>0</v>
      </c>
      <c r="FV107">
        <f t="shared" si="78"/>
        <v>0</v>
      </c>
      <c r="FW107">
        <f t="shared" si="78"/>
        <v>0</v>
      </c>
      <c r="FX107">
        <f t="shared" si="78"/>
        <v>0</v>
      </c>
      <c r="FY107">
        <f t="shared" si="74"/>
        <v>0</v>
      </c>
      <c r="FZ107">
        <f t="shared" si="71"/>
        <v>0</v>
      </c>
      <c r="GA107">
        <f t="shared" si="71"/>
        <v>0</v>
      </c>
      <c r="GB107">
        <f t="shared" si="70"/>
        <v>0</v>
      </c>
      <c r="GC107">
        <f t="shared" si="70"/>
        <v>0</v>
      </c>
      <c r="GD107">
        <f t="shared" si="70"/>
        <v>0</v>
      </c>
      <c r="GE107">
        <f t="shared" si="70"/>
        <v>0</v>
      </c>
      <c r="GF107">
        <f t="shared" si="70"/>
        <v>0</v>
      </c>
      <c r="GG107">
        <f t="shared" si="70"/>
        <v>0</v>
      </c>
      <c r="GH107">
        <f t="shared" si="70"/>
        <v>0</v>
      </c>
      <c r="GI107">
        <f t="shared" si="70"/>
        <v>0</v>
      </c>
      <c r="GJ107">
        <f t="shared" si="70"/>
        <v>0</v>
      </c>
      <c r="GK107">
        <f t="shared" si="70"/>
        <v>0</v>
      </c>
      <c r="GL107">
        <f t="shared" si="70"/>
        <v>0</v>
      </c>
      <c r="GM107">
        <f t="shared" si="70"/>
        <v>0</v>
      </c>
      <c r="GN107">
        <f t="shared" si="70"/>
        <v>0</v>
      </c>
      <c r="GO107">
        <f t="shared" si="70"/>
        <v>0</v>
      </c>
      <c r="GP107">
        <f t="shared" si="70"/>
        <v>0</v>
      </c>
      <c r="GQ107">
        <f t="shared" si="70"/>
        <v>0</v>
      </c>
      <c r="GR107">
        <f t="shared" si="73"/>
        <v>0</v>
      </c>
      <c r="GS107">
        <f t="shared" si="73"/>
        <v>0</v>
      </c>
      <c r="GT107">
        <f t="shared" si="73"/>
        <v>0</v>
      </c>
      <c r="GU107">
        <f t="shared" si="73"/>
        <v>0</v>
      </c>
      <c r="GV107">
        <f t="shared" si="73"/>
        <v>0</v>
      </c>
      <c r="GW107">
        <f t="shared" si="73"/>
        <v>0</v>
      </c>
      <c r="GX107">
        <f t="shared" si="73"/>
        <v>0</v>
      </c>
      <c r="GY107">
        <f t="shared" si="73"/>
        <v>0</v>
      </c>
      <c r="GZ107">
        <f t="shared" si="72"/>
        <v>0</v>
      </c>
      <c r="HA107">
        <f t="shared" si="67"/>
        <v>0</v>
      </c>
      <c r="HB107">
        <f t="shared" si="67"/>
        <v>25.574107142857141</v>
      </c>
      <c r="HC107">
        <f t="shared" si="67"/>
        <v>60.510714285714279</v>
      </c>
      <c r="HD107">
        <f t="shared" si="67"/>
        <v>36.011904761904759</v>
      </c>
      <c r="HE107">
        <f t="shared" si="67"/>
        <v>111.22247023809524</v>
      </c>
      <c r="HF107">
        <f t="shared" si="67"/>
        <v>0</v>
      </c>
      <c r="HG107">
        <f t="shared" si="67"/>
        <v>15.922470238095238</v>
      </c>
      <c r="HH107">
        <f t="shared" si="67"/>
        <v>22.312648809523811</v>
      </c>
      <c r="HI107">
        <f t="shared" si="67"/>
        <v>88.436011904761898</v>
      </c>
      <c r="HJ107">
        <f t="shared" si="67"/>
        <v>53.550892857142856</v>
      </c>
      <c r="HK107">
        <f t="shared" si="67"/>
        <v>52.86785714285714</v>
      </c>
      <c r="HL107">
        <f t="shared" si="67"/>
        <v>0</v>
      </c>
      <c r="HM107">
        <f t="shared" si="68"/>
        <v>0</v>
      </c>
      <c r="HN107">
        <f t="shared" si="68"/>
        <v>0</v>
      </c>
      <c r="HO107">
        <f t="shared" si="68"/>
        <v>0</v>
      </c>
      <c r="HP107">
        <f t="shared" si="68"/>
        <v>0</v>
      </c>
      <c r="HQ107">
        <f t="shared" si="68"/>
        <v>0</v>
      </c>
      <c r="HR107">
        <f t="shared" si="68"/>
        <v>0</v>
      </c>
      <c r="HS107">
        <f t="shared" si="68"/>
        <v>0</v>
      </c>
      <c r="HT107">
        <f t="shared" si="68"/>
        <v>0</v>
      </c>
      <c r="HU107">
        <f t="shared" si="68"/>
        <v>0</v>
      </c>
      <c r="HV107">
        <f t="shared" si="68"/>
        <v>0</v>
      </c>
      <c r="HW107">
        <f t="shared" si="68"/>
        <v>0</v>
      </c>
      <c r="HX107">
        <f t="shared" si="68"/>
        <v>0</v>
      </c>
      <c r="HY107">
        <f t="shared" si="68"/>
        <v>0</v>
      </c>
      <c r="HZ107">
        <f t="shared" si="68"/>
        <v>0</v>
      </c>
      <c r="IA107">
        <f t="shared" si="68"/>
        <v>0</v>
      </c>
      <c r="IB107">
        <f t="shared" si="79"/>
        <v>0</v>
      </c>
      <c r="IC107">
        <f t="shared" si="79"/>
        <v>0</v>
      </c>
      <c r="ID107">
        <f t="shared" si="79"/>
        <v>0</v>
      </c>
      <c r="IE107">
        <f t="shared" si="79"/>
        <v>0</v>
      </c>
      <c r="IF107">
        <f t="shared" si="79"/>
        <v>0</v>
      </c>
      <c r="IG107">
        <f t="shared" si="79"/>
        <v>0</v>
      </c>
      <c r="IH107">
        <f t="shared" si="69"/>
        <v>0</v>
      </c>
      <c r="II107">
        <f t="shared" si="65"/>
        <v>0</v>
      </c>
      <c r="IJ107">
        <f t="shared" si="65"/>
        <v>0</v>
      </c>
      <c r="IK107">
        <f t="shared" si="65"/>
        <v>0</v>
      </c>
      <c r="IL107">
        <f t="shared" si="65"/>
        <v>0</v>
      </c>
      <c r="IM107">
        <f t="shared" si="65"/>
        <v>0</v>
      </c>
      <c r="IN107">
        <f t="shared" si="65"/>
        <v>0</v>
      </c>
      <c r="IO107">
        <f t="shared" si="65"/>
        <v>0</v>
      </c>
      <c r="IP107">
        <f t="shared" si="65"/>
        <v>0</v>
      </c>
      <c r="IQ107">
        <f t="shared" si="65"/>
        <v>0</v>
      </c>
      <c r="IR107">
        <f t="shared" si="65"/>
        <v>0</v>
      </c>
      <c r="IS107">
        <f t="shared" si="65"/>
        <v>0</v>
      </c>
      <c r="IT107">
        <f t="shared" si="65"/>
        <v>0</v>
      </c>
      <c r="IU107">
        <f t="shared" si="65"/>
        <v>0</v>
      </c>
      <c r="IV107">
        <f t="shared" si="65"/>
        <v>0</v>
      </c>
      <c r="IW107">
        <f t="shared" si="65"/>
        <v>0</v>
      </c>
      <c r="IX107">
        <f t="shared" si="75"/>
        <v>0</v>
      </c>
      <c r="IY107">
        <f t="shared" si="75"/>
        <v>0</v>
      </c>
      <c r="IZ107">
        <f t="shared" si="75"/>
        <v>0</v>
      </c>
      <c r="JA107">
        <f t="shared" si="75"/>
        <v>0</v>
      </c>
      <c r="JB107">
        <f t="shared" si="75"/>
        <v>0</v>
      </c>
      <c r="JC107">
        <f t="shared" si="75"/>
        <v>0</v>
      </c>
      <c r="JD107">
        <f t="shared" si="75"/>
        <v>0</v>
      </c>
      <c r="JE107">
        <f t="shared" si="75"/>
        <v>0</v>
      </c>
      <c r="JF107">
        <f t="shared" si="75"/>
        <v>0</v>
      </c>
      <c r="JG107">
        <f t="shared" si="75"/>
        <v>0</v>
      </c>
      <c r="JH107">
        <f t="shared" si="75"/>
        <v>0</v>
      </c>
      <c r="JI107">
        <f t="shared" si="75"/>
        <v>0</v>
      </c>
      <c r="JJ107">
        <f t="shared" si="75"/>
        <v>0</v>
      </c>
      <c r="JK107">
        <f t="shared" si="75"/>
        <v>78.120833333333323</v>
      </c>
      <c r="JL107">
        <f t="shared" si="75"/>
        <v>0</v>
      </c>
      <c r="JM107">
        <f t="shared" si="75"/>
        <v>-68.059226190476195</v>
      </c>
      <c r="JN107">
        <f t="shared" si="76"/>
        <v>-28.383035714285718</v>
      </c>
      <c r="JO107">
        <f t="shared" si="76"/>
        <v>0</v>
      </c>
      <c r="JP107">
        <f t="shared" si="76"/>
        <v>0</v>
      </c>
      <c r="JQ107">
        <f t="shared" si="76"/>
        <v>0</v>
      </c>
      <c r="JR107">
        <f t="shared" si="76"/>
        <v>0</v>
      </c>
      <c r="JS107">
        <f t="shared" si="76"/>
        <v>0</v>
      </c>
      <c r="JT107">
        <f t="shared" si="76"/>
        <v>0</v>
      </c>
      <c r="JU107">
        <f t="shared" si="76"/>
        <v>0</v>
      </c>
      <c r="JV107">
        <f t="shared" si="76"/>
        <v>0</v>
      </c>
      <c r="JW107">
        <f t="shared" si="76"/>
        <v>0</v>
      </c>
      <c r="JX107">
        <f t="shared" si="76"/>
        <v>0</v>
      </c>
      <c r="JY107">
        <f t="shared" si="76"/>
        <v>0</v>
      </c>
      <c r="JZ107">
        <f t="shared" si="76"/>
        <v>0</v>
      </c>
      <c r="KA107">
        <f t="shared" si="76"/>
        <v>0</v>
      </c>
      <c r="KB107">
        <f t="shared" si="76"/>
        <v>0</v>
      </c>
      <c r="KC107">
        <f t="shared" si="76"/>
        <v>0</v>
      </c>
      <c r="KD107">
        <f t="shared" si="77"/>
        <v>0</v>
      </c>
      <c r="KE107">
        <f t="shared" si="77"/>
        <v>0</v>
      </c>
      <c r="KF107">
        <f t="shared" si="77"/>
        <v>0</v>
      </c>
      <c r="KG107">
        <f t="shared" si="77"/>
        <v>0</v>
      </c>
      <c r="KH107">
        <f t="shared" si="77"/>
        <v>0</v>
      </c>
      <c r="KI107">
        <f t="shared" si="77"/>
        <v>0</v>
      </c>
      <c r="KJ107">
        <f t="shared" si="62"/>
        <v>0</v>
      </c>
      <c r="KK107">
        <f t="shared" si="62"/>
        <v>0</v>
      </c>
      <c r="KL107">
        <f t="shared" si="62"/>
        <v>0</v>
      </c>
      <c r="KM107">
        <f t="shared" si="62"/>
        <v>0</v>
      </c>
      <c r="KN107">
        <f t="shared" si="62"/>
        <v>0</v>
      </c>
      <c r="KO107">
        <f t="shared" si="50"/>
        <v>0</v>
      </c>
      <c r="KP107">
        <f t="shared" si="50"/>
        <v>0</v>
      </c>
      <c r="KQ107">
        <f t="shared" si="50"/>
        <v>0</v>
      </c>
      <c r="KR107">
        <f t="shared" si="50"/>
        <v>0</v>
      </c>
      <c r="KS107">
        <f t="shared" si="42"/>
        <v>0</v>
      </c>
      <c r="KT107">
        <f t="shared" si="42"/>
        <v>0</v>
      </c>
      <c r="KU107">
        <f t="shared" si="42"/>
        <v>0</v>
      </c>
      <c r="KV107">
        <f t="shared" si="42"/>
        <v>0</v>
      </c>
      <c r="KW107">
        <f t="shared" si="42"/>
        <v>0</v>
      </c>
      <c r="KX107">
        <f t="shared" si="63"/>
        <v>0</v>
      </c>
      <c r="KY107">
        <f t="shared" si="63"/>
        <v>0</v>
      </c>
      <c r="KZ107">
        <f t="shared" si="63"/>
        <v>0</v>
      </c>
      <c r="LA107">
        <f t="shared" si="63"/>
        <v>0</v>
      </c>
      <c r="LB107">
        <f t="shared" si="63"/>
        <v>0</v>
      </c>
      <c r="LC107">
        <f t="shared" si="63"/>
        <v>0</v>
      </c>
      <c r="LD107">
        <f t="shared" si="63"/>
        <v>0</v>
      </c>
      <c r="LE107">
        <f t="shared" si="63"/>
        <v>0</v>
      </c>
      <c r="LF107">
        <f t="shared" si="66"/>
        <v>0</v>
      </c>
      <c r="LG107">
        <f t="shared" si="66"/>
        <v>0</v>
      </c>
      <c r="LH107">
        <f t="shared" si="66"/>
        <v>0</v>
      </c>
      <c r="LI107">
        <f t="shared" si="66"/>
        <v>0</v>
      </c>
      <c r="LJ107">
        <f t="shared" si="66"/>
        <v>0</v>
      </c>
      <c r="LK107">
        <f t="shared" si="66"/>
        <v>0</v>
      </c>
    </row>
    <row r="108" spans="1:323" x14ac:dyDescent="0.25">
      <c r="A108">
        <v>104</v>
      </c>
      <c r="B108">
        <v>1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258778</v>
      </c>
      <c r="M108">
        <v>29668.9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19027.099999999999</v>
      </c>
      <c r="AW108">
        <v>42379.8</v>
      </c>
      <c r="AX108">
        <v>35367.800000000003</v>
      </c>
      <c r="AY108">
        <v>82152.600000000006</v>
      </c>
      <c r="AZ108">
        <v>0</v>
      </c>
      <c r="BA108">
        <v>11408</v>
      </c>
      <c r="BB108">
        <v>15774.6</v>
      </c>
      <c r="BC108">
        <v>64623.3</v>
      </c>
      <c r="BD108">
        <v>40659.599999999999</v>
      </c>
      <c r="BE108">
        <v>39480.5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59337.8</v>
      </c>
      <c r="DF108">
        <v>0</v>
      </c>
      <c r="DG108">
        <v>-54295.5</v>
      </c>
      <c r="DH108">
        <v>-22542.2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G108" s="1">
        <v>47543</v>
      </c>
      <c r="FH108">
        <f>IF(MONTH(FG108)&lt;&gt;2,VLOOKUP(MONTH(FG108),Sheet1!$A$1:$C$12,2,FALSE),VLOOKUP(MONTH(FG108),Sheet1!$A$1:$C$12,2+COUNTIF(Sheet1!$E$1:$E$21,YEAR(FG108)),FALSE))</f>
        <v>744</v>
      </c>
      <c r="FI108">
        <f t="shared" si="54"/>
        <v>835.7799731182796</v>
      </c>
      <c r="FJ108">
        <f t="shared" si="78"/>
        <v>0</v>
      </c>
      <c r="FK108">
        <f t="shared" si="78"/>
        <v>0</v>
      </c>
      <c r="FL108">
        <f t="shared" si="78"/>
        <v>0</v>
      </c>
      <c r="FM108">
        <f t="shared" si="78"/>
        <v>0</v>
      </c>
      <c r="FN108">
        <f t="shared" si="78"/>
        <v>0</v>
      </c>
      <c r="FO108">
        <f t="shared" si="78"/>
        <v>0</v>
      </c>
      <c r="FP108">
        <f t="shared" si="78"/>
        <v>0</v>
      </c>
      <c r="FQ108">
        <f t="shared" si="78"/>
        <v>0</v>
      </c>
      <c r="FR108">
        <f t="shared" si="78"/>
        <v>347.81989247311827</v>
      </c>
      <c r="FS108">
        <f t="shared" si="78"/>
        <v>39.877553763440865</v>
      </c>
      <c r="FT108">
        <f t="shared" si="78"/>
        <v>0</v>
      </c>
      <c r="FU108">
        <f t="shared" si="78"/>
        <v>0</v>
      </c>
      <c r="FV108">
        <f t="shared" si="78"/>
        <v>0</v>
      </c>
      <c r="FW108">
        <f t="shared" si="78"/>
        <v>0</v>
      </c>
      <c r="FX108">
        <f t="shared" si="78"/>
        <v>0</v>
      </c>
      <c r="FY108">
        <f t="shared" si="74"/>
        <v>0</v>
      </c>
      <c r="FZ108">
        <f t="shared" si="71"/>
        <v>0</v>
      </c>
      <c r="GA108">
        <f t="shared" si="71"/>
        <v>0</v>
      </c>
      <c r="GB108">
        <f t="shared" si="70"/>
        <v>0</v>
      </c>
      <c r="GC108">
        <f t="shared" si="70"/>
        <v>0</v>
      </c>
      <c r="GD108">
        <f t="shared" si="70"/>
        <v>0</v>
      </c>
      <c r="GE108">
        <f t="shared" si="70"/>
        <v>0</v>
      </c>
      <c r="GF108">
        <f t="shared" si="70"/>
        <v>0</v>
      </c>
      <c r="GG108">
        <f t="shared" si="70"/>
        <v>0</v>
      </c>
      <c r="GH108">
        <f t="shared" si="70"/>
        <v>0</v>
      </c>
      <c r="GI108">
        <f t="shared" si="70"/>
        <v>0</v>
      </c>
      <c r="GJ108">
        <f t="shared" si="70"/>
        <v>0</v>
      </c>
      <c r="GK108">
        <f t="shared" si="70"/>
        <v>0</v>
      </c>
      <c r="GL108">
        <f t="shared" si="70"/>
        <v>0</v>
      </c>
      <c r="GM108">
        <f t="shared" si="70"/>
        <v>0</v>
      </c>
      <c r="GN108">
        <f t="shared" si="70"/>
        <v>0</v>
      </c>
      <c r="GO108">
        <f t="shared" si="70"/>
        <v>0</v>
      </c>
      <c r="GP108">
        <f t="shared" si="70"/>
        <v>0</v>
      </c>
      <c r="GQ108">
        <f t="shared" si="70"/>
        <v>0</v>
      </c>
      <c r="GR108">
        <f t="shared" si="73"/>
        <v>0</v>
      </c>
      <c r="GS108">
        <f t="shared" si="73"/>
        <v>0</v>
      </c>
      <c r="GT108">
        <f t="shared" si="73"/>
        <v>0</v>
      </c>
      <c r="GU108">
        <f t="shared" si="73"/>
        <v>0</v>
      </c>
      <c r="GV108">
        <f t="shared" si="73"/>
        <v>0</v>
      </c>
      <c r="GW108">
        <f t="shared" si="73"/>
        <v>0</v>
      </c>
      <c r="GX108">
        <f t="shared" si="73"/>
        <v>0</v>
      </c>
      <c r="GY108">
        <f t="shared" si="73"/>
        <v>0</v>
      </c>
      <c r="GZ108">
        <f t="shared" si="72"/>
        <v>0</v>
      </c>
      <c r="HA108">
        <f t="shared" si="67"/>
        <v>0</v>
      </c>
      <c r="HB108">
        <f t="shared" si="67"/>
        <v>25.574059139784943</v>
      </c>
      <c r="HC108">
        <f t="shared" si="67"/>
        <v>56.962096774193554</v>
      </c>
      <c r="HD108">
        <f t="shared" si="67"/>
        <v>47.537365591397851</v>
      </c>
      <c r="HE108">
        <f t="shared" si="67"/>
        <v>110.42016129032258</v>
      </c>
      <c r="HF108">
        <f t="shared" si="67"/>
        <v>0</v>
      </c>
      <c r="HG108">
        <f t="shared" si="67"/>
        <v>15.333333333333334</v>
      </c>
      <c r="HH108">
        <f t="shared" si="67"/>
        <v>21.20241935483871</v>
      </c>
      <c r="HI108">
        <f t="shared" si="67"/>
        <v>86.859274193548387</v>
      </c>
      <c r="HJ108">
        <f t="shared" si="67"/>
        <v>54.65</v>
      </c>
      <c r="HK108">
        <f t="shared" si="67"/>
        <v>53.065188172043008</v>
      </c>
      <c r="HL108">
        <f t="shared" si="67"/>
        <v>0</v>
      </c>
      <c r="HM108">
        <f t="shared" si="68"/>
        <v>0</v>
      </c>
      <c r="HN108">
        <f t="shared" si="68"/>
        <v>0</v>
      </c>
      <c r="HO108">
        <f t="shared" si="68"/>
        <v>0</v>
      </c>
      <c r="HP108">
        <f t="shared" si="68"/>
        <v>0</v>
      </c>
      <c r="HQ108">
        <f t="shared" si="68"/>
        <v>0</v>
      </c>
      <c r="HR108">
        <f t="shared" si="68"/>
        <v>0</v>
      </c>
      <c r="HS108">
        <f t="shared" si="68"/>
        <v>0</v>
      </c>
      <c r="HT108">
        <f t="shared" si="68"/>
        <v>0</v>
      </c>
      <c r="HU108">
        <f t="shared" si="68"/>
        <v>0</v>
      </c>
      <c r="HV108">
        <f t="shared" si="68"/>
        <v>0</v>
      </c>
      <c r="HW108">
        <f t="shared" si="68"/>
        <v>0</v>
      </c>
      <c r="HX108">
        <f t="shared" si="68"/>
        <v>0</v>
      </c>
      <c r="HY108">
        <f t="shared" si="68"/>
        <v>0</v>
      </c>
      <c r="HZ108">
        <f t="shared" si="68"/>
        <v>0</v>
      </c>
      <c r="IA108">
        <f t="shared" si="68"/>
        <v>0</v>
      </c>
      <c r="IB108">
        <f t="shared" si="79"/>
        <v>0</v>
      </c>
      <c r="IC108">
        <f t="shared" si="79"/>
        <v>0</v>
      </c>
      <c r="ID108">
        <f t="shared" si="79"/>
        <v>0</v>
      </c>
      <c r="IE108">
        <f t="shared" si="79"/>
        <v>0</v>
      </c>
      <c r="IF108">
        <f t="shared" si="79"/>
        <v>0</v>
      </c>
      <c r="IG108">
        <f t="shared" si="79"/>
        <v>0</v>
      </c>
      <c r="IH108">
        <f t="shared" si="69"/>
        <v>0</v>
      </c>
      <c r="II108">
        <f t="shared" si="65"/>
        <v>0</v>
      </c>
      <c r="IJ108">
        <f t="shared" si="65"/>
        <v>0</v>
      </c>
      <c r="IK108">
        <f t="shared" si="65"/>
        <v>0</v>
      </c>
      <c r="IL108">
        <f t="shared" si="65"/>
        <v>0</v>
      </c>
      <c r="IM108">
        <f t="shared" si="65"/>
        <v>0</v>
      </c>
      <c r="IN108">
        <f t="shared" si="65"/>
        <v>0</v>
      </c>
      <c r="IO108">
        <f t="shared" si="65"/>
        <v>0</v>
      </c>
      <c r="IP108">
        <f t="shared" si="65"/>
        <v>0</v>
      </c>
      <c r="IQ108">
        <f t="shared" si="65"/>
        <v>0</v>
      </c>
      <c r="IR108">
        <f t="shared" si="65"/>
        <v>0</v>
      </c>
      <c r="IS108">
        <f t="shared" si="65"/>
        <v>0</v>
      </c>
      <c r="IT108">
        <f t="shared" si="65"/>
        <v>0</v>
      </c>
      <c r="IU108">
        <f t="shared" si="65"/>
        <v>0</v>
      </c>
      <c r="IV108">
        <f t="shared" si="65"/>
        <v>0</v>
      </c>
      <c r="IW108">
        <f t="shared" si="65"/>
        <v>0</v>
      </c>
      <c r="IX108">
        <f t="shared" si="75"/>
        <v>0</v>
      </c>
      <c r="IY108">
        <f t="shared" si="75"/>
        <v>0</v>
      </c>
      <c r="IZ108">
        <f t="shared" si="75"/>
        <v>0</v>
      </c>
      <c r="JA108">
        <f t="shared" si="75"/>
        <v>0</v>
      </c>
      <c r="JB108">
        <f t="shared" si="75"/>
        <v>0</v>
      </c>
      <c r="JC108">
        <f t="shared" si="75"/>
        <v>0</v>
      </c>
      <c r="JD108">
        <f t="shared" si="75"/>
        <v>0</v>
      </c>
      <c r="JE108">
        <f t="shared" si="75"/>
        <v>0</v>
      </c>
      <c r="JF108">
        <f t="shared" si="75"/>
        <v>0</v>
      </c>
      <c r="JG108">
        <f t="shared" si="75"/>
        <v>0</v>
      </c>
      <c r="JH108">
        <f t="shared" si="75"/>
        <v>0</v>
      </c>
      <c r="JI108">
        <f t="shared" si="75"/>
        <v>0</v>
      </c>
      <c r="JJ108">
        <f t="shared" si="75"/>
        <v>0</v>
      </c>
      <c r="JK108">
        <f t="shared" si="75"/>
        <v>79.75510752688173</v>
      </c>
      <c r="JL108">
        <f t="shared" si="75"/>
        <v>0</v>
      </c>
      <c r="JM108">
        <f t="shared" si="75"/>
        <v>-72.977822580645167</v>
      </c>
      <c r="JN108">
        <f t="shared" si="76"/>
        <v>-30.298655913978497</v>
      </c>
      <c r="JO108">
        <f t="shared" si="76"/>
        <v>0</v>
      </c>
      <c r="JP108">
        <f t="shared" si="76"/>
        <v>0</v>
      </c>
      <c r="JQ108">
        <f t="shared" si="76"/>
        <v>0</v>
      </c>
      <c r="JR108">
        <f t="shared" si="76"/>
        <v>0</v>
      </c>
      <c r="JS108">
        <f t="shared" si="76"/>
        <v>0</v>
      </c>
      <c r="JT108">
        <f t="shared" si="76"/>
        <v>0</v>
      </c>
      <c r="JU108">
        <f t="shared" si="76"/>
        <v>0</v>
      </c>
      <c r="JV108">
        <f t="shared" si="76"/>
        <v>0</v>
      </c>
      <c r="JW108">
        <f t="shared" si="76"/>
        <v>0</v>
      </c>
      <c r="JX108">
        <f t="shared" si="76"/>
        <v>0</v>
      </c>
      <c r="JY108">
        <f t="shared" si="76"/>
        <v>0</v>
      </c>
      <c r="JZ108">
        <f t="shared" si="76"/>
        <v>0</v>
      </c>
      <c r="KA108">
        <f t="shared" si="76"/>
        <v>0</v>
      </c>
      <c r="KB108">
        <f t="shared" si="76"/>
        <v>0</v>
      </c>
      <c r="KC108">
        <f t="shared" si="76"/>
        <v>0</v>
      </c>
      <c r="KD108">
        <f t="shared" si="77"/>
        <v>0</v>
      </c>
      <c r="KE108">
        <f t="shared" si="77"/>
        <v>0</v>
      </c>
      <c r="KF108">
        <f t="shared" si="77"/>
        <v>0</v>
      </c>
      <c r="KG108">
        <f t="shared" si="77"/>
        <v>0</v>
      </c>
      <c r="KH108">
        <f t="shared" si="77"/>
        <v>0</v>
      </c>
      <c r="KI108">
        <f t="shared" si="77"/>
        <v>0</v>
      </c>
      <c r="KJ108">
        <f t="shared" si="62"/>
        <v>0</v>
      </c>
      <c r="KK108">
        <f t="shared" si="62"/>
        <v>0</v>
      </c>
      <c r="KL108">
        <f t="shared" si="62"/>
        <v>0</v>
      </c>
      <c r="KM108">
        <f t="shared" si="62"/>
        <v>0</v>
      </c>
      <c r="KN108">
        <f t="shared" si="62"/>
        <v>0</v>
      </c>
      <c r="KO108">
        <f t="shared" si="50"/>
        <v>0</v>
      </c>
      <c r="KP108">
        <f t="shared" si="50"/>
        <v>0</v>
      </c>
      <c r="KQ108">
        <f t="shared" si="50"/>
        <v>0</v>
      </c>
      <c r="KR108">
        <f t="shared" si="50"/>
        <v>0</v>
      </c>
      <c r="KS108">
        <f t="shared" si="42"/>
        <v>0</v>
      </c>
      <c r="KT108">
        <f t="shared" si="42"/>
        <v>0</v>
      </c>
      <c r="KU108">
        <f t="shared" si="42"/>
        <v>0</v>
      </c>
      <c r="KV108">
        <f t="shared" si="42"/>
        <v>0</v>
      </c>
      <c r="KW108">
        <f t="shared" si="42"/>
        <v>0</v>
      </c>
      <c r="KX108">
        <f t="shared" si="63"/>
        <v>0</v>
      </c>
      <c r="KY108">
        <f t="shared" si="63"/>
        <v>0</v>
      </c>
      <c r="KZ108">
        <f t="shared" si="63"/>
        <v>0</v>
      </c>
      <c r="LA108">
        <f t="shared" si="63"/>
        <v>0</v>
      </c>
      <c r="LB108">
        <f t="shared" si="63"/>
        <v>0</v>
      </c>
      <c r="LC108">
        <f t="shared" si="63"/>
        <v>0</v>
      </c>
      <c r="LD108">
        <f t="shared" si="63"/>
        <v>0</v>
      </c>
      <c r="LE108">
        <f t="shared" si="63"/>
        <v>0</v>
      </c>
      <c r="LF108">
        <f t="shared" si="66"/>
        <v>0</v>
      </c>
      <c r="LG108">
        <f t="shared" si="66"/>
        <v>0</v>
      </c>
      <c r="LH108">
        <f t="shared" si="66"/>
        <v>0</v>
      </c>
      <c r="LI108">
        <f t="shared" si="66"/>
        <v>0</v>
      </c>
      <c r="LJ108">
        <f t="shared" si="66"/>
        <v>0</v>
      </c>
      <c r="LK108">
        <f t="shared" si="66"/>
        <v>0</v>
      </c>
    </row>
    <row r="109" spans="1:323" x14ac:dyDescent="0.25">
      <c r="A109">
        <v>105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250434</v>
      </c>
      <c r="M109">
        <v>28712.2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18413.599999999999</v>
      </c>
      <c r="AW109">
        <v>44270.8</v>
      </c>
      <c r="AX109">
        <v>33691.199999999997</v>
      </c>
      <c r="AY109">
        <v>92051.7</v>
      </c>
      <c r="AZ109">
        <v>0</v>
      </c>
      <c r="BA109">
        <v>9454.9699999999993</v>
      </c>
      <c r="BB109">
        <v>12943.7</v>
      </c>
      <c r="BC109">
        <v>54969.599999999999</v>
      </c>
      <c r="BD109">
        <v>35694</v>
      </c>
      <c r="BE109">
        <v>38207.4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57424.5</v>
      </c>
      <c r="DF109">
        <v>0</v>
      </c>
      <c r="DG109">
        <v>-52544.7</v>
      </c>
      <c r="DH109">
        <v>-21952.7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G109" s="1">
        <v>47574</v>
      </c>
      <c r="FH109">
        <f>IF(MONTH(FG109)&lt;&gt;2,VLOOKUP(MONTH(FG109),Sheet1!$A$1:$C$12,2,FALSE),VLOOKUP(MONTH(FG109),Sheet1!$A$1:$C$12,2+COUNTIF(Sheet1!$E$1:$E$21,YEAR(FG109)),FALSE))</f>
        <v>720</v>
      </c>
      <c r="FI109">
        <f t="shared" si="54"/>
        <v>835.79204166666682</v>
      </c>
      <c r="FJ109">
        <f t="shared" si="78"/>
        <v>0</v>
      </c>
      <c r="FK109">
        <f t="shared" si="78"/>
        <v>0</v>
      </c>
      <c r="FL109">
        <f t="shared" si="78"/>
        <v>0</v>
      </c>
      <c r="FM109">
        <f t="shared" si="78"/>
        <v>0</v>
      </c>
      <c r="FN109">
        <f t="shared" si="78"/>
        <v>0</v>
      </c>
      <c r="FO109">
        <f t="shared" si="78"/>
        <v>0</v>
      </c>
      <c r="FP109">
        <f t="shared" si="78"/>
        <v>0</v>
      </c>
      <c r="FQ109">
        <f t="shared" si="78"/>
        <v>0</v>
      </c>
      <c r="FR109">
        <f t="shared" si="78"/>
        <v>347.82499999999999</v>
      </c>
      <c r="FS109">
        <f t="shared" si="78"/>
        <v>39.878055555555555</v>
      </c>
      <c r="FT109">
        <f t="shared" si="78"/>
        <v>0</v>
      </c>
      <c r="FU109">
        <f t="shared" si="78"/>
        <v>0</v>
      </c>
      <c r="FV109">
        <f t="shared" si="78"/>
        <v>0</v>
      </c>
      <c r="FW109">
        <f t="shared" si="78"/>
        <v>0</v>
      </c>
      <c r="FX109">
        <f t="shared" si="78"/>
        <v>0</v>
      </c>
      <c r="FY109">
        <f t="shared" si="74"/>
        <v>0</v>
      </c>
      <c r="FZ109">
        <f t="shared" si="71"/>
        <v>0</v>
      </c>
      <c r="GA109">
        <f t="shared" si="71"/>
        <v>0</v>
      </c>
      <c r="GB109">
        <f t="shared" si="70"/>
        <v>0</v>
      </c>
      <c r="GC109">
        <f t="shared" si="70"/>
        <v>0</v>
      </c>
      <c r="GD109">
        <f t="shared" si="70"/>
        <v>0</v>
      </c>
      <c r="GE109">
        <f t="shared" si="70"/>
        <v>0</v>
      </c>
      <c r="GF109">
        <f t="shared" si="70"/>
        <v>0</v>
      </c>
      <c r="GG109">
        <f t="shared" si="70"/>
        <v>0</v>
      </c>
      <c r="GH109">
        <f t="shared" si="70"/>
        <v>0</v>
      </c>
      <c r="GI109">
        <f t="shared" si="70"/>
        <v>0</v>
      </c>
      <c r="GJ109">
        <f t="shared" si="70"/>
        <v>0</v>
      </c>
      <c r="GK109">
        <f t="shared" si="70"/>
        <v>0</v>
      </c>
      <c r="GL109">
        <f t="shared" si="70"/>
        <v>0</v>
      </c>
      <c r="GM109">
        <f t="shared" si="70"/>
        <v>0</v>
      </c>
      <c r="GN109">
        <f t="shared" si="70"/>
        <v>0</v>
      </c>
      <c r="GO109">
        <f t="shared" si="70"/>
        <v>0</v>
      </c>
      <c r="GP109">
        <f t="shared" si="70"/>
        <v>0</v>
      </c>
      <c r="GQ109">
        <f t="shared" si="70"/>
        <v>0</v>
      </c>
      <c r="GR109">
        <f t="shared" si="73"/>
        <v>0</v>
      </c>
      <c r="GS109">
        <f t="shared" si="73"/>
        <v>0</v>
      </c>
      <c r="GT109">
        <f t="shared" si="73"/>
        <v>0</v>
      </c>
      <c r="GU109">
        <f t="shared" si="73"/>
        <v>0</v>
      </c>
      <c r="GV109">
        <f t="shared" si="73"/>
        <v>0</v>
      </c>
      <c r="GW109">
        <f t="shared" si="73"/>
        <v>0</v>
      </c>
      <c r="GX109">
        <f t="shared" si="73"/>
        <v>0</v>
      </c>
      <c r="GY109">
        <f t="shared" si="73"/>
        <v>0</v>
      </c>
      <c r="GZ109">
        <f t="shared" si="72"/>
        <v>0</v>
      </c>
      <c r="HA109">
        <f t="shared" si="67"/>
        <v>0</v>
      </c>
      <c r="HB109">
        <f t="shared" si="67"/>
        <v>25.574444444444442</v>
      </c>
      <c r="HC109">
        <f t="shared" si="67"/>
        <v>61.487222222222229</v>
      </c>
      <c r="HD109">
        <f t="shared" si="67"/>
        <v>46.793333333333329</v>
      </c>
      <c r="HE109">
        <f t="shared" si="67"/>
        <v>127.84958333333333</v>
      </c>
      <c r="HF109">
        <f t="shared" si="67"/>
        <v>0</v>
      </c>
      <c r="HG109">
        <f t="shared" si="67"/>
        <v>13.131902777777777</v>
      </c>
      <c r="HH109">
        <f t="shared" si="67"/>
        <v>17.977361111111112</v>
      </c>
      <c r="HI109">
        <f t="shared" si="67"/>
        <v>76.346666666666664</v>
      </c>
      <c r="HJ109">
        <f t="shared" si="67"/>
        <v>49.575000000000003</v>
      </c>
      <c r="HK109">
        <f t="shared" si="67"/>
        <v>53.065833333333337</v>
      </c>
      <c r="HL109">
        <f t="shared" si="67"/>
        <v>0</v>
      </c>
      <c r="HM109">
        <f t="shared" si="68"/>
        <v>0</v>
      </c>
      <c r="HN109">
        <f t="shared" si="68"/>
        <v>0</v>
      </c>
      <c r="HO109">
        <f t="shared" si="68"/>
        <v>0</v>
      </c>
      <c r="HP109">
        <f t="shared" si="68"/>
        <v>0</v>
      </c>
      <c r="HQ109">
        <f t="shared" si="68"/>
        <v>0</v>
      </c>
      <c r="HR109">
        <f t="shared" si="68"/>
        <v>0</v>
      </c>
      <c r="HS109">
        <f t="shared" si="68"/>
        <v>0</v>
      </c>
      <c r="HT109">
        <f t="shared" si="68"/>
        <v>0</v>
      </c>
      <c r="HU109">
        <f t="shared" si="68"/>
        <v>0</v>
      </c>
      <c r="HV109">
        <f t="shared" si="68"/>
        <v>0</v>
      </c>
      <c r="HW109">
        <f t="shared" si="68"/>
        <v>0</v>
      </c>
      <c r="HX109">
        <f t="shared" si="68"/>
        <v>0</v>
      </c>
      <c r="HY109">
        <f t="shared" si="68"/>
        <v>0</v>
      </c>
      <c r="HZ109">
        <f t="shared" si="68"/>
        <v>0</v>
      </c>
      <c r="IA109">
        <f t="shared" si="68"/>
        <v>0</v>
      </c>
      <c r="IB109">
        <f t="shared" si="79"/>
        <v>0</v>
      </c>
      <c r="IC109">
        <f t="shared" si="79"/>
        <v>0</v>
      </c>
      <c r="ID109">
        <f t="shared" si="79"/>
        <v>0</v>
      </c>
      <c r="IE109">
        <f t="shared" si="79"/>
        <v>0</v>
      </c>
      <c r="IF109">
        <f t="shared" si="79"/>
        <v>0</v>
      </c>
      <c r="IG109">
        <f t="shared" si="79"/>
        <v>0</v>
      </c>
      <c r="IH109">
        <f t="shared" si="69"/>
        <v>0</v>
      </c>
      <c r="II109">
        <f t="shared" si="65"/>
        <v>0</v>
      </c>
      <c r="IJ109">
        <f t="shared" si="65"/>
        <v>0</v>
      </c>
      <c r="IK109">
        <f t="shared" si="65"/>
        <v>0</v>
      </c>
      <c r="IL109">
        <f t="shared" si="65"/>
        <v>0</v>
      </c>
      <c r="IM109">
        <f t="shared" si="65"/>
        <v>0</v>
      </c>
      <c r="IN109">
        <f t="shared" si="65"/>
        <v>0</v>
      </c>
      <c r="IO109">
        <f t="shared" si="65"/>
        <v>0</v>
      </c>
      <c r="IP109">
        <f t="shared" si="65"/>
        <v>0</v>
      </c>
      <c r="IQ109">
        <f t="shared" si="65"/>
        <v>0</v>
      </c>
      <c r="IR109">
        <f t="shared" si="65"/>
        <v>0</v>
      </c>
      <c r="IS109">
        <f t="shared" si="65"/>
        <v>0</v>
      </c>
      <c r="IT109">
        <f t="shared" si="65"/>
        <v>0</v>
      </c>
      <c r="IU109">
        <f t="shared" si="65"/>
        <v>0</v>
      </c>
      <c r="IV109">
        <f t="shared" si="65"/>
        <v>0</v>
      </c>
      <c r="IW109">
        <f t="shared" si="65"/>
        <v>0</v>
      </c>
      <c r="IX109">
        <f t="shared" si="75"/>
        <v>0</v>
      </c>
      <c r="IY109">
        <f t="shared" si="75"/>
        <v>0</v>
      </c>
      <c r="IZ109">
        <f t="shared" si="75"/>
        <v>0</v>
      </c>
      <c r="JA109">
        <f t="shared" si="75"/>
        <v>0</v>
      </c>
      <c r="JB109">
        <f t="shared" si="75"/>
        <v>0</v>
      </c>
      <c r="JC109">
        <f t="shared" si="75"/>
        <v>0</v>
      </c>
      <c r="JD109">
        <f t="shared" si="75"/>
        <v>0</v>
      </c>
      <c r="JE109">
        <f t="shared" si="75"/>
        <v>0</v>
      </c>
      <c r="JF109">
        <f t="shared" si="75"/>
        <v>0</v>
      </c>
      <c r="JG109">
        <f t="shared" si="75"/>
        <v>0</v>
      </c>
      <c r="JH109">
        <f t="shared" si="75"/>
        <v>0</v>
      </c>
      <c r="JI109">
        <f t="shared" si="75"/>
        <v>0</v>
      </c>
      <c r="JJ109">
        <f t="shared" si="75"/>
        <v>0</v>
      </c>
      <c r="JK109">
        <f t="shared" si="75"/>
        <v>79.756249999999994</v>
      </c>
      <c r="JL109">
        <f t="shared" si="75"/>
        <v>0</v>
      </c>
      <c r="JM109">
        <f t="shared" si="75"/>
        <v>-72.978749999999991</v>
      </c>
      <c r="JN109">
        <f t="shared" si="76"/>
        <v>-30.489861111111111</v>
      </c>
      <c r="JO109">
        <f t="shared" si="76"/>
        <v>0</v>
      </c>
      <c r="JP109">
        <f t="shared" si="76"/>
        <v>0</v>
      </c>
      <c r="JQ109">
        <f t="shared" si="76"/>
        <v>0</v>
      </c>
      <c r="JR109">
        <f t="shared" si="76"/>
        <v>0</v>
      </c>
      <c r="JS109">
        <f t="shared" si="76"/>
        <v>0</v>
      </c>
      <c r="JT109">
        <f t="shared" si="76"/>
        <v>0</v>
      </c>
      <c r="JU109">
        <f t="shared" si="76"/>
        <v>0</v>
      </c>
      <c r="JV109">
        <f t="shared" si="76"/>
        <v>0</v>
      </c>
      <c r="JW109">
        <f t="shared" si="76"/>
        <v>0</v>
      </c>
      <c r="JX109">
        <f t="shared" si="76"/>
        <v>0</v>
      </c>
      <c r="JY109">
        <f t="shared" si="76"/>
        <v>0</v>
      </c>
      <c r="JZ109">
        <f t="shared" si="76"/>
        <v>0</v>
      </c>
      <c r="KA109">
        <f t="shared" si="76"/>
        <v>0</v>
      </c>
      <c r="KB109">
        <f t="shared" si="76"/>
        <v>0</v>
      </c>
      <c r="KC109">
        <f t="shared" si="76"/>
        <v>0</v>
      </c>
      <c r="KD109">
        <f t="shared" si="77"/>
        <v>0</v>
      </c>
      <c r="KE109">
        <f t="shared" si="77"/>
        <v>0</v>
      </c>
      <c r="KF109">
        <f t="shared" si="77"/>
        <v>0</v>
      </c>
      <c r="KG109">
        <f t="shared" si="77"/>
        <v>0</v>
      </c>
      <c r="KH109">
        <f t="shared" si="77"/>
        <v>0</v>
      </c>
      <c r="KI109">
        <f t="shared" si="77"/>
        <v>0</v>
      </c>
      <c r="KJ109">
        <f t="shared" si="62"/>
        <v>0</v>
      </c>
      <c r="KK109">
        <f t="shared" si="62"/>
        <v>0</v>
      </c>
      <c r="KL109">
        <f t="shared" si="62"/>
        <v>0</v>
      </c>
      <c r="KM109">
        <f t="shared" si="62"/>
        <v>0</v>
      </c>
      <c r="KN109">
        <f t="shared" si="62"/>
        <v>0</v>
      </c>
      <c r="KO109">
        <f t="shared" si="50"/>
        <v>0</v>
      </c>
      <c r="KP109">
        <f t="shared" si="50"/>
        <v>0</v>
      </c>
      <c r="KQ109">
        <f t="shared" si="50"/>
        <v>0</v>
      </c>
      <c r="KR109">
        <f t="shared" si="50"/>
        <v>0</v>
      </c>
      <c r="KS109">
        <f t="shared" si="42"/>
        <v>0</v>
      </c>
      <c r="KT109">
        <f t="shared" si="42"/>
        <v>0</v>
      </c>
      <c r="KU109">
        <f t="shared" si="42"/>
        <v>0</v>
      </c>
      <c r="KV109">
        <f t="shared" si="42"/>
        <v>0</v>
      </c>
      <c r="KW109">
        <f t="shared" si="42"/>
        <v>0</v>
      </c>
      <c r="KX109">
        <f t="shared" si="63"/>
        <v>0</v>
      </c>
      <c r="KY109">
        <f t="shared" si="63"/>
        <v>0</v>
      </c>
      <c r="KZ109">
        <f t="shared" si="63"/>
        <v>0</v>
      </c>
      <c r="LA109">
        <f t="shared" si="63"/>
        <v>0</v>
      </c>
      <c r="LB109">
        <f t="shared" si="63"/>
        <v>0</v>
      </c>
      <c r="LC109">
        <f t="shared" si="63"/>
        <v>0</v>
      </c>
      <c r="LD109">
        <f t="shared" si="63"/>
        <v>0</v>
      </c>
      <c r="LE109">
        <f t="shared" si="63"/>
        <v>0</v>
      </c>
      <c r="LF109">
        <f t="shared" si="66"/>
        <v>0</v>
      </c>
      <c r="LG109">
        <f t="shared" si="66"/>
        <v>0</v>
      </c>
      <c r="LH109">
        <f t="shared" si="66"/>
        <v>0</v>
      </c>
      <c r="LI109">
        <f t="shared" si="66"/>
        <v>0</v>
      </c>
      <c r="LJ109">
        <f t="shared" si="66"/>
        <v>0</v>
      </c>
      <c r="LK109">
        <f t="shared" si="66"/>
        <v>0</v>
      </c>
    </row>
    <row r="110" spans="1:323" x14ac:dyDescent="0.25">
      <c r="A110">
        <v>106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258782</v>
      </c>
      <c r="M110">
        <v>29669.3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6582.29</v>
      </c>
      <c r="AW110">
        <v>22837.1</v>
      </c>
      <c r="AX110">
        <v>23878.7</v>
      </c>
      <c r="AY110">
        <v>106809</v>
      </c>
      <c r="AZ110">
        <v>0</v>
      </c>
      <c r="BA110">
        <v>9770.11</v>
      </c>
      <c r="BB110">
        <v>13375.1</v>
      </c>
      <c r="BC110">
        <v>83733.899999999994</v>
      </c>
      <c r="BD110">
        <v>44411</v>
      </c>
      <c r="BE110">
        <v>39481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59338.6</v>
      </c>
      <c r="DF110">
        <v>0</v>
      </c>
      <c r="DG110">
        <v>-54296.2</v>
      </c>
      <c r="DH110">
        <v>-22542.5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G110" s="1">
        <v>47604</v>
      </c>
      <c r="FH110">
        <f>IF(MONTH(FG110)&lt;&gt;2,VLOOKUP(MONTH(FG110),Sheet1!$A$1:$C$12,2,FALSE),VLOOKUP(MONTH(FG110),Sheet1!$A$1:$C$12,2+COUNTIF(Sheet1!$E$1:$E$21,YEAR(FG110)),FALSE))</f>
        <v>744</v>
      </c>
      <c r="FI110">
        <f t="shared" si="54"/>
        <v>835.79220430107512</v>
      </c>
      <c r="FJ110">
        <f t="shared" si="78"/>
        <v>0</v>
      </c>
      <c r="FK110">
        <f t="shared" si="78"/>
        <v>0</v>
      </c>
      <c r="FL110">
        <f t="shared" si="78"/>
        <v>0</v>
      </c>
      <c r="FM110">
        <f t="shared" si="78"/>
        <v>0</v>
      </c>
      <c r="FN110">
        <f t="shared" si="78"/>
        <v>0</v>
      </c>
      <c r="FO110">
        <f t="shared" si="78"/>
        <v>0</v>
      </c>
      <c r="FP110">
        <f t="shared" si="78"/>
        <v>0</v>
      </c>
      <c r="FQ110">
        <f t="shared" si="78"/>
        <v>0</v>
      </c>
      <c r="FR110">
        <f t="shared" si="78"/>
        <v>347.82526881720429</v>
      </c>
      <c r="FS110">
        <f t="shared" si="78"/>
        <v>39.87809139784946</v>
      </c>
      <c r="FT110">
        <f t="shared" si="78"/>
        <v>0</v>
      </c>
      <c r="FU110">
        <f t="shared" si="78"/>
        <v>0</v>
      </c>
      <c r="FV110">
        <f t="shared" si="78"/>
        <v>0</v>
      </c>
      <c r="FW110">
        <f t="shared" si="78"/>
        <v>0</v>
      </c>
      <c r="FX110">
        <f t="shared" si="78"/>
        <v>0</v>
      </c>
      <c r="FY110">
        <f t="shared" si="74"/>
        <v>0</v>
      </c>
      <c r="FZ110">
        <f t="shared" si="71"/>
        <v>0</v>
      </c>
      <c r="GA110">
        <f t="shared" si="71"/>
        <v>0</v>
      </c>
      <c r="GB110">
        <f t="shared" si="70"/>
        <v>0</v>
      </c>
      <c r="GC110">
        <f t="shared" si="70"/>
        <v>0</v>
      </c>
      <c r="GD110">
        <f t="shared" si="70"/>
        <v>0</v>
      </c>
      <c r="GE110">
        <f t="shared" si="70"/>
        <v>0</v>
      </c>
      <c r="GF110">
        <f t="shared" si="70"/>
        <v>0</v>
      </c>
      <c r="GG110">
        <f t="shared" si="70"/>
        <v>0</v>
      </c>
      <c r="GH110">
        <f t="shared" si="70"/>
        <v>0</v>
      </c>
      <c r="GI110">
        <f t="shared" si="70"/>
        <v>0</v>
      </c>
      <c r="GJ110">
        <f t="shared" si="70"/>
        <v>0</v>
      </c>
      <c r="GK110">
        <f t="shared" si="70"/>
        <v>0</v>
      </c>
      <c r="GL110">
        <f t="shared" si="70"/>
        <v>0</v>
      </c>
      <c r="GM110">
        <f t="shared" si="70"/>
        <v>0</v>
      </c>
      <c r="GN110">
        <f t="shared" si="70"/>
        <v>0</v>
      </c>
      <c r="GO110">
        <f t="shared" si="70"/>
        <v>0</v>
      </c>
      <c r="GP110">
        <f t="shared" si="70"/>
        <v>0</v>
      </c>
      <c r="GQ110">
        <f t="shared" si="70"/>
        <v>0</v>
      </c>
      <c r="GR110">
        <f t="shared" si="73"/>
        <v>0</v>
      </c>
      <c r="GS110">
        <f t="shared" si="73"/>
        <v>0</v>
      </c>
      <c r="GT110">
        <f t="shared" si="73"/>
        <v>0</v>
      </c>
      <c r="GU110">
        <f t="shared" si="73"/>
        <v>0</v>
      </c>
      <c r="GV110">
        <f t="shared" si="73"/>
        <v>0</v>
      </c>
      <c r="GW110">
        <f t="shared" si="73"/>
        <v>0</v>
      </c>
      <c r="GX110">
        <f t="shared" si="73"/>
        <v>0</v>
      </c>
      <c r="GY110">
        <f t="shared" si="73"/>
        <v>0</v>
      </c>
      <c r="GZ110">
        <f t="shared" si="72"/>
        <v>0</v>
      </c>
      <c r="HA110">
        <f t="shared" si="67"/>
        <v>0</v>
      </c>
      <c r="HB110">
        <f t="shared" si="67"/>
        <v>8.8471639784946241</v>
      </c>
      <c r="HC110">
        <f t="shared" si="67"/>
        <v>30.695026881720427</v>
      </c>
      <c r="HD110">
        <f t="shared" si="67"/>
        <v>32.095026881720429</v>
      </c>
      <c r="HE110">
        <f t="shared" si="67"/>
        <v>143.56048387096774</v>
      </c>
      <c r="HF110">
        <f t="shared" si="67"/>
        <v>0</v>
      </c>
      <c r="HG110">
        <f t="shared" si="67"/>
        <v>13.131868279569893</v>
      </c>
      <c r="HH110">
        <f t="shared" si="67"/>
        <v>17.977284946236558</v>
      </c>
      <c r="HI110">
        <f t="shared" si="67"/>
        <v>112.54556451612902</v>
      </c>
      <c r="HJ110">
        <f t="shared" si="67"/>
        <v>59.692204301075272</v>
      </c>
      <c r="HK110">
        <f t="shared" si="67"/>
        <v>53.06586021505376</v>
      </c>
      <c r="HL110">
        <f t="shared" si="67"/>
        <v>0</v>
      </c>
      <c r="HM110">
        <f t="shared" si="68"/>
        <v>0</v>
      </c>
      <c r="HN110">
        <f t="shared" si="68"/>
        <v>0</v>
      </c>
      <c r="HO110">
        <f t="shared" si="68"/>
        <v>0</v>
      </c>
      <c r="HP110">
        <f t="shared" si="68"/>
        <v>0</v>
      </c>
      <c r="HQ110">
        <f t="shared" si="68"/>
        <v>0</v>
      </c>
      <c r="HR110">
        <f t="shared" si="68"/>
        <v>0</v>
      </c>
      <c r="HS110">
        <f t="shared" si="68"/>
        <v>0</v>
      </c>
      <c r="HT110">
        <f t="shared" si="68"/>
        <v>0</v>
      </c>
      <c r="HU110">
        <f t="shared" si="68"/>
        <v>0</v>
      </c>
      <c r="HV110">
        <f t="shared" si="68"/>
        <v>0</v>
      </c>
      <c r="HW110">
        <f t="shared" si="68"/>
        <v>0</v>
      </c>
      <c r="HX110">
        <f t="shared" si="68"/>
        <v>0</v>
      </c>
      <c r="HY110">
        <f t="shared" si="68"/>
        <v>0</v>
      </c>
      <c r="HZ110">
        <f t="shared" si="68"/>
        <v>0</v>
      </c>
      <c r="IA110">
        <f t="shared" si="68"/>
        <v>0</v>
      </c>
      <c r="IB110">
        <f t="shared" si="79"/>
        <v>0</v>
      </c>
      <c r="IC110">
        <f t="shared" si="79"/>
        <v>0</v>
      </c>
      <c r="ID110">
        <f t="shared" si="79"/>
        <v>0</v>
      </c>
      <c r="IE110">
        <f t="shared" si="79"/>
        <v>0</v>
      </c>
      <c r="IF110">
        <f t="shared" si="79"/>
        <v>0</v>
      </c>
      <c r="IG110">
        <f t="shared" si="79"/>
        <v>0</v>
      </c>
      <c r="IH110">
        <f t="shared" si="69"/>
        <v>0</v>
      </c>
      <c r="II110">
        <f t="shared" si="65"/>
        <v>0</v>
      </c>
      <c r="IJ110">
        <f t="shared" si="65"/>
        <v>0</v>
      </c>
      <c r="IK110">
        <f t="shared" si="65"/>
        <v>0</v>
      </c>
      <c r="IL110">
        <f t="shared" si="65"/>
        <v>0</v>
      </c>
      <c r="IM110">
        <f t="shared" si="65"/>
        <v>0</v>
      </c>
      <c r="IN110">
        <f t="shared" si="65"/>
        <v>0</v>
      </c>
      <c r="IO110">
        <f t="shared" si="65"/>
        <v>0</v>
      </c>
      <c r="IP110">
        <f t="shared" si="65"/>
        <v>0</v>
      </c>
      <c r="IQ110">
        <f t="shared" si="65"/>
        <v>0</v>
      </c>
      <c r="IR110">
        <f t="shared" si="65"/>
        <v>0</v>
      </c>
      <c r="IS110">
        <f t="shared" si="65"/>
        <v>0</v>
      </c>
      <c r="IT110">
        <f t="shared" si="65"/>
        <v>0</v>
      </c>
      <c r="IU110">
        <f t="shared" si="65"/>
        <v>0</v>
      </c>
      <c r="IV110">
        <f t="shared" si="65"/>
        <v>0</v>
      </c>
      <c r="IW110">
        <f t="shared" si="65"/>
        <v>0</v>
      </c>
      <c r="IX110">
        <f t="shared" si="75"/>
        <v>0</v>
      </c>
      <c r="IY110">
        <f t="shared" si="75"/>
        <v>0</v>
      </c>
      <c r="IZ110">
        <f t="shared" si="75"/>
        <v>0</v>
      </c>
      <c r="JA110">
        <f t="shared" si="75"/>
        <v>0</v>
      </c>
      <c r="JB110">
        <f t="shared" si="75"/>
        <v>0</v>
      </c>
      <c r="JC110">
        <f t="shared" si="75"/>
        <v>0</v>
      </c>
      <c r="JD110">
        <f t="shared" si="75"/>
        <v>0</v>
      </c>
      <c r="JE110">
        <f t="shared" si="75"/>
        <v>0</v>
      </c>
      <c r="JF110">
        <f t="shared" si="75"/>
        <v>0</v>
      </c>
      <c r="JG110">
        <f t="shared" si="75"/>
        <v>0</v>
      </c>
      <c r="JH110">
        <f t="shared" si="75"/>
        <v>0</v>
      </c>
      <c r="JI110">
        <f t="shared" si="75"/>
        <v>0</v>
      </c>
      <c r="JJ110">
        <f t="shared" si="75"/>
        <v>0</v>
      </c>
      <c r="JK110">
        <f t="shared" si="75"/>
        <v>79.756182795698919</v>
      </c>
      <c r="JL110">
        <f t="shared" si="75"/>
        <v>0</v>
      </c>
      <c r="JM110">
        <f t="shared" si="75"/>
        <v>-72.978763440860206</v>
      </c>
      <c r="JN110">
        <f t="shared" si="76"/>
        <v>-30.299059139784948</v>
      </c>
      <c r="JO110">
        <f t="shared" si="76"/>
        <v>0</v>
      </c>
      <c r="JP110">
        <f t="shared" si="76"/>
        <v>0</v>
      </c>
      <c r="JQ110">
        <f t="shared" si="76"/>
        <v>0</v>
      </c>
      <c r="JR110">
        <f t="shared" si="76"/>
        <v>0</v>
      </c>
      <c r="JS110">
        <f t="shared" si="76"/>
        <v>0</v>
      </c>
      <c r="JT110">
        <f t="shared" si="76"/>
        <v>0</v>
      </c>
      <c r="JU110">
        <f t="shared" si="76"/>
        <v>0</v>
      </c>
      <c r="JV110">
        <f t="shared" si="76"/>
        <v>0</v>
      </c>
      <c r="JW110">
        <f t="shared" si="76"/>
        <v>0</v>
      </c>
      <c r="JX110">
        <f t="shared" si="76"/>
        <v>0</v>
      </c>
      <c r="JY110">
        <f t="shared" si="76"/>
        <v>0</v>
      </c>
      <c r="JZ110">
        <f t="shared" si="76"/>
        <v>0</v>
      </c>
      <c r="KA110">
        <f t="shared" si="76"/>
        <v>0</v>
      </c>
      <c r="KB110">
        <f t="shared" si="76"/>
        <v>0</v>
      </c>
      <c r="KC110">
        <f t="shared" si="76"/>
        <v>0</v>
      </c>
      <c r="KD110">
        <f t="shared" si="77"/>
        <v>0</v>
      </c>
      <c r="KE110">
        <f t="shared" si="77"/>
        <v>0</v>
      </c>
      <c r="KF110">
        <f t="shared" si="77"/>
        <v>0</v>
      </c>
      <c r="KG110">
        <f t="shared" si="77"/>
        <v>0</v>
      </c>
      <c r="KH110">
        <f t="shared" si="77"/>
        <v>0</v>
      </c>
      <c r="KI110">
        <f t="shared" si="77"/>
        <v>0</v>
      </c>
      <c r="KJ110">
        <f t="shared" si="62"/>
        <v>0</v>
      </c>
      <c r="KK110">
        <f t="shared" si="62"/>
        <v>0</v>
      </c>
      <c r="KL110">
        <f t="shared" si="62"/>
        <v>0</v>
      </c>
      <c r="KM110">
        <f t="shared" si="62"/>
        <v>0</v>
      </c>
      <c r="KN110">
        <f t="shared" si="62"/>
        <v>0</v>
      </c>
      <c r="KO110">
        <f t="shared" si="50"/>
        <v>0</v>
      </c>
      <c r="KP110">
        <f t="shared" si="50"/>
        <v>0</v>
      </c>
      <c r="KQ110">
        <f t="shared" si="50"/>
        <v>0</v>
      </c>
      <c r="KR110">
        <f t="shared" si="50"/>
        <v>0</v>
      </c>
      <c r="KS110">
        <f t="shared" si="42"/>
        <v>0</v>
      </c>
      <c r="KT110">
        <f t="shared" si="42"/>
        <v>0</v>
      </c>
      <c r="KU110">
        <f t="shared" si="42"/>
        <v>0</v>
      </c>
      <c r="KV110">
        <f t="shared" si="42"/>
        <v>0</v>
      </c>
      <c r="KW110">
        <f t="shared" si="42"/>
        <v>0</v>
      </c>
      <c r="KX110">
        <f t="shared" si="63"/>
        <v>0</v>
      </c>
      <c r="KY110">
        <f t="shared" si="63"/>
        <v>0</v>
      </c>
      <c r="KZ110">
        <f t="shared" si="63"/>
        <v>0</v>
      </c>
      <c r="LA110">
        <f t="shared" si="63"/>
        <v>0</v>
      </c>
      <c r="LB110">
        <f t="shared" si="63"/>
        <v>0</v>
      </c>
      <c r="LC110">
        <f t="shared" si="63"/>
        <v>0</v>
      </c>
      <c r="LD110">
        <f t="shared" si="63"/>
        <v>0</v>
      </c>
      <c r="LE110">
        <f t="shared" si="63"/>
        <v>0</v>
      </c>
      <c r="LF110">
        <f t="shared" si="66"/>
        <v>0</v>
      </c>
      <c r="LG110">
        <f t="shared" si="66"/>
        <v>0</v>
      </c>
      <c r="LH110">
        <f t="shared" si="66"/>
        <v>0</v>
      </c>
      <c r="LI110">
        <f t="shared" si="66"/>
        <v>0</v>
      </c>
      <c r="LJ110">
        <f t="shared" si="66"/>
        <v>0</v>
      </c>
      <c r="LK110">
        <f t="shared" si="66"/>
        <v>0</v>
      </c>
    </row>
    <row r="111" spans="1:323" x14ac:dyDescent="0.25">
      <c r="A111">
        <v>107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250437</v>
      </c>
      <c r="M111">
        <v>28712.6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5438.54</v>
      </c>
      <c r="AW111">
        <v>25109</v>
      </c>
      <c r="AX111">
        <v>11774.4</v>
      </c>
      <c r="AY111">
        <v>79576.100000000006</v>
      </c>
      <c r="AZ111">
        <v>0</v>
      </c>
      <c r="BA111">
        <v>11305.9</v>
      </c>
      <c r="BB111">
        <v>15970.4</v>
      </c>
      <c r="BC111">
        <v>98568</v>
      </c>
      <c r="BD111">
        <v>48886.6</v>
      </c>
      <c r="BE111">
        <v>38207.9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57425.3</v>
      </c>
      <c r="DF111">
        <v>0</v>
      </c>
      <c r="DG111">
        <v>-49908.9</v>
      </c>
      <c r="DH111">
        <v>-19724.900000000001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G111" s="1">
        <v>47635</v>
      </c>
      <c r="FH111">
        <f>IF(MONTH(FG111)&lt;&gt;2,VLOOKUP(MONTH(FG111),Sheet1!$A$1:$C$12,2,FALSE),VLOOKUP(MONTH(FG111),Sheet1!$A$1:$C$12,2+COUNTIF(Sheet1!$E$1:$E$21,YEAR(FG111)),FALSE))</f>
        <v>720</v>
      </c>
      <c r="FI111">
        <f t="shared" si="54"/>
        <v>835.80269444444457</v>
      </c>
      <c r="FJ111">
        <f t="shared" si="78"/>
        <v>0</v>
      </c>
      <c r="FK111">
        <f t="shared" si="78"/>
        <v>0</v>
      </c>
      <c r="FL111">
        <f t="shared" si="78"/>
        <v>0</v>
      </c>
      <c r="FM111">
        <f t="shared" si="78"/>
        <v>0</v>
      </c>
      <c r="FN111">
        <f t="shared" si="78"/>
        <v>0</v>
      </c>
      <c r="FO111">
        <f t="shared" si="78"/>
        <v>0</v>
      </c>
      <c r="FP111">
        <f t="shared" si="78"/>
        <v>0</v>
      </c>
      <c r="FQ111">
        <f t="shared" si="78"/>
        <v>0</v>
      </c>
      <c r="FR111">
        <f t="shared" si="78"/>
        <v>347.82916666666665</v>
      </c>
      <c r="FS111">
        <f t="shared" si="78"/>
        <v>39.878611111111113</v>
      </c>
      <c r="FT111">
        <f t="shared" si="78"/>
        <v>0</v>
      </c>
      <c r="FU111">
        <f t="shared" si="78"/>
        <v>0</v>
      </c>
      <c r="FV111">
        <f t="shared" si="78"/>
        <v>0</v>
      </c>
      <c r="FW111">
        <f t="shared" si="78"/>
        <v>0</v>
      </c>
      <c r="FX111">
        <f t="shared" si="78"/>
        <v>0</v>
      </c>
      <c r="FY111">
        <f t="shared" si="74"/>
        <v>0</v>
      </c>
      <c r="FZ111">
        <f t="shared" si="71"/>
        <v>0</v>
      </c>
      <c r="GA111">
        <f t="shared" si="71"/>
        <v>0</v>
      </c>
      <c r="GB111">
        <f t="shared" si="70"/>
        <v>0</v>
      </c>
      <c r="GC111">
        <f t="shared" si="70"/>
        <v>0</v>
      </c>
      <c r="GD111">
        <f t="shared" si="70"/>
        <v>0</v>
      </c>
      <c r="GE111">
        <f t="shared" si="70"/>
        <v>0</v>
      </c>
      <c r="GF111">
        <f t="shared" si="70"/>
        <v>0</v>
      </c>
      <c r="GG111">
        <f t="shared" si="70"/>
        <v>0</v>
      </c>
      <c r="GH111">
        <f t="shared" si="70"/>
        <v>0</v>
      </c>
      <c r="GI111">
        <f t="shared" si="70"/>
        <v>0</v>
      </c>
      <c r="GJ111">
        <f t="shared" si="70"/>
        <v>0</v>
      </c>
      <c r="GK111">
        <f t="shared" ref="GK111:GQ124" si="80">AE111/$FH111</f>
        <v>0</v>
      </c>
      <c r="GL111">
        <f t="shared" si="80"/>
        <v>0</v>
      </c>
      <c r="GM111">
        <f t="shared" si="80"/>
        <v>0</v>
      </c>
      <c r="GN111">
        <f t="shared" si="80"/>
        <v>0</v>
      </c>
      <c r="GO111">
        <f t="shared" si="80"/>
        <v>0</v>
      </c>
      <c r="GP111">
        <f t="shared" si="80"/>
        <v>0</v>
      </c>
      <c r="GQ111">
        <f t="shared" si="80"/>
        <v>0</v>
      </c>
      <c r="GR111">
        <f t="shared" si="73"/>
        <v>0</v>
      </c>
      <c r="GS111">
        <f t="shared" si="73"/>
        <v>0</v>
      </c>
      <c r="GT111">
        <f t="shared" si="73"/>
        <v>0</v>
      </c>
      <c r="GU111">
        <f t="shared" si="73"/>
        <v>0</v>
      </c>
      <c r="GV111">
        <f t="shared" si="73"/>
        <v>0</v>
      </c>
      <c r="GW111">
        <f t="shared" si="73"/>
        <v>0</v>
      </c>
      <c r="GX111">
        <f t="shared" si="73"/>
        <v>0</v>
      </c>
      <c r="GY111">
        <f t="shared" si="73"/>
        <v>0</v>
      </c>
      <c r="GZ111">
        <f t="shared" si="72"/>
        <v>0</v>
      </c>
      <c r="HA111">
        <f t="shared" si="67"/>
        <v>0</v>
      </c>
      <c r="HB111">
        <f t="shared" si="67"/>
        <v>7.5535277777777781</v>
      </c>
      <c r="HC111">
        <f t="shared" si="67"/>
        <v>34.87361111111111</v>
      </c>
      <c r="HD111">
        <f t="shared" si="67"/>
        <v>16.353333333333332</v>
      </c>
      <c r="HE111">
        <f t="shared" si="67"/>
        <v>110.52236111111112</v>
      </c>
      <c r="HF111">
        <f t="shared" si="67"/>
        <v>0</v>
      </c>
      <c r="HG111">
        <f t="shared" si="67"/>
        <v>15.702638888888888</v>
      </c>
      <c r="HH111">
        <f t="shared" ref="HH111:HV124" si="81">BB111/$FH111</f>
        <v>22.181111111111111</v>
      </c>
      <c r="HI111">
        <f t="shared" si="81"/>
        <v>136.9</v>
      </c>
      <c r="HJ111">
        <f t="shared" si="81"/>
        <v>67.898055555555558</v>
      </c>
      <c r="HK111">
        <f t="shared" si="81"/>
        <v>53.066527777777779</v>
      </c>
      <c r="HL111">
        <f t="shared" si="81"/>
        <v>0</v>
      </c>
      <c r="HM111">
        <f t="shared" si="68"/>
        <v>0</v>
      </c>
      <c r="HN111">
        <f t="shared" si="68"/>
        <v>0</v>
      </c>
      <c r="HO111">
        <f t="shared" si="68"/>
        <v>0</v>
      </c>
      <c r="HP111">
        <f t="shared" si="68"/>
        <v>0</v>
      </c>
      <c r="HQ111">
        <f t="shared" si="68"/>
        <v>0</v>
      </c>
      <c r="HR111">
        <f t="shared" si="68"/>
        <v>0</v>
      </c>
      <c r="HS111">
        <f t="shared" si="68"/>
        <v>0</v>
      </c>
      <c r="HT111">
        <f t="shared" si="68"/>
        <v>0</v>
      </c>
      <c r="HU111">
        <f t="shared" si="68"/>
        <v>0</v>
      </c>
      <c r="HV111">
        <f t="shared" si="68"/>
        <v>0</v>
      </c>
      <c r="HW111">
        <f t="shared" si="68"/>
        <v>0</v>
      </c>
      <c r="HX111">
        <f t="shared" si="68"/>
        <v>0</v>
      </c>
      <c r="HY111">
        <f t="shared" si="68"/>
        <v>0</v>
      </c>
      <c r="HZ111">
        <f t="shared" si="68"/>
        <v>0</v>
      </c>
      <c r="IA111">
        <f t="shared" si="68"/>
        <v>0</v>
      </c>
      <c r="IB111">
        <f t="shared" si="79"/>
        <v>0</v>
      </c>
      <c r="IC111">
        <f t="shared" si="79"/>
        <v>0</v>
      </c>
      <c r="ID111">
        <f t="shared" si="79"/>
        <v>0</v>
      </c>
      <c r="IE111">
        <f t="shared" si="79"/>
        <v>0</v>
      </c>
      <c r="IF111">
        <f t="shared" si="79"/>
        <v>0</v>
      </c>
      <c r="IG111">
        <f t="shared" si="79"/>
        <v>0</v>
      </c>
      <c r="IH111">
        <f t="shared" si="69"/>
        <v>0</v>
      </c>
      <c r="II111">
        <f t="shared" si="65"/>
        <v>0</v>
      </c>
      <c r="IJ111">
        <f t="shared" si="65"/>
        <v>0</v>
      </c>
      <c r="IK111">
        <f t="shared" si="65"/>
        <v>0</v>
      </c>
      <c r="IL111">
        <f t="shared" si="65"/>
        <v>0</v>
      </c>
      <c r="IM111">
        <f t="shared" si="65"/>
        <v>0</v>
      </c>
      <c r="IN111">
        <f t="shared" si="65"/>
        <v>0</v>
      </c>
      <c r="IO111">
        <f t="shared" si="65"/>
        <v>0</v>
      </c>
      <c r="IP111">
        <f t="shared" si="65"/>
        <v>0</v>
      </c>
      <c r="IQ111">
        <f t="shared" si="65"/>
        <v>0</v>
      </c>
      <c r="IR111">
        <f t="shared" si="65"/>
        <v>0</v>
      </c>
      <c r="IS111">
        <f t="shared" si="65"/>
        <v>0</v>
      </c>
      <c r="IT111">
        <f t="shared" si="65"/>
        <v>0</v>
      </c>
      <c r="IU111">
        <f t="shared" si="65"/>
        <v>0</v>
      </c>
      <c r="IV111">
        <f t="shared" si="65"/>
        <v>0</v>
      </c>
      <c r="IW111">
        <f t="shared" si="65"/>
        <v>0</v>
      </c>
      <c r="IX111">
        <f t="shared" si="75"/>
        <v>0</v>
      </c>
      <c r="IY111">
        <f t="shared" si="75"/>
        <v>0</v>
      </c>
      <c r="IZ111">
        <f t="shared" si="75"/>
        <v>0</v>
      </c>
      <c r="JA111">
        <f t="shared" si="75"/>
        <v>0</v>
      </c>
      <c r="JB111">
        <f t="shared" si="75"/>
        <v>0</v>
      </c>
      <c r="JC111">
        <f t="shared" si="75"/>
        <v>0</v>
      </c>
      <c r="JD111">
        <f t="shared" si="75"/>
        <v>0</v>
      </c>
      <c r="JE111">
        <f t="shared" si="75"/>
        <v>0</v>
      </c>
      <c r="JF111">
        <f t="shared" si="75"/>
        <v>0</v>
      </c>
      <c r="JG111">
        <f t="shared" si="75"/>
        <v>0</v>
      </c>
      <c r="JH111">
        <f t="shared" si="75"/>
        <v>0</v>
      </c>
      <c r="JI111">
        <f t="shared" si="75"/>
        <v>0</v>
      </c>
      <c r="JJ111">
        <f t="shared" si="75"/>
        <v>0</v>
      </c>
      <c r="JK111">
        <f t="shared" si="75"/>
        <v>79.757361111111109</v>
      </c>
      <c r="JL111">
        <f t="shared" si="75"/>
        <v>0</v>
      </c>
      <c r="JM111">
        <f t="shared" si="75"/>
        <v>-69.317916666666662</v>
      </c>
      <c r="JN111">
        <f t="shared" si="76"/>
        <v>-27.395694444444448</v>
      </c>
      <c r="JO111">
        <f t="shared" si="76"/>
        <v>0</v>
      </c>
      <c r="JP111">
        <f t="shared" si="76"/>
        <v>0</v>
      </c>
      <c r="JQ111">
        <f t="shared" si="76"/>
        <v>0</v>
      </c>
      <c r="JR111">
        <f t="shared" si="76"/>
        <v>0</v>
      </c>
      <c r="JS111">
        <f t="shared" si="76"/>
        <v>0</v>
      </c>
      <c r="JT111">
        <f t="shared" si="76"/>
        <v>0</v>
      </c>
      <c r="JU111">
        <f t="shared" si="76"/>
        <v>0</v>
      </c>
      <c r="JV111">
        <f t="shared" si="76"/>
        <v>0</v>
      </c>
      <c r="JW111">
        <f t="shared" si="76"/>
        <v>0</v>
      </c>
      <c r="JX111">
        <f t="shared" si="76"/>
        <v>0</v>
      </c>
      <c r="JY111">
        <f t="shared" si="76"/>
        <v>0</v>
      </c>
      <c r="JZ111">
        <f t="shared" si="76"/>
        <v>0</v>
      </c>
      <c r="KA111">
        <f t="shared" si="76"/>
        <v>0</v>
      </c>
      <c r="KB111">
        <f t="shared" si="76"/>
        <v>0</v>
      </c>
      <c r="KC111">
        <f t="shared" si="76"/>
        <v>0</v>
      </c>
      <c r="KD111">
        <f t="shared" si="77"/>
        <v>0</v>
      </c>
      <c r="KE111">
        <f t="shared" si="77"/>
        <v>0</v>
      </c>
      <c r="KF111">
        <f t="shared" si="77"/>
        <v>0</v>
      </c>
      <c r="KG111">
        <f t="shared" si="77"/>
        <v>0</v>
      </c>
      <c r="KH111">
        <f t="shared" si="77"/>
        <v>0</v>
      </c>
      <c r="KI111">
        <f t="shared" si="77"/>
        <v>0</v>
      </c>
      <c r="KJ111">
        <f t="shared" si="62"/>
        <v>0</v>
      </c>
      <c r="KK111">
        <f t="shared" si="62"/>
        <v>0</v>
      </c>
      <c r="KL111">
        <f t="shared" si="62"/>
        <v>0</v>
      </c>
      <c r="KM111">
        <f t="shared" si="62"/>
        <v>0</v>
      </c>
      <c r="KN111">
        <f t="shared" si="62"/>
        <v>0</v>
      </c>
      <c r="KO111">
        <f t="shared" si="50"/>
        <v>0</v>
      </c>
      <c r="KP111">
        <f t="shared" si="50"/>
        <v>0</v>
      </c>
      <c r="KQ111">
        <f t="shared" si="50"/>
        <v>0</v>
      </c>
      <c r="KR111">
        <f t="shared" si="50"/>
        <v>0</v>
      </c>
      <c r="KS111">
        <f t="shared" si="42"/>
        <v>0</v>
      </c>
      <c r="KT111">
        <f t="shared" si="42"/>
        <v>0</v>
      </c>
      <c r="KU111">
        <f t="shared" si="42"/>
        <v>0</v>
      </c>
      <c r="KV111">
        <f t="shared" si="42"/>
        <v>0</v>
      </c>
      <c r="KW111">
        <f t="shared" si="42"/>
        <v>0</v>
      </c>
      <c r="KX111">
        <f t="shared" si="63"/>
        <v>0</v>
      </c>
      <c r="KY111">
        <f t="shared" si="63"/>
        <v>0</v>
      </c>
      <c r="KZ111">
        <f t="shared" si="63"/>
        <v>0</v>
      </c>
      <c r="LA111">
        <f t="shared" si="63"/>
        <v>0</v>
      </c>
      <c r="LB111">
        <f t="shared" si="63"/>
        <v>0</v>
      </c>
      <c r="LC111">
        <f t="shared" si="63"/>
        <v>0</v>
      </c>
      <c r="LD111">
        <f t="shared" si="63"/>
        <v>0</v>
      </c>
      <c r="LE111">
        <f t="shared" si="63"/>
        <v>0</v>
      </c>
      <c r="LF111">
        <f t="shared" si="66"/>
        <v>0</v>
      </c>
      <c r="LG111">
        <f t="shared" si="66"/>
        <v>0</v>
      </c>
      <c r="LH111">
        <f t="shared" si="66"/>
        <v>0</v>
      </c>
      <c r="LI111">
        <f t="shared" si="66"/>
        <v>0</v>
      </c>
      <c r="LJ111">
        <f t="shared" si="66"/>
        <v>0</v>
      </c>
      <c r="LK111">
        <f t="shared" si="66"/>
        <v>0</v>
      </c>
    </row>
    <row r="112" spans="1:323" x14ac:dyDescent="0.25">
      <c r="A112">
        <v>108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258774</v>
      </c>
      <c r="M112">
        <v>24690.9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1347.47</v>
      </c>
      <c r="AW112">
        <v>17998.7</v>
      </c>
      <c r="AX112">
        <v>6005.86</v>
      </c>
      <c r="AY112">
        <v>54409.1</v>
      </c>
      <c r="AZ112">
        <v>0</v>
      </c>
      <c r="BA112">
        <v>33432.6</v>
      </c>
      <c r="BB112">
        <v>40815.1</v>
      </c>
      <c r="BC112">
        <v>197818</v>
      </c>
      <c r="BD112">
        <v>83101</v>
      </c>
      <c r="BE112">
        <v>39755.300000000003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48591.4</v>
      </c>
      <c r="DF112">
        <v>0</v>
      </c>
      <c r="DG112">
        <v>-55575.9</v>
      </c>
      <c r="DH112">
        <v>-22380.799999999999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G112" s="1">
        <v>47665</v>
      </c>
      <c r="FH112">
        <f>IF(MONTH(FG112)&lt;&gt;2,VLOOKUP(MONTH(FG112),Sheet1!$A$1:$C$12,2,FALSE),VLOOKUP(MONTH(FG112),Sheet1!$A$1:$C$12,2+COUNTIF(Sheet1!$E$1:$E$21,YEAR(FG112)),FALSE))</f>
        <v>744</v>
      </c>
      <c r="FI112">
        <f t="shared" si="54"/>
        <v>979.54668010752687</v>
      </c>
      <c r="FJ112">
        <f t="shared" si="78"/>
        <v>0</v>
      </c>
      <c r="FK112">
        <f t="shared" si="78"/>
        <v>0</v>
      </c>
      <c r="FL112">
        <f t="shared" si="78"/>
        <v>0</v>
      </c>
      <c r="FM112">
        <f t="shared" si="78"/>
        <v>0</v>
      </c>
      <c r="FN112">
        <f t="shared" si="78"/>
        <v>0</v>
      </c>
      <c r="FO112">
        <f t="shared" si="78"/>
        <v>0</v>
      </c>
      <c r="FP112">
        <f t="shared" si="78"/>
        <v>0</v>
      </c>
      <c r="FQ112">
        <f t="shared" si="78"/>
        <v>0</v>
      </c>
      <c r="FR112">
        <f t="shared" si="78"/>
        <v>347.81451612903226</v>
      </c>
      <c r="FS112">
        <f t="shared" si="78"/>
        <v>33.186693548387098</v>
      </c>
      <c r="FT112">
        <f t="shared" si="78"/>
        <v>0</v>
      </c>
      <c r="FU112">
        <f t="shared" si="78"/>
        <v>0</v>
      </c>
      <c r="FV112">
        <f t="shared" si="78"/>
        <v>0</v>
      </c>
      <c r="FW112">
        <f t="shared" si="78"/>
        <v>0</v>
      </c>
      <c r="FX112">
        <f t="shared" si="78"/>
        <v>0</v>
      </c>
      <c r="FY112">
        <f t="shared" si="74"/>
        <v>0</v>
      </c>
      <c r="FZ112">
        <f t="shared" si="71"/>
        <v>0</v>
      </c>
      <c r="GA112">
        <f t="shared" si="71"/>
        <v>0</v>
      </c>
      <c r="GB112">
        <f t="shared" si="71"/>
        <v>0</v>
      </c>
      <c r="GC112">
        <f t="shared" si="71"/>
        <v>0</v>
      </c>
      <c r="GD112">
        <f t="shared" si="71"/>
        <v>0</v>
      </c>
      <c r="GE112">
        <f t="shared" si="71"/>
        <v>0</v>
      </c>
      <c r="GF112">
        <f t="shared" si="71"/>
        <v>0</v>
      </c>
      <c r="GG112">
        <f t="shared" si="71"/>
        <v>0</v>
      </c>
      <c r="GH112">
        <f t="shared" si="71"/>
        <v>0</v>
      </c>
      <c r="GI112">
        <f t="shared" si="71"/>
        <v>0</v>
      </c>
      <c r="GJ112">
        <f t="shared" si="71"/>
        <v>0</v>
      </c>
      <c r="GK112">
        <f t="shared" si="80"/>
        <v>0</v>
      </c>
      <c r="GL112">
        <f t="shared" si="80"/>
        <v>0</v>
      </c>
      <c r="GM112">
        <f t="shared" si="80"/>
        <v>0</v>
      </c>
      <c r="GN112">
        <f t="shared" si="80"/>
        <v>0</v>
      </c>
      <c r="GO112">
        <f t="shared" si="80"/>
        <v>0</v>
      </c>
      <c r="GP112">
        <f t="shared" si="80"/>
        <v>0</v>
      </c>
      <c r="GQ112">
        <f t="shared" si="80"/>
        <v>0</v>
      </c>
      <c r="GR112">
        <f t="shared" si="73"/>
        <v>0</v>
      </c>
      <c r="GS112">
        <f t="shared" si="73"/>
        <v>0</v>
      </c>
      <c r="GT112">
        <f t="shared" si="73"/>
        <v>0</v>
      </c>
      <c r="GU112">
        <f t="shared" si="73"/>
        <v>0</v>
      </c>
      <c r="GV112">
        <f t="shared" si="73"/>
        <v>0</v>
      </c>
      <c r="GW112">
        <f t="shared" si="73"/>
        <v>0</v>
      </c>
      <c r="GX112">
        <f t="shared" si="73"/>
        <v>0</v>
      </c>
      <c r="GY112">
        <f t="shared" si="73"/>
        <v>0</v>
      </c>
      <c r="GZ112">
        <f t="shared" si="72"/>
        <v>0</v>
      </c>
      <c r="HA112">
        <f t="shared" si="72"/>
        <v>0</v>
      </c>
      <c r="HB112">
        <f t="shared" si="72"/>
        <v>1.8111155913978494</v>
      </c>
      <c r="HC112">
        <f t="shared" si="72"/>
        <v>24.191801075268817</v>
      </c>
      <c r="HD112">
        <f t="shared" si="72"/>
        <v>8.0723924731182795</v>
      </c>
      <c r="HE112">
        <f t="shared" si="72"/>
        <v>73.130510752688167</v>
      </c>
      <c r="HF112">
        <f t="shared" si="72"/>
        <v>0</v>
      </c>
      <c r="HG112">
        <f t="shared" si="72"/>
        <v>44.936290322580646</v>
      </c>
      <c r="HH112">
        <f t="shared" si="81"/>
        <v>54.859005376344086</v>
      </c>
      <c r="HI112">
        <f t="shared" si="81"/>
        <v>265.88440860215053</v>
      </c>
      <c r="HJ112">
        <f t="shared" si="81"/>
        <v>111.69489247311827</v>
      </c>
      <c r="HK112">
        <f t="shared" si="81"/>
        <v>53.434543010752691</v>
      </c>
      <c r="HL112">
        <f t="shared" si="81"/>
        <v>0</v>
      </c>
      <c r="HM112">
        <f t="shared" si="68"/>
        <v>0</v>
      </c>
      <c r="HN112">
        <f t="shared" si="68"/>
        <v>0</v>
      </c>
      <c r="HO112">
        <f t="shared" si="68"/>
        <v>0</v>
      </c>
      <c r="HP112">
        <f t="shared" si="68"/>
        <v>0</v>
      </c>
      <c r="HQ112">
        <f t="shared" si="68"/>
        <v>0</v>
      </c>
      <c r="HR112">
        <f t="shared" si="68"/>
        <v>0</v>
      </c>
      <c r="HS112">
        <f t="shared" si="68"/>
        <v>0</v>
      </c>
      <c r="HT112">
        <f t="shared" si="68"/>
        <v>0</v>
      </c>
      <c r="HU112">
        <f t="shared" si="68"/>
        <v>0</v>
      </c>
      <c r="HV112">
        <f t="shared" si="68"/>
        <v>0</v>
      </c>
      <c r="HW112">
        <f t="shared" si="68"/>
        <v>0</v>
      </c>
      <c r="HX112">
        <f t="shared" si="68"/>
        <v>0</v>
      </c>
      <c r="HY112">
        <f t="shared" si="68"/>
        <v>0</v>
      </c>
      <c r="HZ112">
        <f t="shared" si="68"/>
        <v>0</v>
      </c>
      <c r="IA112">
        <f t="shared" si="68"/>
        <v>0</v>
      </c>
      <c r="IB112">
        <f t="shared" si="79"/>
        <v>0</v>
      </c>
      <c r="IC112">
        <f t="shared" si="79"/>
        <v>0</v>
      </c>
      <c r="ID112">
        <f t="shared" si="79"/>
        <v>0</v>
      </c>
      <c r="IE112">
        <f t="shared" si="79"/>
        <v>0</v>
      </c>
      <c r="IF112">
        <f t="shared" si="79"/>
        <v>0</v>
      </c>
      <c r="IG112">
        <f t="shared" si="79"/>
        <v>0</v>
      </c>
      <c r="IH112">
        <f t="shared" si="69"/>
        <v>0</v>
      </c>
      <c r="II112">
        <f t="shared" si="65"/>
        <v>0</v>
      </c>
      <c r="IJ112">
        <f t="shared" si="65"/>
        <v>0</v>
      </c>
      <c r="IK112">
        <f t="shared" si="65"/>
        <v>0</v>
      </c>
      <c r="IL112">
        <f t="shared" si="65"/>
        <v>0</v>
      </c>
      <c r="IM112">
        <f t="shared" si="65"/>
        <v>0</v>
      </c>
      <c r="IN112">
        <f t="shared" si="65"/>
        <v>0</v>
      </c>
      <c r="IO112">
        <f t="shared" si="65"/>
        <v>0</v>
      </c>
      <c r="IP112">
        <f t="shared" si="65"/>
        <v>0</v>
      </c>
      <c r="IQ112">
        <f t="shared" si="65"/>
        <v>0</v>
      </c>
      <c r="IR112">
        <f t="shared" si="65"/>
        <v>0</v>
      </c>
      <c r="IS112">
        <f t="shared" ref="IS112:JF124" si="82">CM112/$FH112</f>
        <v>0</v>
      </c>
      <c r="IT112">
        <f t="shared" si="82"/>
        <v>0</v>
      </c>
      <c r="IU112">
        <f t="shared" si="82"/>
        <v>0</v>
      </c>
      <c r="IV112">
        <f t="shared" si="82"/>
        <v>0</v>
      </c>
      <c r="IW112">
        <f t="shared" si="82"/>
        <v>0</v>
      </c>
      <c r="IX112">
        <f t="shared" si="75"/>
        <v>0</v>
      </c>
      <c r="IY112">
        <f t="shared" si="75"/>
        <v>0</v>
      </c>
      <c r="IZ112">
        <f t="shared" si="75"/>
        <v>0</v>
      </c>
      <c r="JA112">
        <f t="shared" si="75"/>
        <v>0</v>
      </c>
      <c r="JB112">
        <f t="shared" si="75"/>
        <v>0</v>
      </c>
      <c r="JC112">
        <f t="shared" si="75"/>
        <v>0</v>
      </c>
      <c r="JD112">
        <f t="shared" si="75"/>
        <v>0</v>
      </c>
      <c r="JE112">
        <f t="shared" si="75"/>
        <v>0</v>
      </c>
      <c r="JF112">
        <f t="shared" si="75"/>
        <v>0</v>
      </c>
      <c r="JG112">
        <f t="shared" si="75"/>
        <v>0</v>
      </c>
      <c r="JH112">
        <f t="shared" si="75"/>
        <v>0</v>
      </c>
      <c r="JI112">
        <f t="shared" si="75"/>
        <v>0</v>
      </c>
      <c r="JJ112">
        <f t="shared" si="75"/>
        <v>0</v>
      </c>
      <c r="JK112">
        <f t="shared" si="75"/>
        <v>65.311021505376345</v>
      </c>
      <c r="JL112">
        <f t="shared" si="75"/>
        <v>0</v>
      </c>
      <c r="JM112">
        <f t="shared" si="75"/>
        <v>-74.698790322580649</v>
      </c>
      <c r="JN112">
        <f t="shared" si="76"/>
        <v>-30.081720430107527</v>
      </c>
      <c r="JO112">
        <f t="shared" si="76"/>
        <v>0</v>
      </c>
      <c r="JP112">
        <f t="shared" si="76"/>
        <v>0</v>
      </c>
      <c r="JQ112">
        <f t="shared" si="76"/>
        <v>0</v>
      </c>
      <c r="JR112">
        <f t="shared" si="76"/>
        <v>0</v>
      </c>
      <c r="JS112">
        <f t="shared" si="76"/>
        <v>0</v>
      </c>
      <c r="JT112">
        <f t="shared" si="76"/>
        <v>0</v>
      </c>
      <c r="JU112">
        <f t="shared" si="76"/>
        <v>0</v>
      </c>
      <c r="JV112">
        <f t="shared" si="76"/>
        <v>0</v>
      </c>
      <c r="JW112">
        <f t="shared" si="76"/>
        <v>0</v>
      </c>
      <c r="JX112">
        <f t="shared" si="76"/>
        <v>0</v>
      </c>
      <c r="JY112">
        <f t="shared" si="76"/>
        <v>0</v>
      </c>
      <c r="JZ112">
        <f t="shared" si="76"/>
        <v>0</v>
      </c>
      <c r="KA112">
        <f t="shared" si="76"/>
        <v>0</v>
      </c>
      <c r="KB112">
        <f t="shared" si="76"/>
        <v>0</v>
      </c>
      <c r="KC112">
        <f t="shared" si="76"/>
        <v>0</v>
      </c>
      <c r="KD112">
        <f t="shared" si="77"/>
        <v>0</v>
      </c>
      <c r="KE112">
        <f t="shared" si="77"/>
        <v>0</v>
      </c>
      <c r="KF112">
        <f t="shared" si="77"/>
        <v>0</v>
      </c>
      <c r="KG112">
        <f t="shared" si="77"/>
        <v>0</v>
      </c>
      <c r="KH112">
        <f t="shared" si="77"/>
        <v>0</v>
      </c>
      <c r="KI112">
        <f t="shared" si="77"/>
        <v>0</v>
      </c>
      <c r="KJ112">
        <f t="shared" si="62"/>
        <v>0</v>
      </c>
      <c r="KK112">
        <f t="shared" si="62"/>
        <v>0</v>
      </c>
      <c r="KL112">
        <f t="shared" si="62"/>
        <v>0</v>
      </c>
      <c r="KM112">
        <f t="shared" si="62"/>
        <v>0</v>
      </c>
      <c r="KN112">
        <f t="shared" si="62"/>
        <v>0</v>
      </c>
      <c r="KO112">
        <f t="shared" si="50"/>
        <v>0</v>
      </c>
      <c r="KP112">
        <f t="shared" si="50"/>
        <v>0</v>
      </c>
      <c r="KQ112">
        <f t="shared" si="50"/>
        <v>0</v>
      </c>
      <c r="KR112">
        <f t="shared" si="50"/>
        <v>0</v>
      </c>
      <c r="KS112">
        <f t="shared" si="42"/>
        <v>0</v>
      </c>
      <c r="KT112">
        <f t="shared" si="42"/>
        <v>0</v>
      </c>
      <c r="KU112">
        <f t="shared" si="42"/>
        <v>0</v>
      </c>
      <c r="KV112">
        <f t="shared" si="42"/>
        <v>0</v>
      </c>
      <c r="KW112">
        <f t="shared" si="42"/>
        <v>0</v>
      </c>
      <c r="KX112">
        <f t="shared" si="63"/>
        <v>0</v>
      </c>
      <c r="KY112">
        <f t="shared" si="63"/>
        <v>0</v>
      </c>
      <c r="KZ112">
        <f t="shared" si="63"/>
        <v>0</v>
      </c>
      <c r="LA112">
        <f t="shared" si="63"/>
        <v>0</v>
      </c>
      <c r="LB112">
        <f t="shared" si="63"/>
        <v>0</v>
      </c>
      <c r="LC112">
        <f t="shared" si="63"/>
        <v>0</v>
      </c>
      <c r="LD112">
        <f t="shared" si="63"/>
        <v>0</v>
      </c>
      <c r="LE112">
        <f t="shared" si="63"/>
        <v>0</v>
      </c>
      <c r="LF112">
        <f t="shared" si="66"/>
        <v>0</v>
      </c>
      <c r="LG112">
        <f t="shared" si="66"/>
        <v>0</v>
      </c>
      <c r="LH112">
        <f t="shared" si="66"/>
        <v>0</v>
      </c>
      <c r="LI112">
        <f t="shared" si="66"/>
        <v>0</v>
      </c>
      <c r="LJ112">
        <f t="shared" si="66"/>
        <v>0</v>
      </c>
      <c r="LK112">
        <f t="shared" si="66"/>
        <v>0</v>
      </c>
    </row>
    <row r="113" spans="1:323" x14ac:dyDescent="0.25">
      <c r="A113">
        <v>109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258778</v>
      </c>
      <c r="M113">
        <v>25241.599999999999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1410.26</v>
      </c>
      <c r="AW113">
        <v>12402</v>
      </c>
      <c r="AX113">
        <v>6248</v>
      </c>
      <c r="AY113">
        <v>66317.8</v>
      </c>
      <c r="AZ113">
        <v>0</v>
      </c>
      <c r="BA113">
        <v>30990.7</v>
      </c>
      <c r="BB113">
        <v>40815.699999999997</v>
      </c>
      <c r="BC113">
        <v>197828</v>
      </c>
      <c r="BD113">
        <v>84608.9</v>
      </c>
      <c r="BE113">
        <v>41253.4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57224.9</v>
      </c>
      <c r="DF113">
        <v>0</v>
      </c>
      <c r="DG113">
        <v>-57677.599999999999</v>
      </c>
      <c r="DH113">
        <v>-22713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G113" s="1">
        <v>47696</v>
      </c>
      <c r="FH113">
        <f>IF(MONTH(FG113)&lt;&gt;2,VLOOKUP(MONTH(FG113),Sheet1!$A$1:$C$12,2,FALSE),VLOOKUP(MONTH(FG113),Sheet1!$A$1:$C$12,2+COUNTIF(Sheet1!$E$1:$E$21,YEAR(FG113)),FALSE))</f>
        <v>744</v>
      </c>
      <c r="FI113">
        <f t="shared" si="54"/>
        <v>998.2912096774196</v>
      </c>
      <c r="FJ113">
        <f t="shared" si="78"/>
        <v>0</v>
      </c>
      <c r="FK113">
        <f t="shared" si="78"/>
        <v>0</v>
      </c>
      <c r="FL113">
        <f t="shared" si="78"/>
        <v>0</v>
      </c>
      <c r="FM113">
        <f t="shared" si="78"/>
        <v>0</v>
      </c>
      <c r="FN113">
        <f t="shared" si="78"/>
        <v>0</v>
      </c>
      <c r="FO113">
        <f t="shared" si="78"/>
        <v>0</v>
      </c>
      <c r="FP113">
        <f t="shared" si="78"/>
        <v>0</v>
      </c>
      <c r="FQ113">
        <f t="shared" si="78"/>
        <v>0</v>
      </c>
      <c r="FR113">
        <f t="shared" si="78"/>
        <v>347.81989247311827</v>
      </c>
      <c r="FS113">
        <f t="shared" si="78"/>
        <v>33.926881720430103</v>
      </c>
      <c r="FT113">
        <f t="shared" si="78"/>
        <v>0</v>
      </c>
      <c r="FU113">
        <f t="shared" si="78"/>
        <v>0</v>
      </c>
      <c r="FV113">
        <f t="shared" si="78"/>
        <v>0</v>
      </c>
      <c r="FW113">
        <f t="shared" si="78"/>
        <v>0</v>
      </c>
      <c r="FX113">
        <f t="shared" si="78"/>
        <v>0</v>
      </c>
      <c r="FY113">
        <f t="shared" si="74"/>
        <v>0</v>
      </c>
      <c r="FZ113">
        <f t="shared" si="71"/>
        <v>0</v>
      </c>
      <c r="GA113">
        <f t="shared" si="71"/>
        <v>0</v>
      </c>
      <c r="GB113">
        <f t="shared" si="71"/>
        <v>0</v>
      </c>
      <c r="GC113">
        <f t="shared" si="71"/>
        <v>0</v>
      </c>
      <c r="GD113">
        <f t="shared" si="71"/>
        <v>0</v>
      </c>
      <c r="GE113">
        <f t="shared" si="71"/>
        <v>0</v>
      </c>
      <c r="GF113">
        <f t="shared" si="71"/>
        <v>0</v>
      </c>
      <c r="GG113">
        <f t="shared" si="71"/>
        <v>0</v>
      </c>
      <c r="GH113">
        <f t="shared" si="71"/>
        <v>0</v>
      </c>
      <c r="GI113">
        <f t="shared" si="71"/>
        <v>0</v>
      </c>
      <c r="GJ113">
        <f t="shared" si="71"/>
        <v>0</v>
      </c>
      <c r="GK113">
        <f t="shared" si="80"/>
        <v>0</v>
      </c>
      <c r="GL113">
        <f t="shared" si="80"/>
        <v>0</v>
      </c>
      <c r="GM113">
        <f t="shared" si="80"/>
        <v>0</v>
      </c>
      <c r="GN113">
        <f t="shared" si="80"/>
        <v>0</v>
      </c>
      <c r="GO113">
        <f t="shared" si="80"/>
        <v>0</v>
      </c>
      <c r="GP113">
        <f t="shared" si="80"/>
        <v>0</v>
      </c>
      <c r="GQ113">
        <f t="shared" si="80"/>
        <v>0</v>
      </c>
      <c r="GR113">
        <f t="shared" si="73"/>
        <v>0</v>
      </c>
      <c r="GS113">
        <f t="shared" si="73"/>
        <v>0</v>
      </c>
      <c r="GT113">
        <f t="shared" si="73"/>
        <v>0</v>
      </c>
      <c r="GU113">
        <f t="shared" si="73"/>
        <v>0</v>
      </c>
      <c r="GV113">
        <f t="shared" si="73"/>
        <v>0</v>
      </c>
      <c r="GW113">
        <f t="shared" si="73"/>
        <v>0</v>
      </c>
      <c r="GX113">
        <f t="shared" si="73"/>
        <v>0</v>
      </c>
      <c r="GY113">
        <f t="shared" si="73"/>
        <v>0</v>
      </c>
      <c r="GZ113">
        <f t="shared" si="72"/>
        <v>0</v>
      </c>
      <c r="HA113">
        <f t="shared" si="72"/>
        <v>0</v>
      </c>
      <c r="HB113">
        <f t="shared" si="72"/>
        <v>1.895510752688172</v>
      </c>
      <c r="HC113">
        <f t="shared" si="72"/>
        <v>16.669354838709676</v>
      </c>
      <c r="HD113">
        <f t="shared" si="72"/>
        <v>8.3978494623655919</v>
      </c>
      <c r="HE113">
        <f t="shared" si="72"/>
        <v>89.136827956989251</v>
      </c>
      <c r="HF113">
        <f t="shared" si="72"/>
        <v>0</v>
      </c>
      <c r="HG113">
        <f t="shared" si="72"/>
        <v>41.654166666666669</v>
      </c>
      <c r="HH113">
        <f t="shared" si="81"/>
        <v>54.859811827956989</v>
      </c>
      <c r="HI113">
        <f t="shared" si="81"/>
        <v>265.89784946236557</v>
      </c>
      <c r="HJ113">
        <f t="shared" si="81"/>
        <v>113.72163978494623</v>
      </c>
      <c r="HK113">
        <f t="shared" si="81"/>
        <v>55.448118279569897</v>
      </c>
      <c r="HL113">
        <f t="shared" si="81"/>
        <v>0</v>
      </c>
      <c r="HM113">
        <f t="shared" si="68"/>
        <v>0</v>
      </c>
      <c r="HN113">
        <f t="shared" si="68"/>
        <v>0</v>
      </c>
      <c r="HO113">
        <f t="shared" si="68"/>
        <v>0</v>
      </c>
      <c r="HP113">
        <f t="shared" si="68"/>
        <v>0</v>
      </c>
      <c r="HQ113">
        <f t="shared" si="68"/>
        <v>0</v>
      </c>
      <c r="HR113">
        <f t="shared" si="68"/>
        <v>0</v>
      </c>
      <c r="HS113">
        <f t="shared" si="68"/>
        <v>0</v>
      </c>
      <c r="HT113">
        <f t="shared" si="68"/>
        <v>0</v>
      </c>
      <c r="HU113">
        <f t="shared" si="68"/>
        <v>0</v>
      </c>
      <c r="HV113">
        <f t="shared" si="68"/>
        <v>0</v>
      </c>
      <c r="HW113">
        <f t="shared" si="68"/>
        <v>0</v>
      </c>
      <c r="HX113">
        <f t="shared" si="68"/>
        <v>0</v>
      </c>
      <c r="HY113">
        <f t="shared" si="68"/>
        <v>0</v>
      </c>
      <c r="HZ113">
        <f t="shared" si="68"/>
        <v>0</v>
      </c>
      <c r="IA113">
        <f t="shared" si="68"/>
        <v>0</v>
      </c>
      <c r="IB113">
        <f t="shared" si="79"/>
        <v>0</v>
      </c>
      <c r="IC113">
        <f t="shared" si="79"/>
        <v>0</v>
      </c>
      <c r="ID113">
        <f t="shared" si="79"/>
        <v>0</v>
      </c>
      <c r="IE113">
        <f t="shared" si="79"/>
        <v>0</v>
      </c>
      <c r="IF113">
        <f t="shared" si="79"/>
        <v>0</v>
      </c>
      <c r="IG113">
        <f t="shared" si="79"/>
        <v>0</v>
      </c>
      <c r="IH113">
        <f t="shared" si="69"/>
        <v>0</v>
      </c>
      <c r="II113">
        <f t="shared" si="69"/>
        <v>0</v>
      </c>
      <c r="IJ113">
        <f t="shared" si="69"/>
        <v>0</v>
      </c>
      <c r="IK113">
        <f t="shared" si="69"/>
        <v>0</v>
      </c>
      <c r="IL113">
        <f t="shared" si="69"/>
        <v>0</v>
      </c>
      <c r="IM113">
        <f t="shared" si="69"/>
        <v>0</v>
      </c>
      <c r="IN113">
        <f t="shared" si="69"/>
        <v>0</v>
      </c>
      <c r="IO113">
        <f t="shared" si="69"/>
        <v>0</v>
      </c>
      <c r="IP113">
        <f t="shared" si="69"/>
        <v>0</v>
      </c>
      <c r="IQ113">
        <f t="shared" si="69"/>
        <v>0</v>
      </c>
      <c r="IR113">
        <f t="shared" si="69"/>
        <v>0</v>
      </c>
      <c r="IS113">
        <f t="shared" si="82"/>
        <v>0</v>
      </c>
      <c r="IT113">
        <f t="shared" si="82"/>
        <v>0</v>
      </c>
      <c r="IU113">
        <f t="shared" si="82"/>
        <v>0</v>
      </c>
      <c r="IV113">
        <f t="shared" si="82"/>
        <v>0</v>
      </c>
      <c r="IW113">
        <f t="shared" si="82"/>
        <v>0</v>
      </c>
      <c r="IX113">
        <f t="shared" si="75"/>
        <v>0</v>
      </c>
      <c r="IY113">
        <f t="shared" si="75"/>
        <v>0</v>
      </c>
      <c r="IZ113">
        <f t="shared" si="75"/>
        <v>0</v>
      </c>
      <c r="JA113">
        <f t="shared" si="75"/>
        <v>0</v>
      </c>
      <c r="JB113">
        <f t="shared" si="75"/>
        <v>0</v>
      </c>
      <c r="JC113">
        <f t="shared" si="75"/>
        <v>0</v>
      </c>
      <c r="JD113">
        <f t="shared" si="75"/>
        <v>0</v>
      </c>
      <c r="JE113">
        <f t="shared" si="75"/>
        <v>0</v>
      </c>
      <c r="JF113">
        <f t="shared" si="75"/>
        <v>0</v>
      </c>
      <c r="JG113">
        <f t="shared" si="75"/>
        <v>0</v>
      </c>
      <c r="JH113">
        <f t="shared" si="75"/>
        <v>0</v>
      </c>
      <c r="JI113">
        <f t="shared" si="75"/>
        <v>0</v>
      </c>
      <c r="JJ113">
        <f t="shared" si="75"/>
        <v>0</v>
      </c>
      <c r="JK113">
        <f t="shared" si="75"/>
        <v>76.915188172043017</v>
      </c>
      <c r="JL113">
        <f t="shared" si="75"/>
        <v>0</v>
      </c>
      <c r="JM113">
        <f t="shared" si="75"/>
        <v>-77.523655913978487</v>
      </c>
      <c r="JN113">
        <f t="shared" si="76"/>
        <v>-30.528225806451612</v>
      </c>
      <c r="JO113">
        <f t="shared" si="76"/>
        <v>0</v>
      </c>
      <c r="JP113">
        <f t="shared" si="76"/>
        <v>0</v>
      </c>
      <c r="JQ113">
        <f t="shared" si="76"/>
        <v>0</v>
      </c>
      <c r="JR113">
        <f t="shared" si="76"/>
        <v>0</v>
      </c>
      <c r="JS113">
        <f t="shared" si="76"/>
        <v>0</v>
      </c>
      <c r="JT113">
        <f t="shared" si="76"/>
        <v>0</v>
      </c>
      <c r="JU113">
        <f t="shared" si="76"/>
        <v>0</v>
      </c>
      <c r="JV113">
        <f t="shared" si="76"/>
        <v>0</v>
      </c>
      <c r="JW113">
        <f t="shared" si="76"/>
        <v>0</v>
      </c>
      <c r="JX113">
        <f t="shared" si="76"/>
        <v>0</v>
      </c>
      <c r="JY113">
        <f t="shared" si="76"/>
        <v>0</v>
      </c>
      <c r="JZ113">
        <f t="shared" si="76"/>
        <v>0</v>
      </c>
      <c r="KA113">
        <f t="shared" si="76"/>
        <v>0</v>
      </c>
      <c r="KB113">
        <f t="shared" si="76"/>
        <v>0</v>
      </c>
      <c r="KC113">
        <f t="shared" si="76"/>
        <v>0</v>
      </c>
      <c r="KD113">
        <f t="shared" si="77"/>
        <v>0</v>
      </c>
      <c r="KE113">
        <f t="shared" si="77"/>
        <v>0</v>
      </c>
      <c r="KF113">
        <f t="shared" si="77"/>
        <v>0</v>
      </c>
      <c r="KG113">
        <f t="shared" si="77"/>
        <v>0</v>
      </c>
      <c r="KH113">
        <f t="shared" si="77"/>
        <v>0</v>
      </c>
      <c r="KI113">
        <f t="shared" si="77"/>
        <v>0</v>
      </c>
      <c r="KJ113">
        <f t="shared" si="62"/>
        <v>0</v>
      </c>
      <c r="KK113">
        <f t="shared" si="62"/>
        <v>0</v>
      </c>
      <c r="KL113">
        <f t="shared" si="62"/>
        <v>0</v>
      </c>
      <c r="KM113">
        <f t="shared" si="62"/>
        <v>0</v>
      </c>
      <c r="KN113">
        <f t="shared" si="62"/>
        <v>0</v>
      </c>
      <c r="KO113">
        <f t="shared" si="50"/>
        <v>0</v>
      </c>
      <c r="KP113">
        <f t="shared" si="50"/>
        <v>0</v>
      </c>
      <c r="KQ113">
        <f t="shared" si="50"/>
        <v>0</v>
      </c>
      <c r="KR113">
        <f t="shared" si="50"/>
        <v>0</v>
      </c>
      <c r="KS113">
        <f t="shared" si="42"/>
        <v>0</v>
      </c>
      <c r="KT113">
        <f t="shared" si="42"/>
        <v>0</v>
      </c>
      <c r="KU113">
        <f t="shared" si="42"/>
        <v>0</v>
      </c>
      <c r="KV113">
        <f t="shared" si="42"/>
        <v>0</v>
      </c>
      <c r="KW113">
        <f t="shared" si="42"/>
        <v>0</v>
      </c>
      <c r="KX113">
        <f t="shared" si="63"/>
        <v>0</v>
      </c>
      <c r="KY113">
        <f t="shared" si="63"/>
        <v>0</v>
      </c>
      <c r="KZ113">
        <f t="shared" si="63"/>
        <v>0</v>
      </c>
      <c r="LA113">
        <f t="shared" si="63"/>
        <v>0</v>
      </c>
      <c r="LB113">
        <f t="shared" si="63"/>
        <v>0</v>
      </c>
      <c r="LC113">
        <f t="shared" si="63"/>
        <v>0</v>
      </c>
      <c r="LD113">
        <f t="shared" si="63"/>
        <v>0</v>
      </c>
      <c r="LE113">
        <f t="shared" si="63"/>
        <v>0</v>
      </c>
      <c r="LF113">
        <f t="shared" si="66"/>
        <v>0</v>
      </c>
      <c r="LG113">
        <f t="shared" si="66"/>
        <v>0</v>
      </c>
      <c r="LH113">
        <f t="shared" si="66"/>
        <v>0</v>
      </c>
      <c r="LI113">
        <f t="shared" si="66"/>
        <v>0</v>
      </c>
      <c r="LJ113">
        <f t="shared" si="66"/>
        <v>0</v>
      </c>
      <c r="LK113">
        <f t="shared" si="66"/>
        <v>0</v>
      </c>
    </row>
    <row r="114" spans="1:323" x14ac:dyDescent="0.25">
      <c r="A114">
        <v>110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250430</v>
      </c>
      <c r="M114">
        <v>24521.3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1436.17</v>
      </c>
      <c r="AW114">
        <v>9268.32</v>
      </c>
      <c r="AX114">
        <v>6134.29</v>
      </c>
      <c r="AY114">
        <v>90222.1</v>
      </c>
      <c r="AZ114">
        <v>0</v>
      </c>
      <c r="BA114">
        <v>31754.5</v>
      </c>
      <c r="BB114">
        <v>38244.5</v>
      </c>
      <c r="BC114">
        <v>191079</v>
      </c>
      <c r="BD114">
        <v>96296.4</v>
      </c>
      <c r="BE114">
        <v>40152.199999999997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56705.599999999999</v>
      </c>
      <c r="DF114">
        <v>0</v>
      </c>
      <c r="DG114">
        <v>-56137.7</v>
      </c>
      <c r="DH114">
        <v>-21980.3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G114" s="1">
        <v>47727</v>
      </c>
      <c r="FH114">
        <f>IF(MONTH(FG114)&lt;&gt;2,VLOOKUP(MONTH(FG114),Sheet1!$A$1:$C$12,2,FALSE),VLOOKUP(MONTH(FG114),Sheet1!$A$1:$C$12,2+COUNTIF(Sheet1!$E$1:$E$21,YEAR(FG114)),FALSE))</f>
        <v>720</v>
      </c>
      <c r="FI114">
        <f t="shared" si="54"/>
        <v>1052.9533055555553</v>
      </c>
      <c r="FJ114">
        <f t="shared" si="78"/>
        <v>0</v>
      </c>
      <c r="FK114">
        <f t="shared" si="78"/>
        <v>0</v>
      </c>
      <c r="FL114">
        <f t="shared" si="78"/>
        <v>0</v>
      </c>
      <c r="FM114">
        <f t="shared" si="78"/>
        <v>0</v>
      </c>
      <c r="FN114">
        <f t="shared" si="78"/>
        <v>0</v>
      </c>
      <c r="FO114">
        <f t="shared" si="78"/>
        <v>0</v>
      </c>
      <c r="FP114">
        <f t="shared" si="78"/>
        <v>0</v>
      </c>
      <c r="FQ114">
        <f t="shared" si="78"/>
        <v>0</v>
      </c>
      <c r="FR114">
        <f t="shared" si="78"/>
        <v>347.81944444444446</v>
      </c>
      <c r="FS114">
        <f t="shared" si="78"/>
        <v>34.057361111111113</v>
      </c>
      <c r="FT114">
        <f t="shared" si="78"/>
        <v>0</v>
      </c>
      <c r="FU114">
        <f t="shared" si="78"/>
        <v>0</v>
      </c>
      <c r="FV114">
        <f t="shared" si="78"/>
        <v>0</v>
      </c>
      <c r="FW114">
        <f t="shared" si="78"/>
        <v>0</v>
      </c>
      <c r="FX114">
        <f t="shared" si="78"/>
        <v>0</v>
      </c>
      <c r="FY114">
        <f t="shared" si="74"/>
        <v>0</v>
      </c>
      <c r="FZ114">
        <f t="shared" si="71"/>
        <v>0</v>
      </c>
      <c r="GA114">
        <f t="shared" si="71"/>
        <v>0</v>
      </c>
      <c r="GB114">
        <f t="shared" si="71"/>
        <v>0</v>
      </c>
      <c r="GC114">
        <f t="shared" si="71"/>
        <v>0</v>
      </c>
      <c r="GD114">
        <f t="shared" si="71"/>
        <v>0</v>
      </c>
      <c r="GE114">
        <f t="shared" si="71"/>
        <v>0</v>
      </c>
      <c r="GF114">
        <f t="shared" si="71"/>
        <v>0</v>
      </c>
      <c r="GG114">
        <f t="shared" si="71"/>
        <v>0</v>
      </c>
      <c r="GH114">
        <f t="shared" si="71"/>
        <v>0</v>
      </c>
      <c r="GI114">
        <f t="shared" si="71"/>
        <v>0</v>
      </c>
      <c r="GJ114">
        <f t="shared" si="71"/>
        <v>0</v>
      </c>
      <c r="GK114">
        <f t="shared" si="80"/>
        <v>0</v>
      </c>
      <c r="GL114">
        <f t="shared" si="80"/>
        <v>0</v>
      </c>
      <c r="GM114">
        <f t="shared" si="80"/>
        <v>0</v>
      </c>
      <c r="GN114">
        <f t="shared" si="80"/>
        <v>0</v>
      </c>
      <c r="GO114">
        <f t="shared" si="80"/>
        <v>0</v>
      </c>
      <c r="GP114">
        <f t="shared" si="80"/>
        <v>0</v>
      </c>
      <c r="GQ114">
        <f t="shared" si="80"/>
        <v>0</v>
      </c>
      <c r="GR114">
        <f t="shared" si="73"/>
        <v>0</v>
      </c>
      <c r="GS114">
        <f t="shared" si="73"/>
        <v>0</v>
      </c>
      <c r="GT114">
        <f t="shared" si="73"/>
        <v>0</v>
      </c>
      <c r="GU114">
        <f t="shared" si="73"/>
        <v>0</v>
      </c>
      <c r="GV114">
        <f t="shared" si="73"/>
        <v>0</v>
      </c>
      <c r="GW114">
        <f t="shared" si="73"/>
        <v>0</v>
      </c>
      <c r="GX114">
        <f t="shared" si="73"/>
        <v>0</v>
      </c>
      <c r="GY114">
        <f t="shared" si="73"/>
        <v>0</v>
      </c>
      <c r="GZ114">
        <f t="shared" si="72"/>
        <v>0</v>
      </c>
      <c r="HA114">
        <f t="shared" si="72"/>
        <v>0</v>
      </c>
      <c r="HB114">
        <f t="shared" si="72"/>
        <v>1.9946805555555556</v>
      </c>
      <c r="HC114">
        <f t="shared" si="72"/>
        <v>12.872666666666666</v>
      </c>
      <c r="HD114">
        <f t="shared" si="72"/>
        <v>8.5198472222222215</v>
      </c>
      <c r="HE114">
        <f t="shared" si="72"/>
        <v>125.30847222222224</v>
      </c>
      <c r="HF114">
        <f t="shared" si="72"/>
        <v>0</v>
      </c>
      <c r="HG114">
        <f t="shared" si="72"/>
        <v>44.103472222222223</v>
      </c>
      <c r="HH114">
        <f t="shared" si="81"/>
        <v>53.117361111111109</v>
      </c>
      <c r="HI114">
        <f t="shared" si="81"/>
        <v>265.38749999999999</v>
      </c>
      <c r="HJ114">
        <f t="shared" si="81"/>
        <v>133.745</v>
      </c>
      <c r="HK114">
        <f t="shared" si="81"/>
        <v>55.766944444444441</v>
      </c>
      <c r="HL114">
        <f t="shared" si="81"/>
        <v>0</v>
      </c>
      <c r="HM114">
        <f t="shared" si="68"/>
        <v>0</v>
      </c>
      <c r="HN114">
        <f t="shared" si="68"/>
        <v>0</v>
      </c>
      <c r="HO114">
        <f t="shared" si="68"/>
        <v>0</v>
      </c>
      <c r="HP114">
        <f t="shared" si="68"/>
        <v>0</v>
      </c>
      <c r="HQ114">
        <f t="shared" si="68"/>
        <v>0</v>
      </c>
      <c r="HR114">
        <f t="shared" si="68"/>
        <v>0</v>
      </c>
      <c r="HS114">
        <f t="shared" si="68"/>
        <v>0</v>
      </c>
      <c r="HT114">
        <f t="shared" si="68"/>
        <v>0</v>
      </c>
      <c r="HU114">
        <f t="shared" si="68"/>
        <v>0</v>
      </c>
      <c r="HV114">
        <f t="shared" si="68"/>
        <v>0</v>
      </c>
      <c r="HW114">
        <f t="shared" si="68"/>
        <v>0</v>
      </c>
      <c r="HX114">
        <f t="shared" si="68"/>
        <v>0</v>
      </c>
      <c r="HY114">
        <f t="shared" si="68"/>
        <v>0</v>
      </c>
      <c r="HZ114">
        <f t="shared" si="68"/>
        <v>0</v>
      </c>
      <c r="IA114">
        <f t="shared" si="68"/>
        <v>0</v>
      </c>
      <c r="IB114">
        <f t="shared" si="79"/>
        <v>0</v>
      </c>
      <c r="IC114">
        <f t="shared" si="79"/>
        <v>0</v>
      </c>
      <c r="ID114">
        <f t="shared" si="79"/>
        <v>0</v>
      </c>
      <c r="IE114">
        <f t="shared" si="79"/>
        <v>0</v>
      </c>
      <c r="IF114">
        <f t="shared" si="79"/>
        <v>0</v>
      </c>
      <c r="IG114">
        <f t="shared" si="79"/>
        <v>0</v>
      </c>
      <c r="IH114">
        <f t="shared" si="69"/>
        <v>0</v>
      </c>
      <c r="II114">
        <f t="shared" si="69"/>
        <v>0</v>
      </c>
      <c r="IJ114">
        <f t="shared" si="69"/>
        <v>0</v>
      </c>
      <c r="IK114">
        <f t="shared" si="69"/>
        <v>0</v>
      </c>
      <c r="IL114">
        <f t="shared" si="69"/>
        <v>0</v>
      </c>
      <c r="IM114">
        <f t="shared" si="69"/>
        <v>0</v>
      </c>
      <c r="IN114">
        <f t="shared" si="69"/>
        <v>0</v>
      </c>
      <c r="IO114">
        <f t="shared" si="69"/>
        <v>0</v>
      </c>
      <c r="IP114">
        <f t="shared" si="69"/>
        <v>0</v>
      </c>
      <c r="IQ114">
        <f t="shared" si="69"/>
        <v>0</v>
      </c>
      <c r="IR114">
        <f t="shared" si="69"/>
        <v>0</v>
      </c>
      <c r="IS114">
        <f t="shared" si="82"/>
        <v>0</v>
      </c>
      <c r="IT114">
        <f t="shared" si="82"/>
        <v>0</v>
      </c>
      <c r="IU114">
        <f t="shared" si="82"/>
        <v>0</v>
      </c>
      <c r="IV114">
        <f t="shared" si="82"/>
        <v>0</v>
      </c>
      <c r="IW114">
        <f t="shared" si="82"/>
        <v>0</v>
      </c>
      <c r="IX114">
        <f t="shared" si="75"/>
        <v>0</v>
      </c>
      <c r="IY114">
        <f t="shared" si="75"/>
        <v>0</v>
      </c>
      <c r="IZ114">
        <f t="shared" si="75"/>
        <v>0</v>
      </c>
      <c r="JA114">
        <f t="shared" si="75"/>
        <v>0</v>
      </c>
      <c r="JB114">
        <f t="shared" si="75"/>
        <v>0</v>
      </c>
      <c r="JC114">
        <f t="shared" si="75"/>
        <v>0</v>
      </c>
      <c r="JD114">
        <f t="shared" si="75"/>
        <v>0</v>
      </c>
      <c r="JE114">
        <f t="shared" si="75"/>
        <v>0</v>
      </c>
      <c r="JF114">
        <f t="shared" si="75"/>
        <v>0</v>
      </c>
      <c r="JG114">
        <f t="shared" si="75"/>
        <v>0</v>
      </c>
      <c r="JH114">
        <f t="shared" si="75"/>
        <v>0</v>
      </c>
      <c r="JI114">
        <f t="shared" si="75"/>
        <v>0</v>
      </c>
      <c r="JJ114">
        <f t="shared" si="75"/>
        <v>0</v>
      </c>
      <c r="JK114">
        <f t="shared" si="75"/>
        <v>78.757777777777775</v>
      </c>
      <c r="JL114">
        <f t="shared" si="75"/>
        <v>0</v>
      </c>
      <c r="JM114">
        <f t="shared" si="75"/>
        <v>-77.969027777777768</v>
      </c>
      <c r="JN114">
        <f t="shared" si="76"/>
        <v>-30.528194444444445</v>
      </c>
      <c r="JO114">
        <f t="shared" si="76"/>
        <v>0</v>
      </c>
      <c r="JP114">
        <f t="shared" si="76"/>
        <v>0</v>
      </c>
      <c r="JQ114">
        <f t="shared" si="76"/>
        <v>0</v>
      </c>
      <c r="JR114">
        <f t="shared" si="76"/>
        <v>0</v>
      </c>
      <c r="JS114">
        <f t="shared" si="76"/>
        <v>0</v>
      </c>
      <c r="JT114">
        <f t="shared" si="76"/>
        <v>0</v>
      </c>
      <c r="JU114">
        <f t="shared" si="76"/>
        <v>0</v>
      </c>
      <c r="JV114">
        <f t="shared" si="76"/>
        <v>0</v>
      </c>
      <c r="JW114">
        <f t="shared" si="76"/>
        <v>0</v>
      </c>
      <c r="JX114">
        <f t="shared" si="76"/>
        <v>0</v>
      </c>
      <c r="JY114">
        <f t="shared" si="76"/>
        <v>0</v>
      </c>
      <c r="JZ114">
        <f t="shared" si="76"/>
        <v>0</v>
      </c>
      <c r="KA114">
        <f t="shared" si="76"/>
        <v>0</v>
      </c>
      <c r="KB114">
        <f t="shared" si="76"/>
        <v>0</v>
      </c>
      <c r="KC114">
        <f t="shared" si="76"/>
        <v>0</v>
      </c>
      <c r="KD114">
        <f t="shared" si="77"/>
        <v>0</v>
      </c>
      <c r="KE114">
        <f t="shared" si="77"/>
        <v>0</v>
      </c>
      <c r="KF114">
        <f t="shared" si="77"/>
        <v>0</v>
      </c>
      <c r="KG114">
        <f t="shared" si="77"/>
        <v>0</v>
      </c>
      <c r="KH114">
        <f t="shared" si="77"/>
        <v>0</v>
      </c>
      <c r="KI114">
        <f t="shared" si="77"/>
        <v>0</v>
      </c>
      <c r="KJ114">
        <f t="shared" si="62"/>
        <v>0</v>
      </c>
      <c r="KK114">
        <f t="shared" si="62"/>
        <v>0</v>
      </c>
      <c r="KL114">
        <f t="shared" si="62"/>
        <v>0</v>
      </c>
      <c r="KM114">
        <f t="shared" si="62"/>
        <v>0</v>
      </c>
      <c r="KN114">
        <f t="shared" si="62"/>
        <v>0</v>
      </c>
      <c r="KO114">
        <f t="shared" si="50"/>
        <v>0</v>
      </c>
      <c r="KP114">
        <f t="shared" si="50"/>
        <v>0</v>
      </c>
      <c r="KQ114">
        <f t="shared" si="50"/>
        <v>0</v>
      </c>
      <c r="KR114">
        <f t="shared" si="50"/>
        <v>0</v>
      </c>
      <c r="KS114">
        <f t="shared" si="42"/>
        <v>0</v>
      </c>
      <c r="KT114">
        <f t="shared" si="42"/>
        <v>0</v>
      </c>
      <c r="KU114">
        <f t="shared" si="42"/>
        <v>0</v>
      </c>
      <c r="KV114">
        <f t="shared" si="42"/>
        <v>0</v>
      </c>
      <c r="KW114">
        <f t="shared" si="42"/>
        <v>0</v>
      </c>
      <c r="KX114">
        <f t="shared" si="63"/>
        <v>0</v>
      </c>
      <c r="KY114">
        <f t="shared" si="63"/>
        <v>0</v>
      </c>
      <c r="KZ114">
        <f t="shared" si="63"/>
        <v>0</v>
      </c>
      <c r="LA114">
        <f t="shared" si="63"/>
        <v>0</v>
      </c>
      <c r="LB114">
        <f t="shared" si="63"/>
        <v>0</v>
      </c>
      <c r="LC114">
        <f t="shared" si="63"/>
        <v>0</v>
      </c>
      <c r="LD114">
        <f t="shared" si="63"/>
        <v>0</v>
      </c>
      <c r="LE114">
        <f t="shared" si="63"/>
        <v>0</v>
      </c>
      <c r="LF114">
        <f t="shared" si="66"/>
        <v>0</v>
      </c>
      <c r="LG114">
        <f t="shared" si="66"/>
        <v>0</v>
      </c>
      <c r="LH114">
        <f t="shared" si="66"/>
        <v>0</v>
      </c>
      <c r="LI114">
        <f t="shared" si="66"/>
        <v>0</v>
      </c>
      <c r="LJ114">
        <f t="shared" si="66"/>
        <v>0</v>
      </c>
      <c r="LK114">
        <f t="shared" si="66"/>
        <v>0</v>
      </c>
    </row>
    <row r="115" spans="1:323" x14ac:dyDescent="0.25">
      <c r="A115">
        <v>111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258778</v>
      </c>
      <c r="M115">
        <v>25374.6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1547.94</v>
      </c>
      <c r="AW115">
        <v>8252.16</v>
      </c>
      <c r="AX115">
        <v>6303.14</v>
      </c>
      <c r="AY115">
        <v>91732.9</v>
      </c>
      <c r="AZ115">
        <v>0</v>
      </c>
      <c r="BA115">
        <v>33245.5</v>
      </c>
      <c r="BB115">
        <v>40815.699999999997</v>
      </c>
      <c r="BC115">
        <v>196063</v>
      </c>
      <c r="BD115">
        <v>122349</v>
      </c>
      <c r="BE115">
        <v>43297.9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59335.1</v>
      </c>
      <c r="DF115">
        <v>0</v>
      </c>
      <c r="DG115">
        <v>-60660.9</v>
      </c>
      <c r="DH115">
        <v>-22713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G115" s="1">
        <v>47757</v>
      </c>
      <c r="FH115">
        <f>IF(MONTH(FG115)&lt;&gt;2,VLOOKUP(MONTH(FG115),Sheet1!$A$1:$C$12,2,FALSE),VLOOKUP(MONTH(FG115),Sheet1!$A$1:$C$12,2+COUNTIF(Sheet1!$E$1:$E$21,YEAR(FG115)),FALSE))</f>
        <v>744</v>
      </c>
      <c r="FI115">
        <f t="shared" si="54"/>
        <v>1080.2702150537634</v>
      </c>
      <c r="FJ115">
        <f t="shared" si="78"/>
        <v>0</v>
      </c>
      <c r="FK115">
        <f t="shared" si="78"/>
        <v>0</v>
      </c>
      <c r="FL115">
        <f t="shared" si="78"/>
        <v>0</v>
      </c>
      <c r="FM115">
        <f t="shared" si="78"/>
        <v>0</v>
      </c>
      <c r="FN115">
        <f t="shared" si="78"/>
        <v>0</v>
      </c>
      <c r="FO115">
        <f t="shared" si="78"/>
        <v>0</v>
      </c>
      <c r="FP115">
        <f t="shared" si="78"/>
        <v>0</v>
      </c>
      <c r="FQ115">
        <f t="shared" si="78"/>
        <v>0</v>
      </c>
      <c r="FR115">
        <f t="shared" si="78"/>
        <v>347.81989247311827</v>
      </c>
      <c r="FS115">
        <f t="shared" si="78"/>
        <v>34.105645161290319</v>
      </c>
      <c r="FT115">
        <f t="shared" si="78"/>
        <v>0</v>
      </c>
      <c r="FU115">
        <f t="shared" si="78"/>
        <v>0</v>
      </c>
      <c r="FV115">
        <f t="shared" si="78"/>
        <v>0</v>
      </c>
      <c r="FW115">
        <f t="shared" si="78"/>
        <v>0</v>
      </c>
      <c r="FX115">
        <f t="shared" si="78"/>
        <v>0</v>
      </c>
      <c r="FY115">
        <f t="shared" si="74"/>
        <v>0</v>
      </c>
      <c r="FZ115">
        <f t="shared" si="71"/>
        <v>0</v>
      </c>
      <c r="GA115">
        <f t="shared" si="71"/>
        <v>0</v>
      </c>
      <c r="GB115">
        <f t="shared" si="71"/>
        <v>0</v>
      </c>
      <c r="GC115">
        <f t="shared" si="71"/>
        <v>0</v>
      </c>
      <c r="GD115">
        <f t="shared" si="71"/>
        <v>0</v>
      </c>
      <c r="GE115">
        <f t="shared" si="71"/>
        <v>0</v>
      </c>
      <c r="GF115">
        <f t="shared" si="71"/>
        <v>0</v>
      </c>
      <c r="GG115">
        <f t="shared" si="71"/>
        <v>0</v>
      </c>
      <c r="GH115">
        <f t="shared" si="71"/>
        <v>0</v>
      </c>
      <c r="GI115">
        <f t="shared" si="71"/>
        <v>0</v>
      </c>
      <c r="GJ115">
        <f t="shared" si="71"/>
        <v>0</v>
      </c>
      <c r="GK115">
        <f t="shared" si="80"/>
        <v>0</v>
      </c>
      <c r="GL115">
        <f t="shared" si="80"/>
        <v>0</v>
      </c>
      <c r="GM115">
        <f t="shared" si="80"/>
        <v>0</v>
      </c>
      <c r="GN115">
        <f t="shared" si="80"/>
        <v>0</v>
      </c>
      <c r="GO115">
        <f t="shared" si="80"/>
        <v>0</v>
      </c>
      <c r="GP115">
        <f t="shared" si="80"/>
        <v>0</v>
      </c>
      <c r="GQ115">
        <f t="shared" si="80"/>
        <v>0</v>
      </c>
      <c r="GR115">
        <f t="shared" si="73"/>
        <v>0</v>
      </c>
      <c r="GS115">
        <f t="shared" si="73"/>
        <v>0</v>
      </c>
      <c r="GT115">
        <f t="shared" si="73"/>
        <v>0</v>
      </c>
      <c r="GU115">
        <f t="shared" si="73"/>
        <v>0</v>
      </c>
      <c r="GV115">
        <f t="shared" si="73"/>
        <v>0</v>
      </c>
      <c r="GW115">
        <f t="shared" si="73"/>
        <v>0</v>
      </c>
      <c r="GX115">
        <f t="shared" si="73"/>
        <v>0</v>
      </c>
      <c r="GY115">
        <f t="shared" si="73"/>
        <v>0</v>
      </c>
      <c r="GZ115">
        <f t="shared" si="72"/>
        <v>0</v>
      </c>
      <c r="HA115">
        <f t="shared" si="72"/>
        <v>0</v>
      </c>
      <c r="HB115">
        <f t="shared" si="72"/>
        <v>2.0805645161290323</v>
      </c>
      <c r="HC115">
        <f t="shared" si="72"/>
        <v>11.091612903225807</v>
      </c>
      <c r="HD115">
        <f t="shared" si="72"/>
        <v>8.4719623655913985</v>
      </c>
      <c r="HE115">
        <f t="shared" si="72"/>
        <v>123.29690860215052</v>
      </c>
      <c r="HF115">
        <f t="shared" si="72"/>
        <v>0</v>
      </c>
      <c r="HG115">
        <f t="shared" si="72"/>
        <v>44.684811827956992</v>
      </c>
      <c r="HH115">
        <f t="shared" si="81"/>
        <v>54.859811827956989</v>
      </c>
      <c r="HI115">
        <f t="shared" si="81"/>
        <v>263.52553763440858</v>
      </c>
      <c r="HJ115">
        <f t="shared" si="81"/>
        <v>164.44758064516128</v>
      </c>
      <c r="HK115">
        <f t="shared" si="81"/>
        <v>58.196102150537634</v>
      </c>
      <c r="HL115">
        <f t="shared" si="81"/>
        <v>0</v>
      </c>
      <c r="HM115">
        <f t="shared" si="68"/>
        <v>0</v>
      </c>
      <c r="HN115">
        <f t="shared" si="68"/>
        <v>0</v>
      </c>
      <c r="HO115">
        <f t="shared" si="68"/>
        <v>0</v>
      </c>
      <c r="HP115">
        <f t="shared" si="68"/>
        <v>0</v>
      </c>
      <c r="HQ115">
        <f t="shared" si="68"/>
        <v>0</v>
      </c>
      <c r="HR115">
        <f t="shared" si="68"/>
        <v>0</v>
      </c>
      <c r="HS115">
        <f t="shared" si="68"/>
        <v>0</v>
      </c>
      <c r="HT115">
        <f t="shared" si="68"/>
        <v>0</v>
      </c>
      <c r="HU115">
        <f t="shared" si="68"/>
        <v>0</v>
      </c>
      <c r="HV115">
        <f t="shared" si="68"/>
        <v>0</v>
      </c>
      <c r="HW115">
        <f t="shared" si="68"/>
        <v>0</v>
      </c>
      <c r="HX115">
        <f t="shared" si="68"/>
        <v>0</v>
      </c>
      <c r="HY115">
        <f t="shared" si="68"/>
        <v>0</v>
      </c>
      <c r="HZ115">
        <f t="shared" si="68"/>
        <v>0</v>
      </c>
      <c r="IA115">
        <f t="shared" si="68"/>
        <v>0</v>
      </c>
      <c r="IB115">
        <f t="shared" si="79"/>
        <v>0</v>
      </c>
      <c r="IC115">
        <f t="shared" si="79"/>
        <v>0</v>
      </c>
      <c r="ID115">
        <f t="shared" si="79"/>
        <v>0</v>
      </c>
      <c r="IE115">
        <f t="shared" si="79"/>
        <v>0</v>
      </c>
      <c r="IF115">
        <f t="shared" si="79"/>
        <v>0</v>
      </c>
      <c r="IG115">
        <f t="shared" si="79"/>
        <v>0</v>
      </c>
      <c r="IH115">
        <f t="shared" si="69"/>
        <v>0</v>
      </c>
      <c r="II115">
        <f t="shared" si="69"/>
        <v>0</v>
      </c>
      <c r="IJ115">
        <f t="shared" si="69"/>
        <v>0</v>
      </c>
      <c r="IK115">
        <f t="shared" si="69"/>
        <v>0</v>
      </c>
      <c r="IL115">
        <f t="shared" si="69"/>
        <v>0</v>
      </c>
      <c r="IM115">
        <f t="shared" si="69"/>
        <v>0</v>
      </c>
      <c r="IN115">
        <f t="shared" si="69"/>
        <v>0</v>
      </c>
      <c r="IO115">
        <f t="shared" si="69"/>
        <v>0</v>
      </c>
      <c r="IP115">
        <f t="shared" si="69"/>
        <v>0</v>
      </c>
      <c r="IQ115">
        <f t="shared" si="69"/>
        <v>0</v>
      </c>
      <c r="IR115">
        <f t="shared" si="69"/>
        <v>0</v>
      </c>
      <c r="IS115">
        <f t="shared" si="82"/>
        <v>0</v>
      </c>
      <c r="IT115">
        <f t="shared" si="82"/>
        <v>0</v>
      </c>
      <c r="IU115">
        <f t="shared" si="82"/>
        <v>0</v>
      </c>
      <c r="IV115">
        <f t="shared" si="82"/>
        <v>0</v>
      </c>
      <c r="IW115">
        <f t="shared" si="82"/>
        <v>0</v>
      </c>
      <c r="IX115">
        <f t="shared" si="75"/>
        <v>0</v>
      </c>
      <c r="IY115">
        <f t="shared" si="75"/>
        <v>0</v>
      </c>
      <c r="IZ115">
        <f t="shared" si="75"/>
        <v>0</v>
      </c>
      <c r="JA115">
        <f t="shared" si="75"/>
        <v>0</v>
      </c>
      <c r="JB115">
        <f t="shared" si="75"/>
        <v>0</v>
      </c>
      <c r="JC115">
        <f t="shared" si="75"/>
        <v>0</v>
      </c>
      <c r="JD115">
        <f t="shared" si="75"/>
        <v>0</v>
      </c>
      <c r="JE115">
        <f t="shared" si="75"/>
        <v>0</v>
      </c>
      <c r="JF115">
        <f t="shared" si="75"/>
        <v>0</v>
      </c>
      <c r="JG115">
        <f t="shared" si="75"/>
        <v>0</v>
      </c>
      <c r="JH115">
        <f t="shared" si="75"/>
        <v>0</v>
      </c>
      <c r="JI115">
        <f t="shared" si="75"/>
        <v>0</v>
      </c>
      <c r="JJ115">
        <f t="shared" si="75"/>
        <v>0</v>
      </c>
      <c r="JK115">
        <f t="shared" si="75"/>
        <v>79.751478494623655</v>
      </c>
      <c r="JL115">
        <f t="shared" si="75"/>
        <v>0</v>
      </c>
      <c r="JM115">
        <f t="shared" si="75"/>
        <v>-81.533467741935482</v>
      </c>
      <c r="JN115">
        <f t="shared" si="76"/>
        <v>-30.528225806451612</v>
      </c>
      <c r="JO115">
        <f t="shared" si="76"/>
        <v>0</v>
      </c>
      <c r="JP115">
        <f t="shared" si="76"/>
        <v>0</v>
      </c>
      <c r="JQ115">
        <f t="shared" si="76"/>
        <v>0</v>
      </c>
      <c r="JR115">
        <f t="shared" si="76"/>
        <v>0</v>
      </c>
      <c r="JS115">
        <f t="shared" si="76"/>
        <v>0</v>
      </c>
      <c r="JT115">
        <f t="shared" si="76"/>
        <v>0</v>
      </c>
      <c r="JU115">
        <f t="shared" si="76"/>
        <v>0</v>
      </c>
      <c r="JV115">
        <f t="shared" si="76"/>
        <v>0</v>
      </c>
      <c r="JW115">
        <f t="shared" si="76"/>
        <v>0</v>
      </c>
      <c r="JX115">
        <f t="shared" si="76"/>
        <v>0</v>
      </c>
      <c r="JY115">
        <f t="shared" si="76"/>
        <v>0</v>
      </c>
      <c r="JZ115">
        <f t="shared" si="76"/>
        <v>0</v>
      </c>
      <c r="KA115">
        <f t="shared" si="76"/>
        <v>0</v>
      </c>
      <c r="KB115">
        <f t="shared" si="76"/>
        <v>0</v>
      </c>
      <c r="KC115">
        <f t="shared" si="76"/>
        <v>0</v>
      </c>
      <c r="KD115">
        <f t="shared" si="77"/>
        <v>0</v>
      </c>
      <c r="KE115">
        <f t="shared" si="77"/>
        <v>0</v>
      </c>
      <c r="KF115">
        <f t="shared" si="77"/>
        <v>0</v>
      </c>
      <c r="KG115">
        <f t="shared" si="77"/>
        <v>0</v>
      </c>
      <c r="KH115">
        <f t="shared" si="77"/>
        <v>0</v>
      </c>
      <c r="KI115">
        <f t="shared" si="77"/>
        <v>0</v>
      </c>
      <c r="KJ115">
        <f t="shared" si="62"/>
        <v>0</v>
      </c>
      <c r="KK115">
        <f t="shared" si="62"/>
        <v>0</v>
      </c>
      <c r="KL115">
        <f t="shared" si="62"/>
        <v>0</v>
      </c>
      <c r="KM115">
        <f t="shared" si="62"/>
        <v>0</v>
      </c>
      <c r="KN115">
        <f t="shared" si="62"/>
        <v>0</v>
      </c>
      <c r="KO115">
        <f t="shared" si="50"/>
        <v>0</v>
      </c>
      <c r="KP115">
        <f t="shared" si="50"/>
        <v>0</v>
      </c>
      <c r="KQ115">
        <f t="shared" si="50"/>
        <v>0</v>
      </c>
      <c r="KR115">
        <f t="shared" si="50"/>
        <v>0</v>
      </c>
      <c r="KS115">
        <f t="shared" si="42"/>
        <v>0</v>
      </c>
      <c r="KT115">
        <f t="shared" si="42"/>
        <v>0</v>
      </c>
      <c r="KU115">
        <f t="shared" si="42"/>
        <v>0</v>
      </c>
      <c r="KV115">
        <f t="shared" si="42"/>
        <v>0</v>
      </c>
      <c r="KW115">
        <f t="shared" si="42"/>
        <v>0</v>
      </c>
      <c r="KX115">
        <f t="shared" si="63"/>
        <v>0</v>
      </c>
      <c r="KY115">
        <f t="shared" si="63"/>
        <v>0</v>
      </c>
      <c r="KZ115">
        <f t="shared" si="63"/>
        <v>0</v>
      </c>
      <c r="LA115">
        <f t="shared" si="63"/>
        <v>0</v>
      </c>
      <c r="LB115">
        <f t="shared" si="63"/>
        <v>0</v>
      </c>
      <c r="LC115">
        <f t="shared" si="63"/>
        <v>0</v>
      </c>
      <c r="LD115">
        <f t="shared" si="63"/>
        <v>0</v>
      </c>
      <c r="LE115">
        <f t="shared" si="63"/>
        <v>0</v>
      </c>
      <c r="LF115">
        <f t="shared" si="66"/>
        <v>0</v>
      </c>
      <c r="LG115">
        <f t="shared" si="66"/>
        <v>0</v>
      </c>
      <c r="LH115">
        <f t="shared" si="66"/>
        <v>0</v>
      </c>
      <c r="LI115">
        <f t="shared" si="66"/>
        <v>0</v>
      </c>
      <c r="LJ115">
        <f t="shared" si="66"/>
        <v>0</v>
      </c>
      <c r="LK115">
        <f t="shared" si="66"/>
        <v>0</v>
      </c>
    </row>
    <row r="116" spans="1:323" x14ac:dyDescent="0.25">
      <c r="A116">
        <v>112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250430</v>
      </c>
      <c r="M116">
        <v>24553.5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1555.15</v>
      </c>
      <c r="AW116">
        <v>7150.11</v>
      </c>
      <c r="AX116">
        <v>5989.13</v>
      </c>
      <c r="AY116">
        <v>56615.6</v>
      </c>
      <c r="AZ116">
        <v>0</v>
      </c>
      <c r="BA116">
        <v>32368.3</v>
      </c>
      <c r="BB116">
        <v>39499</v>
      </c>
      <c r="BC116">
        <v>190631</v>
      </c>
      <c r="BD116">
        <v>118403</v>
      </c>
      <c r="BE116">
        <v>43424.800000000003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57420.9</v>
      </c>
      <c r="DF116">
        <v>0</v>
      </c>
      <c r="DG116">
        <v>-60949.8</v>
      </c>
      <c r="DH116">
        <v>-21353.3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G116" s="1">
        <v>47788</v>
      </c>
      <c r="FH116">
        <f>IF(MONTH(FG116)&lt;&gt;2,VLOOKUP(MONTH(FG116),Sheet1!$A$1:$C$12,2,FALSE),VLOOKUP(MONTH(FG116),Sheet1!$A$1:$C$12,2+COUNTIF(Sheet1!$E$1:$E$21,YEAR(FG116)),FALSE))</f>
        <v>720</v>
      </c>
      <c r="FI116">
        <f t="shared" si="54"/>
        <v>1035.7463749999999</v>
      </c>
      <c r="FJ116">
        <f t="shared" si="78"/>
        <v>0</v>
      </c>
      <c r="FK116">
        <f t="shared" si="78"/>
        <v>0</v>
      </c>
      <c r="FL116">
        <f t="shared" si="78"/>
        <v>0</v>
      </c>
      <c r="FM116">
        <f t="shared" si="78"/>
        <v>0</v>
      </c>
      <c r="FN116">
        <f t="shared" si="78"/>
        <v>0</v>
      </c>
      <c r="FO116">
        <f t="shared" si="78"/>
        <v>0</v>
      </c>
      <c r="FP116">
        <f t="shared" si="78"/>
        <v>0</v>
      </c>
      <c r="FQ116">
        <f t="shared" si="78"/>
        <v>0</v>
      </c>
      <c r="FR116">
        <f t="shared" si="78"/>
        <v>347.81944444444446</v>
      </c>
      <c r="FS116">
        <f t="shared" si="78"/>
        <v>34.102083333333333</v>
      </c>
      <c r="FT116">
        <f t="shared" si="78"/>
        <v>0</v>
      </c>
      <c r="FU116">
        <f t="shared" si="78"/>
        <v>0</v>
      </c>
      <c r="FV116">
        <f t="shared" si="78"/>
        <v>0</v>
      </c>
      <c r="FW116">
        <f t="shared" si="78"/>
        <v>0</v>
      </c>
      <c r="FX116">
        <f t="shared" si="78"/>
        <v>0</v>
      </c>
      <c r="FY116">
        <f t="shared" si="74"/>
        <v>0</v>
      </c>
      <c r="FZ116">
        <f t="shared" si="71"/>
        <v>0</v>
      </c>
      <c r="GA116">
        <f t="shared" si="71"/>
        <v>0</v>
      </c>
      <c r="GB116">
        <f t="shared" si="71"/>
        <v>0</v>
      </c>
      <c r="GC116">
        <f t="shared" si="71"/>
        <v>0</v>
      </c>
      <c r="GD116">
        <f t="shared" si="71"/>
        <v>0</v>
      </c>
      <c r="GE116">
        <f t="shared" si="71"/>
        <v>0</v>
      </c>
      <c r="GF116">
        <f t="shared" si="71"/>
        <v>0</v>
      </c>
      <c r="GG116">
        <f t="shared" si="71"/>
        <v>0</v>
      </c>
      <c r="GH116">
        <f t="shared" si="71"/>
        <v>0</v>
      </c>
      <c r="GI116">
        <f t="shared" si="71"/>
        <v>0</v>
      </c>
      <c r="GJ116">
        <f t="shared" si="71"/>
        <v>0</v>
      </c>
      <c r="GK116">
        <f t="shared" si="80"/>
        <v>0</v>
      </c>
      <c r="GL116">
        <f t="shared" si="80"/>
        <v>0</v>
      </c>
      <c r="GM116">
        <f t="shared" si="80"/>
        <v>0</v>
      </c>
      <c r="GN116">
        <f t="shared" si="80"/>
        <v>0</v>
      </c>
      <c r="GO116">
        <f t="shared" si="80"/>
        <v>0</v>
      </c>
      <c r="GP116">
        <f t="shared" si="80"/>
        <v>0</v>
      </c>
      <c r="GQ116">
        <f t="shared" si="80"/>
        <v>0</v>
      </c>
      <c r="GR116">
        <f t="shared" si="73"/>
        <v>0</v>
      </c>
      <c r="GS116">
        <f t="shared" si="73"/>
        <v>0</v>
      </c>
      <c r="GT116">
        <f t="shared" si="73"/>
        <v>0</v>
      </c>
      <c r="GU116">
        <f t="shared" si="73"/>
        <v>0</v>
      </c>
      <c r="GV116">
        <f t="shared" si="73"/>
        <v>0</v>
      </c>
      <c r="GW116">
        <f t="shared" si="73"/>
        <v>0</v>
      </c>
      <c r="GX116">
        <f t="shared" si="73"/>
        <v>0</v>
      </c>
      <c r="GY116">
        <f t="shared" si="73"/>
        <v>0</v>
      </c>
      <c r="GZ116">
        <f t="shared" si="72"/>
        <v>0</v>
      </c>
      <c r="HA116">
        <f t="shared" si="72"/>
        <v>0</v>
      </c>
      <c r="HB116">
        <f t="shared" si="72"/>
        <v>2.1599305555555555</v>
      </c>
      <c r="HC116">
        <f t="shared" si="72"/>
        <v>9.9307083333333335</v>
      </c>
      <c r="HD116">
        <f t="shared" si="72"/>
        <v>8.3182361111111121</v>
      </c>
      <c r="HE116">
        <f t="shared" si="72"/>
        <v>78.632777777777775</v>
      </c>
      <c r="HF116">
        <f t="shared" si="72"/>
        <v>0</v>
      </c>
      <c r="HG116">
        <f t="shared" si="72"/>
        <v>44.955972222222222</v>
      </c>
      <c r="HH116">
        <f t="shared" si="81"/>
        <v>54.859722222222224</v>
      </c>
      <c r="HI116">
        <f t="shared" si="81"/>
        <v>264.76527777777778</v>
      </c>
      <c r="HJ116">
        <f t="shared" si="81"/>
        <v>164.44861111111112</v>
      </c>
      <c r="HK116">
        <f t="shared" si="81"/>
        <v>60.312222222222225</v>
      </c>
      <c r="HL116">
        <f t="shared" si="81"/>
        <v>0</v>
      </c>
      <c r="HM116">
        <f t="shared" si="68"/>
        <v>0</v>
      </c>
      <c r="HN116">
        <f t="shared" si="68"/>
        <v>0</v>
      </c>
      <c r="HO116">
        <f t="shared" si="68"/>
        <v>0</v>
      </c>
      <c r="HP116">
        <f t="shared" si="68"/>
        <v>0</v>
      </c>
      <c r="HQ116">
        <f t="shared" si="68"/>
        <v>0</v>
      </c>
      <c r="HR116">
        <f t="shared" si="68"/>
        <v>0</v>
      </c>
      <c r="HS116">
        <f t="shared" si="68"/>
        <v>0</v>
      </c>
      <c r="HT116">
        <f t="shared" si="68"/>
        <v>0</v>
      </c>
      <c r="HU116">
        <f t="shared" si="68"/>
        <v>0</v>
      </c>
      <c r="HV116">
        <f t="shared" si="68"/>
        <v>0</v>
      </c>
      <c r="HW116">
        <f t="shared" si="68"/>
        <v>0</v>
      </c>
      <c r="HX116">
        <f t="shared" si="68"/>
        <v>0</v>
      </c>
      <c r="HY116">
        <f t="shared" si="68"/>
        <v>0</v>
      </c>
      <c r="HZ116">
        <f t="shared" si="68"/>
        <v>0</v>
      </c>
      <c r="IA116">
        <f t="shared" si="68"/>
        <v>0</v>
      </c>
      <c r="IB116">
        <f t="shared" si="79"/>
        <v>0</v>
      </c>
      <c r="IC116">
        <f t="shared" si="79"/>
        <v>0</v>
      </c>
      <c r="ID116">
        <f t="shared" si="79"/>
        <v>0</v>
      </c>
      <c r="IE116">
        <f t="shared" si="79"/>
        <v>0</v>
      </c>
      <c r="IF116">
        <f t="shared" si="79"/>
        <v>0</v>
      </c>
      <c r="IG116">
        <f t="shared" si="79"/>
        <v>0</v>
      </c>
      <c r="IH116">
        <f t="shared" si="69"/>
        <v>0</v>
      </c>
      <c r="II116">
        <f t="shared" si="69"/>
        <v>0</v>
      </c>
      <c r="IJ116">
        <f t="shared" si="69"/>
        <v>0</v>
      </c>
      <c r="IK116">
        <f t="shared" si="69"/>
        <v>0</v>
      </c>
      <c r="IL116">
        <f t="shared" si="69"/>
        <v>0</v>
      </c>
      <c r="IM116">
        <f t="shared" si="69"/>
        <v>0</v>
      </c>
      <c r="IN116">
        <f t="shared" si="69"/>
        <v>0</v>
      </c>
      <c r="IO116">
        <f t="shared" si="69"/>
        <v>0</v>
      </c>
      <c r="IP116">
        <f t="shared" si="69"/>
        <v>0</v>
      </c>
      <c r="IQ116">
        <f t="shared" si="69"/>
        <v>0</v>
      </c>
      <c r="IR116">
        <f t="shared" si="69"/>
        <v>0</v>
      </c>
      <c r="IS116">
        <f t="shared" si="82"/>
        <v>0</v>
      </c>
      <c r="IT116">
        <f t="shared" si="82"/>
        <v>0</v>
      </c>
      <c r="IU116">
        <f t="shared" si="82"/>
        <v>0</v>
      </c>
      <c r="IV116">
        <f t="shared" si="82"/>
        <v>0</v>
      </c>
      <c r="IW116">
        <f t="shared" si="82"/>
        <v>0</v>
      </c>
      <c r="IX116">
        <f t="shared" si="75"/>
        <v>0</v>
      </c>
      <c r="IY116">
        <f t="shared" si="75"/>
        <v>0</v>
      </c>
      <c r="IZ116">
        <f t="shared" si="75"/>
        <v>0</v>
      </c>
      <c r="JA116">
        <f t="shared" si="75"/>
        <v>0</v>
      </c>
      <c r="JB116">
        <f t="shared" si="75"/>
        <v>0</v>
      </c>
      <c r="JC116">
        <f t="shared" si="75"/>
        <v>0</v>
      </c>
      <c r="JD116">
        <f t="shared" si="75"/>
        <v>0</v>
      </c>
      <c r="JE116">
        <f t="shared" si="75"/>
        <v>0</v>
      </c>
      <c r="JF116">
        <f t="shared" si="75"/>
        <v>0</v>
      </c>
      <c r="JG116">
        <f t="shared" ref="JG116:JV124" si="83">DA116/$FH116</f>
        <v>0</v>
      </c>
      <c r="JH116">
        <f t="shared" si="83"/>
        <v>0</v>
      </c>
      <c r="JI116">
        <f t="shared" si="83"/>
        <v>0</v>
      </c>
      <c r="JJ116">
        <f t="shared" si="83"/>
        <v>0</v>
      </c>
      <c r="JK116">
        <f t="shared" si="83"/>
        <v>79.751249999999999</v>
      </c>
      <c r="JL116">
        <f t="shared" si="83"/>
        <v>0</v>
      </c>
      <c r="JM116">
        <f t="shared" si="83"/>
        <v>-84.652500000000003</v>
      </c>
      <c r="JN116">
        <f t="shared" si="76"/>
        <v>-29.657361111111111</v>
      </c>
      <c r="JO116">
        <f t="shared" si="76"/>
        <v>0</v>
      </c>
      <c r="JP116">
        <f t="shared" si="76"/>
        <v>0</v>
      </c>
      <c r="JQ116">
        <f t="shared" si="76"/>
        <v>0</v>
      </c>
      <c r="JR116">
        <f t="shared" si="76"/>
        <v>0</v>
      </c>
      <c r="JS116">
        <f t="shared" si="76"/>
        <v>0</v>
      </c>
      <c r="JT116">
        <f t="shared" si="76"/>
        <v>0</v>
      </c>
      <c r="JU116">
        <f t="shared" si="76"/>
        <v>0</v>
      </c>
      <c r="JV116">
        <f t="shared" si="76"/>
        <v>0</v>
      </c>
      <c r="JW116">
        <f t="shared" ref="JW116:KC124" si="84">DQ116/$FH116</f>
        <v>0</v>
      </c>
      <c r="JX116">
        <f t="shared" si="84"/>
        <v>0</v>
      </c>
      <c r="JY116">
        <f t="shared" si="84"/>
        <v>0</v>
      </c>
      <c r="JZ116">
        <f t="shared" si="84"/>
        <v>0</v>
      </c>
      <c r="KA116">
        <f t="shared" si="84"/>
        <v>0</v>
      </c>
      <c r="KB116">
        <f t="shared" si="84"/>
        <v>0</v>
      </c>
      <c r="KC116">
        <f t="shared" si="84"/>
        <v>0</v>
      </c>
      <c r="KD116">
        <f t="shared" si="77"/>
        <v>0</v>
      </c>
      <c r="KE116">
        <f t="shared" si="77"/>
        <v>0</v>
      </c>
      <c r="KF116">
        <f t="shared" si="77"/>
        <v>0</v>
      </c>
      <c r="KG116">
        <f t="shared" si="77"/>
        <v>0</v>
      </c>
      <c r="KH116">
        <f t="shared" si="77"/>
        <v>0</v>
      </c>
      <c r="KI116">
        <f t="shared" si="77"/>
        <v>0</v>
      </c>
      <c r="KJ116">
        <f t="shared" si="62"/>
        <v>0</v>
      </c>
      <c r="KK116">
        <f t="shared" si="62"/>
        <v>0</v>
      </c>
      <c r="KL116">
        <f t="shared" si="62"/>
        <v>0</v>
      </c>
      <c r="KM116">
        <f t="shared" si="62"/>
        <v>0</v>
      </c>
      <c r="KN116">
        <f t="shared" si="62"/>
        <v>0</v>
      </c>
      <c r="KO116">
        <f t="shared" si="50"/>
        <v>0</v>
      </c>
      <c r="KP116">
        <f t="shared" si="50"/>
        <v>0</v>
      </c>
      <c r="KQ116">
        <f t="shared" si="50"/>
        <v>0</v>
      </c>
      <c r="KR116">
        <f t="shared" si="50"/>
        <v>0</v>
      </c>
      <c r="KS116">
        <f t="shared" si="50"/>
        <v>0</v>
      </c>
      <c r="KT116">
        <f t="shared" si="50"/>
        <v>0</v>
      </c>
      <c r="KU116">
        <f t="shared" si="50"/>
        <v>0</v>
      </c>
      <c r="KV116">
        <f t="shared" si="50"/>
        <v>0</v>
      </c>
      <c r="KW116">
        <f t="shared" si="50"/>
        <v>0</v>
      </c>
      <c r="KX116">
        <f t="shared" si="63"/>
        <v>0</v>
      </c>
      <c r="KY116">
        <f t="shared" si="63"/>
        <v>0</v>
      </c>
      <c r="KZ116">
        <f t="shared" si="63"/>
        <v>0</v>
      </c>
      <c r="LA116">
        <f t="shared" si="63"/>
        <v>0</v>
      </c>
      <c r="LB116">
        <f t="shared" si="63"/>
        <v>0</v>
      </c>
      <c r="LC116">
        <f t="shared" si="63"/>
        <v>0</v>
      </c>
      <c r="LD116">
        <f t="shared" si="63"/>
        <v>0</v>
      </c>
      <c r="LE116">
        <f t="shared" si="63"/>
        <v>0</v>
      </c>
      <c r="LF116">
        <f t="shared" si="66"/>
        <v>0</v>
      </c>
      <c r="LG116">
        <f t="shared" si="66"/>
        <v>0</v>
      </c>
      <c r="LH116">
        <f t="shared" si="66"/>
        <v>0</v>
      </c>
      <c r="LI116">
        <f t="shared" si="66"/>
        <v>0</v>
      </c>
      <c r="LJ116">
        <f t="shared" si="66"/>
        <v>0</v>
      </c>
      <c r="LK116">
        <f t="shared" si="66"/>
        <v>0</v>
      </c>
    </row>
    <row r="117" spans="1:323" x14ac:dyDescent="0.25">
      <c r="A117">
        <v>113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258778</v>
      </c>
      <c r="M117">
        <v>25504.9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1648.62</v>
      </c>
      <c r="AW117">
        <v>6761.04</v>
      </c>
      <c r="AX117">
        <v>5982.3</v>
      </c>
      <c r="AY117">
        <v>71777.2</v>
      </c>
      <c r="AZ117">
        <v>0</v>
      </c>
      <c r="BA117">
        <v>31804.7</v>
      </c>
      <c r="BB117">
        <v>33454.6</v>
      </c>
      <c r="BC117">
        <v>163282</v>
      </c>
      <c r="BD117">
        <v>72562.600000000006</v>
      </c>
      <c r="BE117">
        <v>36066.9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27605.1</v>
      </c>
      <c r="DF117">
        <v>0</v>
      </c>
      <c r="DG117">
        <v>-50033.5</v>
      </c>
      <c r="DH117">
        <v>-20916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G117" s="1">
        <v>47818</v>
      </c>
      <c r="FH117">
        <f>IF(MONTH(FG117)&lt;&gt;2,VLOOKUP(MONTH(FG117),Sheet1!$A$1:$C$12,2,FALSE),VLOOKUP(MONTH(FG117),Sheet1!$A$1:$C$12,2+COUNTIF(Sheet1!$E$1:$E$21,YEAR(FG117)),FALSE))</f>
        <v>744</v>
      </c>
      <c r="FI117">
        <f t="shared" si="54"/>
        <v>892.84739247311825</v>
      </c>
      <c r="FJ117">
        <f t="shared" si="78"/>
        <v>0</v>
      </c>
      <c r="FK117">
        <f t="shared" si="78"/>
        <v>0</v>
      </c>
      <c r="FL117">
        <f t="shared" si="78"/>
        <v>0</v>
      </c>
      <c r="FM117">
        <f t="shared" si="78"/>
        <v>0</v>
      </c>
      <c r="FN117">
        <f t="shared" si="78"/>
        <v>0</v>
      </c>
      <c r="FO117">
        <f t="shared" si="78"/>
        <v>0</v>
      </c>
      <c r="FP117">
        <f t="shared" si="78"/>
        <v>0</v>
      </c>
      <c r="FQ117">
        <f t="shared" si="78"/>
        <v>0</v>
      </c>
      <c r="FR117">
        <f t="shared" si="78"/>
        <v>347.81989247311827</v>
      </c>
      <c r="FS117">
        <f t="shared" si="78"/>
        <v>34.280779569892474</v>
      </c>
      <c r="FT117">
        <f t="shared" si="78"/>
        <v>0</v>
      </c>
      <c r="FU117">
        <f t="shared" si="78"/>
        <v>0</v>
      </c>
      <c r="FV117">
        <f t="shared" si="78"/>
        <v>0</v>
      </c>
      <c r="FW117">
        <f t="shared" si="78"/>
        <v>0</v>
      </c>
      <c r="FX117">
        <f t="shared" si="78"/>
        <v>0</v>
      </c>
      <c r="FY117">
        <f t="shared" si="74"/>
        <v>0</v>
      </c>
      <c r="FZ117">
        <f t="shared" si="71"/>
        <v>0</v>
      </c>
      <c r="GA117">
        <f t="shared" si="71"/>
        <v>0</v>
      </c>
      <c r="GB117">
        <f t="shared" si="71"/>
        <v>0</v>
      </c>
      <c r="GC117">
        <f t="shared" si="71"/>
        <v>0</v>
      </c>
      <c r="GD117">
        <f t="shared" si="71"/>
        <v>0</v>
      </c>
      <c r="GE117">
        <f t="shared" si="71"/>
        <v>0</v>
      </c>
      <c r="GF117">
        <f t="shared" si="71"/>
        <v>0</v>
      </c>
      <c r="GG117">
        <f t="shared" si="71"/>
        <v>0</v>
      </c>
      <c r="GH117">
        <f t="shared" si="71"/>
        <v>0</v>
      </c>
      <c r="GI117">
        <f t="shared" si="71"/>
        <v>0</v>
      </c>
      <c r="GJ117">
        <f t="shared" si="71"/>
        <v>0</v>
      </c>
      <c r="GK117">
        <f t="shared" si="80"/>
        <v>0</v>
      </c>
      <c r="GL117">
        <f t="shared" si="80"/>
        <v>0</v>
      </c>
      <c r="GM117">
        <f t="shared" si="80"/>
        <v>0</v>
      </c>
      <c r="GN117">
        <f t="shared" si="80"/>
        <v>0</v>
      </c>
      <c r="GO117">
        <f t="shared" si="80"/>
        <v>0</v>
      </c>
      <c r="GP117">
        <f t="shared" si="80"/>
        <v>0</v>
      </c>
      <c r="GQ117">
        <f t="shared" si="80"/>
        <v>0</v>
      </c>
      <c r="GR117">
        <f t="shared" si="73"/>
        <v>0</v>
      </c>
      <c r="GS117">
        <f t="shared" si="73"/>
        <v>0</v>
      </c>
      <c r="GT117">
        <f t="shared" si="73"/>
        <v>0</v>
      </c>
      <c r="GU117">
        <f t="shared" si="73"/>
        <v>0</v>
      </c>
      <c r="GV117">
        <f t="shared" si="73"/>
        <v>0</v>
      </c>
      <c r="GW117">
        <f t="shared" si="73"/>
        <v>0</v>
      </c>
      <c r="GX117">
        <f t="shared" si="73"/>
        <v>0</v>
      </c>
      <c r="GY117">
        <f t="shared" si="73"/>
        <v>0</v>
      </c>
      <c r="GZ117">
        <f t="shared" si="72"/>
        <v>0</v>
      </c>
      <c r="HA117">
        <f t="shared" si="72"/>
        <v>0</v>
      </c>
      <c r="HB117">
        <f t="shared" si="72"/>
        <v>2.2158870967741935</v>
      </c>
      <c r="HC117">
        <f t="shared" si="72"/>
        <v>9.0874193548387101</v>
      </c>
      <c r="HD117">
        <f t="shared" si="72"/>
        <v>8.0407258064516132</v>
      </c>
      <c r="HE117">
        <f t="shared" si="72"/>
        <v>96.474731182795693</v>
      </c>
      <c r="HF117">
        <f t="shared" si="72"/>
        <v>0</v>
      </c>
      <c r="HG117">
        <f t="shared" si="72"/>
        <v>42.748252688172045</v>
      </c>
      <c r="HH117">
        <f t="shared" si="81"/>
        <v>44.965860215053759</v>
      </c>
      <c r="HI117">
        <f t="shared" si="81"/>
        <v>219.46505376344086</v>
      </c>
      <c r="HJ117">
        <f t="shared" si="81"/>
        <v>97.530376344086022</v>
      </c>
      <c r="HK117">
        <f t="shared" si="81"/>
        <v>48.477016129032258</v>
      </c>
      <c r="HL117">
        <f t="shared" si="81"/>
        <v>0</v>
      </c>
      <c r="HM117">
        <f t="shared" si="68"/>
        <v>0</v>
      </c>
      <c r="HN117">
        <f t="shared" si="68"/>
        <v>0</v>
      </c>
      <c r="HO117">
        <f t="shared" si="68"/>
        <v>0</v>
      </c>
      <c r="HP117">
        <f t="shared" si="68"/>
        <v>0</v>
      </c>
      <c r="HQ117">
        <f t="shared" si="68"/>
        <v>0</v>
      </c>
      <c r="HR117">
        <f t="shared" si="68"/>
        <v>0</v>
      </c>
      <c r="HS117">
        <f t="shared" si="68"/>
        <v>0</v>
      </c>
      <c r="HT117">
        <f t="shared" si="68"/>
        <v>0</v>
      </c>
      <c r="HU117">
        <f t="shared" si="68"/>
        <v>0</v>
      </c>
      <c r="HV117">
        <f t="shared" si="68"/>
        <v>0</v>
      </c>
      <c r="HW117">
        <f t="shared" ref="HW117:IA124" si="85">BQ117/$FH117</f>
        <v>0</v>
      </c>
      <c r="HX117">
        <f t="shared" si="85"/>
        <v>0</v>
      </c>
      <c r="HY117">
        <f t="shared" si="85"/>
        <v>0</v>
      </c>
      <c r="HZ117">
        <f t="shared" si="85"/>
        <v>0</v>
      </c>
      <c r="IA117">
        <f t="shared" si="85"/>
        <v>0</v>
      </c>
      <c r="IB117">
        <f t="shared" si="79"/>
        <v>0</v>
      </c>
      <c r="IC117">
        <f t="shared" si="79"/>
        <v>0</v>
      </c>
      <c r="ID117">
        <f t="shared" si="79"/>
        <v>0</v>
      </c>
      <c r="IE117">
        <f t="shared" si="79"/>
        <v>0</v>
      </c>
      <c r="IF117">
        <f t="shared" si="79"/>
        <v>0</v>
      </c>
      <c r="IG117">
        <f t="shared" si="79"/>
        <v>0</v>
      </c>
      <c r="IH117">
        <f t="shared" si="69"/>
        <v>0</v>
      </c>
      <c r="II117">
        <f t="shared" si="69"/>
        <v>0</v>
      </c>
      <c r="IJ117">
        <f t="shared" si="69"/>
        <v>0</v>
      </c>
      <c r="IK117">
        <f t="shared" si="69"/>
        <v>0</v>
      </c>
      <c r="IL117">
        <f t="shared" si="69"/>
        <v>0</v>
      </c>
      <c r="IM117">
        <f t="shared" si="69"/>
        <v>0</v>
      </c>
      <c r="IN117">
        <f t="shared" si="69"/>
        <v>0</v>
      </c>
      <c r="IO117">
        <f t="shared" si="69"/>
        <v>0</v>
      </c>
      <c r="IP117">
        <f t="shared" si="69"/>
        <v>0</v>
      </c>
      <c r="IQ117">
        <f t="shared" si="69"/>
        <v>0</v>
      </c>
      <c r="IR117">
        <f t="shared" si="69"/>
        <v>0</v>
      </c>
      <c r="IS117">
        <f t="shared" si="82"/>
        <v>0</v>
      </c>
      <c r="IT117">
        <f t="shared" si="82"/>
        <v>0</v>
      </c>
      <c r="IU117">
        <f t="shared" si="82"/>
        <v>0</v>
      </c>
      <c r="IV117">
        <f t="shared" si="82"/>
        <v>0</v>
      </c>
      <c r="IW117">
        <f t="shared" si="82"/>
        <v>0</v>
      </c>
      <c r="IX117">
        <f t="shared" si="82"/>
        <v>0</v>
      </c>
      <c r="IY117">
        <f t="shared" si="82"/>
        <v>0</v>
      </c>
      <c r="IZ117">
        <f t="shared" si="82"/>
        <v>0</v>
      </c>
      <c r="JA117">
        <f t="shared" si="82"/>
        <v>0</v>
      </c>
      <c r="JB117">
        <f t="shared" si="82"/>
        <v>0</v>
      </c>
      <c r="JC117">
        <f t="shared" si="82"/>
        <v>0</v>
      </c>
      <c r="JD117">
        <f t="shared" si="82"/>
        <v>0</v>
      </c>
      <c r="JE117">
        <f t="shared" si="82"/>
        <v>0</v>
      </c>
      <c r="JF117">
        <f t="shared" si="82"/>
        <v>0</v>
      </c>
      <c r="JG117">
        <f t="shared" si="83"/>
        <v>0</v>
      </c>
      <c r="JH117">
        <f t="shared" si="83"/>
        <v>0</v>
      </c>
      <c r="JI117">
        <f t="shared" si="83"/>
        <v>0</v>
      </c>
      <c r="JJ117">
        <f t="shared" si="83"/>
        <v>0</v>
      </c>
      <c r="JK117">
        <f t="shared" si="83"/>
        <v>37.103629032258063</v>
      </c>
      <c r="JL117">
        <f t="shared" si="83"/>
        <v>0</v>
      </c>
      <c r="JM117">
        <f t="shared" si="83"/>
        <v>-67.249327956989248</v>
      </c>
      <c r="JN117">
        <f t="shared" si="83"/>
        <v>-28.112903225806452</v>
      </c>
      <c r="JO117">
        <f t="shared" si="83"/>
        <v>0</v>
      </c>
      <c r="JP117">
        <f t="shared" si="83"/>
        <v>0</v>
      </c>
      <c r="JQ117">
        <f t="shared" si="83"/>
        <v>0</v>
      </c>
      <c r="JR117">
        <f t="shared" si="83"/>
        <v>0</v>
      </c>
      <c r="JS117">
        <f t="shared" si="83"/>
        <v>0</v>
      </c>
      <c r="JT117">
        <f t="shared" si="83"/>
        <v>0</v>
      </c>
      <c r="JU117">
        <f t="shared" si="83"/>
        <v>0</v>
      </c>
      <c r="JV117">
        <f t="shared" si="83"/>
        <v>0</v>
      </c>
      <c r="JW117">
        <f t="shared" si="84"/>
        <v>0</v>
      </c>
      <c r="JX117">
        <f t="shared" si="84"/>
        <v>0</v>
      </c>
      <c r="JY117">
        <f t="shared" si="84"/>
        <v>0</v>
      </c>
      <c r="JZ117">
        <f t="shared" si="84"/>
        <v>0</v>
      </c>
      <c r="KA117">
        <f t="shared" si="84"/>
        <v>0</v>
      </c>
      <c r="KB117">
        <f t="shared" si="84"/>
        <v>0</v>
      </c>
      <c r="KC117">
        <f t="shared" si="84"/>
        <v>0</v>
      </c>
      <c r="KD117">
        <f t="shared" si="77"/>
        <v>0</v>
      </c>
      <c r="KE117">
        <f t="shared" si="77"/>
        <v>0</v>
      </c>
      <c r="KF117">
        <f t="shared" si="77"/>
        <v>0</v>
      </c>
      <c r="KG117">
        <f t="shared" si="77"/>
        <v>0</v>
      </c>
      <c r="KH117">
        <f t="shared" si="77"/>
        <v>0</v>
      </c>
      <c r="KI117">
        <f t="shared" si="77"/>
        <v>0</v>
      </c>
      <c r="KJ117">
        <f t="shared" si="62"/>
        <v>0</v>
      </c>
      <c r="KK117">
        <f t="shared" si="62"/>
        <v>0</v>
      </c>
      <c r="KL117">
        <f t="shared" si="62"/>
        <v>0</v>
      </c>
      <c r="KM117">
        <f t="shared" si="62"/>
        <v>0</v>
      </c>
      <c r="KN117">
        <f t="shared" si="62"/>
        <v>0</v>
      </c>
      <c r="KO117">
        <f t="shared" si="50"/>
        <v>0</v>
      </c>
      <c r="KP117">
        <f t="shared" si="50"/>
        <v>0</v>
      </c>
      <c r="KQ117">
        <f t="shared" si="50"/>
        <v>0</v>
      </c>
      <c r="KR117">
        <f t="shared" si="50"/>
        <v>0</v>
      </c>
      <c r="KS117">
        <f t="shared" si="50"/>
        <v>0</v>
      </c>
      <c r="KT117">
        <f t="shared" si="50"/>
        <v>0</v>
      </c>
      <c r="KU117">
        <f t="shared" si="50"/>
        <v>0</v>
      </c>
      <c r="KV117">
        <f t="shared" si="50"/>
        <v>0</v>
      </c>
      <c r="KW117">
        <f t="shared" si="50"/>
        <v>0</v>
      </c>
      <c r="KX117">
        <f t="shared" si="63"/>
        <v>0</v>
      </c>
      <c r="KY117">
        <f t="shared" si="63"/>
        <v>0</v>
      </c>
      <c r="KZ117">
        <f t="shared" si="63"/>
        <v>0</v>
      </c>
      <c r="LA117">
        <f t="shared" si="63"/>
        <v>0</v>
      </c>
      <c r="LB117">
        <f t="shared" si="63"/>
        <v>0</v>
      </c>
      <c r="LC117">
        <f t="shared" si="63"/>
        <v>0</v>
      </c>
      <c r="LD117">
        <f t="shared" ref="LD117:LE124" si="86">EX117/$FH117</f>
        <v>0</v>
      </c>
      <c r="LE117">
        <f t="shared" si="86"/>
        <v>0</v>
      </c>
      <c r="LF117">
        <f t="shared" si="66"/>
        <v>0</v>
      </c>
      <c r="LG117">
        <f t="shared" si="66"/>
        <v>0</v>
      </c>
      <c r="LH117">
        <f t="shared" si="66"/>
        <v>0</v>
      </c>
      <c r="LI117">
        <f t="shared" si="66"/>
        <v>0</v>
      </c>
      <c r="LJ117">
        <f t="shared" si="66"/>
        <v>0</v>
      </c>
      <c r="LK117">
        <f t="shared" si="66"/>
        <v>0</v>
      </c>
    </row>
    <row r="118" spans="1:323" x14ac:dyDescent="0.25">
      <c r="A118">
        <v>114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258777</v>
      </c>
      <c r="M118">
        <v>29664.3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18492.8</v>
      </c>
      <c r="AW118">
        <v>58150.3</v>
      </c>
      <c r="AX118">
        <v>10382.9</v>
      </c>
      <c r="AY118">
        <v>63910.9</v>
      </c>
      <c r="AZ118">
        <v>0</v>
      </c>
      <c r="BA118">
        <v>24478.7</v>
      </c>
      <c r="BB118">
        <v>26109</v>
      </c>
      <c r="BC118">
        <v>107876</v>
      </c>
      <c r="BD118">
        <v>53385.8</v>
      </c>
      <c r="BE118">
        <v>32322.9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43.22</v>
      </c>
      <c r="DF118">
        <v>0</v>
      </c>
      <c r="DG118">
        <v>-43839.4</v>
      </c>
      <c r="DH118">
        <v>-17922.599999999999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G118" s="1">
        <v>47849</v>
      </c>
      <c r="FH118">
        <f>IF(MONTH(FG118)&lt;&gt;2,VLOOKUP(MONTH(FG118),Sheet1!$A$1:$C$12,2,FALSE),VLOOKUP(MONTH(FG118),Sheet1!$A$1:$C$12,2+COUNTIF(Sheet1!$E$1:$E$21,YEAR(FG118)),FALSE))</f>
        <v>744</v>
      </c>
      <c r="FI118">
        <f t="shared" si="54"/>
        <v>835.79545698924744</v>
      </c>
      <c r="FJ118">
        <f t="shared" ref="FJ118:FX124" si="87">D118/$FH118</f>
        <v>0</v>
      </c>
      <c r="FK118">
        <f t="shared" si="87"/>
        <v>0</v>
      </c>
      <c r="FL118">
        <f t="shared" si="87"/>
        <v>0</v>
      </c>
      <c r="FM118">
        <f t="shared" si="87"/>
        <v>0</v>
      </c>
      <c r="FN118">
        <f t="shared" si="87"/>
        <v>0</v>
      </c>
      <c r="FO118">
        <f t="shared" si="87"/>
        <v>0</v>
      </c>
      <c r="FP118">
        <f t="shared" si="87"/>
        <v>0</v>
      </c>
      <c r="FQ118">
        <f t="shared" si="87"/>
        <v>0</v>
      </c>
      <c r="FR118">
        <f t="shared" si="87"/>
        <v>347.81854838709677</v>
      </c>
      <c r="FS118">
        <f t="shared" si="87"/>
        <v>39.871370967741932</v>
      </c>
      <c r="FT118">
        <f t="shared" si="87"/>
        <v>0</v>
      </c>
      <c r="FU118">
        <f t="shared" si="87"/>
        <v>0</v>
      </c>
      <c r="FV118">
        <f t="shared" si="87"/>
        <v>0</v>
      </c>
      <c r="FW118">
        <f t="shared" si="87"/>
        <v>0</v>
      </c>
      <c r="FX118">
        <f t="shared" si="87"/>
        <v>0</v>
      </c>
      <c r="FY118">
        <f t="shared" si="74"/>
        <v>0</v>
      </c>
      <c r="FZ118">
        <f t="shared" si="71"/>
        <v>0</v>
      </c>
      <c r="GA118">
        <f t="shared" si="71"/>
        <v>0</v>
      </c>
      <c r="GB118">
        <f t="shared" si="71"/>
        <v>0</v>
      </c>
      <c r="GC118">
        <f t="shared" si="71"/>
        <v>0</v>
      </c>
      <c r="GD118">
        <f t="shared" si="71"/>
        <v>0</v>
      </c>
      <c r="GE118">
        <f t="shared" si="71"/>
        <v>0</v>
      </c>
      <c r="GF118">
        <f t="shared" si="71"/>
        <v>0</v>
      </c>
      <c r="GG118">
        <f t="shared" si="71"/>
        <v>0</v>
      </c>
      <c r="GH118">
        <f t="shared" si="71"/>
        <v>0</v>
      </c>
      <c r="GI118">
        <f t="shared" si="71"/>
        <v>0</v>
      </c>
      <c r="GJ118">
        <f t="shared" si="71"/>
        <v>0</v>
      </c>
      <c r="GK118">
        <f t="shared" si="80"/>
        <v>0</v>
      </c>
      <c r="GL118">
        <f t="shared" si="80"/>
        <v>0</v>
      </c>
      <c r="GM118">
        <f t="shared" si="80"/>
        <v>0</v>
      </c>
      <c r="GN118">
        <f t="shared" si="80"/>
        <v>0</v>
      </c>
      <c r="GO118">
        <f t="shared" si="80"/>
        <v>0</v>
      </c>
      <c r="GP118">
        <f t="shared" si="80"/>
        <v>0</v>
      </c>
      <c r="GQ118">
        <f t="shared" si="80"/>
        <v>0</v>
      </c>
      <c r="GR118">
        <f t="shared" si="73"/>
        <v>0</v>
      </c>
      <c r="GS118">
        <f t="shared" si="73"/>
        <v>0</v>
      </c>
      <c r="GT118">
        <f t="shared" si="73"/>
        <v>0</v>
      </c>
      <c r="GU118">
        <f t="shared" si="73"/>
        <v>0</v>
      </c>
      <c r="GV118">
        <f t="shared" si="73"/>
        <v>0</v>
      </c>
      <c r="GW118">
        <f t="shared" si="73"/>
        <v>0</v>
      </c>
      <c r="GX118">
        <f t="shared" si="73"/>
        <v>0</v>
      </c>
      <c r="GY118">
        <f t="shared" si="73"/>
        <v>0</v>
      </c>
      <c r="GZ118">
        <f t="shared" si="72"/>
        <v>0</v>
      </c>
      <c r="HA118">
        <f t="shared" si="72"/>
        <v>0</v>
      </c>
      <c r="HB118">
        <f t="shared" si="72"/>
        <v>24.855913978494623</v>
      </c>
      <c r="HC118">
        <f t="shared" si="72"/>
        <v>78.159005376344084</v>
      </c>
      <c r="HD118">
        <f t="shared" si="72"/>
        <v>13.955510752688172</v>
      </c>
      <c r="HE118">
        <f t="shared" si="72"/>
        <v>85.901747311827961</v>
      </c>
      <c r="HF118">
        <f t="shared" si="72"/>
        <v>0</v>
      </c>
      <c r="HG118">
        <f t="shared" si="72"/>
        <v>32.90147849462366</v>
      </c>
      <c r="HH118">
        <f t="shared" si="81"/>
        <v>35.092741935483872</v>
      </c>
      <c r="HI118">
        <f t="shared" si="81"/>
        <v>144.99462365591398</v>
      </c>
      <c r="HJ118">
        <f t="shared" si="81"/>
        <v>71.75510752688173</v>
      </c>
      <c r="HK118">
        <f t="shared" si="81"/>
        <v>43.44475806451613</v>
      </c>
      <c r="HL118">
        <f t="shared" si="81"/>
        <v>0</v>
      </c>
      <c r="HM118">
        <f t="shared" si="81"/>
        <v>0</v>
      </c>
      <c r="HN118">
        <f t="shared" si="81"/>
        <v>0</v>
      </c>
      <c r="HO118">
        <f t="shared" si="81"/>
        <v>0</v>
      </c>
      <c r="HP118">
        <f t="shared" si="81"/>
        <v>0</v>
      </c>
      <c r="HQ118">
        <f t="shared" si="81"/>
        <v>0</v>
      </c>
      <c r="HR118">
        <f t="shared" si="81"/>
        <v>0</v>
      </c>
      <c r="HS118">
        <f t="shared" si="81"/>
        <v>0</v>
      </c>
      <c r="HT118">
        <f t="shared" si="81"/>
        <v>0</v>
      </c>
      <c r="HU118">
        <f t="shared" si="81"/>
        <v>0</v>
      </c>
      <c r="HV118">
        <f t="shared" si="81"/>
        <v>0</v>
      </c>
      <c r="HW118">
        <f t="shared" si="85"/>
        <v>0</v>
      </c>
      <c r="HX118">
        <f t="shared" si="85"/>
        <v>0</v>
      </c>
      <c r="HY118">
        <f t="shared" si="85"/>
        <v>0</v>
      </c>
      <c r="HZ118">
        <f t="shared" si="85"/>
        <v>0</v>
      </c>
      <c r="IA118">
        <f t="shared" si="85"/>
        <v>0</v>
      </c>
      <c r="IB118">
        <f t="shared" si="79"/>
        <v>0</v>
      </c>
      <c r="IC118">
        <f t="shared" si="79"/>
        <v>0</v>
      </c>
      <c r="ID118">
        <f t="shared" si="79"/>
        <v>0</v>
      </c>
      <c r="IE118">
        <f t="shared" si="79"/>
        <v>0</v>
      </c>
      <c r="IF118">
        <f t="shared" si="79"/>
        <v>0</v>
      </c>
      <c r="IG118">
        <f t="shared" si="79"/>
        <v>0</v>
      </c>
      <c r="IH118">
        <f t="shared" si="69"/>
        <v>0</v>
      </c>
      <c r="II118">
        <f t="shared" si="69"/>
        <v>0</v>
      </c>
      <c r="IJ118">
        <f t="shared" si="69"/>
        <v>0</v>
      </c>
      <c r="IK118">
        <f t="shared" si="69"/>
        <v>0</v>
      </c>
      <c r="IL118">
        <f t="shared" si="69"/>
        <v>0</v>
      </c>
      <c r="IM118">
        <f t="shared" si="69"/>
        <v>0</v>
      </c>
      <c r="IN118">
        <f t="shared" si="69"/>
        <v>0</v>
      </c>
      <c r="IO118">
        <f t="shared" si="69"/>
        <v>0</v>
      </c>
      <c r="IP118">
        <f t="shared" si="69"/>
        <v>0</v>
      </c>
      <c r="IQ118">
        <f t="shared" si="69"/>
        <v>0</v>
      </c>
      <c r="IR118">
        <f t="shared" si="69"/>
        <v>0</v>
      </c>
      <c r="IS118">
        <f t="shared" si="82"/>
        <v>0</v>
      </c>
      <c r="IT118">
        <f t="shared" si="82"/>
        <v>0</v>
      </c>
      <c r="IU118">
        <f t="shared" si="82"/>
        <v>0</v>
      </c>
      <c r="IV118">
        <f t="shared" si="82"/>
        <v>0</v>
      </c>
      <c r="IW118">
        <f t="shared" si="82"/>
        <v>0</v>
      </c>
      <c r="IX118">
        <f t="shared" si="82"/>
        <v>0</v>
      </c>
      <c r="IY118">
        <f t="shared" si="82"/>
        <v>0</v>
      </c>
      <c r="IZ118">
        <f t="shared" si="82"/>
        <v>0</v>
      </c>
      <c r="JA118">
        <f t="shared" si="82"/>
        <v>0</v>
      </c>
      <c r="JB118">
        <f t="shared" si="82"/>
        <v>0</v>
      </c>
      <c r="JC118">
        <f t="shared" si="82"/>
        <v>0</v>
      </c>
      <c r="JD118">
        <f t="shared" si="82"/>
        <v>0</v>
      </c>
      <c r="JE118">
        <f t="shared" si="82"/>
        <v>0</v>
      </c>
      <c r="JF118">
        <f t="shared" si="82"/>
        <v>0</v>
      </c>
      <c r="JG118">
        <f t="shared" si="83"/>
        <v>0</v>
      </c>
      <c r="JH118">
        <f t="shared" si="83"/>
        <v>0</v>
      </c>
      <c r="JI118">
        <f t="shared" si="83"/>
        <v>0</v>
      </c>
      <c r="JJ118">
        <f t="shared" si="83"/>
        <v>0</v>
      </c>
      <c r="JK118">
        <f t="shared" si="83"/>
        <v>5.8091397849462365E-2</v>
      </c>
      <c r="JL118">
        <f t="shared" si="83"/>
        <v>0</v>
      </c>
      <c r="JM118">
        <f t="shared" si="83"/>
        <v>-58.923924731182801</v>
      </c>
      <c r="JN118">
        <f t="shared" si="83"/>
        <v>-24.089516129032255</v>
      </c>
      <c r="JO118">
        <f t="shared" si="83"/>
        <v>0</v>
      </c>
      <c r="JP118">
        <f t="shared" si="83"/>
        <v>0</v>
      </c>
      <c r="JQ118">
        <f t="shared" si="83"/>
        <v>0</v>
      </c>
      <c r="JR118">
        <f t="shared" si="83"/>
        <v>0</v>
      </c>
      <c r="JS118">
        <f t="shared" si="83"/>
        <v>0</v>
      </c>
      <c r="JT118">
        <f t="shared" si="83"/>
        <v>0</v>
      </c>
      <c r="JU118">
        <f t="shared" si="83"/>
        <v>0</v>
      </c>
      <c r="JV118">
        <f t="shared" si="83"/>
        <v>0</v>
      </c>
      <c r="JW118">
        <f t="shared" si="84"/>
        <v>0</v>
      </c>
      <c r="JX118">
        <f t="shared" si="84"/>
        <v>0</v>
      </c>
      <c r="JY118">
        <f t="shared" si="84"/>
        <v>0</v>
      </c>
      <c r="JZ118">
        <f t="shared" si="84"/>
        <v>0</v>
      </c>
      <c r="KA118">
        <f t="shared" si="84"/>
        <v>0</v>
      </c>
      <c r="KB118">
        <f t="shared" si="84"/>
        <v>0</v>
      </c>
      <c r="KC118">
        <f t="shared" si="84"/>
        <v>0</v>
      </c>
      <c r="KD118">
        <f t="shared" si="77"/>
        <v>0</v>
      </c>
      <c r="KE118">
        <f t="shared" si="77"/>
        <v>0</v>
      </c>
      <c r="KF118">
        <f t="shared" si="77"/>
        <v>0</v>
      </c>
      <c r="KG118">
        <f t="shared" si="77"/>
        <v>0</v>
      </c>
      <c r="KH118">
        <f t="shared" si="77"/>
        <v>0</v>
      </c>
      <c r="KI118">
        <f t="shared" si="77"/>
        <v>0</v>
      </c>
      <c r="KJ118">
        <f t="shared" si="62"/>
        <v>0</v>
      </c>
      <c r="KK118">
        <f t="shared" si="62"/>
        <v>0</v>
      </c>
      <c r="KL118">
        <f t="shared" si="62"/>
        <v>0</v>
      </c>
      <c r="KM118">
        <f t="shared" si="62"/>
        <v>0</v>
      </c>
      <c r="KN118">
        <f t="shared" si="62"/>
        <v>0</v>
      </c>
      <c r="KO118">
        <f t="shared" si="50"/>
        <v>0</v>
      </c>
      <c r="KP118">
        <f t="shared" si="50"/>
        <v>0</v>
      </c>
      <c r="KQ118">
        <f t="shared" si="50"/>
        <v>0</v>
      </c>
      <c r="KR118">
        <f t="shared" si="50"/>
        <v>0</v>
      </c>
      <c r="KS118">
        <f t="shared" si="50"/>
        <v>0</v>
      </c>
      <c r="KT118">
        <f t="shared" si="50"/>
        <v>0</v>
      </c>
      <c r="KU118">
        <f t="shared" si="50"/>
        <v>0</v>
      </c>
      <c r="KV118">
        <f t="shared" si="50"/>
        <v>0</v>
      </c>
      <c r="KW118">
        <f t="shared" si="50"/>
        <v>0</v>
      </c>
      <c r="KX118">
        <f t="shared" si="50"/>
        <v>0</v>
      </c>
      <c r="KY118">
        <f t="shared" si="50"/>
        <v>0</v>
      </c>
      <c r="KZ118">
        <f t="shared" si="50"/>
        <v>0</v>
      </c>
      <c r="LA118">
        <f t="shared" si="50"/>
        <v>0</v>
      </c>
      <c r="LB118">
        <f t="shared" si="50"/>
        <v>0</v>
      </c>
      <c r="LC118">
        <f t="shared" si="50"/>
        <v>0</v>
      </c>
      <c r="LD118">
        <f t="shared" si="86"/>
        <v>0</v>
      </c>
      <c r="LE118">
        <f t="shared" si="86"/>
        <v>0</v>
      </c>
      <c r="LF118">
        <f t="shared" si="66"/>
        <v>0</v>
      </c>
      <c r="LG118">
        <f t="shared" si="66"/>
        <v>0</v>
      </c>
      <c r="LH118">
        <f t="shared" si="66"/>
        <v>0</v>
      </c>
      <c r="LI118">
        <f t="shared" si="66"/>
        <v>0</v>
      </c>
      <c r="LJ118">
        <f t="shared" si="66"/>
        <v>0</v>
      </c>
      <c r="LK118">
        <f t="shared" si="66"/>
        <v>0</v>
      </c>
    </row>
    <row r="119" spans="1:323" x14ac:dyDescent="0.25">
      <c r="A119">
        <v>115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233731</v>
      </c>
      <c r="M119">
        <v>26793.5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14180.7</v>
      </c>
      <c r="AW119">
        <v>51618.9</v>
      </c>
      <c r="AX119">
        <v>29207.7</v>
      </c>
      <c r="AY119">
        <v>63971.8</v>
      </c>
      <c r="AZ119">
        <v>0</v>
      </c>
      <c r="BA119">
        <v>18426.900000000001</v>
      </c>
      <c r="BB119">
        <v>20486.7</v>
      </c>
      <c r="BC119">
        <v>77894.7</v>
      </c>
      <c r="BD119">
        <v>42060.800000000003</v>
      </c>
      <c r="BE119">
        <v>30580.6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11487.6</v>
      </c>
      <c r="DF119">
        <v>0</v>
      </c>
      <c r="DG119">
        <v>-41614.5</v>
      </c>
      <c r="DH119">
        <v>-17180.599999999999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G119" s="1">
        <v>47880</v>
      </c>
      <c r="FH119">
        <f>IF(MONTH(FG119)&lt;&gt;2,VLOOKUP(MONTH(FG119),Sheet1!$A$1:$C$12,2,FALSE),VLOOKUP(MONTH(FG119),Sheet1!$A$1:$C$12,2+COUNTIF(Sheet1!$E$1:$E$21,YEAR(FG119)),FALSE))</f>
        <v>672</v>
      </c>
      <c r="FI119">
        <f t="shared" si="54"/>
        <v>835.78244047619057</v>
      </c>
      <c r="FJ119">
        <f t="shared" si="87"/>
        <v>0</v>
      </c>
      <c r="FK119">
        <f t="shared" si="87"/>
        <v>0</v>
      </c>
      <c r="FL119">
        <f t="shared" si="87"/>
        <v>0</v>
      </c>
      <c r="FM119">
        <f t="shared" si="87"/>
        <v>0</v>
      </c>
      <c r="FN119">
        <f t="shared" si="87"/>
        <v>0</v>
      </c>
      <c r="FO119">
        <f t="shared" si="87"/>
        <v>0</v>
      </c>
      <c r="FP119">
        <f t="shared" si="87"/>
        <v>0</v>
      </c>
      <c r="FQ119">
        <f t="shared" si="87"/>
        <v>0</v>
      </c>
      <c r="FR119">
        <f t="shared" si="87"/>
        <v>347.81398809523807</v>
      </c>
      <c r="FS119">
        <f t="shared" si="87"/>
        <v>39.871279761904759</v>
      </c>
      <c r="FT119">
        <f t="shared" si="87"/>
        <v>0</v>
      </c>
      <c r="FU119">
        <f t="shared" si="87"/>
        <v>0</v>
      </c>
      <c r="FV119">
        <f t="shared" si="87"/>
        <v>0</v>
      </c>
      <c r="FW119">
        <f t="shared" si="87"/>
        <v>0</v>
      </c>
      <c r="FX119">
        <f t="shared" si="87"/>
        <v>0</v>
      </c>
      <c r="FY119">
        <f t="shared" si="74"/>
        <v>0</v>
      </c>
      <c r="FZ119">
        <f t="shared" si="71"/>
        <v>0</v>
      </c>
      <c r="GA119">
        <f t="shared" si="71"/>
        <v>0</v>
      </c>
      <c r="GB119">
        <f t="shared" si="71"/>
        <v>0</v>
      </c>
      <c r="GC119">
        <f t="shared" si="71"/>
        <v>0</v>
      </c>
      <c r="GD119">
        <f t="shared" si="71"/>
        <v>0</v>
      </c>
      <c r="GE119">
        <f t="shared" si="71"/>
        <v>0</v>
      </c>
      <c r="GF119">
        <f t="shared" si="71"/>
        <v>0</v>
      </c>
      <c r="GG119">
        <f t="shared" si="71"/>
        <v>0</v>
      </c>
      <c r="GH119">
        <f t="shared" si="71"/>
        <v>0</v>
      </c>
      <c r="GI119">
        <f t="shared" si="71"/>
        <v>0</v>
      </c>
      <c r="GJ119">
        <f t="shared" si="71"/>
        <v>0</v>
      </c>
      <c r="GK119">
        <f t="shared" si="80"/>
        <v>0</v>
      </c>
      <c r="GL119">
        <f t="shared" si="80"/>
        <v>0</v>
      </c>
      <c r="GM119">
        <f t="shared" si="80"/>
        <v>0</v>
      </c>
      <c r="GN119">
        <f t="shared" si="80"/>
        <v>0</v>
      </c>
      <c r="GO119">
        <f t="shared" si="80"/>
        <v>0</v>
      </c>
      <c r="GP119">
        <f t="shared" si="80"/>
        <v>0</v>
      </c>
      <c r="GQ119">
        <f t="shared" si="80"/>
        <v>0</v>
      </c>
      <c r="GR119">
        <f t="shared" si="73"/>
        <v>0</v>
      </c>
      <c r="GS119">
        <f t="shared" si="73"/>
        <v>0</v>
      </c>
      <c r="GT119">
        <f t="shared" si="73"/>
        <v>0</v>
      </c>
      <c r="GU119">
        <f t="shared" si="73"/>
        <v>0</v>
      </c>
      <c r="GV119">
        <f t="shared" si="73"/>
        <v>0</v>
      </c>
      <c r="GW119">
        <f t="shared" si="73"/>
        <v>0</v>
      </c>
      <c r="GX119">
        <f t="shared" si="73"/>
        <v>0</v>
      </c>
      <c r="GY119">
        <f t="shared" si="73"/>
        <v>0</v>
      </c>
      <c r="GZ119">
        <f t="shared" si="72"/>
        <v>0</v>
      </c>
      <c r="HA119">
        <f t="shared" si="72"/>
        <v>0</v>
      </c>
      <c r="HB119">
        <f t="shared" si="72"/>
        <v>21.102232142857144</v>
      </c>
      <c r="HC119">
        <f t="shared" si="72"/>
        <v>76.813839285714295</v>
      </c>
      <c r="HD119">
        <f t="shared" si="72"/>
        <v>43.463839285714286</v>
      </c>
      <c r="HE119">
        <f t="shared" si="72"/>
        <v>95.196130952380955</v>
      </c>
      <c r="HF119">
        <f t="shared" si="72"/>
        <v>0</v>
      </c>
      <c r="HG119">
        <f t="shared" si="72"/>
        <v>27.420982142857145</v>
      </c>
      <c r="HH119">
        <f t="shared" si="81"/>
        <v>30.486160714285717</v>
      </c>
      <c r="HI119">
        <f t="shared" si="81"/>
        <v>115.91473214285713</v>
      </c>
      <c r="HJ119">
        <f t="shared" si="81"/>
        <v>62.590476190476195</v>
      </c>
      <c r="HK119">
        <f t="shared" si="81"/>
        <v>45.506845238095238</v>
      </c>
      <c r="HL119">
        <f t="shared" si="81"/>
        <v>0</v>
      </c>
      <c r="HM119">
        <f t="shared" si="81"/>
        <v>0</v>
      </c>
      <c r="HN119">
        <f t="shared" si="81"/>
        <v>0</v>
      </c>
      <c r="HO119">
        <f t="shared" si="81"/>
        <v>0</v>
      </c>
      <c r="HP119">
        <f t="shared" si="81"/>
        <v>0</v>
      </c>
      <c r="HQ119">
        <f t="shared" si="81"/>
        <v>0</v>
      </c>
      <c r="HR119">
        <f t="shared" si="81"/>
        <v>0</v>
      </c>
      <c r="HS119">
        <f t="shared" si="81"/>
        <v>0</v>
      </c>
      <c r="HT119">
        <f t="shared" si="81"/>
        <v>0</v>
      </c>
      <c r="HU119">
        <f t="shared" si="81"/>
        <v>0</v>
      </c>
      <c r="HV119">
        <f t="shared" si="81"/>
        <v>0</v>
      </c>
      <c r="HW119">
        <f t="shared" si="85"/>
        <v>0</v>
      </c>
      <c r="HX119">
        <f t="shared" si="85"/>
        <v>0</v>
      </c>
      <c r="HY119">
        <f t="shared" si="85"/>
        <v>0</v>
      </c>
      <c r="HZ119">
        <f t="shared" si="85"/>
        <v>0</v>
      </c>
      <c r="IA119">
        <f t="shared" si="85"/>
        <v>0</v>
      </c>
      <c r="IB119">
        <f t="shared" si="79"/>
        <v>0</v>
      </c>
      <c r="IC119">
        <f t="shared" si="79"/>
        <v>0</v>
      </c>
      <c r="ID119">
        <f t="shared" si="79"/>
        <v>0</v>
      </c>
      <c r="IE119">
        <f t="shared" si="79"/>
        <v>0</v>
      </c>
      <c r="IF119">
        <f t="shared" si="79"/>
        <v>0</v>
      </c>
      <c r="IG119">
        <f t="shared" si="79"/>
        <v>0</v>
      </c>
      <c r="IH119">
        <f t="shared" si="69"/>
        <v>0</v>
      </c>
      <c r="II119">
        <f t="shared" si="69"/>
        <v>0</v>
      </c>
      <c r="IJ119">
        <f t="shared" si="69"/>
        <v>0</v>
      </c>
      <c r="IK119">
        <f t="shared" si="69"/>
        <v>0</v>
      </c>
      <c r="IL119">
        <f t="shared" si="69"/>
        <v>0</v>
      </c>
      <c r="IM119">
        <f t="shared" si="69"/>
        <v>0</v>
      </c>
      <c r="IN119">
        <f t="shared" si="69"/>
        <v>0</v>
      </c>
      <c r="IO119">
        <f t="shared" si="69"/>
        <v>0</v>
      </c>
      <c r="IP119">
        <f t="shared" si="69"/>
        <v>0</v>
      </c>
      <c r="IQ119">
        <f t="shared" si="69"/>
        <v>0</v>
      </c>
      <c r="IR119">
        <f t="shared" si="69"/>
        <v>0</v>
      </c>
      <c r="IS119">
        <f t="shared" si="82"/>
        <v>0</v>
      </c>
      <c r="IT119">
        <f t="shared" si="82"/>
        <v>0</v>
      </c>
      <c r="IU119">
        <f t="shared" si="82"/>
        <v>0</v>
      </c>
      <c r="IV119">
        <f t="shared" si="82"/>
        <v>0</v>
      </c>
      <c r="IW119">
        <f t="shared" si="82"/>
        <v>0</v>
      </c>
      <c r="IX119">
        <f t="shared" si="82"/>
        <v>0</v>
      </c>
      <c r="IY119">
        <f t="shared" si="82"/>
        <v>0</v>
      </c>
      <c r="IZ119">
        <f t="shared" si="82"/>
        <v>0</v>
      </c>
      <c r="JA119">
        <f t="shared" si="82"/>
        <v>0</v>
      </c>
      <c r="JB119">
        <f t="shared" si="82"/>
        <v>0</v>
      </c>
      <c r="JC119">
        <f t="shared" si="82"/>
        <v>0</v>
      </c>
      <c r="JD119">
        <f t="shared" si="82"/>
        <v>0</v>
      </c>
      <c r="JE119">
        <f t="shared" si="82"/>
        <v>0</v>
      </c>
      <c r="JF119">
        <f t="shared" si="82"/>
        <v>0</v>
      </c>
      <c r="JG119">
        <f t="shared" si="83"/>
        <v>0</v>
      </c>
      <c r="JH119">
        <f t="shared" si="83"/>
        <v>0</v>
      </c>
      <c r="JI119">
        <f t="shared" si="83"/>
        <v>0</v>
      </c>
      <c r="JJ119">
        <f t="shared" si="83"/>
        <v>0</v>
      </c>
      <c r="JK119">
        <f t="shared" si="83"/>
        <v>17.094642857142858</v>
      </c>
      <c r="JL119">
        <f t="shared" si="83"/>
        <v>0</v>
      </c>
      <c r="JM119">
        <f t="shared" si="83"/>
        <v>-61.926339285714285</v>
      </c>
      <c r="JN119">
        <f t="shared" si="83"/>
        <v>-25.566369047619045</v>
      </c>
      <c r="JO119">
        <f t="shared" si="83"/>
        <v>0</v>
      </c>
      <c r="JP119">
        <f t="shared" si="83"/>
        <v>0</v>
      </c>
      <c r="JQ119">
        <f t="shared" si="83"/>
        <v>0</v>
      </c>
      <c r="JR119">
        <f t="shared" si="83"/>
        <v>0</v>
      </c>
      <c r="JS119">
        <f t="shared" si="83"/>
        <v>0</v>
      </c>
      <c r="JT119">
        <f t="shared" si="83"/>
        <v>0</v>
      </c>
      <c r="JU119">
        <f t="shared" si="83"/>
        <v>0</v>
      </c>
      <c r="JV119">
        <f t="shared" si="83"/>
        <v>0</v>
      </c>
      <c r="JW119">
        <f t="shared" si="84"/>
        <v>0</v>
      </c>
      <c r="JX119">
        <f t="shared" si="84"/>
        <v>0</v>
      </c>
      <c r="JY119">
        <f t="shared" si="84"/>
        <v>0</v>
      </c>
      <c r="JZ119">
        <f t="shared" si="84"/>
        <v>0</v>
      </c>
      <c r="KA119">
        <f t="shared" si="84"/>
        <v>0</v>
      </c>
      <c r="KB119">
        <f t="shared" si="84"/>
        <v>0</v>
      </c>
      <c r="KC119">
        <f t="shared" si="84"/>
        <v>0</v>
      </c>
      <c r="KD119">
        <f t="shared" si="77"/>
        <v>0</v>
      </c>
      <c r="KE119">
        <f t="shared" si="77"/>
        <v>0</v>
      </c>
      <c r="KF119">
        <f t="shared" si="77"/>
        <v>0</v>
      </c>
      <c r="KG119">
        <f t="shared" si="77"/>
        <v>0</v>
      </c>
      <c r="KH119">
        <f t="shared" si="77"/>
        <v>0</v>
      </c>
      <c r="KI119">
        <f t="shared" si="77"/>
        <v>0</v>
      </c>
      <c r="KJ119">
        <f t="shared" si="62"/>
        <v>0</v>
      </c>
      <c r="KK119">
        <f t="shared" si="62"/>
        <v>0</v>
      </c>
      <c r="KL119">
        <f t="shared" si="62"/>
        <v>0</v>
      </c>
      <c r="KM119">
        <f t="shared" si="62"/>
        <v>0</v>
      </c>
      <c r="KN119">
        <f t="shared" si="62"/>
        <v>0</v>
      </c>
      <c r="KO119">
        <f t="shared" si="50"/>
        <v>0</v>
      </c>
      <c r="KP119">
        <f t="shared" si="50"/>
        <v>0</v>
      </c>
      <c r="KQ119">
        <f t="shared" si="50"/>
        <v>0</v>
      </c>
      <c r="KR119">
        <f t="shared" si="50"/>
        <v>0</v>
      </c>
      <c r="KS119">
        <f t="shared" si="50"/>
        <v>0</v>
      </c>
      <c r="KT119">
        <f t="shared" si="50"/>
        <v>0</v>
      </c>
      <c r="KU119">
        <f t="shared" si="50"/>
        <v>0</v>
      </c>
      <c r="KV119">
        <f t="shared" si="50"/>
        <v>0</v>
      </c>
      <c r="KW119">
        <f t="shared" si="50"/>
        <v>0</v>
      </c>
      <c r="KX119">
        <f t="shared" si="50"/>
        <v>0</v>
      </c>
      <c r="KY119">
        <f t="shared" si="50"/>
        <v>0</v>
      </c>
      <c r="KZ119">
        <f t="shared" si="50"/>
        <v>0</v>
      </c>
      <c r="LA119">
        <f t="shared" si="50"/>
        <v>0</v>
      </c>
      <c r="LB119">
        <f t="shared" si="50"/>
        <v>0</v>
      </c>
      <c r="LC119">
        <f t="shared" si="50"/>
        <v>0</v>
      </c>
      <c r="LD119">
        <f t="shared" si="86"/>
        <v>0</v>
      </c>
      <c r="LE119">
        <f t="shared" si="86"/>
        <v>0</v>
      </c>
      <c r="LF119">
        <f t="shared" si="66"/>
        <v>0</v>
      </c>
      <c r="LG119">
        <f t="shared" si="66"/>
        <v>0</v>
      </c>
      <c r="LH119">
        <f t="shared" si="66"/>
        <v>0</v>
      </c>
      <c r="LI119">
        <f t="shared" si="66"/>
        <v>0</v>
      </c>
      <c r="LJ119">
        <f t="shared" si="66"/>
        <v>0</v>
      </c>
      <c r="LK119">
        <f t="shared" si="66"/>
        <v>0</v>
      </c>
    </row>
    <row r="120" spans="1:323" x14ac:dyDescent="0.25">
      <c r="A120">
        <v>116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258775</v>
      </c>
      <c r="M120">
        <v>29664.7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18372.7</v>
      </c>
      <c r="AW120">
        <v>56007.3</v>
      </c>
      <c r="AX120">
        <v>37655.699999999997</v>
      </c>
      <c r="AY120">
        <v>81871.100000000006</v>
      </c>
      <c r="AZ120">
        <v>0</v>
      </c>
      <c r="BA120">
        <v>17131.7</v>
      </c>
      <c r="BB120">
        <v>19203.099999999999</v>
      </c>
      <c r="BC120">
        <v>66018.899999999994</v>
      </c>
      <c r="BD120">
        <v>40290.300000000003</v>
      </c>
      <c r="BE120">
        <v>36011.5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30548.5</v>
      </c>
      <c r="DF120">
        <v>0</v>
      </c>
      <c r="DG120">
        <v>-49217.4</v>
      </c>
      <c r="DH120">
        <v>-20509.8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G120" s="1">
        <v>47908</v>
      </c>
      <c r="FH120">
        <f>IF(MONTH(FG120)&lt;&gt;2,VLOOKUP(MONTH(FG120),Sheet1!$A$1:$C$12,2,FALSE),VLOOKUP(MONTH(FG120),Sheet1!$A$1:$C$12,2+COUNTIF(Sheet1!$E$1:$E$21,YEAR(FG120)),FALSE))</f>
        <v>744</v>
      </c>
      <c r="FI120">
        <f t="shared" si="54"/>
        <v>835.784005376344</v>
      </c>
      <c r="FJ120">
        <f t="shared" si="87"/>
        <v>0</v>
      </c>
      <c r="FK120">
        <f t="shared" si="87"/>
        <v>0</v>
      </c>
      <c r="FL120">
        <f t="shared" si="87"/>
        <v>0</v>
      </c>
      <c r="FM120">
        <f t="shared" si="87"/>
        <v>0</v>
      </c>
      <c r="FN120">
        <f t="shared" si="87"/>
        <v>0</v>
      </c>
      <c r="FO120">
        <f t="shared" si="87"/>
        <v>0</v>
      </c>
      <c r="FP120">
        <f t="shared" si="87"/>
        <v>0</v>
      </c>
      <c r="FQ120">
        <f t="shared" si="87"/>
        <v>0</v>
      </c>
      <c r="FR120">
        <f t="shared" si="87"/>
        <v>347.81586021505376</v>
      </c>
      <c r="FS120">
        <f t="shared" si="87"/>
        <v>39.87190860215054</v>
      </c>
      <c r="FT120">
        <f t="shared" si="87"/>
        <v>0</v>
      </c>
      <c r="FU120">
        <f t="shared" si="87"/>
        <v>0</v>
      </c>
      <c r="FV120">
        <f t="shared" si="87"/>
        <v>0</v>
      </c>
      <c r="FW120">
        <f t="shared" si="87"/>
        <v>0</v>
      </c>
      <c r="FX120">
        <f t="shared" si="87"/>
        <v>0</v>
      </c>
      <c r="FY120">
        <f t="shared" si="74"/>
        <v>0</v>
      </c>
      <c r="FZ120">
        <f t="shared" si="71"/>
        <v>0</v>
      </c>
      <c r="GA120">
        <f t="shared" si="71"/>
        <v>0</v>
      </c>
      <c r="GB120">
        <f t="shared" si="71"/>
        <v>0</v>
      </c>
      <c r="GC120">
        <f t="shared" si="71"/>
        <v>0</v>
      </c>
      <c r="GD120">
        <f t="shared" si="71"/>
        <v>0</v>
      </c>
      <c r="GE120">
        <f t="shared" si="71"/>
        <v>0</v>
      </c>
      <c r="GF120">
        <f t="shared" si="71"/>
        <v>0</v>
      </c>
      <c r="GG120">
        <f t="shared" si="71"/>
        <v>0</v>
      </c>
      <c r="GH120">
        <f t="shared" si="71"/>
        <v>0</v>
      </c>
      <c r="GI120">
        <f t="shared" si="71"/>
        <v>0</v>
      </c>
      <c r="GJ120">
        <f t="shared" si="71"/>
        <v>0</v>
      </c>
      <c r="GK120">
        <f t="shared" si="80"/>
        <v>0</v>
      </c>
      <c r="GL120">
        <f t="shared" si="80"/>
        <v>0</v>
      </c>
      <c r="GM120">
        <f t="shared" si="80"/>
        <v>0</v>
      </c>
      <c r="GN120">
        <f t="shared" si="80"/>
        <v>0</v>
      </c>
      <c r="GO120">
        <f t="shared" si="80"/>
        <v>0</v>
      </c>
      <c r="GP120">
        <f t="shared" si="80"/>
        <v>0</v>
      </c>
      <c r="GQ120">
        <f t="shared" si="80"/>
        <v>0</v>
      </c>
      <c r="GR120">
        <f t="shared" si="73"/>
        <v>0</v>
      </c>
      <c r="GS120">
        <f t="shared" si="73"/>
        <v>0</v>
      </c>
      <c r="GT120">
        <f t="shared" si="73"/>
        <v>0</v>
      </c>
      <c r="GU120">
        <f t="shared" si="73"/>
        <v>0</v>
      </c>
      <c r="GV120">
        <f t="shared" si="73"/>
        <v>0</v>
      </c>
      <c r="GW120">
        <f t="shared" si="73"/>
        <v>0</v>
      </c>
      <c r="GX120">
        <f t="shared" si="73"/>
        <v>0</v>
      </c>
      <c r="GY120">
        <f t="shared" si="73"/>
        <v>0</v>
      </c>
      <c r="GZ120">
        <f t="shared" si="72"/>
        <v>0</v>
      </c>
      <c r="HA120">
        <f t="shared" si="72"/>
        <v>0</v>
      </c>
      <c r="HB120">
        <f t="shared" si="72"/>
        <v>24.694489247311829</v>
      </c>
      <c r="HC120">
        <f t="shared" si="72"/>
        <v>75.278629032258067</v>
      </c>
      <c r="HD120">
        <f t="shared" si="72"/>
        <v>50.612499999999997</v>
      </c>
      <c r="HE120">
        <f t="shared" si="72"/>
        <v>110.04180107526882</v>
      </c>
      <c r="HF120">
        <f t="shared" si="72"/>
        <v>0</v>
      </c>
      <c r="HG120">
        <f t="shared" si="72"/>
        <v>23.026478494623657</v>
      </c>
      <c r="HH120">
        <f t="shared" si="81"/>
        <v>25.810618279569891</v>
      </c>
      <c r="HI120">
        <f t="shared" si="81"/>
        <v>88.735080645161275</v>
      </c>
      <c r="HJ120">
        <f t="shared" si="81"/>
        <v>54.153629032258067</v>
      </c>
      <c r="HK120">
        <f t="shared" si="81"/>
        <v>48.402553763440864</v>
      </c>
      <c r="HL120">
        <f t="shared" si="81"/>
        <v>0</v>
      </c>
      <c r="HM120">
        <f t="shared" si="81"/>
        <v>0</v>
      </c>
      <c r="HN120">
        <f t="shared" si="81"/>
        <v>0</v>
      </c>
      <c r="HO120">
        <f t="shared" si="81"/>
        <v>0</v>
      </c>
      <c r="HP120">
        <f t="shared" si="81"/>
        <v>0</v>
      </c>
      <c r="HQ120">
        <f t="shared" si="81"/>
        <v>0</v>
      </c>
      <c r="HR120">
        <f t="shared" si="81"/>
        <v>0</v>
      </c>
      <c r="HS120">
        <f t="shared" si="81"/>
        <v>0</v>
      </c>
      <c r="HT120">
        <f t="shared" si="81"/>
        <v>0</v>
      </c>
      <c r="HU120">
        <f t="shared" si="81"/>
        <v>0</v>
      </c>
      <c r="HV120">
        <f t="shared" si="81"/>
        <v>0</v>
      </c>
      <c r="HW120">
        <f t="shared" si="85"/>
        <v>0</v>
      </c>
      <c r="HX120">
        <f t="shared" si="85"/>
        <v>0</v>
      </c>
      <c r="HY120">
        <f t="shared" si="85"/>
        <v>0</v>
      </c>
      <c r="HZ120">
        <f t="shared" si="85"/>
        <v>0</v>
      </c>
      <c r="IA120">
        <f t="shared" si="85"/>
        <v>0</v>
      </c>
      <c r="IB120">
        <f t="shared" si="79"/>
        <v>0</v>
      </c>
      <c r="IC120">
        <f t="shared" si="79"/>
        <v>0</v>
      </c>
      <c r="ID120">
        <f t="shared" si="79"/>
        <v>0</v>
      </c>
      <c r="IE120">
        <f t="shared" si="79"/>
        <v>0</v>
      </c>
      <c r="IF120">
        <f t="shared" si="79"/>
        <v>0</v>
      </c>
      <c r="IG120">
        <f t="shared" si="79"/>
        <v>0</v>
      </c>
      <c r="IH120">
        <f t="shared" si="69"/>
        <v>0</v>
      </c>
      <c r="II120">
        <f t="shared" si="69"/>
        <v>0</v>
      </c>
      <c r="IJ120">
        <f t="shared" si="69"/>
        <v>0</v>
      </c>
      <c r="IK120">
        <f t="shared" si="69"/>
        <v>0</v>
      </c>
      <c r="IL120">
        <f t="shared" si="69"/>
        <v>0</v>
      </c>
      <c r="IM120">
        <f t="shared" si="69"/>
        <v>0</v>
      </c>
      <c r="IN120">
        <f t="shared" si="69"/>
        <v>0</v>
      </c>
      <c r="IO120">
        <f t="shared" si="69"/>
        <v>0</v>
      </c>
      <c r="IP120">
        <f t="shared" si="69"/>
        <v>0</v>
      </c>
      <c r="IQ120">
        <f t="shared" si="69"/>
        <v>0</v>
      </c>
      <c r="IR120">
        <f t="shared" si="69"/>
        <v>0</v>
      </c>
      <c r="IS120">
        <f t="shared" si="82"/>
        <v>0</v>
      </c>
      <c r="IT120">
        <f t="shared" si="82"/>
        <v>0</v>
      </c>
      <c r="IU120">
        <f t="shared" si="82"/>
        <v>0</v>
      </c>
      <c r="IV120">
        <f t="shared" si="82"/>
        <v>0</v>
      </c>
      <c r="IW120">
        <f t="shared" si="82"/>
        <v>0</v>
      </c>
      <c r="IX120">
        <f t="shared" si="82"/>
        <v>0</v>
      </c>
      <c r="IY120">
        <f t="shared" si="82"/>
        <v>0</v>
      </c>
      <c r="IZ120">
        <f t="shared" si="82"/>
        <v>0</v>
      </c>
      <c r="JA120">
        <f t="shared" si="82"/>
        <v>0</v>
      </c>
      <c r="JB120">
        <f t="shared" si="82"/>
        <v>0</v>
      </c>
      <c r="JC120">
        <f t="shared" si="82"/>
        <v>0</v>
      </c>
      <c r="JD120">
        <f t="shared" si="82"/>
        <v>0</v>
      </c>
      <c r="JE120">
        <f t="shared" si="82"/>
        <v>0</v>
      </c>
      <c r="JF120">
        <f t="shared" si="82"/>
        <v>0</v>
      </c>
      <c r="JG120">
        <f t="shared" si="83"/>
        <v>0</v>
      </c>
      <c r="JH120">
        <f t="shared" si="83"/>
        <v>0</v>
      </c>
      <c r="JI120">
        <f t="shared" si="83"/>
        <v>0</v>
      </c>
      <c r="JJ120">
        <f t="shared" si="83"/>
        <v>0</v>
      </c>
      <c r="JK120">
        <f t="shared" si="83"/>
        <v>41.059811827956992</v>
      </c>
      <c r="JL120">
        <f t="shared" si="83"/>
        <v>0</v>
      </c>
      <c r="JM120">
        <f t="shared" si="83"/>
        <v>-66.152419354838713</v>
      </c>
      <c r="JN120">
        <f t="shared" si="83"/>
        <v>-27.566935483870967</v>
      </c>
      <c r="JO120">
        <f t="shared" si="83"/>
        <v>0</v>
      </c>
      <c r="JP120">
        <f t="shared" si="83"/>
        <v>0</v>
      </c>
      <c r="JQ120">
        <f t="shared" si="83"/>
        <v>0</v>
      </c>
      <c r="JR120">
        <f t="shared" si="83"/>
        <v>0</v>
      </c>
      <c r="JS120">
        <f t="shared" si="83"/>
        <v>0</v>
      </c>
      <c r="JT120">
        <f t="shared" si="83"/>
        <v>0</v>
      </c>
      <c r="JU120">
        <f t="shared" si="83"/>
        <v>0</v>
      </c>
      <c r="JV120">
        <f t="shared" si="83"/>
        <v>0</v>
      </c>
      <c r="JW120">
        <f t="shared" si="84"/>
        <v>0</v>
      </c>
      <c r="JX120">
        <f t="shared" si="84"/>
        <v>0</v>
      </c>
      <c r="JY120">
        <f t="shared" si="84"/>
        <v>0</v>
      </c>
      <c r="JZ120">
        <f t="shared" si="84"/>
        <v>0</v>
      </c>
      <c r="KA120">
        <f t="shared" si="84"/>
        <v>0</v>
      </c>
      <c r="KB120">
        <f t="shared" si="84"/>
        <v>0</v>
      </c>
      <c r="KC120">
        <f t="shared" si="84"/>
        <v>0</v>
      </c>
      <c r="KD120">
        <f t="shared" si="77"/>
        <v>0</v>
      </c>
      <c r="KE120">
        <f t="shared" si="77"/>
        <v>0</v>
      </c>
      <c r="KF120">
        <f t="shared" si="77"/>
        <v>0</v>
      </c>
      <c r="KG120">
        <f t="shared" si="77"/>
        <v>0</v>
      </c>
      <c r="KH120">
        <f t="shared" si="77"/>
        <v>0</v>
      </c>
      <c r="KI120">
        <f t="shared" si="77"/>
        <v>0</v>
      </c>
      <c r="KJ120">
        <f t="shared" si="62"/>
        <v>0</v>
      </c>
      <c r="KK120">
        <f t="shared" si="62"/>
        <v>0</v>
      </c>
      <c r="KL120">
        <f t="shared" si="62"/>
        <v>0</v>
      </c>
      <c r="KM120">
        <f t="shared" si="62"/>
        <v>0</v>
      </c>
      <c r="KN120">
        <f t="shared" si="62"/>
        <v>0</v>
      </c>
      <c r="KO120">
        <f t="shared" si="50"/>
        <v>0</v>
      </c>
      <c r="KP120">
        <f t="shared" si="50"/>
        <v>0</v>
      </c>
      <c r="KQ120">
        <f t="shared" si="50"/>
        <v>0</v>
      </c>
      <c r="KR120">
        <f t="shared" si="50"/>
        <v>0</v>
      </c>
      <c r="KS120">
        <f t="shared" si="50"/>
        <v>0</v>
      </c>
      <c r="KT120">
        <f t="shared" si="50"/>
        <v>0</v>
      </c>
      <c r="KU120">
        <f t="shared" si="50"/>
        <v>0</v>
      </c>
      <c r="KV120">
        <f t="shared" si="50"/>
        <v>0</v>
      </c>
      <c r="KW120">
        <f t="shared" si="50"/>
        <v>0</v>
      </c>
      <c r="KX120">
        <f t="shared" si="50"/>
        <v>0</v>
      </c>
      <c r="KY120">
        <f t="shared" si="50"/>
        <v>0</v>
      </c>
      <c r="KZ120">
        <f t="shared" si="50"/>
        <v>0</v>
      </c>
      <c r="LA120">
        <f t="shared" si="50"/>
        <v>0</v>
      </c>
      <c r="LB120">
        <f t="shared" si="50"/>
        <v>0</v>
      </c>
      <c r="LC120">
        <f t="shared" si="50"/>
        <v>0</v>
      </c>
      <c r="LD120">
        <f t="shared" si="86"/>
        <v>0</v>
      </c>
      <c r="LE120">
        <f t="shared" si="86"/>
        <v>0</v>
      </c>
      <c r="LF120">
        <f t="shared" si="66"/>
        <v>0</v>
      </c>
      <c r="LG120">
        <f t="shared" si="66"/>
        <v>0</v>
      </c>
      <c r="LH120">
        <f t="shared" si="66"/>
        <v>0</v>
      </c>
      <c r="LI120">
        <f t="shared" si="66"/>
        <v>0</v>
      </c>
      <c r="LJ120">
        <f t="shared" si="66"/>
        <v>0</v>
      </c>
      <c r="LK120">
        <f t="shared" si="66"/>
        <v>0</v>
      </c>
    </row>
    <row r="121" spans="1:323" x14ac:dyDescent="0.25">
      <c r="A121">
        <v>117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250430</v>
      </c>
      <c r="M121">
        <v>28708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2324.7600000000002</v>
      </c>
      <c r="AW121">
        <v>53111.7</v>
      </c>
      <c r="AX121">
        <v>36392.1</v>
      </c>
      <c r="AY121">
        <v>76130.2</v>
      </c>
      <c r="AZ121">
        <v>0</v>
      </c>
      <c r="BA121">
        <v>17369.8</v>
      </c>
      <c r="BB121">
        <v>20527.5</v>
      </c>
      <c r="BC121">
        <v>71628</v>
      </c>
      <c r="BD121">
        <v>42819.5</v>
      </c>
      <c r="BE121">
        <v>35580.5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35616</v>
      </c>
      <c r="DF121">
        <v>0</v>
      </c>
      <c r="DG121">
        <v>-48697.7</v>
      </c>
      <c r="DH121">
        <v>-20168.099999999999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G121" s="1">
        <v>47939</v>
      </c>
      <c r="FH121">
        <f>IF(MONTH(FG121)&lt;&gt;2,VLOOKUP(MONTH(FG121),Sheet1!$A$1:$C$12,2,FALSE),VLOOKUP(MONTH(FG121),Sheet1!$A$1:$C$12,2+COUNTIF(Sheet1!$E$1:$E$21,YEAR(FG121)),FALSE))</f>
        <v>720</v>
      </c>
      <c r="FI121">
        <f t="shared" si="54"/>
        <v>835.79480555555574</v>
      </c>
      <c r="FJ121">
        <f t="shared" si="87"/>
        <v>0</v>
      </c>
      <c r="FK121">
        <f t="shared" si="87"/>
        <v>0</v>
      </c>
      <c r="FL121">
        <f t="shared" si="87"/>
        <v>0</v>
      </c>
      <c r="FM121">
        <f t="shared" si="87"/>
        <v>0</v>
      </c>
      <c r="FN121">
        <f t="shared" si="87"/>
        <v>0</v>
      </c>
      <c r="FO121">
        <f t="shared" si="87"/>
        <v>0</v>
      </c>
      <c r="FP121">
        <f t="shared" si="87"/>
        <v>0</v>
      </c>
      <c r="FQ121">
        <f t="shared" si="87"/>
        <v>0</v>
      </c>
      <c r="FR121">
        <f t="shared" si="87"/>
        <v>347.81944444444446</v>
      </c>
      <c r="FS121">
        <f t="shared" si="87"/>
        <v>39.87222222222222</v>
      </c>
      <c r="FT121">
        <f t="shared" si="87"/>
        <v>0</v>
      </c>
      <c r="FU121">
        <f t="shared" si="87"/>
        <v>0</v>
      </c>
      <c r="FV121">
        <f t="shared" si="87"/>
        <v>0</v>
      </c>
      <c r="FW121">
        <f t="shared" si="87"/>
        <v>0</v>
      </c>
      <c r="FX121">
        <f t="shared" si="87"/>
        <v>0</v>
      </c>
      <c r="FY121">
        <f t="shared" si="74"/>
        <v>0</v>
      </c>
      <c r="FZ121">
        <f t="shared" si="71"/>
        <v>0</v>
      </c>
      <c r="GA121">
        <f t="shared" si="71"/>
        <v>0</v>
      </c>
      <c r="GB121">
        <f t="shared" si="71"/>
        <v>0</v>
      </c>
      <c r="GC121">
        <f t="shared" si="71"/>
        <v>0</v>
      </c>
      <c r="GD121">
        <f t="shared" si="71"/>
        <v>0</v>
      </c>
      <c r="GE121">
        <f t="shared" si="71"/>
        <v>0</v>
      </c>
      <c r="GF121">
        <f t="shared" si="71"/>
        <v>0</v>
      </c>
      <c r="GG121">
        <f t="shared" si="71"/>
        <v>0</v>
      </c>
      <c r="GH121">
        <f t="shared" si="71"/>
        <v>0</v>
      </c>
      <c r="GI121">
        <f t="shared" si="71"/>
        <v>0</v>
      </c>
      <c r="GJ121">
        <f t="shared" si="71"/>
        <v>0</v>
      </c>
      <c r="GK121">
        <f t="shared" si="80"/>
        <v>0</v>
      </c>
      <c r="GL121">
        <f t="shared" si="80"/>
        <v>0</v>
      </c>
      <c r="GM121">
        <f t="shared" si="80"/>
        <v>0</v>
      </c>
      <c r="GN121">
        <f t="shared" si="80"/>
        <v>0</v>
      </c>
      <c r="GO121">
        <f t="shared" si="80"/>
        <v>0</v>
      </c>
      <c r="GP121">
        <f t="shared" si="80"/>
        <v>0</v>
      </c>
      <c r="GQ121">
        <f t="shared" si="80"/>
        <v>0</v>
      </c>
      <c r="GR121">
        <f t="shared" si="73"/>
        <v>0</v>
      </c>
      <c r="GS121">
        <f t="shared" si="73"/>
        <v>0</v>
      </c>
      <c r="GT121">
        <f t="shared" si="73"/>
        <v>0</v>
      </c>
      <c r="GU121">
        <f t="shared" si="73"/>
        <v>0</v>
      </c>
      <c r="GV121">
        <f t="shared" si="73"/>
        <v>0</v>
      </c>
      <c r="GW121">
        <f t="shared" si="73"/>
        <v>0</v>
      </c>
      <c r="GX121">
        <f t="shared" si="73"/>
        <v>0</v>
      </c>
      <c r="GY121">
        <f t="shared" si="73"/>
        <v>0</v>
      </c>
      <c r="GZ121">
        <f t="shared" si="72"/>
        <v>0</v>
      </c>
      <c r="HA121">
        <f t="shared" si="72"/>
        <v>0</v>
      </c>
      <c r="HB121">
        <f t="shared" si="72"/>
        <v>3.2288333333333337</v>
      </c>
      <c r="HC121">
        <f t="shared" si="72"/>
        <v>73.766249999999999</v>
      </c>
      <c r="HD121">
        <f t="shared" si="72"/>
        <v>50.544583333333328</v>
      </c>
      <c r="HE121">
        <f t="shared" si="72"/>
        <v>105.73638888888888</v>
      </c>
      <c r="HF121">
        <f t="shared" si="72"/>
        <v>0</v>
      </c>
      <c r="HG121">
        <f t="shared" si="72"/>
        <v>24.124722222222221</v>
      </c>
      <c r="HH121">
        <f t="shared" si="81"/>
        <v>28.510416666666668</v>
      </c>
      <c r="HI121">
        <f t="shared" si="81"/>
        <v>99.483333333333334</v>
      </c>
      <c r="HJ121">
        <f t="shared" si="81"/>
        <v>59.47152777777778</v>
      </c>
      <c r="HK121">
        <f t="shared" si="81"/>
        <v>49.417361111111113</v>
      </c>
      <c r="HL121">
        <f t="shared" si="81"/>
        <v>0</v>
      </c>
      <c r="HM121">
        <f t="shared" si="81"/>
        <v>0</v>
      </c>
      <c r="HN121">
        <f t="shared" si="81"/>
        <v>0</v>
      </c>
      <c r="HO121">
        <f t="shared" si="81"/>
        <v>0</v>
      </c>
      <c r="HP121">
        <f t="shared" si="81"/>
        <v>0</v>
      </c>
      <c r="HQ121">
        <f t="shared" si="81"/>
        <v>0</v>
      </c>
      <c r="HR121">
        <f t="shared" si="81"/>
        <v>0</v>
      </c>
      <c r="HS121">
        <f t="shared" si="81"/>
        <v>0</v>
      </c>
      <c r="HT121">
        <f t="shared" si="81"/>
        <v>0</v>
      </c>
      <c r="HU121">
        <f t="shared" si="81"/>
        <v>0</v>
      </c>
      <c r="HV121">
        <f t="shared" si="81"/>
        <v>0</v>
      </c>
      <c r="HW121">
        <f t="shared" si="85"/>
        <v>0</v>
      </c>
      <c r="HX121">
        <f t="shared" si="85"/>
        <v>0</v>
      </c>
      <c r="HY121">
        <f t="shared" si="85"/>
        <v>0</v>
      </c>
      <c r="HZ121">
        <f t="shared" si="85"/>
        <v>0</v>
      </c>
      <c r="IA121">
        <f t="shared" si="85"/>
        <v>0</v>
      </c>
      <c r="IB121">
        <f t="shared" si="79"/>
        <v>0</v>
      </c>
      <c r="IC121">
        <f t="shared" si="79"/>
        <v>0</v>
      </c>
      <c r="ID121">
        <f t="shared" si="79"/>
        <v>0</v>
      </c>
      <c r="IE121">
        <f t="shared" si="79"/>
        <v>0</v>
      </c>
      <c r="IF121">
        <f t="shared" si="79"/>
        <v>0</v>
      </c>
      <c r="IG121">
        <f t="shared" si="79"/>
        <v>0</v>
      </c>
      <c r="IH121">
        <f t="shared" si="69"/>
        <v>0</v>
      </c>
      <c r="II121">
        <f t="shared" si="69"/>
        <v>0</v>
      </c>
      <c r="IJ121">
        <f t="shared" si="69"/>
        <v>0</v>
      </c>
      <c r="IK121">
        <f t="shared" si="69"/>
        <v>0</v>
      </c>
      <c r="IL121">
        <f t="shared" si="69"/>
        <v>0</v>
      </c>
      <c r="IM121">
        <f t="shared" si="69"/>
        <v>0</v>
      </c>
      <c r="IN121">
        <f t="shared" si="69"/>
        <v>0</v>
      </c>
      <c r="IO121">
        <f t="shared" si="69"/>
        <v>0</v>
      </c>
      <c r="IP121">
        <f t="shared" si="69"/>
        <v>0</v>
      </c>
      <c r="IQ121">
        <f t="shared" si="69"/>
        <v>0</v>
      </c>
      <c r="IR121">
        <f t="shared" si="69"/>
        <v>0</v>
      </c>
      <c r="IS121">
        <f t="shared" si="82"/>
        <v>0</v>
      </c>
      <c r="IT121">
        <f t="shared" si="82"/>
        <v>0</v>
      </c>
      <c r="IU121">
        <f t="shared" si="82"/>
        <v>0</v>
      </c>
      <c r="IV121">
        <f t="shared" si="82"/>
        <v>0</v>
      </c>
      <c r="IW121">
        <f t="shared" si="82"/>
        <v>0</v>
      </c>
      <c r="IX121">
        <f t="shared" si="82"/>
        <v>0</v>
      </c>
      <c r="IY121">
        <f t="shared" si="82"/>
        <v>0</v>
      </c>
      <c r="IZ121">
        <f t="shared" si="82"/>
        <v>0</v>
      </c>
      <c r="JA121">
        <f t="shared" si="82"/>
        <v>0</v>
      </c>
      <c r="JB121">
        <f t="shared" si="82"/>
        <v>0</v>
      </c>
      <c r="JC121">
        <f t="shared" si="82"/>
        <v>0</v>
      </c>
      <c r="JD121">
        <f t="shared" si="82"/>
        <v>0</v>
      </c>
      <c r="JE121">
        <f t="shared" si="82"/>
        <v>0</v>
      </c>
      <c r="JF121">
        <f t="shared" si="82"/>
        <v>0</v>
      </c>
      <c r="JG121">
        <f t="shared" si="83"/>
        <v>0</v>
      </c>
      <c r="JH121">
        <f t="shared" si="83"/>
        <v>0</v>
      </c>
      <c r="JI121">
        <f t="shared" si="83"/>
        <v>0</v>
      </c>
      <c r="JJ121">
        <f t="shared" si="83"/>
        <v>0</v>
      </c>
      <c r="JK121">
        <f t="shared" si="83"/>
        <v>49.466666666666669</v>
      </c>
      <c r="JL121">
        <f t="shared" si="83"/>
        <v>0</v>
      </c>
      <c r="JM121">
        <f t="shared" si="83"/>
        <v>-67.635694444444439</v>
      </c>
      <c r="JN121">
        <f t="shared" si="83"/>
        <v>-28.011249999999997</v>
      </c>
      <c r="JO121">
        <f t="shared" si="83"/>
        <v>0</v>
      </c>
      <c r="JP121">
        <f t="shared" si="83"/>
        <v>0</v>
      </c>
      <c r="JQ121">
        <f t="shared" si="83"/>
        <v>0</v>
      </c>
      <c r="JR121">
        <f t="shared" si="83"/>
        <v>0</v>
      </c>
      <c r="JS121">
        <f t="shared" si="83"/>
        <v>0</v>
      </c>
      <c r="JT121">
        <f t="shared" si="83"/>
        <v>0</v>
      </c>
      <c r="JU121">
        <f t="shared" si="83"/>
        <v>0</v>
      </c>
      <c r="JV121">
        <f t="shared" si="83"/>
        <v>0</v>
      </c>
      <c r="JW121">
        <f t="shared" si="84"/>
        <v>0</v>
      </c>
      <c r="JX121">
        <f t="shared" si="84"/>
        <v>0</v>
      </c>
      <c r="JY121">
        <f t="shared" si="84"/>
        <v>0</v>
      </c>
      <c r="JZ121">
        <f t="shared" si="84"/>
        <v>0</v>
      </c>
      <c r="KA121">
        <f t="shared" si="84"/>
        <v>0</v>
      </c>
      <c r="KB121">
        <f t="shared" si="84"/>
        <v>0</v>
      </c>
      <c r="KC121">
        <f t="shared" si="84"/>
        <v>0</v>
      </c>
      <c r="KD121">
        <f t="shared" si="77"/>
        <v>0</v>
      </c>
      <c r="KE121">
        <f t="shared" si="77"/>
        <v>0</v>
      </c>
      <c r="KF121">
        <f t="shared" si="77"/>
        <v>0</v>
      </c>
      <c r="KG121">
        <f t="shared" si="77"/>
        <v>0</v>
      </c>
      <c r="KH121">
        <f t="shared" si="77"/>
        <v>0</v>
      </c>
      <c r="KI121">
        <f t="shared" si="77"/>
        <v>0</v>
      </c>
      <c r="KJ121">
        <f t="shared" si="62"/>
        <v>0</v>
      </c>
      <c r="KK121">
        <f t="shared" si="62"/>
        <v>0</v>
      </c>
      <c r="KL121">
        <f t="shared" si="62"/>
        <v>0</v>
      </c>
      <c r="KM121">
        <f t="shared" si="62"/>
        <v>0</v>
      </c>
      <c r="KN121">
        <f t="shared" si="62"/>
        <v>0</v>
      </c>
      <c r="KO121">
        <f t="shared" si="62"/>
        <v>0</v>
      </c>
      <c r="KP121">
        <f t="shared" si="62"/>
        <v>0</v>
      </c>
      <c r="KQ121">
        <f t="shared" si="62"/>
        <v>0</v>
      </c>
      <c r="KR121">
        <f t="shared" si="62"/>
        <v>0</v>
      </c>
      <c r="KS121">
        <f t="shared" si="62"/>
        <v>0</v>
      </c>
      <c r="KT121">
        <f t="shared" si="62"/>
        <v>0</v>
      </c>
      <c r="KU121">
        <f t="shared" si="62"/>
        <v>0</v>
      </c>
      <c r="KV121">
        <f t="shared" si="62"/>
        <v>0</v>
      </c>
      <c r="KW121">
        <f t="shared" si="62"/>
        <v>0</v>
      </c>
      <c r="KX121">
        <f t="shared" si="62"/>
        <v>0</v>
      </c>
      <c r="KY121">
        <f t="shared" si="62"/>
        <v>0</v>
      </c>
      <c r="KZ121">
        <f t="shared" ref="KZ121:LC124" si="88">ET121/$FH121</f>
        <v>0</v>
      </c>
      <c r="LA121">
        <f t="shared" si="88"/>
        <v>0</v>
      </c>
      <c r="LB121">
        <f t="shared" si="88"/>
        <v>0</v>
      </c>
      <c r="LC121">
        <f t="shared" si="88"/>
        <v>0</v>
      </c>
      <c r="LD121">
        <f t="shared" si="86"/>
        <v>0</v>
      </c>
      <c r="LE121">
        <f t="shared" si="86"/>
        <v>0</v>
      </c>
      <c r="LF121">
        <f t="shared" si="66"/>
        <v>0</v>
      </c>
      <c r="LG121">
        <f t="shared" si="66"/>
        <v>0</v>
      </c>
      <c r="LH121">
        <f t="shared" si="66"/>
        <v>0</v>
      </c>
      <c r="LI121">
        <f t="shared" si="66"/>
        <v>0</v>
      </c>
      <c r="LJ121">
        <f t="shared" si="66"/>
        <v>0</v>
      </c>
      <c r="LK121">
        <f t="shared" si="66"/>
        <v>0</v>
      </c>
    </row>
    <row r="122" spans="1:323" x14ac:dyDescent="0.25">
      <c r="A122">
        <v>118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258778</v>
      </c>
      <c r="M122">
        <v>29664.9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1623.62</v>
      </c>
      <c r="AW122">
        <v>53738.1</v>
      </c>
      <c r="AX122">
        <v>37125.800000000003</v>
      </c>
      <c r="AY122">
        <v>90095.7</v>
      </c>
      <c r="AZ122">
        <v>0</v>
      </c>
      <c r="BA122">
        <v>16311.1</v>
      </c>
      <c r="BB122">
        <v>17781.3</v>
      </c>
      <c r="BC122">
        <v>65669.600000000006</v>
      </c>
      <c r="BD122">
        <v>40716.300000000003</v>
      </c>
      <c r="BE122">
        <v>37865.300000000003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45919.3</v>
      </c>
      <c r="DF122">
        <v>0</v>
      </c>
      <c r="DG122">
        <v>-51928.6</v>
      </c>
      <c r="DH122">
        <v>-21528.9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G122" s="1">
        <v>47969</v>
      </c>
      <c r="FH122">
        <f>IF(MONTH(FG122)&lt;&gt;2,VLOOKUP(MONTH(FG122),Sheet1!$A$1:$C$12,2,FALSE),VLOOKUP(MONTH(FG122),Sheet1!$A$1:$C$12,2+COUNTIF(Sheet1!$E$1:$E$21,YEAR(FG122)),FALSE))</f>
        <v>744</v>
      </c>
      <c r="FI122">
        <f t="shared" si="54"/>
        <v>835.79505376344105</v>
      </c>
      <c r="FJ122">
        <f t="shared" si="87"/>
        <v>0</v>
      </c>
      <c r="FK122">
        <f t="shared" si="87"/>
        <v>0</v>
      </c>
      <c r="FL122">
        <f t="shared" si="87"/>
        <v>0</v>
      </c>
      <c r="FM122">
        <f t="shared" si="87"/>
        <v>0</v>
      </c>
      <c r="FN122">
        <f t="shared" si="87"/>
        <v>0</v>
      </c>
      <c r="FO122">
        <f t="shared" si="87"/>
        <v>0</v>
      </c>
      <c r="FP122">
        <f t="shared" si="87"/>
        <v>0</v>
      </c>
      <c r="FQ122">
        <f t="shared" si="87"/>
        <v>0</v>
      </c>
      <c r="FR122">
        <f t="shared" si="87"/>
        <v>347.81989247311827</v>
      </c>
      <c r="FS122">
        <f t="shared" si="87"/>
        <v>39.872177419354841</v>
      </c>
      <c r="FT122">
        <f t="shared" si="87"/>
        <v>0</v>
      </c>
      <c r="FU122">
        <f t="shared" si="87"/>
        <v>0</v>
      </c>
      <c r="FV122">
        <f t="shared" si="87"/>
        <v>0</v>
      </c>
      <c r="FW122">
        <f t="shared" si="87"/>
        <v>0</v>
      </c>
      <c r="FX122">
        <f t="shared" si="87"/>
        <v>0</v>
      </c>
      <c r="FY122">
        <f t="shared" si="74"/>
        <v>0</v>
      </c>
      <c r="FZ122">
        <f t="shared" si="71"/>
        <v>0</v>
      </c>
      <c r="GA122">
        <f t="shared" si="71"/>
        <v>0</v>
      </c>
      <c r="GB122">
        <f t="shared" si="71"/>
        <v>0</v>
      </c>
      <c r="GC122">
        <f t="shared" si="71"/>
        <v>0</v>
      </c>
      <c r="GD122">
        <f t="shared" si="71"/>
        <v>0</v>
      </c>
      <c r="GE122">
        <f t="shared" si="71"/>
        <v>0</v>
      </c>
      <c r="GF122">
        <f t="shared" si="71"/>
        <v>0</v>
      </c>
      <c r="GG122">
        <f t="shared" si="71"/>
        <v>0</v>
      </c>
      <c r="GH122">
        <f t="shared" si="71"/>
        <v>0</v>
      </c>
      <c r="GI122">
        <f t="shared" si="71"/>
        <v>0</v>
      </c>
      <c r="GJ122">
        <f t="shared" si="71"/>
        <v>0</v>
      </c>
      <c r="GK122">
        <f t="shared" si="80"/>
        <v>0</v>
      </c>
      <c r="GL122">
        <f t="shared" si="80"/>
        <v>0</v>
      </c>
      <c r="GM122">
        <f t="shared" si="80"/>
        <v>0</v>
      </c>
      <c r="GN122">
        <f t="shared" si="80"/>
        <v>0</v>
      </c>
      <c r="GO122">
        <f t="shared" si="80"/>
        <v>0</v>
      </c>
      <c r="GP122">
        <f t="shared" si="80"/>
        <v>0</v>
      </c>
      <c r="GQ122">
        <f t="shared" si="80"/>
        <v>0</v>
      </c>
      <c r="GR122">
        <f t="shared" si="73"/>
        <v>0</v>
      </c>
      <c r="GS122">
        <f t="shared" si="73"/>
        <v>0</v>
      </c>
      <c r="GT122">
        <f t="shared" si="73"/>
        <v>0</v>
      </c>
      <c r="GU122">
        <f t="shared" si="73"/>
        <v>0</v>
      </c>
      <c r="GV122">
        <f t="shared" si="73"/>
        <v>0</v>
      </c>
      <c r="GW122">
        <f t="shared" si="73"/>
        <v>0</v>
      </c>
      <c r="GX122">
        <f t="shared" si="73"/>
        <v>0</v>
      </c>
      <c r="GY122">
        <f t="shared" si="73"/>
        <v>0</v>
      </c>
      <c r="GZ122">
        <f t="shared" si="72"/>
        <v>0</v>
      </c>
      <c r="HA122">
        <f t="shared" si="72"/>
        <v>0</v>
      </c>
      <c r="HB122">
        <f t="shared" si="72"/>
        <v>2.182284946236559</v>
      </c>
      <c r="HC122">
        <f t="shared" si="72"/>
        <v>72.228629032258056</v>
      </c>
      <c r="HD122">
        <f t="shared" si="72"/>
        <v>49.900268817204307</v>
      </c>
      <c r="HE122">
        <f t="shared" si="72"/>
        <v>121.09637096774193</v>
      </c>
      <c r="HF122">
        <f t="shared" si="72"/>
        <v>0</v>
      </c>
      <c r="HG122">
        <f t="shared" si="72"/>
        <v>21.923521505376346</v>
      </c>
      <c r="HH122">
        <f t="shared" si="81"/>
        <v>23.899596774193547</v>
      </c>
      <c r="HI122">
        <f t="shared" si="81"/>
        <v>88.265591397849477</v>
      </c>
      <c r="HJ122">
        <f t="shared" si="81"/>
        <v>54.726209677419362</v>
      </c>
      <c r="HK122">
        <f t="shared" si="81"/>
        <v>50.894220430107531</v>
      </c>
      <c r="HL122">
        <f t="shared" si="81"/>
        <v>0</v>
      </c>
      <c r="HM122">
        <f t="shared" si="81"/>
        <v>0</v>
      </c>
      <c r="HN122">
        <f t="shared" si="81"/>
        <v>0</v>
      </c>
      <c r="HO122">
        <f t="shared" si="81"/>
        <v>0</v>
      </c>
      <c r="HP122">
        <f t="shared" si="81"/>
        <v>0</v>
      </c>
      <c r="HQ122">
        <f t="shared" si="81"/>
        <v>0</v>
      </c>
      <c r="HR122">
        <f t="shared" si="81"/>
        <v>0</v>
      </c>
      <c r="HS122">
        <f t="shared" si="81"/>
        <v>0</v>
      </c>
      <c r="HT122">
        <f t="shared" si="81"/>
        <v>0</v>
      </c>
      <c r="HU122">
        <f t="shared" si="81"/>
        <v>0</v>
      </c>
      <c r="HV122">
        <f t="shared" si="81"/>
        <v>0</v>
      </c>
      <c r="HW122">
        <f t="shared" si="85"/>
        <v>0</v>
      </c>
      <c r="HX122">
        <f t="shared" si="85"/>
        <v>0</v>
      </c>
      <c r="HY122">
        <f t="shared" si="85"/>
        <v>0</v>
      </c>
      <c r="HZ122">
        <f t="shared" si="85"/>
        <v>0</v>
      </c>
      <c r="IA122">
        <f t="shared" si="85"/>
        <v>0</v>
      </c>
      <c r="IB122">
        <f t="shared" si="79"/>
        <v>0</v>
      </c>
      <c r="IC122">
        <f t="shared" si="79"/>
        <v>0</v>
      </c>
      <c r="ID122">
        <f t="shared" si="79"/>
        <v>0</v>
      </c>
      <c r="IE122">
        <f t="shared" si="79"/>
        <v>0</v>
      </c>
      <c r="IF122">
        <f t="shared" si="79"/>
        <v>0</v>
      </c>
      <c r="IG122">
        <f t="shared" si="79"/>
        <v>0</v>
      </c>
      <c r="IH122">
        <f t="shared" si="69"/>
        <v>0</v>
      </c>
      <c r="II122">
        <f t="shared" si="69"/>
        <v>0</v>
      </c>
      <c r="IJ122">
        <f t="shared" si="69"/>
        <v>0</v>
      </c>
      <c r="IK122">
        <f t="shared" si="69"/>
        <v>0</v>
      </c>
      <c r="IL122">
        <f t="shared" si="69"/>
        <v>0</v>
      </c>
      <c r="IM122">
        <f t="shared" si="69"/>
        <v>0</v>
      </c>
      <c r="IN122">
        <f t="shared" si="69"/>
        <v>0</v>
      </c>
      <c r="IO122">
        <f t="shared" si="69"/>
        <v>0</v>
      </c>
      <c r="IP122">
        <f t="shared" si="69"/>
        <v>0</v>
      </c>
      <c r="IQ122">
        <f t="shared" si="69"/>
        <v>0</v>
      </c>
      <c r="IR122">
        <f t="shared" si="69"/>
        <v>0</v>
      </c>
      <c r="IS122">
        <f t="shared" si="82"/>
        <v>0</v>
      </c>
      <c r="IT122">
        <f t="shared" si="82"/>
        <v>0</v>
      </c>
      <c r="IU122">
        <f t="shared" si="82"/>
        <v>0</v>
      </c>
      <c r="IV122">
        <f t="shared" si="82"/>
        <v>0</v>
      </c>
      <c r="IW122">
        <f t="shared" si="82"/>
        <v>0</v>
      </c>
      <c r="IX122">
        <f t="shared" si="82"/>
        <v>0</v>
      </c>
      <c r="IY122">
        <f t="shared" si="82"/>
        <v>0</v>
      </c>
      <c r="IZ122">
        <f t="shared" si="82"/>
        <v>0</v>
      </c>
      <c r="JA122">
        <f t="shared" si="82"/>
        <v>0</v>
      </c>
      <c r="JB122">
        <f t="shared" si="82"/>
        <v>0</v>
      </c>
      <c r="JC122">
        <f t="shared" si="82"/>
        <v>0</v>
      </c>
      <c r="JD122">
        <f t="shared" si="82"/>
        <v>0</v>
      </c>
      <c r="JE122">
        <f t="shared" si="82"/>
        <v>0</v>
      </c>
      <c r="JF122">
        <f t="shared" si="82"/>
        <v>0</v>
      </c>
      <c r="JG122">
        <f t="shared" si="83"/>
        <v>0</v>
      </c>
      <c r="JH122">
        <f t="shared" si="83"/>
        <v>0</v>
      </c>
      <c r="JI122">
        <f t="shared" si="83"/>
        <v>0</v>
      </c>
      <c r="JJ122">
        <f t="shared" si="83"/>
        <v>0</v>
      </c>
      <c r="JK122">
        <f t="shared" si="83"/>
        <v>61.719489247311834</v>
      </c>
      <c r="JL122">
        <f t="shared" si="83"/>
        <v>0</v>
      </c>
      <c r="JM122">
        <f t="shared" si="83"/>
        <v>-69.796505376344086</v>
      </c>
      <c r="JN122">
        <f t="shared" si="83"/>
        <v>-28.936693548387098</v>
      </c>
      <c r="JO122">
        <f t="shared" si="83"/>
        <v>0</v>
      </c>
      <c r="JP122">
        <f t="shared" si="83"/>
        <v>0</v>
      </c>
      <c r="JQ122">
        <f t="shared" si="83"/>
        <v>0</v>
      </c>
      <c r="JR122">
        <f t="shared" si="83"/>
        <v>0</v>
      </c>
      <c r="JS122">
        <f t="shared" si="83"/>
        <v>0</v>
      </c>
      <c r="JT122">
        <f t="shared" si="83"/>
        <v>0</v>
      </c>
      <c r="JU122">
        <f t="shared" si="83"/>
        <v>0</v>
      </c>
      <c r="JV122">
        <f t="shared" si="83"/>
        <v>0</v>
      </c>
      <c r="JW122">
        <f t="shared" si="84"/>
        <v>0</v>
      </c>
      <c r="JX122">
        <f t="shared" si="84"/>
        <v>0</v>
      </c>
      <c r="JY122">
        <f t="shared" si="84"/>
        <v>0</v>
      </c>
      <c r="JZ122">
        <f t="shared" si="84"/>
        <v>0</v>
      </c>
      <c r="KA122">
        <f t="shared" si="84"/>
        <v>0</v>
      </c>
      <c r="KB122">
        <f t="shared" si="84"/>
        <v>0</v>
      </c>
      <c r="KC122">
        <f t="shared" si="84"/>
        <v>0</v>
      </c>
      <c r="KD122">
        <f t="shared" si="77"/>
        <v>0</v>
      </c>
      <c r="KE122">
        <f t="shared" si="77"/>
        <v>0</v>
      </c>
      <c r="KF122">
        <f t="shared" si="77"/>
        <v>0</v>
      </c>
      <c r="KG122">
        <f t="shared" si="77"/>
        <v>0</v>
      </c>
      <c r="KH122">
        <f t="shared" si="77"/>
        <v>0</v>
      </c>
      <c r="KI122">
        <f t="shared" si="77"/>
        <v>0</v>
      </c>
      <c r="KJ122">
        <f t="shared" si="62"/>
        <v>0</v>
      </c>
      <c r="KK122">
        <f t="shared" si="62"/>
        <v>0</v>
      </c>
      <c r="KL122">
        <f t="shared" si="62"/>
        <v>0</v>
      </c>
      <c r="KM122">
        <f t="shared" si="62"/>
        <v>0</v>
      </c>
      <c r="KN122">
        <f t="shared" si="62"/>
        <v>0</v>
      </c>
      <c r="KO122">
        <f t="shared" si="62"/>
        <v>0</v>
      </c>
      <c r="KP122">
        <f t="shared" si="62"/>
        <v>0</v>
      </c>
      <c r="KQ122">
        <f t="shared" si="62"/>
        <v>0</v>
      </c>
      <c r="KR122">
        <f t="shared" si="62"/>
        <v>0</v>
      </c>
      <c r="KS122">
        <f t="shared" si="62"/>
        <v>0</v>
      </c>
      <c r="KT122">
        <f t="shared" si="62"/>
        <v>0</v>
      </c>
      <c r="KU122">
        <f t="shared" si="62"/>
        <v>0</v>
      </c>
      <c r="KV122">
        <f t="shared" si="62"/>
        <v>0</v>
      </c>
      <c r="KW122">
        <f t="shared" si="62"/>
        <v>0</v>
      </c>
      <c r="KX122">
        <f t="shared" si="62"/>
        <v>0</v>
      </c>
      <c r="KY122">
        <f t="shared" si="62"/>
        <v>0</v>
      </c>
      <c r="KZ122">
        <f t="shared" si="88"/>
        <v>0</v>
      </c>
      <c r="LA122">
        <f t="shared" si="88"/>
        <v>0</v>
      </c>
      <c r="LB122">
        <f t="shared" si="88"/>
        <v>0</v>
      </c>
      <c r="LC122">
        <f t="shared" si="88"/>
        <v>0</v>
      </c>
      <c r="LD122">
        <f t="shared" si="86"/>
        <v>0</v>
      </c>
      <c r="LE122">
        <f t="shared" si="86"/>
        <v>0</v>
      </c>
      <c r="LF122">
        <f t="shared" si="66"/>
        <v>0</v>
      </c>
      <c r="LG122">
        <f t="shared" si="66"/>
        <v>0</v>
      </c>
      <c r="LH122">
        <f t="shared" si="66"/>
        <v>0</v>
      </c>
      <c r="LI122">
        <f t="shared" si="66"/>
        <v>0</v>
      </c>
      <c r="LJ122">
        <f t="shared" si="66"/>
        <v>0</v>
      </c>
      <c r="LK122">
        <f t="shared" si="66"/>
        <v>0</v>
      </c>
    </row>
    <row r="123" spans="1:323" x14ac:dyDescent="0.25">
      <c r="A123">
        <v>119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250434</v>
      </c>
      <c r="M123">
        <v>28708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1596.94</v>
      </c>
      <c r="AW123">
        <v>26989</v>
      </c>
      <c r="AX123">
        <v>14470.2</v>
      </c>
      <c r="AY123">
        <v>66273.7</v>
      </c>
      <c r="AZ123">
        <v>0</v>
      </c>
      <c r="BA123">
        <v>24684.6</v>
      </c>
      <c r="BB123">
        <v>28288.400000000001</v>
      </c>
      <c r="BC123">
        <v>101431</v>
      </c>
      <c r="BD123">
        <v>53708.3</v>
      </c>
      <c r="BE123">
        <v>35940.699999999997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38600</v>
      </c>
      <c r="DF123">
        <v>0</v>
      </c>
      <c r="DG123">
        <v>-49224.9</v>
      </c>
      <c r="DH123">
        <v>-20119.2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G123" s="1">
        <v>48000</v>
      </c>
      <c r="FH123">
        <f>IF(MONTH(FG123)&lt;&gt;2,VLOOKUP(MONTH(FG123),Sheet1!$A$1:$C$12,2,FALSE),VLOOKUP(MONTH(FG123),Sheet1!$A$1:$C$12,2+COUNTIF(Sheet1!$E$1:$E$21,YEAR(FG123)),FALSE))</f>
        <v>720</v>
      </c>
      <c r="FI123">
        <f t="shared" si="54"/>
        <v>835.80658333333349</v>
      </c>
      <c r="FJ123">
        <f t="shared" si="87"/>
        <v>0</v>
      </c>
      <c r="FK123">
        <f t="shared" si="87"/>
        <v>0</v>
      </c>
      <c r="FL123">
        <f t="shared" si="87"/>
        <v>0</v>
      </c>
      <c r="FM123">
        <f t="shared" si="87"/>
        <v>0</v>
      </c>
      <c r="FN123">
        <f t="shared" si="87"/>
        <v>0</v>
      </c>
      <c r="FO123">
        <f t="shared" si="87"/>
        <v>0</v>
      </c>
      <c r="FP123">
        <f t="shared" si="87"/>
        <v>0</v>
      </c>
      <c r="FQ123">
        <f t="shared" si="87"/>
        <v>0</v>
      </c>
      <c r="FR123">
        <f t="shared" si="87"/>
        <v>347.82499999999999</v>
      </c>
      <c r="FS123">
        <f t="shared" si="87"/>
        <v>39.87222222222222</v>
      </c>
      <c r="FT123">
        <f t="shared" si="87"/>
        <v>0</v>
      </c>
      <c r="FU123">
        <f t="shared" si="87"/>
        <v>0</v>
      </c>
      <c r="FV123">
        <f t="shared" si="87"/>
        <v>0</v>
      </c>
      <c r="FW123">
        <f t="shared" si="87"/>
        <v>0</v>
      </c>
      <c r="FX123">
        <f t="shared" si="87"/>
        <v>0</v>
      </c>
      <c r="FY123">
        <f t="shared" si="74"/>
        <v>0</v>
      </c>
      <c r="FZ123">
        <f t="shared" si="71"/>
        <v>0</v>
      </c>
      <c r="GA123">
        <f t="shared" si="71"/>
        <v>0</v>
      </c>
      <c r="GB123">
        <f t="shared" si="71"/>
        <v>0</v>
      </c>
      <c r="GC123">
        <f t="shared" si="71"/>
        <v>0</v>
      </c>
      <c r="GD123">
        <f t="shared" si="71"/>
        <v>0</v>
      </c>
      <c r="GE123">
        <f t="shared" si="71"/>
        <v>0</v>
      </c>
      <c r="GF123">
        <f t="shared" si="71"/>
        <v>0</v>
      </c>
      <c r="GG123">
        <f t="shared" si="71"/>
        <v>0</v>
      </c>
      <c r="GH123">
        <f t="shared" si="71"/>
        <v>0</v>
      </c>
      <c r="GI123">
        <f t="shared" si="71"/>
        <v>0</v>
      </c>
      <c r="GJ123">
        <f t="shared" si="71"/>
        <v>0</v>
      </c>
      <c r="GK123">
        <f t="shared" si="80"/>
        <v>0</v>
      </c>
      <c r="GL123">
        <f t="shared" si="80"/>
        <v>0</v>
      </c>
      <c r="GM123">
        <f t="shared" si="80"/>
        <v>0</v>
      </c>
      <c r="GN123">
        <f t="shared" si="80"/>
        <v>0</v>
      </c>
      <c r="GO123">
        <f t="shared" si="80"/>
        <v>0</v>
      </c>
      <c r="GP123">
        <f t="shared" si="80"/>
        <v>0</v>
      </c>
      <c r="GQ123">
        <f t="shared" si="80"/>
        <v>0</v>
      </c>
      <c r="GR123">
        <f t="shared" si="73"/>
        <v>0</v>
      </c>
      <c r="GS123">
        <f t="shared" si="73"/>
        <v>0</v>
      </c>
      <c r="GT123">
        <f t="shared" si="73"/>
        <v>0</v>
      </c>
      <c r="GU123">
        <f t="shared" si="73"/>
        <v>0</v>
      </c>
      <c r="GV123">
        <f t="shared" si="73"/>
        <v>0</v>
      </c>
      <c r="GW123">
        <f t="shared" si="73"/>
        <v>0</v>
      </c>
      <c r="GX123">
        <f t="shared" si="73"/>
        <v>0</v>
      </c>
      <c r="GY123">
        <f t="shared" si="73"/>
        <v>0</v>
      </c>
      <c r="GZ123">
        <f t="shared" si="72"/>
        <v>0</v>
      </c>
      <c r="HA123">
        <f t="shared" si="72"/>
        <v>0</v>
      </c>
      <c r="HB123">
        <f t="shared" si="72"/>
        <v>2.2179722222222225</v>
      </c>
      <c r="HC123">
        <f t="shared" si="72"/>
        <v>37.484722222222224</v>
      </c>
      <c r="HD123">
        <f t="shared" si="72"/>
        <v>20.0975</v>
      </c>
      <c r="HE123">
        <f t="shared" si="72"/>
        <v>92.046805555555551</v>
      </c>
      <c r="HF123">
        <f t="shared" si="72"/>
        <v>0</v>
      </c>
      <c r="HG123">
        <f t="shared" si="72"/>
        <v>34.284166666666664</v>
      </c>
      <c r="HH123">
        <f t="shared" si="81"/>
        <v>39.289444444444449</v>
      </c>
      <c r="HI123">
        <f t="shared" si="81"/>
        <v>140.8763888888889</v>
      </c>
      <c r="HJ123">
        <f t="shared" si="81"/>
        <v>74.594861111111115</v>
      </c>
      <c r="HK123">
        <f t="shared" si="81"/>
        <v>49.917638888888888</v>
      </c>
      <c r="HL123">
        <f t="shared" si="81"/>
        <v>0</v>
      </c>
      <c r="HM123">
        <f t="shared" si="81"/>
        <v>0</v>
      </c>
      <c r="HN123">
        <f t="shared" si="81"/>
        <v>0</v>
      </c>
      <c r="HO123">
        <f t="shared" si="81"/>
        <v>0</v>
      </c>
      <c r="HP123">
        <f t="shared" si="81"/>
        <v>0</v>
      </c>
      <c r="HQ123">
        <f t="shared" si="81"/>
        <v>0</v>
      </c>
      <c r="HR123">
        <f t="shared" si="81"/>
        <v>0</v>
      </c>
      <c r="HS123">
        <f t="shared" si="81"/>
        <v>0</v>
      </c>
      <c r="HT123">
        <f t="shared" si="81"/>
        <v>0</v>
      </c>
      <c r="HU123">
        <f t="shared" si="81"/>
        <v>0</v>
      </c>
      <c r="HV123">
        <f t="shared" si="81"/>
        <v>0</v>
      </c>
      <c r="HW123">
        <f t="shared" si="85"/>
        <v>0</v>
      </c>
      <c r="HX123">
        <f t="shared" si="85"/>
        <v>0</v>
      </c>
      <c r="HY123">
        <f t="shared" si="85"/>
        <v>0</v>
      </c>
      <c r="HZ123">
        <f t="shared" si="85"/>
        <v>0</v>
      </c>
      <c r="IA123">
        <f t="shared" si="85"/>
        <v>0</v>
      </c>
      <c r="IB123">
        <f t="shared" si="79"/>
        <v>0</v>
      </c>
      <c r="IC123">
        <f t="shared" si="79"/>
        <v>0</v>
      </c>
      <c r="ID123">
        <f t="shared" si="79"/>
        <v>0</v>
      </c>
      <c r="IE123">
        <f t="shared" si="79"/>
        <v>0</v>
      </c>
      <c r="IF123">
        <f t="shared" si="79"/>
        <v>0</v>
      </c>
      <c r="IG123">
        <f t="shared" si="79"/>
        <v>0</v>
      </c>
      <c r="IH123">
        <f t="shared" si="69"/>
        <v>0</v>
      </c>
      <c r="II123">
        <f t="shared" si="69"/>
        <v>0</v>
      </c>
      <c r="IJ123">
        <f t="shared" si="69"/>
        <v>0</v>
      </c>
      <c r="IK123">
        <f t="shared" si="69"/>
        <v>0</v>
      </c>
      <c r="IL123">
        <f t="shared" si="69"/>
        <v>0</v>
      </c>
      <c r="IM123">
        <f t="shared" si="69"/>
        <v>0</v>
      </c>
      <c r="IN123">
        <f t="shared" si="69"/>
        <v>0</v>
      </c>
      <c r="IO123">
        <f t="shared" si="69"/>
        <v>0</v>
      </c>
      <c r="IP123">
        <f t="shared" si="69"/>
        <v>0</v>
      </c>
      <c r="IQ123">
        <f t="shared" si="69"/>
        <v>0</v>
      </c>
      <c r="IR123">
        <f t="shared" si="69"/>
        <v>0</v>
      </c>
      <c r="IS123">
        <f t="shared" si="82"/>
        <v>0</v>
      </c>
      <c r="IT123">
        <f t="shared" si="82"/>
        <v>0</v>
      </c>
      <c r="IU123">
        <f t="shared" si="82"/>
        <v>0</v>
      </c>
      <c r="IV123">
        <f t="shared" si="82"/>
        <v>0</v>
      </c>
      <c r="IW123">
        <f t="shared" si="82"/>
        <v>0</v>
      </c>
      <c r="IX123">
        <f t="shared" si="82"/>
        <v>0</v>
      </c>
      <c r="IY123">
        <f t="shared" si="82"/>
        <v>0</v>
      </c>
      <c r="IZ123">
        <f t="shared" si="82"/>
        <v>0</v>
      </c>
      <c r="JA123">
        <f t="shared" si="82"/>
        <v>0</v>
      </c>
      <c r="JB123">
        <f t="shared" si="82"/>
        <v>0</v>
      </c>
      <c r="JC123">
        <f t="shared" si="82"/>
        <v>0</v>
      </c>
      <c r="JD123">
        <f t="shared" si="82"/>
        <v>0</v>
      </c>
      <c r="JE123">
        <f t="shared" si="82"/>
        <v>0</v>
      </c>
      <c r="JF123">
        <f t="shared" si="82"/>
        <v>0</v>
      </c>
      <c r="JG123">
        <f t="shared" si="83"/>
        <v>0</v>
      </c>
      <c r="JH123">
        <f t="shared" si="83"/>
        <v>0</v>
      </c>
      <c r="JI123">
        <f t="shared" si="83"/>
        <v>0</v>
      </c>
      <c r="JJ123">
        <f t="shared" si="83"/>
        <v>0</v>
      </c>
      <c r="JK123">
        <f t="shared" si="83"/>
        <v>53.611111111111114</v>
      </c>
      <c r="JL123">
        <f t="shared" si="83"/>
        <v>0</v>
      </c>
      <c r="JM123">
        <f t="shared" si="83"/>
        <v>-68.367916666666673</v>
      </c>
      <c r="JN123">
        <f t="shared" si="83"/>
        <v>-27.943333333333335</v>
      </c>
      <c r="JO123">
        <f t="shared" si="83"/>
        <v>0</v>
      </c>
      <c r="JP123">
        <f t="shared" si="83"/>
        <v>0</v>
      </c>
      <c r="JQ123">
        <f t="shared" si="83"/>
        <v>0</v>
      </c>
      <c r="JR123">
        <f t="shared" si="83"/>
        <v>0</v>
      </c>
      <c r="JS123">
        <f t="shared" si="83"/>
        <v>0</v>
      </c>
      <c r="JT123">
        <f t="shared" si="83"/>
        <v>0</v>
      </c>
      <c r="JU123">
        <f t="shared" si="83"/>
        <v>0</v>
      </c>
      <c r="JV123">
        <f t="shared" si="83"/>
        <v>0</v>
      </c>
      <c r="JW123">
        <f t="shared" si="84"/>
        <v>0</v>
      </c>
      <c r="JX123">
        <f t="shared" si="84"/>
        <v>0</v>
      </c>
      <c r="JY123">
        <f t="shared" si="84"/>
        <v>0</v>
      </c>
      <c r="JZ123">
        <f t="shared" si="84"/>
        <v>0</v>
      </c>
      <c r="KA123">
        <f t="shared" si="84"/>
        <v>0</v>
      </c>
      <c r="KB123">
        <f t="shared" si="84"/>
        <v>0</v>
      </c>
      <c r="KC123">
        <f t="shared" si="84"/>
        <v>0</v>
      </c>
      <c r="KD123">
        <f t="shared" si="77"/>
        <v>0</v>
      </c>
      <c r="KE123">
        <f t="shared" si="77"/>
        <v>0</v>
      </c>
      <c r="KF123">
        <f t="shared" si="77"/>
        <v>0</v>
      </c>
      <c r="KG123">
        <f t="shared" si="77"/>
        <v>0</v>
      </c>
      <c r="KH123">
        <f t="shared" si="77"/>
        <v>0</v>
      </c>
      <c r="KI123">
        <f t="shared" si="77"/>
        <v>0</v>
      </c>
      <c r="KJ123">
        <f t="shared" si="62"/>
        <v>0</v>
      </c>
      <c r="KK123">
        <f t="shared" si="62"/>
        <v>0</v>
      </c>
      <c r="KL123">
        <f t="shared" si="62"/>
        <v>0</v>
      </c>
      <c r="KM123">
        <f t="shared" si="62"/>
        <v>0</v>
      </c>
      <c r="KN123">
        <f t="shared" si="62"/>
        <v>0</v>
      </c>
      <c r="KO123">
        <f t="shared" si="62"/>
        <v>0</v>
      </c>
      <c r="KP123">
        <f t="shared" si="62"/>
        <v>0</v>
      </c>
      <c r="KQ123">
        <f t="shared" si="62"/>
        <v>0</v>
      </c>
      <c r="KR123">
        <f t="shared" si="62"/>
        <v>0</v>
      </c>
      <c r="KS123">
        <f t="shared" si="62"/>
        <v>0</v>
      </c>
      <c r="KT123">
        <f t="shared" si="62"/>
        <v>0</v>
      </c>
      <c r="KU123">
        <f t="shared" si="62"/>
        <v>0</v>
      </c>
      <c r="KV123">
        <f t="shared" si="62"/>
        <v>0</v>
      </c>
      <c r="KW123">
        <f t="shared" si="62"/>
        <v>0</v>
      </c>
      <c r="KX123">
        <f t="shared" si="62"/>
        <v>0</v>
      </c>
      <c r="KY123">
        <f t="shared" si="62"/>
        <v>0</v>
      </c>
      <c r="KZ123">
        <f t="shared" si="88"/>
        <v>0</v>
      </c>
      <c r="LA123">
        <f t="shared" si="88"/>
        <v>0</v>
      </c>
      <c r="LB123">
        <f t="shared" si="88"/>
        <v>0</v>
      </c>
      <c r="LC123">
        <f t="shared" si="88"/>
        <v>0</v>
      </c>
      <c r="LD123">
        <f t="shared" si="86"/>
        <v>0</v>
      </c>
      <c r="LE123">
        <f t="shared" si="86"/>
        <v>0</v>
      </c>
      <c r="LF123">
        <f t="shared" si="66"/>
        <v>0</v>
      </c>
      <c r="LG123">
        <f t="shared" si="66"/>
        <v>0</v>
      </c>
      <c r="LH123">
        <f t="shared" si="66"/>
        <v>0</v>
      </c>
      <c r="LI123">
        <f t="shared" si="66"/>
        <v>0</v>
      </c>
      <c r="LJ123">
        <f t="shared" si="66"/>
        <v>0</v>
      </c>
      <c r="LK123">
        <f t="shared" si="66"/>
        <v>0</v>
      </c>
    </row>
    <row r="124" spans="1:323" x14ac:dyDescent="0.25">
      <c r="A124">
        <v>120</v>
      </c>
      <c r="B124">
        <v>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258765</v>
      </c>
      <c r="M124">
        <v>25413.8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1682.06</v>
      </c>
      <c r="AW124">
        <v>6879.03</v>
      </c>
      <c r="AX124">
        <v>8639.9500000000007</v>
      </c>
      <c r="AY124">
        <v>60298.7</v>
      </c>
      <c r="AZ124">
        <v>0</v>
      </c>
      <c r="BA124">
        <v>33428.300000000003</v>
      </c>
      <c r="BB124">
        <v>40815.1</v>
      </c>
      <c r="BC124">
        <v>197777</v>
      </c>
      <c r="BD124">
        <v>86250.4</v>
      </c>
      <c r="BE124">
        <v>31802.3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10.1051</v>
      </c>
      <c r="DF124">
        <v>0</v>
      </c>
      <c r="DG124">
        <v>-43832.7</v>
      </c>
      <c r="DH124">
        <v>-17209.8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G124" s="1">
        <v>48030</v>
      </c>
      <c r="FH124">
        <f>IF(MONTH(FG124)&lt;&gt;2,VLOOKUP(MONTH(FG124),Sheet1!$A$1:$C$12,2,FALSE),VLOOKUP(MONTH(FG124),Sheet1!$A$1:$C$12,2+COUNTIF(Sheet1!$E$1:$E$21,YEAR(FG124)),FALSE))</f>
        <v>744</v>
      </c>
      <c r="FI124">
        <f t="shared" si="54"/>
        <v>928.38608212365602</v>
      </c>
      <c r="FJ124">
        <f t="shared" si="87"/>
        <v>0</v>
      </c>
      <c r="FK124">
        <f t="shared" si="87"/>
        <v>0</v>
      </c>
      <c r="FL124">
        <f t="shared" si="87"/>
        <v>0</v>
      </c>
      <c r="FM124">
        <f t="shared" si="87"/>
        <v>0</v>
      </c>
      <c r="FN124">
        <f t="shared" si="87"/>
        <v>0</v>
      </c>
      <c r="FO124">
        <f t="shared" si="87"/>
        <v>0</v>
      </c>
      <c r="FP124">
        <f t="shared" si="87"/>
        <v>0</v>
      </c>
      <c r="FQ124">
        <f t="shared" si="87"/>
        <v>0</v>
      </c>
      <c r="FR124">
        <f t="shared" si="87"/>
        <v>347.80241935483872</v>
      </c>
      <c r="FS124">
        <f t="shared" si="87"/>
        <v>34.158333333333331</v>
      </c>
      <c r="FT124">
        <f t="shared" si="87"/>
        <v>0</v>
      </c>
      <c r="FU124">
        <f t="shared" si="87"/>
        <v>0</v>
      </c>
      <c r="FV124">
        <f t="shared" si="87"/>
        <v>0</v>
      </c>
      <c r="FW124">
        <f t="shared" si="87"/>
        <v>0</v>
      </c>
      <c r="FX124">
        <f t="shared" si="87"/>
        <v>0</v>
      </c>
      <c r="FY124">
        <f t="shared" si="74"/>
        <v>0</v>
      </c>
      <c r="FZ124">
        <f t="shared" si="71"/>
        <v>0</v>
      </c>
      <c r="GA124">
        <f t="shared" si="71"/>
        <v>0</v>
      </c>
      <c r="GB124">
        <f t="shared" si="71"/>
        <v>0</v>
      </c>
      <c r="GC124">
        <f t="shared" si="71"/>
        <v>0</v>
      </c>
      <c r="GD124">
        <f t="shared" si="71"/>
        <v>0</v>
      </c>
      <c r="GE124">
        <f t="shared" si="71"/>
        <v>0</v>
      </c>
      <c r="GF124">
        <f t="shared" si="71"/>
        <v>0</v>
      </c>
      <c r="GG124">
        <f t="shared" si="71"/>
        <v>0</v>
      </c>
      <c r="GH124">
        <f t="shared" si="71"/>
        <v>0</v>
      </c>
      <c r="GI124">
        <f t="shared" si="71"/>
        <v>0</v>
      </c>
      <c r="GJ124">
        <f t="shared" si="71"/>
        <v>0</v>
      </c>
      <c r="GK124">
        <f t="shared" si="80"/>
        <v>0</v>
      </c>
      <c r="GL124">
        <f t="shared" si="80"/>
        <v>0</v>
      </c>
      <c r="GM124">
        <f t="shared" si="80"/>
        <v>0</v>
      </c>
      <c r="GN124">
        <f t="shared" si="80"/>
        <v>0</v>
      </c>
      <c r="GO124">
        <f t="shared" si="80"/>
        <v>0</v>
      </c>
      <c r="GP124">
        <f t="shared" si="80"/>
        <v>0</v>
      </c>
      <c r="GQ124">
        <f t="shared" si="80"/>
        <v>0</v>
      </c>
      <c r="GR124">
        <f t="shared" si="73"/>
        <v>0</v>
      </c>
      <c r="GS124">
        <f t="shared" si="73"/>
        <v>0</v>
      </c>
      <c r="GT124">
        <f t="shared" si="73"/>
        <v>0</v>
      </c>
      <c r="GU124">
        <f t="shared" si="73"/>
        <v>0</v>
      </c>
      <c r="GV124">
        <f t="shared" si="73"/>
        <v>0</v>
      </c>
      <c r="GW124">
        <f t="shared" si="73"/>
        <v>0</v>
      </c>
      <c r="GX124">
        <f t="shared" si="73"/>
        <v>0</v>
      </c>
      <c r="GY124">
        <f t="shared" si="73"/>
        <v>0</v>
      </c>
      <c r="GZ124">
        <f t="shared" si="72"/>
        <v>0</v>
      </c>
      <c r="HA124">
        <f t="shared" si="72"/>
        <v>0</v>
      </c>
      <c r="HB124">
        <f t="shared" si="72"/>
        <v>2.2608333333333333</v>
      </c>
      <c r="HC124">
        <f t="shared" si="72"/>
        <v>9.2460080645161291</v>
      </c>
      <c r="HD124">
        <f t="shared" si="72"/>
        <v>11.612836021505377</v>
      </c>
      <c r="HE124">
        <f t="shared" si="72"/>
        <v>81.046639784946237</v>
      </c>
      <c r="HF124">
        <f t="shared" si="72"/>
        <v>0</v>
      </c>
      <c r="HG124">
        <f t="shared" si="72"/>
        <v>44.930510752688178</v>
      </c>
      <c r="HH124">
        <f t="shared" si="81"/>
        <v>54.859005376344086</v>
      </c>
      <c r="HI124">
        <f t="shared" si="81"/>
        <v>265.8293010752688</v>
      </c>
      <c r="HJ124">
        <f t="shared" si="81"/>
        <v>115.92795698924731</v>
      </c>
      <c r="HK124">
        <f t="shared" si="81"/>
        <v>42.745026881720428</v>
      </c>
      <c r="HL124">
        <f t="shared" si="81"/>
        <v>0</v>
      </c>
      <c r="HM124">
        <f t="shared" si="81"/>
        <v>0</v>
      </c>
      <c r="HN124">
        <f t="shared" si="81"/>
        <v>0</v>
      </c>
      <c r="HO124">
        <f t="shared" si="81"/>
        <v>0</v>
      </c>
      <c r="HP124">
        <f t="shared" si="81"/>
        <v>0</v>
      </c>
      <c r="HQ124">
        <f t="shared" si="81"/>
        <v>0</v>
      </c>
      <c r="HR124">
        <f t="shared" si="81"/>
        <v>0</v>
      </c>
      <c r="HS124">
        <f t="shared" si="81"/>
        <v>0</v>
      </c>
      <c r="HT124">
        <f t="shared" si="81"/>
        <v>0</v>
      </c>
      <c r="HU124">
        <f t="shared" si="81"/>
        <v>0</v>
      </c>
      <c r="HV124">
        <f t="shared" si="81"/>
        <v>0</v>
      </c>
      <c r="HW124">
        <f t="shared" si="85"/>
        <v>0</v>
      </c>
      <c r="HX124">
        <f t="shared" si="85"/>
        <v>0</v>
      </c>
      <c r="HY124">
        <f t="shared" si="85"/>
        <v>0</v>
      </c>
      <c r="HZ124">
        <f t="shared" si="85"/>
        <v>0</v>
      </c>
      <c r="IA124">
        <f t="shared" si="85"/>
        <v>0</v>
      </c>
      <c r="IB124">
        <f t="shared" si="79"/>
        <v>0</v>
      </c>
      <c r="IC124">
        <f t="shared" si="79"/>
        <v>0</v>
      </c>
      <c r="ID124">
        <f t="shared" si="79"/>
        <v>0</v>
      </c>
      <c r="IE124">
        <f t="shared" si="79"/>
        <v>0</v>
      </c>
      <c r="IF124">
        <f t="shared" si="79"/>
        <v>0</v>
      </c>
      <c r="IG124">
        <f t="shared" si="79"/>
        <v>0</v>
      </c>
      <c r="IH124">
        <f t="shared" si="69"/>
        <v>0</v>
      </c>
      <c r="II124">
        <f t="shared" si="69"/>
        <v>0</v>
      </c>
      <c r="IJ124">
        <f t="shared" si="69"/>
        <v>0</v>
      </c>
      <c r="IK124">
        <f t="shared" si="69"/>
        <v>0</v>
      </c>
      <c r="IL124">
        <f t="shared" si="69"/>
        <v>0</v>
      </c>
      <c r="IM124">
        <f t="shared" si="69"/>
        <v>0</v>
      </c>
      <c r="IN124">
        <f t="shared" si="69"/>
        <v>0</v>
      </c>
      <c r="IO124">
        <f t="shared" si="69"/>
        <v>0</v>
      </c>
      <c r="IP124">
        <f t="shared" si="69"/>
        <v>0</v>
      </c>
      <c r="IQ124">
        <f t="shared" si="69"/>
        <v>0</v>
      </c>
      <c r="IR124">
        <f t="shared" si="69"/>
        <v>0</v>
      </c>
      <c r="IS124">
        <f t="shared" si="82"/>
        <v>0</v>
      </c>
      <c r="IT124">
        <f t="shared" si="82"/>
        <v>0</v>
      </c>
      <c r="IU124">
        <f t="shared" si="82"/>
        <v>0</v>
      </c>
      <c r="IV124">
        <f t="shared" si="82"/>
        <v>0</v>
      </c>
      <c r="IW124">
        <f t="shared" si="82"/>
        <v>0</v>
      </c>
      <c r="IX124">
        <f t="shared" si="82"/>
        <v>0</v>
      </c>
      <c r="IY124">
        <f t="shared" si="82"/>
        <v>0</v>
      </c>
      <c r="IZ124">
        <f t="shared" si="82"/>
        <v>0</v>
      </c>
      <c r="JA124">
        <f t="shared" si="82"/>
        <v>0</v>
      </c>
      <c r="JB124">
        <f t="shared" si="82"/>
        <v>0</v>
      </c>
      <c r="JC124">
        <f t="shared" si="82"/>
        <v>0</v>
      </c>
      <c r="JD124">
        <f t="shared" si="82"/>
        <v>0</v>
      </c>
      <c r="JE124">
        <f t="shared" si="82"/>
        <v>0</v>
      </c>
      <c r="JF124">
        <f t="shared" si="82"/>
        <v>0</v>
      </c>
      <c r="JG124">
        <f t="shared" si="83"/>
        <v>0</v>
      </c>
      <c r="JH124">
        <f t="shared" si="83"/>
        <v>0</v>
      </c>
      <c r="JI124">
        <f t="shared" si="83"/>
        <v>0</v>
      </c>
      <c r="JJ124">
        <f t="shared" si="83"/>
        <v>0</v>
      </c>
      <c r="JK124">
        <f t="shared" si="83"/>
        <v>1.3582123655913979E-2</v>
      </c>
      <c r="JL124">
        <f t="shared" si="83"/>
        <v>0</v>
      </c>
      <c r="JM124">
        <f t="shared" si="83"/>
        <v>-58.914919354838709</v>
      </c>
      <c r="JN124">
        <f t="shared" si="83"/>
        <v>-23.131451612903223</v>
      </c>
      <c r="JO124">
        <f t="shared" si="83"/>
        <v>0</v>
      </c>
      <c r="JP124">
        <f t="shared" si="83"/>
        <v>0</v>
      </c>
      <c r="JQ124">
        <f t="shared" si="83"/>
        <v>0</v>
      </c>
      <c r="JR124">
        <f t="shared" si="83"/>
        <v>0</v>
      </c>
      <c r="JS124">
        <f t="shared" si="83"/>
        <v>0</v>
      </c>
      <c r="JT124">
        <f t="shared" si="83"/>
        <v>0</v>
      </c>
      <c r="JU124">
        <f t="shared" si="83"/>
        <v>0</v>
      </c>
      <c r="JV124">
        <f t="shared" si="83"/>
        <v>0</v>
      </c>
      <c r="JW124">
        <f t="shared" si="84"/>
        <v>0</v>
      </c>
      <c r="JX124">
        <f t="shared" si="84"/>
        <v>0</v>
      </c>
      <c r="JY124">
        <f t="shared" si="84"/>
        <v>0</v>
      </c>
      <c r="JZ124">
        <f t="shared" si="84"/>
        <v>0</v>
      </c>
      <c r="KA124">
        <f t="shared" si="84"/>
        <v>0</v>
      </c>
      <c r="KB124">
        <f t="shared" si="84"/>
        <v>0</v>
      </c>
      <c r="KC124">
        <f t="shared" si="84"/>
        <v>0</v>
      </c>
      <c r="KD124">
        <f t="shared" si="77"/>
        <v>0</v>
      </c>
      <c r="KE124">
        <f t="shared" si="77"/>
        <v>0</v>
      </c>
      <c r="KF124">
        <f t="shared" si="77"/>
        <v>0</v>
      </c>
      <c r="KG124">
        <f t="shared" si="77"/>
        <v>0</v>
      </c>
      <c r="KH124">
        <f t="shared" si="77"/>
        <v>0</v>
      </c>
      <c r="KI124">
        <f t="shared" si="77"/>
        <v>0</v>
      </c>
      <c r="KJ124">
        <f t="shared" si="62"/>
        <v>0</v>
      </c>
      <c r="KK124">
        <f t="shared" si="62"/>
        <v>0</v>
      </c>
      <c r="KL124">
        <f t="shared" si="62"/>
        <v>0</v>
      </c>
      <c r="KM124">
        <f t="shared" si="62"/>
        <v>0</v>
      </c>
      <c r="KN124">
        <f t="shared" si="62"/>
        <v>0</v>
      </c>
      <c r="KO124">
        <f t="shared" si="62"/>
        <v>0</v>
      </c>
      <c r="KP124">
        <f t="shared" si="62"/>
        <v>0</v>
      </c>
      <c r="KQ124">
        <f t="shared" si="62"/>
        <v>0</v>
      </c>
      <c r="KR124">
        <f t="shared" si="62"/>
        <v>0</v>
      </c>
      <c r="KS124">
        <f t="shared" si="62"/>
        <v>0</v>
      </c>
      <c r="KT124">
        <f t="shared" si="62"/>
        <v>0</v>
      </c>
      <c r="KU124">
        <f t="shared" si="62"/>
        <v>0</v>
      </c>
      <c r="KV124">
        <f t="shared" si="62"/>
        <v>0</v>
      </c>
      <c r="KW124">
        <f t="shared" si="62"/>
        <v>0</v>
      </c>
      <c r="KX124">
        <f t="shared" si="62"/>
        <v>0</v>
      </c>
      <c r="KY124">
        <f t="shared" si="62"/>
        <v>0</v>
      </c>
      <c r="KZ124">
        <f t="shared" si="88"/>
        <v>0</v>
      </c>
      <c r="LA124">
        <f t="shared" si="88"/>
        <v>0</v>
      </c>
      <c r="LB124">
        <f t="shared" si="88"/>
        <v>0</v>
      </c>
      <c r="LC124">
        <f t="shared" si="88"/>
        <v>0</v>
      </c>
      <c r="LD124">
        <f t="shared" si="86"/>
        <v>0</v>
      </c>
      <c r="LE124">
        <f t="shared" si="86"/>
        <v>0</v>
      </c>
      <c r="LF124">
        <f t="shared" si="66"/>
        <v>0</v>
      </c>
      <c r="LG124">
        <f t="shared" si="66"/>
        <v>0</v>
      </c>
      <c r="LH124">
        <f t="shared" si="66"/>
        <v>0</v>
      </c>
      <c r="LI124">
        <f t="shared" si="66"/>
        <v>0</v>
      </c>
      <c r="LJ124">
        <f t="shared" si="66"/>
        <v>0</v>
      </c>
      <c r="LK124">
        <f t="shared" si="6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selection activeCell="H2" sqref="H2"/>
    </sheetView>
  </sheetViews>
  <sheetFormatPr defaultRowHeight="15" x14ac:dyDescent="0.25"/>
  <sheetData>
    <row r="1" spans="1:8" x14ac:dyDescent="0.25">
      <c r="A1">
        <v>1</v>
      </c>
      <c r="B1">
        <v>744</v>
      </c>
      <c r="E1">
        <v>2024</v>
      </c>
      <c r="G1" t="s">
        <v>19</v>
      </c>
      <c r="H1">
        <f>INDEX(productionenergy!$FI$3:$LK$3,1,MATCH(Sheet1!G1,productionenergy!$FI$4:$LK$4,0))</f>
        <v>347.5369910448216</v>
      </c>
    </row>
    <row r="2" spans="1:8" x14ac:dyDescent="0.25">
      <c r="A2">
        <v>2</v>
      </c>
      <c r="B2">
        <f>28*24</f>
        <v>672</v>
      </c>
      <c r="C2">
        <f>29*24</f>
        <v>696</v>
      </c>
      <c r="E2">
        <f>E1+4</f>
        <v>2028</v>
      </c>
      <c r="G2" t="s">
        <v>20</v>
      </c>
      <c r="H2">
        <f>INDEX(productionenergy!$FI$3:$LK$3,1,MATCH(Sheet1!G2,productionenergy!$FI$4:$LK$4,0))</f>
        <v>36.671613833860093</v>
      </c>
    </row>
    <row r="3" spans="1:8" x14ac:dyDescent="0.25">
      <c r="A3">
        <v>3</v>
      </c>
      <c r="B3">
        <f>31*24</f>
        <v>744</v>
      </c>
      <c r="E3">
        <f t="shared" ref="E3:E21" si="0">E2+4</f>
        <v>2032</v>
      </c>
      <c r="G3" t="s">
        <v>55</v>
      </c>
      <c r="H3">
        <f>INDEX(productionenergy!$FI$3:$LK$3,1,MATCH(Sheet1!G3,productionenergy!$FI$4:$LK$4,0))</f>
        <v>13.912282888786882</v>
      </c>
    </row>
    <row r="4" spans="1:8" x14ac:dyDescent="0.25">
      <c r="A4">
        <v>4</v>
      </c>
      <c r="B4">
        <f>30*24</f>
        <v>720</v>
      </c>
      <c r="E4">
        <f t="shared" si="0"/>
        <v>2036</v>
      </c>
      <c r="G4" t="s">
        <v>56</v>
      </c>
      <c r="H4">
        <f>INDEX(productionenergy!$FI$3:$LK$3,1,MATCH(Sheet1!G4,productionenergy!$FI$4:$LK$4,0))</f>
        <v>51.363884284811867</v>
      </c>
    </row>
    <row r="5" spans="1:8" x14ac:dyDescent="0.25">
      <c r="A5">
        <v>5</v>
      </c>
      <c r="B5">
        <f>31*24</f>
        <v>744</v>
      </c>
      <c r="E5">
        <f t="shared" si="0"/>
        <v>2040</v>
      </c>
      <c r="G5" t="s">
        <v>57</v>
      </c>
      <c r="H5">
        <f>INDEX(productionenergy!$FI$3:$LK$3,1,MATCH(Sheet1!G5,productionenergy!$FI$4:$LK$4,0))</f>
        <v>27.99338683072806</v>
      </c>
    </row>
    <row r="6" spans="1:8" x14ac:dyDescent="0.25">
      <c r="A6">
        <v>6</v>
      </c>
      <c r="B6">
        <f>30*24</f>
        <v>720</v>
      </c>
      <c r="E6">
        <f t="shared" si="0"/>
        <v>2044</v>
      </c>
      <c r="G6" t="s">
        <v>58</v>
      </c>
      <c r="H6">
        <f>INDEX(productionenergy!$FI$3:$LK$3,1,MATCH(Sheet1!G6,productionenergy!$FI$4:$LK$4,0))</f>
        <v>110.74884096453439</v>
      </c>
    </row>
    <row r="7" spans="1:8" x14ac:dyDescent="0.25">
      <c r="A7">
        <v>7</v>
      </c>
      <c r="B7">
        <f>31*24</f>
        <v>744</v>
      </c>
      <c r="E7">
        <f t="shared" si="0"/>
        <v>2048</v>
      </c>
      <c r="G7" t="s">
        <v>59</v>
      </c>
      <c r="H7">
        <f>INDEX(productionenergy!$FI$3:$LK$3,1,MATCH(Sheet1!G7,productionenergy!$FI$4:$LK$4,0))</f>
        <v>0</v>
      </c>
    </row>
    <row r="8" spans="1:8" x14ac:dyDescent="0.25">
      <c r="A8">
        <v>8</v>
      </c>
      <c r="B8">
        <f>31*24</f>
        <v>744</v>
      </c>
      <c r="E8">
        <f t="shared" si="0"/>
        <v>2052</v>
      </c>
      <c r="G8" t="s">
        <v>60</v>
      </c>
      <c r="H8">
        <f>INDEX(productionenergy!$FI$3:$LK$3,1,MATCH(Sheet1!G8,productionenergy!$FI$4:$LK$4,0))</f>
        <v>30.897621389261648</v>
      </c>
    </row>
    <row r="9" spans="1:8" x14ac:dyDescent="0.25">
      <c r="A9">
        <v>9</v>
      </c>
      <c r="B9">
        <f>30*24</f>
        <v>720</v>
      </c>
      <c r="E9">
        <f t="shared" si="0"/>
        <v>2056</v>
      </c>
      <c r="G9" t="s">
        <v>61</v>
      </c>
      <c r="H9">
        <f>INDEX(productionenergy!$FI$3:$LK$3,1,MATCH(Sheet1!G9,productionenergy!$FI$4:$LK$4,0))</f>
        <v>37.954465479402941</v>
      </c>
    </row>
    <row r="10" spans="1:8" x14ac:dyDescent="0.25">
      <c r="A10">
        <v>10</v>
      </c>
      <c r="B10">
        <f>31*24</f>
        <v>744</v>
      </c>
      <c r="E10">
        <f t="shared" si="0"/>
        <v>2060</v>
      </c>
      <c r="G10" t="s">
        <v>62</v>
      </c>
      <c r="H10">
        <f>INDEX(productionenergy!$FI$3:$LK$3,1,MATCH(Sheet1!G10,productionenergy!$FI$4:$LK$4,0))</f>
        <v>173.13796662137327</v>
      </c>
    </row>
    <row r="11" spans="1:8" x14ac:dyDescent="0.25">
      <c r="A11">
        <v>11</v>
      </c>
      <c r="B11">
        <f>30*24</f>
        <v>720</v>
      </c>
      <c r="E11">
        <f t="shared" si="0"/>
        <v>2064</v>
      </c>
      <c r="G11" t="s">
        <v>63</v>
      </c>
      <c r="H11">
        <f>INDEX(productionenergy!$FI$3:$LK$3,1,MATCH(Sheet1!G11,productionenergy!$FI$4:$LK$4,0))</f>
        <v>93.368014449599087</v>
      </c>
    </row>
    <row r="12" spans="1:8" x14ac:dyDescent="0.25">
      <c r="A12">
        <v>12</v>
      </c>
      <c r="B12">
        <f>31*24</f>
        <v>744</v>
      </c>
      <c r="E12">
        <f t="shared" si="0"/>
        <v>2068</v>
      </c>
      <c r="G12" t="s">
        <v>64</v>
      </c>
      <c r="H12">
        <f>INDEX(productionenergy!$FI$3:$LK$3,1,MATCH(Sheet1!G12,productionenergy!$FI$4:$LK$4,0))</f>
        <v>51.63640593690716</v>
      </c>
    </row>
    <row r="13" spans="1:8" x14ac:dyDescent="0.25">
      <c r="E13">
        <f t="shared" si="0"/>
        <v>2072</v>
      </c>
      <c r="G13" t="s">
        <v>115</v>
      </c>
      <c r="H13">
        <f>INDEX(productionenergy!$FI$3:$LK$3,1,MATCH(Sheet1!G13,productionenergy!$FI$4:$LK$4,0))</f>
        <v>0</v>
      </c>
    </row>
    <row r="14" spans="1:8" x14ac:dyDescent="0.25">
      <c r="E14">
        <f t="shared" si="0"/>
        <v>2076</v>
      </c>
      <c r="G14" t="s">
        <v>116</v>
      </c>
      <c r="H14">
        <f>INDEX(productionenergy!$FI$3:$LK$3,1,MATCH(Sheet1!G14,productionenergy!$FI$4:$LK$4,0))</f>
        <v>57.53719972397073</v>
      </c>
    </row>
    <row r="15" spans="1:8" x14ac:dyDescent="0.25">
      <c r="E15">
        <f t="shared" si="0"/>
        <v>2080</v>
      </c>
      <c r="G15" t="s">
        <v>117</v>
      </c>
      <c r="H15">
        <f>INDEX(productionenergy!$FI$3:$LK$3,1,MATCH(Sheet1!G15,productionenergy!$FI$4:$LK$4,0))</f>
        <v>0</v>
      </c>
    </row>
    <row r="16" spans="1:8" x14ac:dyDescent="0.25">
      <c r="E16">
        <f t="shared" si="0"/>
        <v>2084</v>
      </c>
      <c r="G16" t="s">
        <v>118</v>
      </c>
      <c r="H16">
        <f>INDEX(productionenergy!$FI$3:$LK$3,1,MATCH(Sheet1!G16,productionenergy!$FI$4:$LK$4,0))</f>
        <v>-69.923657383620466</v>
      </c>
    </row>
    <row r="17" spans="5:8" x14ac:dyDescent="0.25">
      <c r="E17">
        <f t="shared" si="0"/>
        <v>2088</v>
      </c>
      <c r="G17" t="s">
        <v>119</v>
      </c>
      <c r="H17">
        <f>INDEX(productionenergy!$FI$3:$LK$3,1,MATCH(Sheet1!G17,productionenergy!$FI$4:$LK$4,0))</f>
        <v>-28.381113921038068</v>
      </c>
    </row>
    <row r="18" spans="5:8" x14ac:dyDescent="0.25">
      <c r="E18">
        <f t="shared" si="0"/>
        <v>2092</v>
      </c>
      <c r="G18" t="s">
        <v>120</v>
      </c>
      <c r="H18">
        <f>INDEX(productionenergy!$FI$3:$LK$3,1,MATCH(Sheet1!G18,productionenergy!$FI$4:$LK$4,0))</f>
        <v>0</v>
      </c>
    </row>
    <row r="19" spans="5:8" x14ac:dyDescent="0.25">
      <c r="E19">
        <f t="shared" si="0"/>
        <v>2096</v>
      </c>
    </row>
    <row r="20" spans="5:8" x14ac:dyDescent="0.25">
      <c r="E20">
        <f t="shared" si="0"/>
        <v>2100</v>
      </c>
    </row>
    <row r="21" spans="5:8" x14ac:dyDescent="0.25">
      <c r="E21">
        <f t="shared" si="0"/>
        <v>2104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productionenergy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Gaspar</dc:creator>
  <cp:lastModifiedBy>Luana Gaspar</cp:lastModifiedBy>
  <dcterms:created xsi:type="dcterms:W3CDTF">2021-10-21T02:36:45Z</dcterms:created>
  <dcterms:modified xsi:type="dcterms:W3CDTF">2021-10-21T02:39:14Z</dcterms:modified>
</cp:coreProperties>
</file>