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Base de datos general" sheetId="1" r:id="rId4"/>
    <sheet state="visible" name="EJECUTORES_CAMPO_SISTEMAS" sheetId="2" r:id="rId5"/>
  </sheets>
  <definedNames>
    <definedName hidden="1" localSheetId="0" name="_xlnm._FilterDatabase">'Base de datos general'!$A$1:$AE$81</definedName>
    <definedName hidden="1" localSheetId="1" name="_xlnm._FilterDatabase">EJECUTORES_CAMPO_SISTEMAS!$A$1:$AC$59</definedName>
    <definedName hidden="1" localSheetId="0" name="Z_8F050526_E0FC_4578_AD90_9F4CC727C22D_.wvu.FilterData">'Base de datos general'!$A$1:$N$992</definedName>
    <definedName hidden="1" localSheetId="0" name="Z_2C2BAD5B_CD9B_4B53_820D_42EFBA08F467_.wvu.FilterData">'Base de datos general'!$A$1:$N$992</definedName>
    <definedName hidden="1" localSheetId="0" name="Z_1CA2BA88_CB8D_4D3C_89AF_CFCC9C772F19_.wvu.FilterData">'Base de datos general'!$A$1:$N$992</definedName>
    <definedName hidden="1" localSheetId="0" name="Z_ECDD0A1A_F14C_417C_892B_59C6BED8449D_.wvu.FilterData">'Base de datos general'!$A$1:$J$992</definedName>
    <definedName hidden="1" localSheetId="0" name="Z_80DE4B01_891A_4D3F_9185_3E0C8A7499D8_.wvu.FilterData">'Base de datos general'!$A$1:$N$992</definedName>
    <definedName hidden="1" localSheetId="0" name="Z_EF93F997_EEB0_4451_97ED_840A364F132E_.wvu.FilterData">'Base de datos general'!$A$1:$J$992</definedName>
    <definedName hidden="1" localSheetId="0" name="Z_A0B56D2D_51A0_4F3E_A377_D69DB679EF5C_.wvu.FilterData">'Base de datos general'!$A$1:$N$992</definedName>
    <definedName hidden="1" localSheetId="0" name="Z_D3469C7E_5BC6_4BE4_9FDA_F503EF1671A9_.wvu.FilterData">'Base de datos general'!$A$1:$N$992</definedName>
    <definedName hidden="1" localSheetId="0" name="Z_96DFD65E_A7A9_4783_BC50_C78A11D6041E_.wvu.FilterData">'Base de datos general'!$A$1:$N$992</definedName>
    <definedName hidden="1" localSheetId="0" name="Z_E7EE0A5C_3AC1_4709_8F02_A496680F738E_.wvu.FilterData">'Base de datos general'!$A$1:$N$992</definedName>
    <definedName hidden="1" localSheetId="0" name="Z_83A58886_12CA_47C3_B58D_133D8053212A_.wvu.FilterData">'Base de datos general'!$A$1:$N$992</definedName>
    <definedName hidden="1" localSheetId="0" name="Z_C3728087_409C_4BE9_9F7C_E6967CB31405_.wvu.FilterData">'Base de datos general'!$A$1:$M$157</definedName>
    <definedName hidden="1" localSheetId="0" name="Z_CB798FC5_6AB6_4DCF_A253_AF54C5DD1915_.wvu.FilterData">'Base de datos general'!$A$1:$N$992</definedName>
    <definedName hidden="1" localSheetId="0" name="Z_6D1BB5E8_279A_44F4_89C0_3782F39A724F_.wvu.FilterData">'Base de datos general'!$A$1:$N$992</definedName>
  </definedNames>
  <calcPr/>
  <customWorkbookViews>
    <customWorkbookView activeSheetId="0" maximized="1" windowHeight="0" windowWidth="0" guid="{80DE4B01-891A-4D3F-9185-3E0C8A7499D8}" name="Filtro 13"/>
    <customWorkbookView activeSheetId="0" maximized="1" windowHeight="0" windowWidth="0" guid="{D3469C7E-5BC6-4BE4-9FDA-F503EF1671A9}" name="Filtro 8"/>
    <customWorkbookView activeSheetId="0" maximized="1" windowHeight="0" windowWidth="0" guid="{8F050526-E0FC-4578-AD90-9F4CC727C22D}" name="Filtro 14"/>
    <customWorkbookView activeSheetId="0" maximized="1" windowHeight="0" windowWidth="0" guid="{83A58886-12CA-47C3-B58D-133D8053212A}" name="Filtro 9"/>
    <customWorkbookView activeSheetId="0" maximized="1" windowHeight="0" windowWidth="0" guid="{1CA2BA88-CB8D-4D3C-89AF-CFCC9C772F19}" name="Filtro 11"/>
    <customWorkbookView activeSheetId="0" maximized="1" windowHeight="0" windowWidth="0" guid="{A0B56D2D-51A0-4F3E-A377-D69DB679EF5C}" name="Filtro 12"/>
    <customWorkbookView activeSheetId="0" maximized="1" windowHeight="0" windowWidth="0" guid="{C3728087-409C-4BE9-9F7C-E6967CB31405}" name="Filtro 10"/>
    <customWorkbookView activeSheetId="0" maximized="1" windowHeight="0" windowWidth="0" guid="{EF93F997-EEB0-4451-97ED-840A364F132E}" name="Filtro 4"/>
    <customWorkbookView activeSheetId="0" maximized="1" windowHeight="0" windowWidth="0" guid="{2C2BAD5B-CD9B-4B53-820D-42EFBA08F467}" name="Filtro 5"/>
    <customWorkbookView activeSheetId="0" maximized="1" windowHeight="0" windowWidth="0" guid="{6D1BB5E8-279A-44F4-89C0-3782F39A724F}" name="Filtro 6"/>
    <customWorkbookView activeSheetId="0" maximized="1" windowHeight="0" windowWidth="0" guid="{E7EE0A5C-3AC1-4709-8F02-A496680F738E}" name="Filtro 7"/>
    <customWorkbookView activeSheetId="0" maximized="1" windowHeight="0" windowWidth="0" guid="{CB798FC5-6AB6-4DCF-A253-AF54C5DD1915}" name="Filtro 1"/>
    <customWorkbookView activeSheetId="0" maximized="1" windowHeight="0" windowWidth="0" guid="{96DFD65E-A7A9-4783-BC50-C78A11D6041E}" name="Filtro 2"/>
    <customWorkbookView activeSheetId="0" maximized="1" windowHeight="0" windowWidth="0" guid="{ECDD0A1A-F14C-417C-892B-59C6BED8449D}" name="Filtro 3"/>
  </customWorkbookViews>
</workbook>
</file>

<file path=xl/sharedStrings.xml><?xml version="1.0" encoding="utf-8"?>
<sst xmlns="http://schemas.openxmlformats.org/spreadsheetml/2006/main" count="815" uniqueCount="316">
  <si>
    <t>No.</t>
  </si>
  <si>
    <t>NOMBRE COMPLETO</t>
  </si>
  <si>
    <t>CEDULA</t>
  </si>
  <si>
    <t>CARGO</t>
  </si>
  <si>
    <t>CELULAR</t>
  </si>
  <si>
    <t>CORREO PERSONAL</t>
  </si>
  <si>
    <t>CORREO INSTITUCIONAL</t>
  </si>
  <si>
    <t>Fecha Nacimiento</t>
  </si>
  <si>
    <t>Teléfono</t>
  </si>
  <si>
    <t>Dirección Residencia</t>
  </si>
  <si>
    <t>RUT</t>
  </si>
  <si>
    <t>Regimen RUT</t>
  </si>
  <si>
    <t>Fecha generación RUT</t>
  </si>
  <si>
    <t>Entidad Bancaria</t>
  </si>
  <si>
    <t>No.Cuenta</t>
  </si>
  <si>
    <t>EPS</t>
  </si>
  <si>
    <t>FECHA CERTIFICACIÓN EPS</t>
  </si>
  <si>
    <t>FONDO PENSIÓN</t>
  </si>
  <si>
    <t>Fecha Certidicado Pensión</t>
  </si>
  <si>
    <t>APROBACIÓN</t>
  </si>
  <si>
    <t>FECHA APROBACIÓN ESAN</t>
  </si>
  <si>
    <t>FECHA INICIO CONTRATO</t>
  </si>
  <si>
    <t>FECHA TERMINACIÓN CONTRATO</t>
  </si>
  <si>
    <t>OBSERVACIONES</t>
  </si>
  <si>
    <t>FECHA SOLICITUD CPNM</t>
  </si>
  <si>
    <t>FECHA CORREO ELECTRÓNICO ESAN</t>
  </si>
  <si>
    <t>NUMERO EJECUTOR</t>
  </si>
  <si>
    <t>CONSTANZA MEDINA PUENTES</t>
  </si>
  <si>
    <t>COORDINADOR TÉCNICO ALIMENTARIO</t>
  </si>
  <si>
    <t>CONSTANZA_MEDINAPUENTE@YAHOO.ES</t>
  </si>
  <si>
    <t>SÍ</t>
  </si>
  <si>
    <t>ADRIANA CASTILLO AVILA</t>
  </si>
  <si>
    <t>ENLACE ADMINISTRATIVO</t>
  </si>
  <si>
    <t>ACASTILLO231276@GMAIL.COM</t>
  </si>
  <si>
    <t>MARIA ANGELA CALLE VERA</t>
  </si>
  <si>
    <t>ENLACE FINANCIERO</t>
  </si>
  <si>
    <t>ANGELACALLE709@GMAIL.COM</t>
  </si>
  <si>
    <t>Sí</t>
  </si>
  <si>
    <t>4.1.</t>
  </si>
  <si>
    <t>LILIANA ANDREA ALVAREZ CASTRILLON</t>
  </si>
  <si>
    <t>ENLACE JURÍDICO</t>
  </si>
  <si>
    <t xml:space="preserve"> MSOLIDARIA2014@GMAIL.COM.COM</t>
  </si>
  <si>
    <t>Renuncia por notivos personales (según consta en carta de renuncia del empleado)</t>
  </si>
  <si>
    <t>4.2.</t>
  </si>
  <si>
    <t>YUDIS GONZALES</t>
  </si>
  <si>
    <t>322 655 0400</t>
  </si>
  <si>
    <t>yudisgonzalezdoval@gmail.com</t>
  </si>
  <si>
    <t>En solicitud de aprobación ( en reemplazo de Liliana Alvarez)</t>
  </si>
  <si>
    <t>pendiente</t>
  </si>
  <si>
    <t>CRUZ ELENA GARCIA OCHOA</t>
  </si>
  <si>
    <t>ENLACE TÉCNICO ALIMENTARIO</t>
  </si>
  <si>
    <t>CRUZEGARCIA15@GMAIL.COM</t>
  </si>
  <si>
    <t>JAVIER FRANCISCO SANCHEZ BLANCO</t>
  </si>
  <si>
    <t>SANCHEZ.JAVIERF@GMAIL.COM</t>
  </si>
  <si>
    <t>Sanitas</t>
  </si>
  <si>
    <t>Colpensiones</t>
  </si>
  <si>
    <t xml:space="preserve">DIANA MARCELA CARDONA ARANGO </t>
  </si>
  <si>
    <t>DCARDARANG@GMAIL.COM</t>
  </si>
  <si>
    <t>DUYIRY JIMENEZ ZAPATA</t>
  </si>
  <si>
    <t>DUYIRY01@GMAIL.COM</t>
  </si>
  <si>
    <t>LUZ MAGDALENA RIOS ARBELAEZ</t>
  </si>
  <si>
    <t>LUZMAGDA.RA@GMAIL.COM</t>
  </si>
  <si>
    <t>SURA</t>
  </si>
  <si>
    <t>Protección</t>
  </si>
  <si>
    <t>Se había solicitado aval para MariLuz Fernandez pero renunció. Luz Magdalena Ríos que estaba para campo es aprobada como enlace técnico alimentario. El 6 de julio no había sido avalada por soportes que fueron entregados y posteriormente la avalan</t>
  </si>
  <si>
    <t>ANGELICA JOSEFINA ZAMBRANO ORTEGA</t>
  </si>
  <si>
    <t xml:space="preserve">INGENIERO DE SISTEMAS GESIS </t>
  </si>
  <si>
    <t>ANGELICAZ79@HOTMAIL.COM</t>
  </si>
  <si>
    <t>GLORIA CRISTINA CASTAÑO ZULUAGA</t>
  </si>
  <si>
    <t>INTERVENTOR EJECUTOR DE CAMPO</t>
  </si>
  <si>
    <t xml:space="preserve">CRISTINA0124@GMAIL.COM </t>
  </si>
  <si>
    <t>EJECUTOR</t>
  </si>
  <si>
    <t>ANDRES DESCANSE VARGAS</t>
  </si>
  <si>
    <t>ANDRESDES22@HOTMAIL.COM</t>
  </si>
  <si>
    <t>LUZ ADRIANA ALZATE SERNA</t>
  </si>
  <si>
    <t>NANAALZATE@GMAIL.COM</t>
  </si>
  <si>
    <t>ADRIANA MARIA TORO AMADO</t>
  </si>
  <si>
    <t>3053018249- 3177009480</t>
  </si>
  <si>
    <t xml:space="preserve">ADRIANAMARIA2010@GMAIL.COM </t>
  </si>
  <si>
    <t>JESUS ALBEIRO YEPES CHALARCA</t>
  </si>
  <si>
    <t>JYEPESCHALARCA@GMAIL.COM</t>
  </si>
  <si>
    <t>ALEJANDRA CECILIA AGUIRRE VERGARA</t>
  </si>
  <si>
    <t xml:space="preserve">ING.ALIMENTOS2003@GMAIL.COM </t>
  </si>
  <si>
    <t>ALEXANDRA TAMAYO VASQUEZ</t>
  </si>
  <si>
    <t>3105038135-3006465379</t>
  </si>
  <si>
    <t xml:space="preserve">ALEXANDRA082008@GMAIL.COM </t>
  </si>
  <si>
    <t>DIANA MARIA FONSECA FERNANDEZ</t>
  </si>
  <si>
    <t>DIANAFONSECA74@HOTMAIL.COM</t>
  </si>
  <si>
    <t>ANDRES MAURICIO MARIN HERNANDEZ</t>
  </si>
  <si>
    <t xml:space="preserve"> MARIN695@HOTMAIL.COM</t>
  </si>
  <si>
    <t>ANGELA MARIA JARAMILLO HINCAPIE</t>
  </si>
  <si>
    <t xml:space="preserve">ANJARAMILLO81@GMAIL.COM </t>
  </si>
  <si>
    <t>Colfondos</t>
  </si>
  <si>
    <t>ASTRID EUGENIA VILLA GÓMEZ</t>
  </si>
  <si>
    <t xml:space="preserve">ASTRIDEVG@YAHOO.ES </t>
  </si>
  <si>
    <t>2653495 - 3127695498</t>
  </si>
  <si>
    <t>Calle 32 D 65 A 15 Belén Fátima</t>
  </si>
  <si>
    <t>1020401790-5</t>
  </si>
  <si>
    <t>No responsable IVA</t>
  </si>
  <si>
    <t>Bancolombia</t>
  </si>
  <si>
    <t>02156892907</t>
  </si>
  <si>
    <t>Sura</t>
  </si>
  <si>
    <t>Porvenir</t>
  </si>
  <si>
    <t>BEATRIZ EUGENIA VELEZ RESTREPO</t>
  </si>
  <si>
    <t>3192346951 - 3136049738</t>
  </si>
  <si>
    <t xml:space="preserve">BEATRIZVELEZ1970@GMAIL.COM  </t>
  </si>
  <si>
    <t>ANGELA CAROLINA GIRALDO SALAZAR</t>
  </si>
  <si>
    <t>CAROLINAGIRALDO713@GMAIL.COM</t>
  </si>
  <si>
    <t>CLAUDIA PATRICIA ECHEVERRI ZAPATA</t>
  </si>
  <si>
    <t xml:space="preserve">CLAUDIA.PATRICIA.ECHEVERRI@GMAIL.COM </t>
  </si>
  <si>
    <t>MARIA EUGENIA ZULUAGA MONTOYA</t>
  </si>
  <si>
    <t>MARIAEMONTOYA15@HOTMAIL.COM</t>
  </si>
  <si>
    <t>EDWIN ALONSO DAVID HERNANDEZ</t>
  </si>
  <si>
    <t xml:space="preserve">EADHINTERVENTOR@GMAIL.COM </t>
  </si>
  <si>
    <t>ERIKA YANETH GUIZADO HERNANDEZ</t>
  </si>
  <si>
    <t>ERIKA.GUIZADO2011@GMAIL.COM</t>
  </si>
  <si>
    <t xml:space="preserve"> 27/9/1979</t>
  </si>
  <si>
    <t>carrera 69 # 101-10 barrio girardot</t>
  </si>
  <si>
    <t>32141693-5</t>
  </si>
  <si>
    <t>No responsanle IVA</t>
  </si>
  <si>
    <t>ERIKA VIVIANA SUAREZ ZULETA</t>
  </si>
  <si>
    <t xml:space="preserve">ERIKA210@GMAIL.COM  </t>
  </si>
  <si>
    <t>LUZ ESTELA ZAPATA JIMENEZ</t>
  </si>
  <si>
    <t xml:space="preserve">LUZESTELAZ143@GMAIL.COM </t>
  </si>
  <si>
    <t>LUIS FELIPE ROJO ALVAREZ</t>
  </si>
  <si>
    <t>LUISFE9312@GMAIL.COM</t>
  </si>
  <si>
    <t>MIGUEL ANGEL URIBE VARGAS</t>
  </si>
  <si>
    <t>MIGUELFUBAM@GMAIL.COM</t>
  </si>
  <si>
    <t>HERNAN DARIO RIOS CRAIG</t>
  </si>
  <si>
    <t>CRAIG.25@HOTMAIL.COM</t>
  </si>
  <si>
    <t>ISABEL CRISTINA RUA CARDONA</t>
  </si>
  <si>
    <t>3505497760 - 3012518897</t>
  </si>
  <si>
    <t>ISABIZ2085@GMAIL.COM</t>
  </si>
  <si>
    <t>MARCELA PATRICIA LOZANO MENESES</t>
  </si>
  <si>
    <t>MARCELOZANO23@GMAIL.COM</t>
  </si>
  <si>
    <t>Proteccion</t>
  </si>
  <si>
    <t>JUAN CARLOS BARON PUCHE</t>
  </si>
  <si>
    <t>3176157985 - 3177306120</t>
  </si>
  <si>
    <t>juancar200@gmail.com</t>
  </si>
  <si>
    <t>JUAN PABLO SALDARRIAGA FERNANDEZ</t>
  </si>
  <si>
    <t xml:space="preserve">JPSF70@GMAIL.COM </t>
  </si>
  <si>
    <t>MIRYAM NATALIA TEJADA PEÑA</t>
  </si>
  <si>
    <t>NATALIA.INTERVENTORA@GMAIL.COM</t>
  </si>
  <si>
    <t>SANTIAGO GIRALDO GARCIA</t>
  </si>
  <si>
    <t xml:space="preserve">SGIRALDO01@GMAIL.COM  </t>
  </si>
  <si>
    <t>MONICA PATRICIA CADAVID ESTRELLA</t>
  </si>
  <si>
    <t>MONICA.CADAVIDPAE@GMAIL.COM</t>
  </si>
  <si>
    <t>JUAN CAMILO VILLA LONDOÑO</t>
  </si>
  <si>
    <t>ING.CAMILOVILLA@GMAIL.COM</t>
  </si>
  <si>
    <t>HUMBERTO CARLOS FLOREZ ROSSO</t>
  </si>
  <si>
    <t>FLOREZHUMBERTOCARLOS@HOTMAIL.COM</t>
  </si>
  <si>
    <t>LILLIANA PATRICIA MONSALVE OSORIO</t>
  </si>
  <si>
    <t xml:space="preserve">LILIMONSALVE2000@GMAIL.COM  </t>
  </si>
  <si>
    <t>LIANA PATRICIA CAMPO RODRIGUEZ</t>
  </si>
  <si>
    <t xml:space="preserve">LCAMPO17@GMAIL.COM  </t>
  </si>
  <si>
    <t>JOSE JULIAN VALENCIA LOPEZ</t>
  </si>
  <si>
    <t xml:space="preserve">JJULIANVALENCIA@YAHOO.COM.CO </t>
  </si>
  <si>
    <t>JULIANA JARAMILLO RODRIGUEZ</t>
  </si>
  <si>
    <t xml:space="preserve">JULIJARA2012@GMAIL.COM  </t>
  </si>
  <si>
    <t>CARMEN IRENE VALLEJO CHAUCANEZ</t>
  </si>
  <si>
    <t>316 270 27 98</t>
  </si>
  <si>
    <t>IRENE.INTERVENTORA@GMAIL.COM</t>
  </si>
  <si>
    <t>PAULA ANDREA URIBE YEPES</t>
  </si>
  <si>
    <t>PAULAANDREAURIBEYEPES@GMAIL.COM</t>
  </si>
  <si>
    <t>ESPERANZA DEL SOCORRO PALACIO PEREZ</t>
  </si>
  <si>
    <t>EPALACIOPEREZ@GMAIL.COM</t>
  </si>
  <si>
    <t>49.2.</t>
  </si>
  <si>
    <t>SERGIO ANDRÉS PEREZ MEDINA</t>
  </si>
  <si>
    <t>INTERVENTORYEYO@GMAIL.COM</t>
  </si>
  <si>
    <t>En solicitud de aprobación ( en reemplazo de Romelia Del Carmen Zapata)</t>
  </si>
  <si>
    <t>MARYORY LIVANDY CASALLAS VANEGAS</t>
  </si>
  <si>
    <t xml:space="preserve">MARYORY_537@HOTMAIL.COM </t>
  </si>
  <si>
    <t>LUZ MARINA JIMENEZ DAVILA</t>
  </si>
  <si>
    <t xml:space="preserve">LUZMAJIDA@GMAIL.COM  </t>
  </si>
  <si>
    <t>VANESA PINO GUIRALES</t>
  </si>
  <si>
    <t>VANEPG24@HOTMAIL.COM</t>
  </si>
  <si>
    <t>MARIBELL DUQUE BUILES</t>
  </si>
  <si>
    <t xml:space="preserve">MARIBELLDUQUE@GMAIL.COM </t>
  </si>
  <si>
    <t>RICARDO ALONSO OCHOA GONGORA</t>
  </si>
  <si>
    <t>RICARDOAOG318@HOTMAIL.COM</t>
  </si>
  <si>
    <t>SANDRA LUCÍA ASPRILLA BORJA</t>
  </si>
  <si>
    <t xml:space="preserve"> SANDRALUCIA1950@GMAIL.COM</t>
  </si>
  <si>
    <t>GLADYS GARCIA PAREDES</t>
  </si>
  <si>
    <t>GLADYSGARC@GMAIL.COM</t>
  </si>
  <si>
    <t>CLAUDIA PATRICIA MUÑOZ TORRES</t>
  </si>
  <si>
    <t>CLAUDIAMUTO04@YAHOO.COM</t>
  </si>
  <si>
    <t xml:space="preserve">LUZ AMILBIA RUIZ AVENDAÑO </t>
  </si>
  <si>
    <t>RUIZ.LUZA8@GMAIL.COM</t>
  </si>
  <si>
    <t>SANTIAGO ALBERTO VARGAS CARDONA</t>
  </si>
  <si>
    <t>VARTIAGO82@GMAIL.COM</t>
  </si>
  <si>
    <t>ANTONIO ALBERTO RAMOS AGAMEZ</t>
  </si>
  <si>
    <t xml:space="preserve"> RAMOSAGAMEZ@YAHOO.ES</t>
  </si>
  <si>
    <t>EDILSON ARLEY QUINTERO YEPES</t>
  </si>
  <si>
    <t>INTERVENTOR EJECUTOR DE PLANTA</t>
  </si>
  <si>
    <t>EDILSONQUINTEROY@HOTMAIL.COM</t>
  </si>
  <si>
    <t>GLORIA EMILCEN GAVIRIA LLANOS</t>
  </si>
  <si>
    <t xml:space="preserve"> GLORIAEGAVIRIAL@GMAIL.COM</t>
  </si>
  <si>
    <t>SERGIO AUGUSTO QUIROZ SANCHEZ</t>
  </si>
  <si>
    <t>SERGIOQUIROZ1407@GMAIL.COM</t>
  </si>
  <si>
    <t>JOHN ALEJANDRO ATEHORTUA CORREA</t>
  </si>
  <si>
    <t>ATEHORTUACORREA@GMAIL.COM</t>
  </si>
  <si>
    <t>JUAN ESTEBAN DUQUE CARDONA</t>
  </si>
  <si>
    <t>DUQUEINTERVENTOR@GMAIL.COM</t>
  </si>
  <si>
    <t>MARIA EDILIA BONILLA SANCHEZ</t>
  </si>
  <si>
    <t>LIDER GENERAL DE INTERVENTORÍA</t>
  </si>
  <si>
    <t>EDIBOSA@GMAIL.COM</t>
  </si>
  <si>
    <t>YERALDIN CORRALES AVENDAÑO</t>
  </si>
  <si>
    <t>TÉCNICO EN GESTIÓN DOCUMENTAL</t>
  </si>
  <si>
    <t>YERALDIN.9011@GMAIL.COM</t>
  </si>
  <si>
    <t xml:space="preserve">LUIS CARLOS PAZOS </t>
  </si>
  <si>
    <t>TÉCNICO EN MANTENIMIENTO</t>
  </si>
  <si>
    <t>LUISPAZOS85@HOTMAIL.ES</t>
  </si>
  <si>
    <t>OMAR DARIO GARCIA ATEHORTUA</t>
  </si>
  <si>
    <t>TRABAJOPROFESIONALKVA@GMAIL.COM</t>
  </si>
  <si>
    <t xml:space="preserve">SILVANO ALBERTO SANTA GOMEZ </t>
  </si>
  <si>
    <t xml:space="preserve">SIALSAGO18@GMAIL.COM </t>
  </si>
  <si>
    <t>Penidente tarjeta profesional</t>
  </si>
  <si>
    <t>ANDRES FELIPE PEREZ HINCAPIE</t>
  </si>
  <si>
    <t>TECNÓLOGO ADMINISTRATIVO</t>
  </si>
  <si>
    <t>FELIPEPRZ999@hotmail.com</t>
  </si>
  <si>
    <t>tadmon2.pae2022@gmail.com</t>
  </si>
  <si>
    <t>Cra 30A # 38B - 21, Apt 201</t>
  </si>
  <si>
    <t>1037616625-3</t>
  </si>
  <si>
    <t>No Responsable IVA</t>
  </si>
  <si>
    <t>PAULA ANDREA PARRA OSPINA</t>
  </si>
  <si>
    <t>PAULA_PAOS@HOTMAIL.COM</t>
  </si>
  <si>
    <t>tadmon3.pae2022@gmail.com</t>
  </si>
  <si>
    <t>BEATRIZ ELENA HERNANDEZ CASTRO</t>
  </si>
  <si>
    <t>BEATRIZHERLO@HOTMAIL.COM</t>
  </si>
  <si>
    <t>tadmon4.pae2022@gmail.com</t>
  </si>
  <si>
    <t>NATALIA VELEZ MUÑOZ</t>
  </si>
  <si>
    <t>NVELEZ2515@GMAIL.COM</t>
  </si>
  <si>
    <t>tadmon5.pae2022@gmail.com</t>
  </si>
  <si>
    <t>WILSON ARTURO PINEDA VALDERRAMA</t>
  </si>
  <si>
    <t>TECNÓLOGO EN SISTEMAS DE INFORMACIÓN</t>
  </si>
  <si>
    <t>PINEDAWILSON@GMAIL.COM</t>
  </si>
  <si>
    <t>KELLY JOHANA GALLO PARRA</t>
  </si>
  <si>
    <t>TECNÓLOGO FINANCIERO</t>
  </si>
  <si>
    <t>KELLYGALLO1994@GMAIL.COM</t>
  </si>
  <si>
    <t>PAOLA ANDREA DAVID DUQUE</t>
  </si>
  <si>
    <t>ANDREADUQUE@HOTMAIL.ES</t>
  </si>
  <si>
    <t>Calle 83A # 57-105 APT 301</t>
  </si>
  <si>
    <t>10171257000-8</t>
  </si>
  <si>
    <t>00929583060</t>
  </si>
  <si>
    <t>CRISTIAN GILBERTO SALGADO OLIVARES</t>
  </si>
  <si>
    <t>KRISO050@GMAIL.COM</t>
  </si>
  <si>
    <t>3113483443 - 3417425</t>
  </si>
  <si>
    <t>Calle 32 b 79 a 24 bloque 1 apto 301</t>
  </si>
  <si>
    <t>98632412-1</t>
  </si>
  <si>
    <t>00727416897</t>
  </si>
  <si>
    <t xml:space="preserve">Sura </t>
  </si>
  <si>
    <t>HEIDY YOELI MOSQUERA PALACIOS</t>
  </si>
  <si>
    <t>HEIDY-08@HOTMAIL.COM</t>
  </si>
  <si>
    <t>Carrera 54 #75AAsur16  Itagüí </t>
  </si>
  <si>
    <t>1017206683-9</t>
  </si>
  <si>
    <t>EJECUTOR 1</t>
  </si>
  <si>
    <t>EJECUTOR 2</t>
  </si>
  <si>
    <t>EJECUTOR 3</t>
  </si>
  <si>
    <t>EJECUTOR 4</t>
  </si>
  <si>
    <t>EJECUTOR 5</t>
  </si>
  <si>
    <t>EJECUTOR 6</t>
  </si>
  <si>
    <t>EJECUTOR 7</t>
  </si>
  <si>
    <t>EJECUTOR 8</t>
  </si>
  <si>
    <t>EJECUTOR 9</t>
  </si>
  <si>
    <t>EJECUTOR 10</t>
  </si>
  <si>
    <t>EJECUTOR 11</t>
  </si>
  <si>
    <t>EJECUTOR 12</t>
  </si>
  <si>
    <t>EJECUTOR 13</t>
  </si>
  <si>
    <t>EJECUTOR 14</t>
  </si>
  <si>
    <t>EJECUTOR 15</t>
  </si>
  <si>
    <t>EJECUTOR 16</t>
  </si>
  <si>
    <t>EJECUTOR 17</t>
  </si>
  <si>
    <t>EJECUTOR 18</t>
  </si>
  <si>
    <t>EJECUTOR 19</t>
  </si>
  <si>
    <t>EJECUTOR 20</t>
  </si>
  <si>
    <t>EJECUTOR 21</t>
  </si>
  <si>
    <t>EJECUTOR 22</t>
  </si>
  <si>
    <t>EJECUTOR 23</t>
  </si>
  <si>
    <t>EJECUTOR 24</t>
  </si>
  <si>
    <t>EJECUTOR 25</t>
  </si>
  <si>
    <t>EJECUTOR 26</t>
  </si>
  <si>
    <t>EJECUTOR 27</t>
  </si>
  <si>
    <t>EJECUTOR 28</t>
  </si>
  <si>
    <t>EJECUTOR 29</t>
  </si>
  <si>
    <t>EJECUTOR 30</t>
  </si>
  <si>
    <t>EJECUTOR 31</t>
  </si>
  <si>
    <t>EJECUTOR 32</t>
  </si>
  <si>
    <t>EJECUTOR 33</t>
  </si>
  <si>
    <t>EJECUTOR 34</t>
  </si>
  <si>
    <t>EJECUTOR 35</t>
  </si>
  <si>
    <t>EJECUTOR 36</t>
  </si>
  <si>
    <t>EJECUTOR 37</t>
  </si>
  <si>
    <t>EJECUTOR 38</t>
  </si>
  <si>
    <t>EJECUTOR 39</t>
  </si>
  <si>
    <t>EJECUTOR 40</t>
  </si>
  <si>
    <t>EJECUTOR 41</t>
  </si>
  <si>
    <t>EJECUTOR 42</t>
  </si>
  <si>
    <t>EJECUTOR 43</t>
  </si>
  <si>
    <t>EJECUTOR 44</t>
  </si>
  <si>
    <t>EJECUTOR 45</t>
  </si>
  <si>
    <t>EJECUTOR 46</t>
  </si>
  <si>
    <t>EJECUTOR 47</t>
  </si>
  <si>
    <t>EJECUTOR 48</t>
  </si>
  <si>
    <t>EJECUTOR 49</t>
  </si>
  <si>
    <t>EJECUTOR 50</t>
  </si>
  <si>
    <t>EJECUTOR 51</t>
  </si>
  <si>
    <t>EJECUTOR 52</t>
  </si>
  <si>
    <t>EJECUTOR 53</t>
  </si>
  <si>
    <t>EJECUTOR 54</t>
  </si>
  <si>
    <t>EJECUTOR 55</t>
  </si>
  <si>
    <t>mantenimiento1.pae2022@gmail.com</t>
  </si>
  <si>
    <t>MANTENIMIENTO 1</t>
  </si>
  <si>
    <t>mantenimiento2.pae2022@gmail.com</t>
  </si>
  <si>
    <t>MANTENIMIENTO 2</t>
  </si>
  <si>
    <t>mantenimiento3.pae2022@gmail.com</t>
  </si>
  <si>
    <t>MANTENIMIENTO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</si>
</sst>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10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u/>
      <sz val="10.0"/>
      <color theme="1"/>
      <name val="Calibri"/>
    </font>
    <font>
      <sz val="11.0"/>
      <color theme="1"/>
      <name val="Calibri"/>
    </font>
    <font>
      <sz val="12.0"/>
      <color rgb="FF222222"/>
      <name val="Arial"/>
    </font>
    <font>
      <u/>
      <sz val="11.0"/>
      <color theme="10"/>
      <name val="Calibri"/>
    </font>
    <font>
      <sz val="10.0"/>
      <color rgb="FF000000"/>
      <name val="Calibri"/>
    </font>
    <font>
      <u/>
      <sz val="11.0"/>
      <color theme="1"/>
      <name val="Calibri"/>
    </font>
    <font>
      <u/>
      <sz val="11.0"/>
      <color theme="1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2" numFmtId="0" xfId="0" applyFont="1"/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left" vertical="center"/>
    </xf>
    <xf borderId="1" fillId="3" fontId="2" numFmtId="16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vertical="center"/>
    </xf>
    <xf borderId="2" fillId="3" fontId="2" numFmtId="0" xfId="0" applyAlignment="1" applyBorder="1" applyFont="1">
      <alignment vertical="center"/>
    </xf>
    <xf borderId="2" fillId="3" fontId="2" numFmtId="0" xfId="0" applyAlignment="1" applyBorder="1" applyFont="1">
      <alignment horizontal="center" vertical="center"/>
    </xf>
    <xf borderId="1" fillId="4" fontId="2" numFmtId="0" xfId="0" applyBorder="1" applyFill="1" applyFont="1"/>
    <xf borderId="1" fillId="4" fontId="2" numFmtId="14" xfId="0" applyBorder="1" applyFont="1" applyNumberFormat="1"/>
    <xf borderId="3" fillId="4" fontId="2" numFmtId="0" xfId="0" applyBorder="1" applyFont="1"/>
    <xf borderId="1" fillId="3" fontId="2" numFmtId="14" xfId="0" applyBorder="1" applyFont="1" applyNumberFormat="1"/>
    <xf borderId="2" fillId="3" fontId="2" numFmtId="14" xfId="0" applyAlignment="1" applyBorder="1" applyFont="1" applyNumberFormat="1">
      <alignment vertical="center"/>
    </xf>
    <xf borderId="4" fillId="3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vertical="center"/>
    </xf>
    <xf borderId="1" fillId="3" fontId="3" numFmtId="0" xfId="0" applyAlignment="1" applyBorder="1" applyFont="1">
      <alignment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2" fontId="2" numFmtId="164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2" fillId="2" fontId="2" numFmtId="0" xfId="0" applyAlignment="1" applyBorder="1" applyFont="1">
      <alignment horizontal="center" vertical="center"/>
    </xf>
    <xf borderId="1" fillId="2" fontId="2" numFmtId="0" xfId="0" applyBorder="1" applyFont="1"/>
    <xf borderId="1" fillId="2" fontId="2" numFmtId="14" xfId="0" applyBorder="1" applyFont="1" applyNumberFormat="1"/>
    <xf borderId="1" fillId="2" fontId="2" numFmtId="0" xfId="0" applyAlignment="1" applyBorder="1" applyFont="1">
      <alignment horizontal="center"/>
    </xf>
    <xf borderId="3" fillId="2" fontId="2" numFmtId="0" xfId="0" applyBorder="1" applyFont="1"/>
    <xf borderId="2" fillId="2" fontId="2" numFmtId="14" xfId="0" applyAlignment="1" applyBorder="1" applyFont="1" applyNumberFormat="1">
      <alignment vertical="center"/>
    </xf>
    <xf borderId="2" fillId="2" fontId="2" numFmtId="4" xfId="0" applyAlignment="1" applyBorder="1" applyFont="1" applyNumberFormat="1">
      <alignment vertical="center"/>
    </xf>
    <xf borderId="3" fillId="2" fontId="4" numFmtId="49" xfId="0" applyBorder="1" applyFont="1" applyNumberFormat="1"/>
    <xf borderId="3" fillId="2" fontId="5" numFmtId="14" xfId="0" applyBorder="1" applyFont="1" applyNumberFormat="1"/>
    <xf borderId="3" fillId="2" fontId="5" numFmtId="0" xfId="0" applyBorder="1" applyFont="1"/>
    <xf borderId="3" fillId="2" fontId="2" numFmtId="0" xfId="0" applyAlignment="1" applyBorder="1" applyFont="1">
      <alignment horizontal="left" vertical="center"/>
    </xf>
    <xf borderId="1" fillId="2" fontId="2" numFmtId="164" xfId="0" applyAlignment="1" applyBorder="1" applyFont="1" applyNumberFormat="1">
      <alignment horizontal="center"/>
    </xf>
    <xf borderId="3" fillId="2" fontId="4" numFmtId="0" xfId="0" applyBorder="1" applyFont="1"/>
    <xf borderId="5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left"/>
    </xf>
    <xf borderId="1" fillId="5" fontId="2" numFmtId="0" xfId="0" applyAlignment="1" applyBorder="1" applyFill="1" applyFont="1">
      <alignment horizontal="center" vertical="center"/>
    </xf>
    <xf borderId="1" fillId="5" fontId="2" numFmtId="0" xfId="0" applyAlignment="1" applyBorder="1" applyFont="1">
      <alignment horizontal="left" vertical="center"/>
    </xf>
    <xf borderId="1" fillId="5" fontId="2" numFmtId="164" xfId="0" applyAlignment="1" applyBorder="1" applyFont="1" applyNumberFormat="1">
      <alignment horizontal="center" vertical="center"/>
    </xf>
    <xf borderId="1" fillId="5" fontId="2" numFmtId="0" xfId="0" applyAlignment="1" applyBorder="1" applyFont="1">
      <alignment vertical="center"/>
    </xf>
    <xf borderId="2" fillId="5" fontId="2" numFmtId="0" xfId="0" applyAlignment="1" applyBorder="1" applyFont="1">
      <alignment vertical="center"/>
    </xf>
    <xf borderId="2" fillId="5" fontId="2" numFmtId="0" xfId="0" applyAlignment="1" applyBorder="1" applyFont="1">
      <alignment horizontal="center" vertical="center"/>
    </xf>
    <xf borderId="1" fillId="5" fontId="2" numFmtId="0" xfId="0" applyBorder="1" applyFont="1"/>
    <xf borderId="1" fillId="5" fontId="2" numFmtId="14" xfId="0" applyBorder="1" applyFont="1" applyNumberFormat="1"/>
    <xf borderId="3" fillId="5" fontId="2" numFmtId="0" xfId="0" applyBorder="1" applyFont="1"/>
    <xf borderId="1" fillId="0" fontId="8" numFmtId="0" xfId="0" applyBorder="1" applyFont="1"/>
    <xf borderId="0" fillId="0" fontId="5" numFmtId="14" xfId="0" applyFont="1" applyNumberFormat="1"/>
    <xf borderId="0" fillId="0" fontId="5" numFmtId="0" xfId="0" applyFont="1"/>
    <xf borderId="0" fillId="0" fontId="4" numFmtId="0" xfId="0" applyFont="1"/>
    <xf borderId="3" fillId="3" fontId="2" numFmtId="0" xfId="0" applyAlignment="1" applyBorder="1" applyFont="1">
      <alignment horizontal="center" vertical="center"/>
    </xf>
    <xf borderId="1" fillId="0" fontId="9" numFmtId="0" xfId="0" applyBorder="1" applyFont="1"/>
    <xf borderId="2" fillId="3" fontId="2" numFmtId="49" xfId="0" applyAlignment="1" applyBorder="1" applyFont="1" applyNumberFormat="1">
      <alignment horizontal="right" vertical="center"/>
    </xf>
    <xf borderId="3" fillId="3" fontId="2" numFmtId="0" xfId="0" applyAlignment="1" applyBorder="1" applyFont="1">
      <alignment vertical="center"/>
    </xf>
    <xf borderId="0" fillId="0" fontId="4" numFmtId="49" xfId="0" applyFont="1" applyNumberFormat="1"/>
    <xf borderId="1" fillId="5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vertical="center"/>
    </xf>
    <xf borderId="2" fillId="5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1" fillId="6" fontId="2" numFmtId="0" xfId="0" applyAlignment="1" applyBorder="1" applyFill="1" applyFont="1">
      <alignment horizontal="center" vertical="center"/>
    </xf>
    <xf borderId="1" fillId="6" fontId="2" numFmtId="0" xfId="0" applyAlignment="1" applyBorder="1" applyFont="1">
      <alignment horizontal="left" vertical="center"/>
    </xf>
    <xf borderId="1" fillId="6" fontId="2" numFmtId="164" xfId="0" applyAlignment="1" applyBorder="1" applyFont="1" applyNumberFormat="1">
      <alignment horizontal="center" vertical="center"/>
    </xf>
    <xf borderId="1" fillId="6" fontId="2" numFmtId="0" xfId="0" applyAlignment="1" applyBorder="1" applyFont="1">
      <alignment vertical="center"/>
    </xf>
    <xf borderId="1" fillId="6" fontId="2" numFmtId="0" xfId="0" applyAlignment="1" applyBorder="1" applyFont="1">
      <alignment readingOrder="0" vertical="center"/>
    </xf>
    <xf borderId="1" fillId="6" fontId="2" numFmtId="0" xfId="0" applyBorder="1" applyFont="1"/>
    <xf borderId="1" fillId="6" fontId="2" numFmtId="14" xfId="0" applyBorder="1" applyFont="1" applyNumberFormat="1"/>
    <xf borderId="1" fillId="6" fontId="2" numFmtId="0" xfId="0" applyAlignment="1" applyBorder="1" applyFont="1">
      <alignment horizontal="center"/>
    </xf>
    <xf borderId="3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UYIRY01@GMAIL.COM" TargetMode="External"/><Relationship Id="rId2" Type="http://schemas.openxmlformats.org/officeDocument/2006/relationships/hyperlink" Target="mailto:ANGELICAZ79@HOTMAIL.COM" TargetMode="External"/><Relationship Id="rId3" Type="http://schemas.openxmlformats.org/officeDocument/2006/relationships/hyperlink" Target="mailto:INTERVENTORYEYO@GMAIL.COM" TargetMode="External"/><Relationship Id="rId4" Type="http://schemas.openxmlformats.org/officeDocument/2006/relationships/hyperlink" Target="mailto:tadmon2.pae2022@gmail.com" TargetMode="External"/><Relationship Id="rId5" Type="http://schemas.openxmlformats.org/officeDocument/2006/relationships/hyperlink" Target="mailto:tadmon3.pae2022@gmail.com" TargetMode="External"/><Relationship Id="rId6" Type="http://schemas.openxmlformats.org/officeDocument/2006/relationships/hyperlink" Target="mailto:tadmon4.pae2022@gmail.com" TargetMode="External"/><Relationship Id="rId7" Type="http://schemas.openxmlformats.org/officeDocument/2006/relationships/hyperlink" Target="mailto:tadmon5.pae2022@gmail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INTERVENTORYEYO@GMAIL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7.57"/>
    <col customWidth="1" min="2" max="2" width="33.14"/>
    <col customWidth="1" min="3" max="3" width="14.57"/>
    <col customWidth="1" min="4" max="4" width="42.86"/>
    <col customWidth="1" min="6" max="6" width="26.43"/>
    <col customWidth="1" min="7" max="19" width="35.71"/>
    <col customWidth="1" min="20" max="20" width="26.43"/>
    <col customWidth="1" min="28" max="28" width="1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  <c r="AB1" s="5" t="s">
        <v>26</v>
      </c>
      <c r="AC1" s="5"/>
      <c r="AD1" s="5"/>
      <c r="AE1" s="5"/>
    </row>
    <row r="2" ht="12.75" customHeight="1">
      <c r="A2" s="6">
        <v>1.0</v>
      </c>
      <c r="B2" s="7" t="s">
        <v>27</v>
      </c>
      <c r="C2" s="8">
        <v>4.6373538E7</v>
      </c>
      <c r="D2" s="7" t="s">
        <v>28</v>
      </c>
      <c r="E2" s="6">
        <v>3.133157504E9</v>
      </c>
      <c r="F2" s="9" t="s">
        <v>29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 t="s">
        <v>30</v>
      </c>
      <c r="U2" s="12"/>
      <c r="V2" s="13">
        <v>44748.0</v>
      </c>
      <c r="W2" s="12"/>
      <c r="X2" s="12"/>
      <c r="Y2" s="12"/>
      <c r="Z2" s="12"/>
      <c r="AA2" s="12"/>
      <c r="AB2" s="14"/>
      <c r="AC2" s="14"/>
      <c r="AD2" s="5"/>
      <c r="AE2" s="5"/>
    </row>
    <row r="3" ht="12.75" customHeight="1">
      <c r="A3" s="6">
        <v>2.0</v>
      </c>
      <c r="B3" s="7" t="s">
        <v>31</v>
      </c>
      <c r="C3" s="8">
        <v>5.2416867E7</v>
      </c>
      <c r="D3" s="7" t="s">
        <v>32</v>
      </c>
      <c r="E3" s="6">
        <v>3.21426171E9</v>
      </c>
      <c r="F3" s="9" t="s">
        <v>33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1" t="s">
        <v>30</v>
      </c>
      <c r="U3" s="12"/>
      <c r="V3" s="13">
        <v>44748.0</v>
      </c>
      <c r="W3" s="12"/>
      <c r="X3" s="12"/>
      <c r="Y3" s="12"/>
      <c r="Z3" s="12"/>
      <c r="AA3" s="12"/>
      <c r="AB3" s="14"/>
      <c r="AC3" s="14"/>
      <c r="AD3" s="5"/>
      <c r="AE3" s="5"/>
    </row>
    <row r="4" ht="12.75" customHeight="1">
      <c r="A4" s="6">
        <v>3.0</v>
      </c>
      <c r="B4" s="7" t="s">
        <v>34</v>
      </c>
      <c r="C4" s="8">
        <v>4.3018447E7</v>
      </c>
      <c r="D4" s="7" t="s">
        <v>35</v>
      </c>
      <c r="E4" s="6">
        <v>3.206776532E9</v>
      </c>
      <c r="F4" s="9" t="s">
        <v>36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 t="s">
        <v>37</v>
      </c>
      <c r="U4" s="13">
        <v>44747.0</v>
      </c>
      <c r="V4" s="13">
        <v>44748.0</v>
      </c>
      <c r="W4" s="13"/>
      <c r="X4" s="13"/>
      <c r="Y4" s="12"/>
      <c r="Z4" s="12"/>
      <c r="AA4" s="12"/>
      <c r="AB4" s="14"/>
      <c r="AC4" s="14"/>
      <c r="AD4" s="5"/>
      <c r="AE4" s="5"/>
    </row>
    <row r="5" ht="12.75" customHeight="1">
      <c r="A5" s="6" t="s">
        <v>38</v>
      </c>
      <c r="B5" s="7" t="s">
        <v>39</v>
      </c>
      <c r="C5" s="8">
        <v>4.3640681E7</v>
      </c>
      <c r="D5" s="7" t="s">
        <v>40</v>
      </c>
      <c r="E5" s="6">
        <v>3.043783337E9</v>
      </c>
      <c r="F5" s="9" t="s">
        <v>41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 t="s">
        <v>37</v>
      </c>
      <c r="U5" s="13">
        <v>44747.0</v>
      </c>
      <c r="V5" s="13">
        <v>44748.0</v>
      </c>
      <c r="W5" s="13">
        <v>44750.0</v>
      </c>
      <c r="X5" s="15" t="s">
        <v>42</v>
      </c>
      <c r="Z5" s="12"/>
      <c r="AA5" s="12"/>
      <c r="AB5" s="14"/>
      <c r="AC5" s="14"/>
      <c r="AD5" s="5"/>
      <c r="AE5" s="5"/>
    </row>
    <row r="6" ht="12.75" customHeight="1">
      <c r="A6" s="6" t="s">
        <v>43</v>
      </c>
      <c r="B6" s="7" t="s">
        <v>44</v>
      </c>
      <c r="C6" s="8">
        <v>4.3986784E7</v>
      </c>
      <c r="D6" s="7" t="s">
        <v>40</v>
      </c>
      <c r="E6" s="6" t="s">
        <v>45</v>
      </c>
      <c r="F6" s="9" t="s">
        <v>46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1" t="s">
        <v>47</v>
      </c>
      <c r="U6" s="13" t="s">
        <v>48</v>
      </c>
      <c r="V6" s="13" t="s">
        <v>48</v>
      </c>
      <c r="W6" s="13"/>
      <c r="X6" s="13"/>
      <c r="Y6" s="13">
        <v>44750.0</v>
      </c>
      <c r="Z6" s="12"/>
      <c r="AA6" s="12"/>
      <c r="AB6" s="14"/>
      <c r="AC6" s="14"/>
      <c r="AD6" s="5"/>
      <c r="AE6" s="5"/>
    </row>
    <row r="7" ht="12.75" customHeight="1">
      <c r="A7" s="6">
        <v>5.0</v>
      </c>
      <c r="B7" s="7" t="s">
        <v>49</v>
      </c>
      <c r="C7" s="8">
        <v>4.2988149E7</v>
      </c>
      <c r="D7" s="7" t="s">
        <v>50</v>
      </c>
      <c r="E7" s="6">
        <v>3.135145004E9</v>
      </c>
      <c r="F7" s="9" t="s">
        <v>51</v>
      </c>
      <c r="G7" s="10" t="str">
        <f>+VLOOKUP(C7,[1]USUSARIOS!$B$1:I30,8,FALSE)</f>
        <v>#ERROR!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1" t="s">
        <v>30</v>
      </c>
      <c r="U7" s="12"/>
      <c r="V7" s="13">
        <v>44748.0</v>
      </c>
      <c r="W7" s="12"/>
      <c r="X7" s="12"/>
      <c r="Y7" s="12"/>
      <c r="Z7" s="12"/>
      <c r="AA7" s="12"/>
      <c r="AB7" s="14"/>
      <c r="AC7" s="14"/>
      <c r="AD7" s="5"/>
      <c r="AE7" s="5"/>
    </row>
    <row r="8" ht="12.75" customHeight="1">
      <c r="A8" s="6">
        <v>6.0</v>
      </c>
      <c r="B8" s="7" t="s">
        <v>52</v>
      </c>
      <c r="C8" s="8">
        <v>7.9491339E7</v>
      </c>
      <c r="D8" s="7" t="s">
        <v>50</v>
      </c>
      <c r="E8" s="6">
        <v>3.002103783E9</v>
      </c>
      <c r="F8" s="9" t="s">
        <v>53</v>
      </c>
      <c r="G8" s="10" t="str">
        <f>+VLOOKUP(C8,[1]USUSARIOS!$B$1:I31,8,FALSE)</f>
        <v>#ERROR!</v>
      </c>
      <c r="H8" s="10"/>
      <c r="I8" s="10"/>
      <c r="J8" s="10"/>
      <c r="K8" s="10"/>
      <c r="L8" s="10"/>
      <c r="M8" s="10"/>
      <c r="N8" s="10"/>
      <c r="O8" s="10"/>
      <c r="P8" s="10" t="s">
        <v>54</v>
      </c>
      <c r="Q8" s="16">
        <v>44753.0</v>
      </c>
      <c r="R8" s="10" t="s">
        <v>55</v>
      </c>
      <c r="S8" s="16">
        <v>44753.0</v>
      </c>
      <c r="T8" s="11" t="s">
        <v>30</v>
      </c>
      <c r="U8" s="12"/>
      <c r="V8" s="13">
        <v>44748.0</v>
      </c>
      <c r="W8" s="12"/>
      <c r="X8" s="12"/>
      <c r="Y8" s="12"/>
      <c r="Z8" s="12"/>
      <c r="AA8" s="12"/>
      <c r="AB8" s="14"/>
      <c r="AC8" s="14"/>
      <c r="AD8" s="5"/>
      <c r="AE8" s="5"/>
    </row>
    <row r="9" ht="12.75" customHeight="1">
      <c r="A9" s="6">
        <v>7.0</v>
      </c>
      <c r="B9" s="7" t="s">
        <v>56</v>
      </c>
      <c r="C9" s="8">
        <v>4.3906397E7</v>
      </c>
      <c r="D9" s="7" t="s">
        <v>50</v>
      </c>
      <c r="E9" s="17">
        <v>3.128998063E9</v>
      </c>
      <c r="F9" s="18" t="s">
        <v>57</v>
      </c>
      <c r="G9" s="10" t="str">
        <f>+VLOOKUP(C9,[1]USUSARIOS!$B$1:I32,8,FALSE)</f>
        <v>#ERROR!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1" t="s">
        <v>30</v>
      </c>
      <c r="U9" s="12"/>
      <c r="V9" s="13">
        <v>44748.0</v>
      </c>
      <c r="W9" s="12"/>
      <c r="X9" s="12"/>
      <c r="Y9" s="12"/>
      <c r="Z9" s="12"/>
      <c r="AA9" s="12"/>
      <c r="AB9" s="14"/>
      <c r="AC9" s="14"/>
      <c r="AD9" s="5"/>
      <c r="AE9" s="5"/>
    </row>
    <row r="10">
      <c r="A10" s="6">
        <v>8.0</v>
      </c>
      <c r="B10" s="7" t="s">
        <v>58</v>
      </c>
      <c r="C10" s="8">
        <v>4.382067E7</v>
      </c>
      <c r="D10" s="7" t="s">
        <v>50</v>
      </c>
      <c r="E10" s="6">
        <v>3.017899284E9</v>
      </c>
      <c r="F10" s="19" t="s">
        <v>59</v>
      </c>
      <c r="G10" s="10" t="str">
        <f>+VLOOKUP(C10,[1]USUSARIOS!$B$1:I33,8,FALSE)</f>
        <v>#ERROR!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1" t="s">
        <v>30</v>
      </c>
      <c r="U10" s="12"/>
      <c r="V10" s="13">
        <v>44748.0</v>
      </c>
      <c r="W10" s="12"/>
      <c r="X10" s="12"/>
      <c r="Y10" s="12"/>
      <c r="Z10" s="12"/>
      <c r="AA10" s="12"/>
      <c r="AB10" s="14"/>
      <c r="AC10" s="14"/>
      <c r="AD10" s="5"/>
      <c r="AE10" s="5"/>
    </row>
    <row r="11">
      <c r="A11" s="6">
        <v>10.0</v>
      </c>
      <c r="B11" s="7" t="s">
        <v>60</v>
      </c>
      <c r="C11" s="8">
        <v>2.1632828E7</v>
      </c>
      <c r="D11" s="7" t="s">
        <v>50</v>
      </c>
      <c r="E11" s="6">
        <v>3.01234319E9</v>
      </c>
      <c r="F11" s="9" t="s">
        <v>61</v>
      </c>
      <c r="G11" s="10" t="str">
        <f>+VLOOKUP(C11,[1]USUSARIOS!$B$1:I34,8,FALSE)</f>
        <v>#ERROR!</v>
      </c>
      <c r="H11" s="10"/>
      <c r="I11" s="10"/>
      <c r="J11" s="10"/>
      <c r="K11" s="10"/>
      <c r="L11" s="10"/>
      <c r="M11" s="10"/>
      <c r="N11" s="10"/>
      <c r="O11" s="10"/>
      <c r="P11" s="10" t="s">
        <v>62</v>
      </c>
      <c r="Q11" s="16">
        <v>44753.0</v>
      </c>
      <c r="R11" s="10" t="s">
        <v>63</v>
      </c>
      <c r="S11" s="16">
        <v>44753.0</v>
      </c>
      <c r="T11" s="11" t="s">
        <v>30</v>
      </c>
      <c r="U11" s="13">
        <v>44749.0</v>
      </c>
      <c r="V11" s="13">
        <v>44749.0</v>
      </c>
      <c r="W11" s="13"/>
      <c r="X11" s="13" t="s">
        <v>64</v>
      </c>
      <c r="Y11" s="12"/>
      <c r="Z11" s="12"/>
      <c r="AA11" s="12"/>
      <c r="AB11" s="14"/>
      <c r="AC11" s="14"/>
      <c r="AD11" s="5"/>
      <c r="AE11" s="5"/>
    </row>
    <row r="12" ht="12.75" customHeight="1">
      <c r="A12" s="6">
        <v>9.0</v>
      </c>
      <c r="B12" s="7" t="s">
        <v>65</v>
      </c>
      <c r="C12" s="8">
        <v>3.6754134E7</v>
      </c>
      <c r="D12" s="7" t="s">
        <v>66</v>
      </c>
      <c r="E12" s="6">
        <v>3.137912896E9</v>
      </c>
      <c r="F12" s="19" t="s">
        <v>67</v>
      </c>
      <c r="G12" s="10" t="str">
        <f>+VLOOKUP(C12,[1]USUSARIOS!$B$1:I35,8,FALSE)</f>
        <v>#ERROR!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1" t="s">
        <v>30</v>
      </c>
      <c r="U12" s="12"/>
      <c r="V12" s="13">
        <v>44748.0</v>
      </c>
      <c r="W12" s="12"/>
      <c r="X12" s="12"/>
      <c r="Y12" s="12"/>
      <c r="Z12" s="12"/>
      <c r="AA12" s="12"/>
      <c r="AB12" s="14"/>
      <c r="AC12" s="14"/>
      <c r="AD12" s="5"/>
      <c r="AE12" s="5"/>
    </row>
    <row r="13" ht="12.75" customHeight="1">
      <c r="A13" s="20">
        <v>11.0</v>
      </c>
      <c r="B13" s="21" t="s">
        <v>68</v>
      </c>
      <c r="C13" s="22">
        <v>4.3278547E7</v>
      </c>
      <c r="D13" s="21" t="s">
        <v>69</v>
      </c>
      <c r="E13" s="20">
        <v>3.122606734E9</v>
      </c>
      <c r="F13" s="23" t="s">
        <v>70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 t="s">
        <v>30</v>
      </c>
      <c r="U13" s="26"/>
      <c r="V13" s="27">
        <v>44748.0</v>
      </c>
      <c r="W13" s="26"/>
      <c r="X13" s="26"/>
      <c r="Y13" s="26"/>
      <c r="Z13" s="26"/>
      <c r="AA13" s="26"/>
      <c r="AB13" s="28" t="s">
        <v>71</v>
      </c>
      <c r="AC13" s="28">
        <v>1.0</v>
      </c>
      <c r="AD13" s="28" t="str">
        <f t="shared" ref="AD13:AD62" si="1">CONCATENATE(AB13," ",AC13)</f>
        <v>EJECUTOR 1</v>
      </c>
      <c r="AE13" s="29"/>
    </row>
    <row r="14" ht="12.75" customHeight="1">
      <c r="A14" s="20">
        <v>12.0</v>
      </c>
      <c r="B14" s="21" t="s">
        <v>72</v>
      </c>
      <c r="C14" s="22">
        <v>8129742.0</v>
      </c>
      <c r="D14" s="21" t="s">
        <v>69</v>
      </c>
      <c r="E14" s="20">
        <v>3.225692775E9</v>
      </c>
      <c r="F14" s="23" t="s">
        <v>73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 t="s">
        <v>30</v>
      </c>
      <c r="U14" s="26"/>
      <c r="V14" s="27">
        <v>44748.0</v>
      </c>
      <c r="W14" s="26"/>
      <c r="X14" s="26"/>
      <c r="Y14" s="26"/>
      <c r="Z14" s="26"/>
      <c r="AA14" s="26"/>
      <c r="AB14" s="28" t="s">
        <v>71</v>
      </c>
      <c r="AC14" s="28">
        <v>2.0</v>
      </c>
      <c r="AD14" s="28" t="str">
        <f t="shared" si="1"/>
        <v>EJECUTOR 2</v>
      </c>
      <c r="AE14" s="29"/>
    </row>
    <row r="15" ht="12.75" customHeight="1">
      <c r="A15" s="20">
        <v>13.0</v>
      </c>
      <c r="B15" s="21" t="s">
        <v>74</v>
      </c>
      <c r="C15" s="22">
        <v>4.3613208E7</v>
      </c>
      <c r="D15" s="21" t="s">
        <v>69</v>
      </c>
      <c r="E15" s="20">
        <v>3.006613632E9</v>
      </c>
      <c r="F15" s="23" t="s">
        <v>75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 t="s">
        <v>30</v>
      </c>
      <c r="U15" s="26"/>
      <c r="V15" s="27">
        <v>44748.0</v>
      </c>
      <c r="W15" s="26"/>
      <c r="X15" s="26"/>
      <c r="Y15" s="26"/>
      <c r="Z15" s="26"/>
      <c r="AA15" s="26"/>
      <c r="AB15" s="28" t="s">
        <v>71</v>
      </c>
      <c r="AC15" s="28">
        <v>3.0</v>
      </c>
      <c r="AD15" s="28" t="str">
        <f t="shared" si="1"/>
        <v>EJECUTOR 3</v>
      </c>
      <c r="AE15" s="29"/>
    </row>
    <row r="16" ht="12.75" customHeight="1">
      <c r="A16" s="20">
        <v>14.0</v>
      </c>
      <c r="B16" s="21" t="s">
        <v>76</v>
      </c>
      <c r="C16" s="22">
        <v>4.3670201E7</v>
      </c>
      <c r="D16" s="21" t="s">
        <v>69</v>
      </c>
      <c r="E16" s="20" t="s">
        <v>77</v>
      </c>
      <c r="F16" s="23" t="s">
        <v>78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 t="s">
        <v>30</v>
      </c>
      <c r="U16" s="26"/>
      <c r="V16" s="27">
        <v>44748.0</v>
      </c>
      <c r="W16" s="26"/>
      <c r="X16" s="26"/>
      <c r="Y16" s="26"/>
      <c r="Z16" s="26"/>
      <c r="AA16" s="26"/>
      <c r="AB16" s="28" t="s">
        <v>71</v>
      </c>
      <c r="AC16" s="28">
        <v>4.0</v>
      </c>
      <c r="AD16" s="28" t="str">
        <f t="shared" si="1"/>
        <v>EJECUTOR 4</v>
      </c>
      <c r="AE16" s="29"/>
    </row>
    <row r="17" ht="12.75" customHeight="1">
      <c r="A17" s="20">
        <v>15.0</v>
      </c>
      <c r="B17" s="21" t="s">
        <v>79</v>
      </c>
      <c r="C17" s="22">
        <v>9.8547058E7</v>
      </c>
      <c r="D17" s="21" t="s">
        <v>69</v>
      </c>
      <c r="E17" s="20">
        <v>3.216452902E9</v>
      </c>
      <c r="F17" s="23" t="s">
        <v>80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 t="s">
        <v>30</v>
      </c>
      <c r="U17" s="26"/>
      <c r="V17" s="27">
        <v>44748.0</v>
      </c>
      <c r="W17" s="26"/>
      <c r="X17" s="26"/>
      <c r="Y17" s="26"/>
      <c r="Z17" s="26"/>
      <c r="AA17" s="26"/>
      <c r="AB17" s="28" t="s">
        <v>71</v>
      </c>
      <c r="AC17" s="28">
        <v>5.0</v>
      </c>
      <c r="AD17" s="28" t="str">
        <f t="shared" si="1"/>
        <v>EJECUTOR 5</v>
      </c>
      <c r="AE17" s="29"/>
    </row>
    <row r="18" ht="12.75" customHeight="1">
      <c r="A18" s="20">
        <v>16.0</v>
      </c>
      <c r="B18" s="21" t="s">
        <v>81</v>
      </c>
      <c r="C18" s="22">
        <v>4.3202716E7</v>
      </c>
      <c r="D18" s="21" t="s">
        <v>69</v>
      </c>
      <c r="E18" s="20">
        <v>3.124932059E9</v>
      </c>
      <c r="F18" s="23" t="s">
        <v>82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 t="s">
        <v>30</v>
      </c>
      <c r="U18" s="26"/>
      <c r="V18" s="27">
        <v>44748.0</v>
      </c>
      <c r="W18" s="26"/>
      <c r="X18" s="26"/>
      <c r="Y18" s="26"/>
      <c r="Z18" s="26"/>
      <c r="AA18" s="26"/>
      <c r="AB18" s="28" t="s">
        <v>71</v>
      </c>
      <c r="AC18" s="28">
        <v>6.0</v>
      </c>
      <c r="AD18" s="28" t="str">
        <f t="shared" si="1"/>
        <v>EJECUTOR 6</v>
      </c>
      <c r="AE18" s="29"/>
    </row>
    <row r="19" ht="12.75" customHeight="1">
      <c r="A19" s="20">
        <v>17.0</v>
      </c>
      <c r="B19" s="21" t="s">
        <v>83</v>
      </c>
      <c r="C19" s="22">
        <v>4.375048E7</v>
      </c>
      <c r="D19" s="21" t="s">
        <v>69</v>
      </c>
      <c r="E19" s="20" t="s">
        <v>84</v>
      </c>
      <c r="F19" s="23" t="s">
        <v>85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 t="s">
        <v>30</v>
      </c>
      <c r="U19" s="26"/>
      <c r="V19" s="27">
        <v>44748.0</v>
      </c>
      <c r="W19" s="26"/>
      <c r="X19" s="26"/>
      <c r="Y19" s="26"/>
      <c r="Z19" s="26"/>
      <c r="AA19" s="26"/>
      <c r="AB19" s="28" t="s">
        <v>71</v>
      </c>
      <c r="AC19" s="28">
        <v>7.0</v>
      </c>
      <c r="AD19" s="28" t="str">
        <f t="shared" si="1"/>
        <v>EJECUTOR 7</v>
      </c>
      <c r="AE19" s="29"/>
    </row>
    <row r="20" ht="12.75" customHeight="1">
      <c r="A20" s="20">
        <v>18.0</v>
      </c>
      <c r="B20" s="21" t="s">
        <v>86</v>
      </c>
      <c r="C20" s="22">
        <v>4.3817501E7</v>
      </c>
      <c r="D20" s="21" t="s">
        <v>69</v>
      </c>
      <c r="E20" s="20">
        <v>3.187632787E9</v>
      </c>
      <c r="F20" s="23" t="s">
        <v>87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 t="s">
        <v>30</v>
      </c>
      <c r="U20" s="26"/>
      <c r="V20" s="27">
        <v>44748.0</v>
      </c>
      <c r="W20" s="26"/>
      <c r="X20" s="26"/>
      <c r="Y20" s="26"/>
      <c r="Z20" s="26"/>
      <c r="AA20" s="26"/>
      <c r="AB20" s="28" t="s">
        <v>71</v>
      </c>
      <c r="AC20" s="28">
        <v>8.0</v>
      </c>
      <c r="AD20" s="28" t="str">
        <f t="shared" si="1"/>
        <v>EJECUTOR 8</v>
      </c>
      <c r="AE20" s="29"/>
    </row>
    <row r="21" ht="12.75" customHeight="1">
      <c r="A21" s="20">
        <v>19.0</v>
      </c>
      <c r="B21" s="21" t="s">
        <v>88</v>
      </c>
      <c r="C21" s="22">
        <v>1.036601215E9</v>
      </c>
      <c r="D21" s="21" t="s">
        <v>69</v>
      </c>
      <c r="E21" s="20">
        <v>3.00782013E9</v>
      </c>
      <c r="F21" s="23" t="s">
        <v>89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 t="s">
        <v>30</v>
      </c>
      <c r="U21" s="26"/>
      <c r="V21" s="27">
        <v>44748.0</v>
      </c>
      <c r="W21" s="26"/>
      <c r="X21" s="26"/>
      <c r="Y21" s="26"/>
      <c r="Z21" s="26"/>
      <c r="AA21" s="26"/>
      <c r="AB21" s="28" t="s">
        <v>71</v>
      </c>
      <c r="AC21" s="28">
        <v>9.0</v>
      </c>
      <c r="AD21" s="28" t="str">
        <f t="shared" si="1"/>
        <v>EJECUTOR 9</v>
      </c>
      <c r="AE21" s="29"/>
    </row>
    <row r="22" ht="12.75" customHeight="1">
      <c r="A22" s="20">
        <v>20.0</v>
      </c>
      <c r="B22" s="21" t="s">
        <v>90</v>
      </c>
      <c r="C22" s="22">
        <v>4.327458E7</v>
      </c>
      <c r="D22" s="21" t="s">
        <v>69</v>
      </c>
      <c r="E22" s="20">
        <v>3.103819182E9</v>
      </c>
      <c r="F22" s="23" t="s">
        <v>91</v>
      </c>
      <c r="G22" s="24"/>
      <c r="H22" s="24"/>
      <c r="I22" s="24"/>
      <c r="J22" s="24"/>
      <c r="K22" s="24"/>
      <c r="L22" s="24"/>
      <c r="M22" s="24"/>
      <c r="N22" s="24"/>
      <c r="O22" s="24"/>
      <c r="P22" s="24" t="s">
        <v>54</v>
      </c>
      <c r="Q22" s="30">
        <v>44736.0</v>
      </c>
      <c r="R22" s="24" t="s">
        <v>92</v>
      </c>
      <c r="S22" s="30">
        <v>44736.0</v>
      </c>
      <c r="T22" s="25" t="s">
        <v>30</v>
      </c>
      <c r="U22" s="26"/>
      <c r="V22" s="27">
        <v>44748.0</v>
      </c>
      <c r="W22" s="26"/>
      <c r="X22" s="26"/>
      <c r="Y22" s="26"/>
      <c r="Z22" s="26"/>
      <c r="AA22" s="26"/>
      <c r="AB22" s="28" t="s">
        <v>71</v>
      </c>
      <c r="AC22" s="28">
        <v>10.0</v>
      </c>
      <c r="AD22" s="28" t="str">
        <f t="shared" si="1"/>
        <v>EJECUTOR 10</v>
      </c>
      <c r="AE22" s="29"/>
    </row>
    <row r="23" ht="12.75" customHeight="1">
      <c r="A23" s="20">
        <v>21.0</v>
      </c>
      <c r="B23" s="21" t="s">
        <v>93</v>
      </c>
      <c r="C23" s="22">
        <v>1.02040179E9</v>
      </c>
      <c r="D23" s="21" t="s">
        <v>69</v>
      </c>
      <c r="E23" s="20">
        <v>3.127695498E9</v>
      </c>
      <c r="F23" s="23" t="s">
        <v>94</v>
      </c>
      <c r="G23" s="24"/>
      <c r="H23" s="30">
        <v>31730.0</v>
      </c>
      <c r="I23" s="24" t="s">
        <v>95</v>
      </c>
      <c r="J23" s="24" t="s">
        <v>96</v>
      </c>
      <c r="K23" s="31" t="s">
        <v>97</v>
      </c>
      <c r="L23" s="24" t="s">
        <v>98</v>
      </c>
      <c r="M23" s="30">
        <v>44654.0</v>
      </c>
      <c r="N23" s="24" t="s">
        <v>99</v>
      </c>
      <c r="O23" s="32" t="s">
        <v>100</v>
      </c>
      <c r="P23" s="24" t="s">
        <v>101</v>
      </c>
      <c r="Q23" s="30">
        <v>44740.0</v>
      </c>
      <c r="R23" s="24" t="s">
        <v>102</v>
      </c>
      <c r="S23" s="30">
        <v>44740.0</v>
      </c>
      <c r="T23" s="25" t="s">
        <v>30</v>
      </c>
      <c r="U23" s="26"/>
      <c r="V23" s="27">
        <v>44748.0</v>
      </c>
      <c r="W23" s="26"/>
      <c r="X23" s="26"/>
      <c r="Y23" s="26"/>
      <c r="Z23" s="26"/>
      <c r="AA23" s="26"/>
      <c r="AB23" s="28" t="s">
        <v>71</v>
      </c>
      <c r="AC23" s="28">
        <v>11.0</v>
      </c>
      <c r="AD23" s="28" t="str">
        <f t="shared" si="1"/>
        <v>EJECUTOR 11</v>
      </c>
      <c r="AE23" s="29"/>
    </row>
    <row r="24" ht="12.75" customHeight="1">
      <c r="A24" s="20">
        <v>22.0</v>
      </c>
      <c r="B24" s="21" t="s">
        <v>103</v>
      </c>
      <c r="C24" s="22">
        <v>4.3706949E7</v>
      </c>
      <c r="D24" s="21" t="s">
        <v>69</v>
      </c>
      <c r="E24" s="20" t="s">
        <v>104</v>
      </c>
      <c r="F24" s="23" t="s">
        <v>105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 t="s">
        <v>30</v>
      </c>
      <c r="U24" s="26"/>
      <c r="V24" s="27">
        <v>44748.0</v>
      </c>
      <c r="W24" s="26"/>
      <c r="X24" s="26"/>
      <c r="Y24" s="26"/>
      <c r="Z24" s="26"/>
      <c r="AA24" s="26"/>
      <c r="AB24" s="28" t="s">
        <v>71</v>
      </c>
      <c r="AC24" s="28">
        <v>12.0</v>
      </c>
      <c r="AD24" s="28" t="str">
        <f t="shared" si="1"/>
        <v>EJECUTOR 12</v>
      </c>
      <c r="AE24" s="29"/>
    </row>
    <row r="25" ht="12.75" customHeight="1">
      <c r="A25" s="20">
        <v>23.0</v>
      </c>
      <c r="B25" s="21" t="s">
        <v>106</v>
      </c>
      <c r="C25" s="22">
        <v>1.041228656E9</v>
      </c>
      <c r="D25" s="21" t="s">
        <v>69</v>
      </c>
      <c r="E25" s="20">
        <v>3.216260687E9</v>
      </c>
      <c r="F25" s="23" t="s">
        <v>107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 t="s">
        <v>30</v>
      </c>
      <c r="U25" s="26"/>
      <c r="V25" s="27">
        <v>44748.0</v>
      </c>
      <c r="W25" s="26"/>
      <c r="X25" s="26"/>
      <c r="Y25" s="26"/>
      <c r="Z25" s="26"/>
      <c r="AA25" s="26"/>
      <c r="AB25" s="28" t="s">
        <v>71</v>
      </c>
      <c r="AC25" s="28">
        <v>13.0</v>
      </c>
      <c r="AD25" s="28" t="str">
        <f t="shared" si="1"/>
        <v>EJECUTOR 13</v>
      </c>
      <c r="AE25" s="29"/>
    </row>
    <row r="26" ht="12.75" customHeight="1">
      <c r="A26" s="20">
        <v>24.0</v>
      </c>
      <c r="B26" s="21" t="s">
        <v>108</v>
      </c>
      <c r="C26" s="22">
        <v>4.2785489E7</v>
      </c>
      <c r="D26" s="21" t="s">
        <v>69</v>
      </c>
      <c r="E26" s="20">
        <v>3.147117955E9</v>
      </c>
      <c r="F26" s="23" t="s">
        <v>109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 t="s">
        <v>30</v>
      </c>
      <c r="U26" s="26"/>
      <c r="V26" s="27">
        <v>44748.0</v>
      </c>
      <c r="W26" s="26"/>
      <c r="X26" s="26"/>
      <c r="Y26" s="26"/>
      <c r="Z26" s="26"/>
      <c r="AA26" s="26"/>
      <c r="AB26" s="28" t="s">
        <v>71</v>
      </c>
      <c r="AC26" s="28">
        <v>14.0</v>
      </c>
      <c r="AD26" s="28" t="str">
        <f t="shared" si="1"/>
        <v>EJECUTOR 14</v>
      </c>
      <c r="AE26" s="29"/>
    </row>
    <row r="27" ht="12.75" customHeight="1">
      <c r="A27" s="20">
        <v>25.0</v>
      </c>
      <c r="B27" s="21" t="s">
        <v>110</v>
      </c>
      <c r="C27" s="22">
        <v>5.6078331E7</v>
      </c>
      <c r="D27" s="21" t="s">
        <v>69</v>
      </c>
      <c r="E27" s="20">
        <v>3.125187206E9</v>
      </c>
      <c r="F27" s="23" t="s">
        <v>111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 t="s">
        <v>30</v>
      </c>
      <c r="U27" s="26"/>
      <c r="V27" s="27">
        <v>44748.0</v>
      </c>
      <c r="W27" s="26"/>
      <c r="X27" s="26"/>
      <c r="Y27" s="26"/>
      <c r="Z27" s="26"/>
      <c r="AA27" s="26"/>
      <c r="AB27" s="28" t="s">
        <v>71</v>
      </c>
      <c r="AC27" s="28">
        <v>15.0</v>
      </c>
      <c r="AD27" s="28" t="str">
        <f t="shared" si="1"/>
        <v>EJECUTOR 15</v>
      </c>
      <c r="AE27" s="29"/>
    </row>
    <row r="28" ht="13.5" customHeight="1">
      <c r="A28" s="20">
        <v>26.0</v>
      </c>
      <c r="B28" s="21" t="s">
        <v>112</v>
      </c>
      <c r="C28" s="22">
        <v>7.1763839E7</v>
      </c>
      <c r="D28" s="21" t="s">
        <v>69</v>
      </c>
      <c r="E28" s="20">
        <v>3.104266643E9</v>
      </c>
      <c r="F28" s="23" t="s">
        <v>113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 t="s">
        <v>30</v>
      </c>
      <c r="U28" s="26"/>
      <c r="V28" s="27">
        <v>44748.0</v>
      </c>
      <c r="W28" s="26"/>
      <c r="X28" s="26"/>
      <c r="Y28" s="26"/>
      <c r="Z28" s="26"/>
      <c r="AA28" s="26"/>
      <c r="AB28" s="28" t="s">
        <v>71</v>
      </c>
      <c r="AC28" s="28">
        <v>16.0</v>
      </c>
      <c r="AD28" s="28" t="str">
        <f t="shared" si="1"/>
        <v>EJECUTOR 16</v>
      </c>
      <c r="AE28" s="29"/>
    </row>
    <row r="29" ht="12.75" customHeight="1">
      <c r="A29" s="20">
        <v>27.0</v>
      </c>
      <c r="B29" s="21" t="s">
        <v>114</v>
      </c>
      <c r="C29" s="22">
        <v>3.2141693E7</v>
      </c>
      <c r="D29" s="21" t="s">
        <v>69</v>
      </c>
      <c r="E29" s="20">
        <v>3.156993933E9</v>
      </c>
      <c r="F29" s="23" t="s">
        <v>115</v>
      </c>
      <c r="G29" s="24"/>
      <c r="H29" s="33" t="s">
        <v>116</v>
      </c>
      <c r="I29" s="34">
        <v>3.156993933E9</v>
      </c>
      <c r="J29" s="24" t="s">
        <v>117</v>
      </c>
      <c r="K29" s="24" t="s">
        <v>118</v>
      </c>
      <c r="L29" s="24" t="s">
        <v>119</v>
      </c>
      <c r="M29" s="30">
        <v>44357.0</v>
      </c>
      <c r="N29" s="24"/>
      <c r="O29" s="24"/>
      <c r="P29" s="24"/>
      <c r="Q29" s="24"/>
      <c r="R29" s="24"/>
      <c r="S29" s="24"/>
      <c r="T29" s="25" t="s">
        <v>30</v>
      </c>
      <c r="U29" s="26"/>
      <c r="V29" s="27">
        <v>44748.0</v>
      </c>
      <c r="W29" s="26"/>
      <c r="X29" s="26"/>
      <c r="Y29" s="26"/>
      <c r="Z29" s="26"/>
      <c r="AA29" s="26"/>
      <c r="AB29" s="28" t="s">
        <v>71</v>
      </c>
      <c r="AC29" s="28">
        <v>17.0</v>
      </c>
      <c r="AD29" s="28" t="str">
        <f t="shared" si="1"/>
        <v>EJECUTOR 17</v>
      </c>
      <c r="AE29" s="29"/>
    </row>
    <row r="30" ht="12.75" customHeight="1">
      <c r="A30" s="20">
        <v>28.0</v>
      </c>
      <c r="B30" s="21" t="s">
        <v>120</v>
      </c>
      <c r="C30" s="22">
        <v>4.3873792E7</v>
      </c>
      <c r="D30" s="21" t="s">
        <v>69</v>
      </c>
      <c r="E30" s="20">
        <v>3.008314302E9</v>
      </c>
      <c r="F30" s="23" t="s">
        <v>121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 t="s">
        <v>30</v>
      </c>
      <c r="U30" s="26"/>
      <c r="V30" s="27">
        <v>44748.0</v>
      </c>
      <c r="W30" s="26"/>
      <c r="X30" s="26"/>
      <c r="Y30" s="26"/>
      <c r="Z30" s="26"/>
      <c r="AA30" s="26"/>
      <c r="AB30" s="28" t="s">
        <v>71</v>
      </c>
      <c r="AC30" s="28">
        <v>18.0</v>
      </c>
      <c r="AD30" s="28" t="str">
        <f t="shared" si="1"/>
        <v>EJECUTOR 18</v>
      </c>
      <c r="AE30" s="29"/>
    </row>
    <row r="31" ht="12.75" customHeight="1">
      <c r="A31" s="20">
        <v>29.0</v>
      </c>
      <c r="B31" s="21" t="s">
        <v>122</v>
      </c>
      <c r="C31" s="22">
        <v>4.3507756E7</v>
      </c>
      <c r="D31" s="21" t="s">
        <v>69</v>
      </c>
      <c r="E31" s="20">
        <v>3.1275115E9</v>
      </c>
      <c r="F31" s="23" t="s">
        <v>123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 t="s">
        <v>30</v>
      </c>
      <c r="U31" s="26"/>
      <c r="V31" s="27">
        <v>44748.0</v>
      </c>
      <c r="W31" s="26"/>
      <c r="X31" s="26"/>
      <c r="Y31" s="26"/>
      <c r="Z31" s="26"/>
      <c r="AA31" s="26"/>
      <c r="AB31" s="28" t="s">
        <v>71</v>
      </c>
      <c r="AC31" s="28">
        <v>19.0</v>
      </c>
      <c r="AD31" s="28" t="str">
        <f t="shared" si="1"/>
        <v>EJECUTOR 19</v>
      </c>
      <c r="AE31" s="29"/>
    </row>
    <row r="32" ht="12.75" customHeight="1">
      <c r="A32" s="20">
        <v>30.0</v>
      </c>
      <c r="B32" s="35" t="s">
        <v>124</v>
      </c>
      <c r="C32" s="22">
        <v>7.1794193E7</v>
      </c>
      <c r="D32" s="21" t="s">
        <v>69</v>
      </c>
      <c r="E32" s="20">
        <v>3.232279862E9</v>
      </c>
      <c r="F32" s="23" t="s">
        <v>125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 t="s">
        <v>30</v>
      </c>
      <c r="U32" s="26"/>
      <c r="V32" s="27">
        <v>44748.0</v>
      </c>
      <c r="W32" s="26"/>
      <c r="X32" s="26"/>
      <c r="Y32" s="26"/>
      <c r="Z32" s="26"/>
      <c r="AA32" s="26"/>
      <c r="AB32" s="28" t="s">
        <v>71</v>
      </c>
      <c r="AC32" s="28">
        <v>20.0</v>
      </c>
      <c r="AD32" s="28" t="str">
        <f t="shared" si="1"/>
        <v>EJECUTOR 20</v>
      </c>
      <c r="AE32" s="29"/>
    </row>
    <row r="33" ht="12.75" customHeight="1">
      <c r="A33" s="20">
        <v>31.0</v>
      </c>
      <c r="B33" s="26" t="s">
        <v>126</v>
      </c>
      <c r="C33" s="36">
        <v>8.0065608E7</v>
      </c>
      <c r="D33" s="26" t="s">
        <v>69</v>
      </c>
      <c r="E33" s="28">
        <v>3.214618286E9</v>
      </c>
      <c r="F33" s="26" t="s">
        <v>127</v>
      </c>
      <c r="G33" s="24"/>
      <c r="H33" s="24"/>
      <c r="I33" s="24"/>
      <c r="J33" s="24"/>
      <c r="K33" s="24"/>
      <c r="L33" s="24"/>
      <c r="M33" s="24"/>
      <c r="N33" s="24"/>
      <c r="O33" s="24"/>
      <c r="P33" s="24" t="s">
        <v>62</v>
      </c>
      <c r="Q33" s="30">
        <v>44753.0</v>
      </c>
      <c r="R33" s="24" t="s">
        <v>63</v>
      </c>
      <c r="S33" s="30">
        <v>44753.0</v>
      </c>
      <c r="T33" s="25" t="s">
        <v>30</v>
      </c>
      <c r="U33" s="27">
        <v>44748.0</v>
      </c>
      <c r="V33" s="27">
        <v>44748.0</v>
      </c>
      <c r="W33" s="26"/>
      <c r="X33" s="26"/>
      <c r="Y33" s="26"/>
      <c r="Z33" s="26"/>
      <c r="AA33" s="26"/>
      <c r="AB33" s="28" t="s">
        <v>71</v>
      </c>
      <c r="AC33" s="28">
        <v>21.0</v>
      </c>
      <c r="AD33" s="28" t="str">
        <f t="shared" si="1"/>
        <v>EJECUTOR 21</v>
      </c>
      <c r="AE33" s="29"/>
    </row>
    <row r="34" ht="12.75" customHeight="1">
      <c r="A34" s="20">
        <v>32.0</v>
      </c>
      <c r="B34" s="21" t="s">
        <v>128</v>
      </c>
      <c r="C34" s="22">
        <v>7.1796879E7</v>
      </c>
      <c r="D34" s="21" t="s">
        <v>69</v>
      </c>
      <c r="E34" s="20">
        <v>3.00386687E9</v>
      </c>
      <c r="F34" s="23" t="s">
        <v>129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 t="s">
        <v>30</v>
      </c>
      <c r="U34" s="26"/>
      <c r="V34" s="27">
        <v>44748.0</v>
      </c>
      <c r="W34" s="26"/>
      <c r="X34" s="26"/>
      <c r="Y34" s="26"/>
      <c r="Z34" s="26"/>
      <c r="AA34" s="26"/>
      <c r="AB34" s="28" t="s">
        <v>71</v>
      </c>
      <c r="AC34" s="28">
        <v>22.0</v>
      </c>
      <c r="AD34" s="28" t="str">
        <f t="shared" si="1"/>
        <v>EJECUTOR 22</v>
      </c>
      <c r="AE34" s="29"/>
    </row>
    <row r="35" ht="12.75" customHeight="1">
      <c r="A35" s="20">
        <v>33.0</v>
      </c>
      <c r="B35" s="21" t="s">
        <v>130</v>
      </c>
      <c r="C35" s="22">
        <v>1.020392575E9</v>
      </c>
      <c r="D35" s="21" t="s">
        <v>69</v>
      </c>
      <c r="E35" s="20" t="s">
        <v>131</v>
      </c>
      <c r="F35" s="23" t="s">
        <v>132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5" t="s">
        <v>30</v>
      </c>
      <c r="U35" s="26"/>
      <c r="V35" s="27">
        <v>44748.0</v>
      </c>
      <c r="W35" s="26"/>
      <c r="X35" s="26"/>
      <c r="Y35" s="26"/>
      <c r="Z35" s="26"/>
      <c r="AA35" s="26"/>
      <c r="AB35" s="28" t="s">
        <v>71</v>
      </c>
      <c r="AC35" s="28">
        <v>23.0</v>
      </c>
      <c r="AD35" s="28" t="str">
        <f t="shared" si="1"/>
        <v>EJECUTOR 23</v>
      </c>
      <c r="AE35" s="29"/>
    </row>
    <row r="36" ht="12.75" customHeight="1">
      <c r="A36" s="20">
        <v>34.0</v>
      </c>
      <c r="B36" s="21" t="s">
        <v>133</v>
      </c>
      <c r="C36" s="22">
        <v>2.1527845E7</v>
      </c>
      <c r="D36" s="21" t="s">
        <v>69</v>
      </c>
      <c r="E36" s="20">
        <v>3.014303177E9</v>
      </c>
      <c r="F36" s="23" t="s">
        <v>134</v>
      </c>
      <c r="G36" s="24"/>
      <c r="H36" s="24"/>
      <c r="I36" s="24"/>
      <c r="J36" s="24"/>
      <c r="K36" s="22"/>
      <c r="L36" s="37"/>
      <c r="M36" s="24"/>
      <c r="N36" s="24"/>
      <c r="O36" s="24"/>
      <c r="P36" s="24" t="s">
        <v>62</v>
      </c>
      <c r="Q36" s="30">
        <v>44742.0</v>
      </c>
      <c r="R36" s="24" t="s">
        <v>135</v>
      </c>
      <c r="S36" s="30">
        <v>44742.0</v>
      </c>
      <c r="T36" s="25" t="s">
        <v>30</v>
      </c>
      <c r="U36" s="26"/>
      <c r="V36" s="27">
        <v>44748.0</v>
      </c>
      <c r="W36" s="26"/>
      <c r="X36" s="26"/>
      <c r="Y36" s="26"/>
      <c r="Z36" s="26"/>
      <c r="AA36" s="26"/>
      <c r="AB36" s="28" t="s">
        <v>71</v>
      </c>
      <c r="AC36" s="28">
        <v>24.0</v>
      </c>
      <c r="AD36" s="28" t="str">
        <f t="shared" si="1"/>
        <v>EJECUTOR 24</v>
      </c>
      <c r="AE36" s="29"/>
    </row>
    <row r="37" ht="12.75" customHeight="1">
      <c r="A37" s="20">
        <v>35.0</v>
      </c>
      <c r="B37" s="21" t="s">
        <v>136</v>
      </c>
      <c r="C37" s="22">
        <v>7.8747466E7</v>
      </c>
      <c r="D37" s="21" t="s">
        <v>69</v>
      </c>
      <c r="E37" s="20" t="s">
        <v>137</v>
      </c>
      <c r="F37" s="23" t="s">
        <v>138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5" t="s">
        <v>30</v>
      </c>
      <c r="U37" s="26"/>
      <c r="V37" s="27">
        <v>44748.0</v>
      </c>
      <c r="W37" s="26"/>
      <c r="X37" s="26"/>
      <c r="Y37" s="26"/>
      <c r="Z37" s="26"/>
      <c r="AA37" s="26"/>
      <c r="AB37" s="28" t="s">
        <v>71</v>
      </c>
      <c r="AC37" s="28">
        <v>25.0</v>
      </c>
      <c r="AD37" s="28" t="str">
        <f t="shared" si="1"/>
        <v>EJECUTOR 25</v>
      </c>
      <c r="AE37" s="29"/>
    </row>
    <row r="38" ht="12.75" customHeight="1">
      <c r="A38" s="20">
        <v>36.0</v>
      </c>
      <c r="B38" s="21" t="s">
        <v>139</v>
      </c>
      <c r="C38" s="22">
        <v>9.8585496E7</v>
      </c>
      <c r="D38" s="21" t="s">
        <v>69</v>
      </c>
      <c r="E38" s="20">
        <v>3.128479545E9</v>
      </c>
      <c r="F38" s="23" t="s">
        <v>140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5" t="s">
        <v>30</v>
      </c>
      <c r="U38" s="26"/>
      <c r="V38" s="27">
        <v>44748.0</v>
      </c>
      <c r="W38" s="26"/>
      <c r="X38" s="26"/>
      <c r="Y38" s="26"/>
      <c r="Z38" s="26"/>
      <c r="AA38" s="26"/>
      <c r="AB38" s="28" t="s">
        <v>71</v>
      </c>
      <c r="AC38" s="28">
        <v>26.0</v>
      </c>
      <c r="AD38" s="28" t="str">
        <f t="shared" si="1"/>
        <v>EJECUTOR 26</v>
      </c>
      <c r="AE38" s="29"/>
    </row>
    <row r="39" ht="12.75" customHeight="1">
      <c r="A39" s="20">
        <v>37.0</v>
      </c>
      <c r="B39" s="21" t="s">
        <v>141</v>
      </c>
      <c r="C39" s="22">
        <v>4.3205321E7</v>
      </c>
      <c r="D39" s="21" t="s">
        <v>69</v>
      </c>
      <c r="E39" s="38">
        <v>3.004947582E9</v>
      </c>
      <c r="F39" s="39" t="s">
        <v>142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 t="s">
        <v>30</v>
      </c>
      <c r="U39" s="26"/>
      <c r="V39" s="27">
        <v>44748.0</v>
      </c>
      <c r="W39" s="26"/>
      <c r="X39" s="26"/>
      <c r="Y39" s="26"/>
      <c r="Z39" s="26"/>
      <c r="AA39" s="26"/>
      <c r="AB39" s="28" t="s">
        <v>71</v>
      </c>
      <c r="AC39" s="28">
        <v>27.0</v>
      </c>
      <c r="AD39" s="28" t="str">
        <f t="shared" si="1"/>
        <v>EJECUTOR 27</v>
      </c>
      <c r="AE39" s="29"/>
    </row>
    <row r="40" ht="12.75" customHeight="1">
      <c r="A40" s="20">
        <v>38.0</v>
      </c>
      <c r="B40" s="21" t="s">
        <v>143</v>
      </c>
      <c r="C40" s="22">
        <v>7.1375124E7</v>
      </c>
      <c r="D40" s="21" t="s">
        <v>69</v>
      </c>
      <c r="E40" s="20">
        <v>3.014724347E9</v>
      </c>
      <c r="F40" s="23" t="s">
        <v>144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 t="s">
        <v>30</v>
      </c>
      <c r="U40" s="26"/>
      <c r="V40" s="27">
        <v>44748.0</v>
      </c>
      <c r="W40" s="26"/>
      <c r="X40" s="26"/>
      <c r="Y40" s="26"/>
      <c r="Z40" s="26"/>
      <c r="AA40" s="26"/>
      <c r="AB40" s="28" t="s">
        <v>71</v>
      </c>
      <c r="AC40" s="28">
        <v>28.0</v>
      </c>
      <c r="AD40" s="28" t="str">
        <f t="shared" si="1"/>
        <v>EJECUTOR 28</v>
      </c>
      <c r="AE40" s="29"/>
    </row>
    <row r="41" ht="12.75" customHeight="1">
      <c r="A41" s="20">
        <v>39.0</v>
      </c>
      <c r="B41" s="21" t="s">
        <v>145</v>
      </c>
      <c r="C41" s="22">
        <v>4.3272726E7</v>
      </c>
      <c r="D41" s="21" t="s">
        <v>69</v>
      </c>
      <c r="E41" s="28">
        <v>3.226879551E9</v>
      </c>
      <c r="F41" s="26" t="s">
        <v>146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 t="s">
        <v>30</v>
      </c>
      <c r="U41" s="26"/>
      <c r="V41" s="27">
        <v>44748.0</v>
      </c>
      <c r="W41" s="26"/>
      <c r="X41" s="26"/>
      <c r="Y41" s="26"/>
      <c r="Z41" s="26"/>
      <c r="AA41" s="26"/>
      <c r="AB41" s="28" t="s">
        <v>71</v>
      </c>
      <c r="AC41" s="28">
        <v>29.0</v>
      </c>
      <c r="AD41" s="28" t="str">
        <f t="shared" si="1"/>
        <v>EJECUTOR 29</v>
      </c>
      <c r="AE41" s="29"/>
    </row>
    <row r="42" ht="12.75" customHeight="1">
      <c r="A42" s="20">
        <v>40.0</v>
      </c>
      <c r="B42" s="21" t="s">
        <v>147</v>
      </c>
      <c r="C42" s="22">
        <v>1.128268635E9</v>
      </c>
      <c r="D42" s="21" t="s">
        <v>69</v>
      </c>
      <c r="E42" s="40">
        <v>3.137136563E9</v>
      </c>
      <c r="F42" s="41" t="s">
        <v>148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 t="s">
        <v>30</v>
      </c>
      <c r="U42" s="26"/>
      <c r="V42" s="27">
        <v>44748.0</v>
      </c>
      <c r="W42" s="26"/>
      <c r="X42" s="26"/>
      <c r="Y42" s="26"/>
      <c r="Z42" s="26"/>
      <c r="AA42" s="26"/>
      <c r="AB42" s="28" t="s">
        <v>71</v>
      </c>
      <c r="AC42" s="28">
        <v>30.0</v>
      </c>
      <c r="AD42" s="28" t="str">
        <f t="shared" si="1"/>
        <v>EJECUTOR 30</v>
      </c>
      <c r="AE42" s="29"/>
    </row>
    <row r="43" ht="12.75" customHeight="1">
      <c r="A43" s="20">
        <v>41.0</v>
      </c>
      <c r="B43" s="26" t="s">
        <v>149</v>
      </c>
      <c r="C43" s="36">
        <v>7.8746253E7</v>
      </c>
      <c r="D43" s="26" t="s">
        <v>69</v>
      </c>
      <c r="E43" s="28">
        <v>3.126214019E9</v>
      </c>
      <c r="F43" s="26" t="s">
        <v>150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 t="s">
        <v>30</v>
      </c>
      <c r="U43" s="27">
        <v>44748.0</v>
      </c>
      <c r="V43" s="27">
        <v>44748.0</v>
      </c>
      <c r="W43" s="26"/>
      <c r="X43" s="26"/>
      <c r="Y43" s="26"/>
      <c r="Z43" s="26"/>
      <c r="AA43" s="26"/>
      <c r="AB43" s="28" t="s">
        <v>71</v>
      </c>
      <c r="AC43" s="28">
        <v>31.0</v>
      </c>
      <c r="AD43" s="28" t="str">
        <f t="shared" si="1"/>
        <v>EJECUTOR 31</v>
      </c>
      <c r="AE43" s="29"/>
    </row>
    <row r="44" ht="12.75" customHeight="1">
      <c r="A44" s="20">
        <v>42.0</v>
      </c>
      <c r="B44" s="21" t="s">
        <v>151</v>
      </c>
      <c r="C44" s="22">
        <v>4.3675087E7</v>
      </c>
      <c r="D44" s="21" t="s">
        <v>69</v>
      </c>
      <c r="E44" s="20">
        <v>3.005585198E9</v>
      </c>
      <c r="F44" s="23" t="s">
        <v>152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5" t="s">
        <v>30</v>
      </c>
      <c r="U44" s="26"/>
      <c r="V44" s="27">
        <v>44748.0</v>
      </c>
      <c r="W44" s="26"/>
      <c r="X44" s="26"/>
      <c r="Y44" s="26"/>
      <c r="Z44" s="26"/>
      <c r="AA44" s="26"/>
      <c r="AB44" s="28" t="s">
        <v>71</v>
      </c>
      <c r="AC44" s="28">
        <v>32.0</v>
      </c>
      <c r="AD44" s="28" t="str">
        <f t="shared" si="1"/>
        <v>EJECUTOR 32</v>
      </c>
      <c r="AE44" s="29"/>
    </row>
    <row r="45" ht="12.75" customHeight="1">
      <c r="A45" s="20">
        <v>43.0</v>
      </c>
      <c r="B45" s="21" t="s">
        <v>153</v>
      </c>
      <c r="C45" s="22">
        <v>4.3584643E7</v>
      </c>
      <c r="D45" s="21" t="s">
        <v>69</v>
      </c>
      <c r="E45" s="20">
        <v>3.108250295E9</v>
      </c>
      <c r="F45" s="23" t="s">
        <v>154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5" t="s">
        <v>30</v>
      </c>
      <c r="U45" s="26"/>
      <c r="V45" s="27">
        <v>44748.0</v>
      </c>
      <c r="W45" s="26"/>
      <c r="X45" s="26"/>
      <c r="Y45" s="26"/>
      <c r="Z45" s="26"/>
      <c r="AA45" s="26"/>
      <c r="AB45" s="28" t="s">
        <v>71</v>
      </c>
      <c r="AC45" s="28">
        <v>33.0</v>
      </c>
      <c r="AD45" s="28" t="str">
        <f t="shared" si="1"/>
        <v>EJECUTOR 33</v>
      </c>
      <c r="AE45" s="29"/>
    </row>
    <row r="46" ht="12.75" customHeight="1">
      <c r="A46" s="20">
        <v>44.0</v>
      </c>
      <c r="B46" s="21" t="s">
        <v>155</v>
      </c>
      <c r="C46" s="22">
        <v>1.5339084E7</v>
      </c>
      <c r="D46" s="21" t="s">
        <v>69</v>
      </c>
      <c r="E46" s="20">
        <v>3.04655907E9</v>
      </c>
      <c r="F46" s="23" t="s">
        <v>156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5" t="s">
        <v>30</v>
      </c>
      <c r="U46" s="26"/>
      <c r="V46" s="27">
        <v>44748.0</v>
      </c>
      <c r="W46" s="26"/>
      <c r="X46" s="26"/>
      <c r="Y46" s="26"/>
      <c r="Z46" s="26"/>
      <c r="AA46" s="26"/>
      <c r="AB46" s="28" t="s">
        <v>71</v>
      </c>
      <c r="AC46" s="28">
        <v>34.0</v>
      </c>
      <c r="AD46" s="28" t="str">
        <f t="shared" si="1"/>
        <v>EJECUTOR 34</v>
      </c>
      <c r="AE46" s="29"/>
    </row>
    <row r="47" ht="12.75" customHeight="1">
      <c r="A47" s="20">
        <v>45.0</v>
      </c>
      <c r="B47" s="21" t="s">
        <v>157</v>
      </c>
      <c r="C47" s="22">
        <v>4.3155806E7</v>
      </c>
      <c r="D47" s="21" t="s">
        <v>69</v>
      </c>
      <c r="E47" s="20">
        <v>3.004082599E9</v>
      </c>
      <c r="F47" s="23" t="s">
        <v>158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5" t="s">
        <v>30</v>
      </c>
      <c r="U47" s="26"/>
      <c r="V47" s="27">
        <v>44748.0</v>
      </c>
      <c r="W47" s="26"/>
      <c r="X47" s="26"/>
      <c r="Y47" s="26"/>
      <c r="Z47" s="26"/>
      <c r="AA47" s="26"/>
      <c r="AB47" s="28" t="s">
        <v>71</v>
      </c>
      <c r="AC47" s="28">
        <v>35.0</v>
      </c>
      <c r="AD47" s="28" t="str">
        <f t="shared" si="1"/>
        <v>EJECUTOR 35</v>
      </c>
      <c r="AE47" s="29"/>
    </row>
    <row r="48" ht="12.75" customHeight="1">
      <c r="A48" s="20">
        <v>46.0</v>
      </c>
      <c r="B48" s="21" t="s">
        <v>159</v>
      </c>
      <c r="C48" s="22">
        <v>1.128267136E9</v>
      </c>
      <c r="D48" s="21" t="s">
        <v>69</v>
      </c>
      <c r="E48" s="20" t="s">
        <v>160</v>
      </c>
      <c r="F48" s="23" t="s">
        <v>161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5" t="s">
        <v>37</v>
      </c>
      <c r="U48" s="26"/>
      <c r="V48" s="27">
        <v>44748.0</v>
      </c>
      <c r="W48" s="26"/>
      <c r="X48" s="26"/>
      <c r="Y48" s="26"/>
      <c r="Z48" s="26"/>
      <c r="AA48" s="26"/>
      <c r="AB48" s="28" t="s">
        <v>71</v>
      </c>
      <c r="AC48" s="28">
        <v>36.0</v>
      </c>
      <c r="AD48" s="28" t="str">
        <f t="shared" si="1"/>
        <v>EJECUTOR 36</v>
      </c>
      <c r="AE48" s="29"/>
    </row>
    <row r="49" ht="12.75" customHeight="1">
      <c r="A49" s="20">
        <v>47.0</v>
      </c>
      <c r="B49" s="21" t="s">
        <v>162</v>
      </c>
      <c r="C49" s="22">
        <v>4.3907879E7</v>
      </c>
      <c r="D49" s="21" t="s">
        <v>69</v>
      </c>
      <c r="E49" s="20">
        <v>3.206850544E9</v>
      </c>
      <c r="F49" s="23" t="s">
        <v>163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5" t="s">
        <v>37</v>
      </c>
      <c r="U49" s="26"/>
      <c r="V49" s="27">
        <v>44748.0</v>
      </c>
      <c r="W49" s="26"/>
      <c r="X49" s="26"/>
      <c r="Y49" s="26"/>
      <c r="Z49" s="26"/>
      <c r="AA49" s="26"/>
      <c r="AB49" s="28" t="s">
        <v>71</v>
      </c>
      <c r="AC49" s="28">
        <v>37.0</v>
      </c>
      <c r="AD49" s="28" t="str">
        <f t="shared" si="1"/>
        <v>EJECUTOR 37</v>
      </c>
      <c r="AE49" s="29"/>
    </row>
    <row r="50" ht="12.75" customHeight="1">
      <c r="A50" s="20">
        <v>48.0</v>
      </c>
      <c r="B50" s="21" t="s">
        <v>164</v>
      </c>
      <c r="C50" s="22">
        <v>3.2532406E7</v>
      </c>
      <c r="D50" s="21" t="s">
        <v>69</v>
      </c>
      <c r="E50" s="20">
        <v>3.103907402E9</v>
      </c>
      <c r="F50" s="21" t="s">
        <v>165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 t="s">
        <v>37</v>
      </c>
      <c r="U50" s="26"/>
      <c r="V50" s="27">
        <v>44748.0</v>
      </c>
      <c r="W50" s="26"/>
      <c r="X50" s="26"/>
      <c r="Y50" s="26"/>
      <c r="Z50" s="26"/>
      <c r="AA50" s="26"/>
      <c r="AB50" s="28" t="s">
        <v>71</v>
      </c>
      <c r="AC50" s="28">
        <v>38.0</v>
      </c>
      <c r="AD50" s="28" t="str">
        <f t="shared" si="1"/>
        <v>EJECUTOR 38</v>
      </c>
      <c r="AE50" s="29"/>
    </row>
    <row r="51" ht="12.75" customHeight="1">
      <c r="A51" s="20" t="s">
        <v>166</v>
      </c>
      <c r="B51" s="21" t="s">
        <v>167</v>
      </c>
      <c r="C51" s="22">
        <v>8157132.0</v>
      </c>
      <c r="D51" s="21" t="s">
        <v>69</v>
      </c>
      <c r="E51" s="20">
        <v>3.204681102E9</v>
      </c>
      <c r="F51" s="42" t="s">
        <v>168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 t="s">
        <v>169</v>
      </c>
      <c r="U51" s="26" t="s">
        <v>48</v>
      </c>
      <c r="V51" s="27" t="s">
        <v>48</v>
      </c>
      <c r="W51" s="26"/>
      <c r="X51" s="37"/>
      <c r="Y51" s="27">
        <v>44750.0</v>
      </c>
      <c r="Z51" s="37"/>
      <c r="AA51" s="26"/>
      <c r="AB51" s="28" t="s">
        <v>71</v>
      </c>
      <c r="AC51" s="28">
        <v>39.0</v>
      </c>
      <c r="AD51" s="28" t="str">
        <f t="shared" si="1"/>
        <v>EJECUTOR 39</v>
      </c>
      <c r="AE51" s="29"/>
    </row>
    <row r="52" ht="12.75" customHeight="1">
      <c r="A52" s="20">
        <v>50.0</v>
      </c>
      <c r="B52" s="21" t="s">
        <v>170</v>
      </c>
      <c r="C52" s="20">
        <v>4.3745875E7</v>
      </c>
      <c r="D52" s="21" t="s">
        <v>69</v>
      </c>
      <c r="E52" s="28">
        <v>3.196156651E9</v>
      </c>
      <c r="F52" s="26" t="s">
        <v>171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 t="s">
        <v>37</v>
      </c>
      <c r="U52" s="26"/>
      <c r="V52" s="27">
        <v>44748.0</v>
      </c>
      <c r="W52" s="26"/>
      <c r="X52" s="26"/>
      <c r="Y52" s="26"/>
      <c r="Z52" s="26"/>
      <c r="AA52" s="26"/>
      <c r="AB52" s="28" t="s">
        <v>71</v>
      </c>
      <c r="AC52" s="28">
        <v>40.0</v>
      </c>
      <c r="AD52" s="28" t="str">
        <f t="shared" si="1"/>
        <v>EJECUTOR 40</v>
      </c>
      <c r="AE52" s="29"/>
    </row>
    <row r="53" ht="12.75" customHeight="1">
      <c r="A53" s="20">
        <v>51.0</v>
      </c>
      <c r="B53" s="43" t="s">
        <v>172</v>
      </c>
      <c r="C53" s="20">
        <v>2.1424735E7</v>
      </c>
      <c r="D53" s="21" t="s">
        <v>69</v>
      </c>
      <c r="E53" s="28">
        <v>3.148656539E9</v>
      </c>
      <c r="F53" s="26" t="s">
        <v>173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5" t="s">
        <v>37</v>
      </c>
      <c r="U53" s="26"/>
      <c r="V53" s="27">
        <v>44748.0</v>
      </c>
      <c r="W53" s="26"/>
      <c r="X53" s="26"/>
      <c r="Y53" s="26"/>
      <c r="Z53" s="26"/>
      <c r="AA53" s="26"/>
      <c r="AB53" s="28" t="s">
        <v>71</v>
      </c>
      <c r="AC53" s="28">
        <v>41.0</v>
      </c>
      <c r="AD53" s="28" t="str">
        <f t="shared" si="1"/>
        <v>EJECUTOR 41</v>
      </c>
      <c r="AE53" s="29"/>
    </row>
    <row r="54" ht="12.75" customHeight="1">
      <c r="A54" s="20">
        <v>52.0</v>
      </c>
      <c r="B54" s="43" t="s">
        <v>174</v>
      </c>
      <c r="C54" s="20">
        <v>1.128278356E9</v>
      </c>
      <c r="D54" s="21" t="s">
        <v>69</v>
      </c>
      <c r="E54" s="28">
        <v>3.105561749E9</v>
      </c>
      <c r="F54" s="26" t="s">
        <v>175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5" t="s">
        <v>37</v>
      </c>
      <c r="U54" s="26"/>
      <c r="V54" s="27">
        <v>44748.0</v>
      </c>
      <c r="W54" s="26"/>
      <c r="X54" s="26"/>
      <c r="Y54" s="26"/>
      <c r="Z54" s="26"/>
      <c r="AA54" s="26"/>
      <c r="AB54" s="28" t="s">
        <v>71</v>
      </c>
      <c r="AC54" s="28">
        <v>42.0</v>
      </c>
      <c r="AD54" s="28" t="str">
        <f t="shared" si="1"/>
        <v>EJECUTOR 42</v>
      </c>
      <c r="AE54" s="29"/>
    </row>
    <row r="55" ht="12.75" customHeight="1">
      <c r="A55" s="20">
        <v>53.0</v>
      </c>
      <c r="B55" s="21" t="s">
        <v>176</v>
      </c>
      <c r="C55" s="20">
        <v>4.3828339E7</v>
      </c>
      <c r="D55" s="21" t="s">
        <v>69</v>
      </c>
      <c r="E55" s="28">
        <v>3.175024555E9</v>
      </c>
      <c r="F55" s="26" t="s">
        <v>177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5" t="s">
        <v>37</v>
      </c>
      <c r="U55" s="26"/>
      <c r="V55" s="27">
        <v>44748.0</v>
      </c>
      <c r="W55" s="26"/>
      <c r="X55" s="26"/>
      <c r="Y55" s="26"/>
      <c r="Z55" s="26"/>
      <c r="AA55" s="26"/>
      <c r="AB55" s="28" t="s">
        <v>71</v>
      </c>
      <c r="AC55" s="28">
        <v>43.0</v>
      </c>
      <c r="AD55" s="28" t="str">
        <f t="shared" si="1"/>
        <v>EJECUTOR 43</v>
      </c>
      <c r="AE55" s="29"/>
    </row>
    <row r="56">
      <c r="A56" s="20">
        <v>54.0</v>
      </c>
      <c r="B56" s="21" t="s">
        <v>178</v>
      </c>
      <c r="C56" s="22">
        <v>7.1728657E7</v>
      </c>
      <c r="D56" s="21" t="s">
        <v>69</v>
      </c>
      <c r="E56" s="20">
        <v>3.003593254E9</v>
      </c>
      <c r="F56" s="21" t="s">
        <v>179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5" t="s">
        <v>37</v>
      </c>
      <c r="U56" s="27">
        <v>44747.0</v>
      </c>
      <c r="V56" s="27">
        <v>44748.0</v>
      </c>
      <c r="W56" s="27"/>
      <c r="X56" s="27"/>
      <c r="Y56" s="26"/>
      <c r="Z56" s="26"/>
      <c r="AA56" s="26"/>
      <c r="AB56" s="28" t="s">
        <v>71</v>
      </c>
      <c r="AC56" s="28">
        <v>44.0</v>
      </c>
      <c r="AD56" s="28" t="str">
        <f t="shared" si="1"/>
        <v>EJECUTOR 44</v>
      </c>
      <c r="AE56" s="29"/>
    </row>
    <row r="57">
      <c r="A57" s="20">
        <v>55.0</v>
      </c>
      <c r="B57" s="21" t="s">
        <v>180</v>
      </c>
      <c r="C57" s="22">
        <v>4.2786136E7</v>
      </c>
      <c r="D57" s="21" t="s">
        <v>69</v>
      </c>
      <c r="E57" s="20">
        <v>3.128318165E9</v>
      </c>
      <c r="F57" s="21" t="s">
        <v>181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5" t="s">
        <v>37</v>
      </c>
      <c r="U57" s="27">
        <v>44746.0</v>
      </c>
      <c r="V57" s="27">
        <v>44748.0</v>
      </c>
      <c r="W57" s="26"/>
      <c r="X57" s="26"/>
      <c r="Y57" s="26"/>
      <c r="Z57" s="26"/>
      <c r="AA57" s="26"/>
      <c r="AB57" s="28" t="s">
        <v>71</v>
      </c>
      <c r="AC57" s="28">
        <v>45.0</v>
      </c>
      <c r="AD57" s="28" t="str">
        <f t="shared" si="1"/>
        <v>EJECUTOR 45</v>
      </c>
      <c r="AE57" s="29"/>
    </row>
    <row r="58">
      <c r="A58" s="20">
        <v>56.0</v>
      </c>
      <c r="B58" s="21" t="s">
        <v>182</v>
      </c>
      <c r="C58" s="22">
        <v>3.2336754E7</v>
      </c>
      <c r="D58" s="21" t="s">
        <v>69</v>
      </c>
      <c r="E58" s="20">
        <v>3.113241245E9</v>
      </c>
      <c r="F58" s="21" t="s">
        <v>183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5" t="s">
        <v>37</v>
      </c>
      <c r="U58" s="26"/>
      <c r="V58" s="27">
        <v>44748.0</v>
      </c>
      <c r="W58" s="26"/>
      <c r="X58" s="26"/>
      <c r="Y58" s="26"/>
      <c r="Z58" s="26"/>
      <c r="AA58" s="26"/>
      <c r="AB58" s="28" t="s">
        <v>71</v>
      </c>
      <c r="AC58" s="28">
        <v>46.0</v>
      </c>
      <c r="AD58" s="28" t="str">
        <f t="shared" si="1"/>
        <v>EJECUTOR 46</v>
      </c>
      <c r="AE58" s="29"/>
    </row>
    <row r="59">
      <c r="A59" s="20">
        <v>57.0</v>
      </c>
      <c r="B59" s="21" t="s">
        <v>184</v>
      </c>
      <c r="C59" s="22">
        <v>4.2895395E7</v>
      </c>
      <c r="D59" s="21" t="s">
        <v>69</v>
      </c>
      <c r="E59" s="20">
        <v>3.113145961E9</v>
      </c>
      <c r="F59" s="21" t="s">
        <v>185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5" t="s">
        <v>37</v>
      </c>
      <c r="U59" s="27">
        <v>44746.0</v>
      </c>
      <c r="V59" s="27">
        <v>44748.0</v>
      </c>
      <c r="W59" s="26"/>
      <c r="X59" s="26"/>
      <c r="Y59" s="26"/>
      <c r="Z59" s="26"/>
      <c r="AA59" s="26"/>
      <c r="AB59" s="28" t="s">
        <v>71</v>
      </c>
      <c r="AC59" s="28">
        <v>47.0</v>
      </c>
      <c r="AD59" s="28" t="str">
        <f t="shared" si="1"/>
        <v>EJECUTOR 47</v>
      </c>
      <c r="AE59" s="29"/>
    </row>
    <row r="60">
      <c r="A60" s="20">
        <v>58.0</v>
      </c>
      <c r="B60" s="21" t="s">
        <v>186</v>
      </c>
      <c r="C60" s="22">
        <v>4.3361312E7</v>
      </c>
      <c r="D60" s="21" t="s">
        <v>69</v>
      </c>
      <c r="E60" s="20">
        <v>3.054576468E9</v>
      </c>
      <c r="F60" s="21" t="s">
        <v>187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5" t="s">
        <v>37</v>
      </c>
      <c r="U60" s="27">
        <v>44746.0</v>
      </c>
      <c r="V60" s="27">
        <v>44748.0</v>
      </c>
      <c r="W60" s="26"/>
      <c r="X60" s="26"/>
      <c r="Y60" s="26"/>
      <c r="Z60" s="26"/>
      <c r="AA60" s="26"/>
      <c r="AB60" s="28" t="s">
        <v>71</v>
      </c>
      <c r="AC60" s="28">
        <v>48.0</v>
      </c>
      <c r="AD60" s="28" t="str">
        <f t="shared" si="1"/>
        <v>EJECUTOR 48</v>
      </c>
      <c r="AE60" s="29"/>
    </row>
    <row r="61">
      <c r="A61" s="20">
        <v>59.0</v>
      </c>
      <c r="B61" s="21" t="s">
        <v>188</v>
      </c>
      <c r="C61" s="22">
        <v>1.5387713E7</v>
      </c>
      <c r="D61" s="21" t="s">
        <v>69</v>
      </c>
      <c r="E61" s="20">
        <v>3.216320996E9</v>
      </c>
      <c r="F61" s="21" t="s">
        <v>189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5" t="s">
        <v>37</v>
      </c>
      <c r="U61" s="27">
        <v>44748.0</v>
      </c>
      <c r="V61" s="27">
        <v>44748.0</v>
      </c>
      <c r="W61" s="26"/>
      <c r="X61" s="26"/>
      <c r="Y61" s="26"/>
      <c r="Z61" s="26"/>
      <c r="AA61" s="26"/>
      <c r="AB61" s="28" t="s">
        <v>71</v>
      </c>
      <c r="AC61" s="28">
        <v>49.0</v>
      </c>
      <c r="AD61" s="28" t="str">
        <f t="shared" si="1"/>
        <v>EJECUTOR 49</v>
      </c>
      <c r="AE61" s="29"/>
    </row>
    <row r="62">
      <c r="A62" s="20">
        <v>60.0</v>
      </c>
      <c r="B62" s="35" t="s">
        <v>190</v>
      </c>
      <c r="C62" s="22">
        <v>8029957.0</v>
      </c>
      <c r="D62" s="21" t="s">
        <v>69</v>
      </c>
      <c r="E62" s="20">
        <v>3.013163525E9</v>
      </c>
      <c r="F62" s="23" t="s">
        <v>191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5" t="s">
        <v>37</v>
      </c>
      <c r="U62" s="27">
        <v>44746.0</v>
      </c>
      <c r="V62" s="27">
        <v>44748.0</v>
      </c>
      <c r="W62" s="26"/>
      <c r="X62" s="26"/>
      <c r="Y62" s="26"/>
      <c r="Z62" s="26"/>
      <c r="AA62" s="26"/>
      <c r="AB62" s="28" t="s">
        <v>71</v>
      </c>
      <c r="AC62" s="28">
        <v>50.0</v>
      </c>
      <c r="AD62" s="28" t="str">
        <f t="shared" si="1"/>
        <v>EJECUTOR 50</v>
      </c>
      <c r="AE62" s="29"/>
    </row>
    <row r="63">
      <c r="A63" s="44">
        <v>61.0</v>
      </c>
      <c r="B63" s="45" t="s">
        <v>192</v>
      </c>
      <c r="C63" s="46">
        <v>1.5374608E7</v>
      </c>
      <c r="D63" s="45" t="s">
        <v>193</v>
      </c>
      <c r="E63" s="44">
        <v>3.207379227E9</v>
      </c>
      <c r="F63" s="47" t="s">
        <v>194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9" t="s">
        <v>30</v>
      </c>
      <c r="U63" s="50"/>
      <c r="V63" s="51">
        <v>44748.0</v>
      </c>
      <c r="W63" s="50"/>
      <c r="X63" s="50"/>
      <c r="Y63" s="50"/>
      <c r="Z63" s="50"/>
      <c r="AA63" s="50"/>
      <c r="AB63" s="28"/>
      <c r="AC63" s="52"/>
      <c r="AD63" s="52"/>
      <c r="AE63" s="52"/>
    </row>
    <row r="64">
      <c r="A64" s="44">
        <v>62.0</v>
      </c>
      <c r="B64" s="45" t="s">
        <v>195</v>
      </c>
      <c r="C64" s="46">
        <v>4.3603765E7</v>
      </c>
      <c r="D64" s="45" t="s">
        <v>193</v>
      </c>
      <c r="E64" s="44">
        <v>3.00357255E9</v>
      </c>
      <c r="F64" s="47" t="s">
        <v>196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9" t="s">
        <v>30</v>
      </c>
      <c r="U64" s="50"/>
      <c r="V64" s="51">
        <v>44748.0</v>
      </c>
      <c r="W64" s="50"/>
      <c r="X64" s="50"/>
      <c r="Y64" s="50"/>
      <c r="Z64" s="50"/>
      <c r="AA64" s="50"/>
      <c r="AB64" s="28"/>
      <c r="AC64" s="52"/>
      <c r="AD64" s="52"/>
      <c r="AE64" s="52"/>
    </row>
    <row r="65">
      <c r="A65" s="44">
        <v>63.0</v>
      </c>
      <c r="B65" s="45" t="s">
        <v>197</v>
      </c>
      <c r="C65" s="46">
        <v>9.8603133E7</v>
      </c>
      <c r="D65" s="45" t="s">
        <v>193</v>
      </c>
      <c r="E65" s="44">
        <v>3.122386355E9</v>
      </c>
      <c r="F65" s="47" t="s">
        <v>198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9" t="s">
        <v>30</v>
      </c>
      <c r="U65" s="50"/>
      <c r="V65" s="51">
        <v>44748.0</v>
      </c>
      <c r="W65" s="50"/>
      <c r="X65" s="50"/>
      <c r="Y65" s="50"/>
      <c r="Z65" s="50"/>
      <c r="AA65" s="50"/>
      <c r="AB65" s="28"/>
      <c r="AC65" s="52"/>
      <c r="AD65" s="52"/>
      <c r="AE65" s="52"/>
    </row>
    <row r="66">
      <c r="A66" s="44">
        <v>64.0</v>
      </c>
      <c r="B66" s="45" t="s">
        <v>199</v>
      </c>
      <c r="C66" s="46">
        <v>7.1382237E7</v>
      </c>
      <c r="D66" s="45" t="s">
        <v>193</v>
      </c>
      <c r="E66" s="44">
        <v>3.176993619E9</v>
      </c>
      <c r="F66" s="47" t="s">
        <v>200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9" t="s">
        <v>30</v>
      </c>
      <c r="U66" s="50"/>
      <c r="V66" s="51">
        <v>44748.0</v>
      </c>
      <c r="W66" s="50"/>
      <c r="X66" s="50"/>
      <c r="Y66" s="50"/>
      <c r="Z66" s="50"/>
      <c r="AA66" s="50"/>
      <c r="AB66" s="28"/>
      <c r="AC66" s="52"/>
      <c r="AD66" s="52"/>
      <c r="AE66" s="52"/>
    </row>
    <row r="67">
      <c r="A67" s="44">
        <v>65.0</v>
      </c>
      <c r="B67" s="45" t="s">
        <v>201</v>
      </c>
      <c r="C67" s="46">
        <v>8161159.0</v>
      </c>
      <c r="D67" s="45" t="s">
        <v>193</v>
      </c>
      <c r="E67" s="44">
        <v>3.014444408E9</v>
      </c>
      <c r="F67" s="47" t="s">
        <v>202</v>
      </c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9" t="s">
        <v>30</v>
      </c>
      <c r="U67" s="50"/>
      <c r="V67" s="51">
        <v>44748.0</v>
      </c>
      <c r="W67" s="50"/>
      <c r="X67" s="50"/>
      <c r="Y67" s="50"/>
      <c r="Z67" s="50"/>
      <c r="AA67" s="50"/>
      <c r="AB67" s="28"/>
      <c r="AC67" s="52"/>
      <c r="AD67" s="52"/>
      <c r="AE67" s="52"/>
    </row>
    <row r="68">
      <c r="A68" s="6">
        <v>66.0</v>
      </c>
      <c r="B68" s="7" t="s">
        <v>203</v>
      </c>
      <c r="C68" s="8">
        <v>3.2532515E7</v>
      </c>
      <c r="D68" s="7" t="s">
        <v>204</v>
      </c>
      <c r="E68" s="6">
        <v>3.13659291E9</v>
      </c>
      <c r="F68" s="9" t="s">
        <v>205</v>
      </c>
      <c r="G68" s="10" t="str">
        <f>+VLOOKUP(C68,[1]USUSARIOS!$B$1:I92,8,FALSE)</f>
        <v>#ERROR!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1" t="s">
        <v>30</v>
      </c>
      <c r="U68" s="12"/>
      <c r="V68" s="13">
        <v>44748.0</v>
      </c>
      <c r="W68" s="12"/>
      <c r="X68" s="12"/>
      <c r="Y68" s="12"/>
      <c r="Z68" s="12"/>
      <c r="AA68" s="12"/>
      <c r="AB68" s="28"/>
      <c r="AC68" s="14"/>
      <c r="AD68" s="5"/>
      <c r="AE68" s="5"/>
    </row>
    <row r="69" ht="12.75" customHeight="1">
      <c r="A69" s="6">
        <v>67.0</v>
      </c>
      <c r="B69" s="7" t="s">
        <v>206</v>
      </c>
      <c r="C69" s="8">
        <v>1.033650704E9</v>
      </c>
      <c r="D69" s="7" t="s">
        <v>207</v>
      </c>
      <c r="E69" s="6">
        <v>3.213406394E9</v>
      </c>
      <c r="F69" s="9" t="s">
        <v>208</v>
      </c>
      <c r="G69" s="10" t="str">
        <f>+VLOOKUP(C69,[1]USUSARIOS!$B$1:I93,8,FALSE)</f>
        <v>#ERROR!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1" t="s">
        <v>30</v>
      </c>
      <c r="U69" s="12"/>
      <c r="V69" s="13">
        <v>44748.0</v>
      </c>
      <c r="W69" s="12"/>
      <c r="X69" s="12"/>
      <c r="Y69" s="12"/>
      <c r="Z69" s="12"/>
      <c r="AA69" s="12"/>
      <c r="AB69" s="28"/>
      <c r="AC69" s="14"/>
      <c r="AD69" s="5"/>
      <c r="AE69" s="5"/>
    </row>
    <row r="70" ht="12.75" customHeight="1">
      <c r="A70" s="44">
        <v>68.0</v>
      </c>
      <c r="B70" s="45" t="s">
        <v>209</v>
      </c>
      <c r="C70" s="46">
        <v>7.1646315E7</v>
      </c>
      <c r="D70" s="45" t="s">
        <v>210</v>
      </c>
      <c r="E70" s="44">
        <v>3.022657909E9</v>
      </c>
      <c r="F70" s="47" t="s">
        <v>211</v>
      </c>
      <c r="G70" s="48" t="str">
        <f>+VLOOKUP(C70,[1]USUSARIOS!$B$1:I94,8,FALSE)</f>
        <v>#ERROR!</v>
      </c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 t="s">
        <v>30</v>
      </c>
      <c r="U70" s="50"/>
      <c r="V70" s="51">
        <v>44748.0</v>
      </c>
      <c r="W70" s="50"/>
      <c r="X70" s="50"/>
      <c r="Y70" s="50"/>
      <c r="Z70" s="50"/>
      <c r="AA70" s="50"/>
      <c r="AB70" s="28"/>
      <c r="AC70" s="52"/>
      <c r="AD70" s="52"/>
      <c r="AE70" s="52"/>
    </row>
    <row r="71" ht="12.75" customHeight="1">
      <c r="A71" s="44">
        <v>69.0</v>
      </c>
      <c r="B71" s="45" t="s">
        <v>212</v>
      </c>
      <c r="C71" s="46">
        <v>9.8644732E7</v>
      </c>
      <c r="D71" s="45" t="s">
        <v>210</v>
      </c>
      <c r="E71" s="44">
        <v>3.124191412E9</v>
      </c>
      <c r="F71" s="47" t="s">
        <v>213</v>
      </c>
      <c r="G71" s="48" t="str">
        <f>+VLOOKUP(C71,[1]USUSARIOS!$B$1:I95,8,FALSE)</f>
        <v>#ERROR!</v>
      </c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9" t="s">
        <v>37</v>
      </c>
      <c r="U71" s="50"/>
      <c r="V71" s="51">
        <v>44748.0</v>
      </c>
      <c r="W71" s="50"/>
      <c r="X71" s="50"/>
      <c r="Y71" s="50"/>
      <c r="Z71" s="50"/>
      <c r="AA71" s="50"/>
      <c r="AB71" s="28"/>
      <c r="AC71" s="52"/>
      <c r="AD71" s="52"/>
      <c r="AE71" s="52"/>
    </row>
    <row r="72" ht="12.75" customHeight="1">
      <c r="A72" s="44">
        <v>70.0</v>
      </c>
      <c r="B72" s="45" t="s">
        <v>214</v>
      </c>
      <c r="C72" s="46">
        <v>7.1759329E7</v>
      </c>
      <c r="D72" s="45" t="s">
        <v>210</v>
      </c>
      <c r="E72" s="44">
        <v>3.10456E9</v>
      </c>
      <c r="F72" s="47" t="s">
        <v>215</v>
      </c>
      <c r="G72" s="48" t="str">
        <f>+VLOOKUP(C72,[1]USUSARIOS!$B$1:I96,8,FALSE)</f>
        <v>#ERROR!</v>
      </c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9" t="s">
        <v>37</v>
      </c>
      <c r="U72" s="51">
        <v>44749.0</v>
      </c>
      <c r="V72" s="51">
        <v>44749.0</v>
      </c>
      <c r="W72" s="50"/>
      <c r="X72" s="50" t="s">
        <v>216</v>
      </c>
      <c r="Y72" s="50"/>
      <c r="Z72" s="50"/>
      <c r="AA72" s="50"/>
      <c r="AB72" s="28"/>
      <c r="AC72" s="52"/>
      <c r="AD72" s="52"/>
      <c r="AE72" s="52"/>
    </row>
    <row r="73" ht="12.75" customHeight="1">
      <c r="A73" s="6">
        <v>71.0</v>
      </c>
      <c r="B73" s="9" t="s">
        <v>217</v>
      </c>
      <c r="C73" s="8">
        <v>1.037616625E9</v>
      </c>
      <c r="D73" s="7" t="s">
        <v>218</v>
      </c>
      <c r="E73" s="6">
        <v>3.04362377E9</v>
      </c>
      <c r="F73" s="9" t="s">
        <v>219</v>
      </c>
      <c r="G73" s="53" t="s">
        <v>220</v>
      </c>
      <c r="H73" s="54">
        <v>33546.0</v>
      </c>
      <c r="I73" s="10">
        <v>3.04362377E9</v>
      </c>
      <c r="J73" s="55" t="s">
        <v>221</v>
      </c>
      <c r="K73" s="10" t="s">
        <v>222</v>
      </c>
      <c r="L73" s="10" t="s">
        <v>223</v>
      </c>
      <c r="M73" s="16">
        <v>44652.0</v>
      </c>
      <c r="N73" s="56" t="s">
        <v>99</v>
      </c>
      <c r="O73" s="56">
        <v>2.4566924532E10</v>
      </c>
      <c r="P73" s="10" t="s">
        <v>62</v>
      </c>
      <c r="Q73" s="16">
        <v>44753.0</v>
      </c>
      <c r="R73" s="10" t="s">
        <v>55</v>
      </c>
      <c r="S73" s="16">
        <v>44753.0</v>
      </c>
      <c r="T73" s="11" t="s">
        <v>30</v>
      </c>
      <c r="U73" s="12"/>
      <c r="V73" s="13">
        <v>44748.0</v>
      </c>
      <c r="W73" s="12"/>
      <c r="X73" s="12"/>
      <c r="Y73" s="12"/>
      <c r="Z73" s="12"/>
      <c r="AA73" s="12"/>
      <c r="AB73" s="28"/>
      <c r="AC73" s="14"/>
      <c r="AD73" s="5"/>
      <c r="AE73" s="5"/>
    </row>
    <row r="74" ht="12.75" customHeight="1">
      <c r="A74" s="6">
        <v>72.0</v>
      </c>
      <c r="B74" s="7" t="s">
        <v>224</v>
      </c>
      <c r="C74" s="8">
        <v>1.03928888E9</v>
      </c>
      <c r="D74" s="7" t="s">
        <v>218</v>
      </c>
      <c r="E74" s="57">
        <v>3.217164462E9</v>
      </c>
      <c r="F74" s="9" t="s">
        <v>225</v>
      </c>
      <c r="G74" s="58" t="s">
        <v>226</v>
      </c>
      <c r="H74" s="10"/>
      <c r="I74" s="10"/>
      <c r="J74" s="10"/>
      <c r="K74" s="10"/>
      <c r="L74" s="10"/>
      <c r="M74" s="10"/>
      <c r="N74" s="10"/>
      <c r="O74" s="10"/>
      <c r="P74" s="10" t="s">
        <v>101</v>
      </c>
      <c r="Q74" s="16">
        <v>44743.0</v>
      </c>
      <c r="R74" s="10" t="s">
        <v>63</v>
      </c>
      <c r="S74" s="16">
        <v>44743.0</v>
      </c>
      <c r="T74" s="11" t="s">
        <v>30</v>
      </c>
      <c r="U74" s="12"/>
      <c r="V74" s="13">
        <v>44748.0</v>
      </c>
      <c r="W74" s="12"/>
      <c r="X74" s="12"/>
      <c r="Y74" s="12"/>
      <c r="Z74" s="12"/>
      <c r="AA74" s="12"/>
      <c r="AB74" s="28"/>
      <c r="AC74" s="14"/>
      <c r="AD74" s="5"/>
      <c r="AE74" s="5"/>
    </row>
    <row r="75" ht="12.75" customHeight="1">
      <c r="A75" s="6">
        <v>73.0</v>
      </c>
      <c r="B75" s="7" t="s">
        <v>227</v>
      </c>
      <c r="C75" s="8">
        <v>4.3679123E7</v>
      </c>
      <c r="D75" s="7" t="s">
        <v>218</v>
      </c>
      <c r="E75" s="6">
        <v>3.024171999E9</v>
      </c>
      <c r="F75" s="9" t="s">
        <v>228</v>
      </c>
      <c r="G75" s="53" t="s">
        <v>229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1" t="s">
        <v>30</v>
      </c>
      <c r="U75" s="12"/>
      <c r="V75" s="13">
        <v>44748.0</v>
      </c>
      <c r="W75" s="12"/>
      <c r="X75" s="12"/>
      <c r="Y75" s="12"/>
      <c r="Z75" s="12"/>
      <c r="AA75" s="12"/>
      <c r="AB75" s="28"/>
      <c r="AC75" s="14"/>
      <c r="AD75" s="5"/>
      <c r="AE75" s="5"/>
    </row>
    <row r="76" ht="12.75" customHeight="1">
      <c r="A76" s="6">
        <v>74.0</v>
      </c>
      <c r="B76" s="7" t="s">
        <v>230</v>
      </c>
      <c r="C76" s="6">
        <v>1.214732514E9</v>
      </c>
      <c r="D76" s="7" t="s">
        <v>218</v>
      </c>
      <c r="E76" s="6">
        <v>3.007281534E9</v>
      </c>
      <c r="F76" s="7" t="s">
        <v>231</v>
      </c>
      <c r="G76" s="53" t="s">
        <v>232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1" t="s">
        <v>37</v>
      </c>
      <c r="U76" s="12"/>
      <c r="V76" s="13">
        <v>44748.0</v>
      </c>
      <c r="W76" s="12"/>
      <c r="X76" s="12"/>
      <c r="Y76" s="12"/>
      <c r="Z76" s="12"/>
      <c r="AA76" s="12"/>
      <c r="AB76" s="28"/>
      <c r="AC76" s="14"/>
      <c r="AD76" s="5"/>
      <c r="AE76" s="5"/>
    </row>
    <row r="77" ht="12.75" customHeight="1">
      <c r="A77" s="6">
        <v>75.0</v>
      </c>
      <c r="B77" s="7" t="s">
        <v>233</v>
      </c>
      <c r="C77" s="8">
        <v>7.1750686E7</v>
      </c>
      <c r="D77" s="7" t="s">
        <v>234</v>
      </c>
      <c r="E77" s="6">
        <v>3.136130422E9</v>
      </c>
      <c r="F77" s="9" t="s">
        <v>235</v>
      </c>
      <c r="G77" s="10" t="str">
        <f>+VLOOKUP(C77,[1]USUSARIOS!$B$1:I101,8,FALSE)</f>
        <v>#ERROR!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1" t="s">
        <v>30</v>
      </c>
      <c r="U77" s="12"/>
      <c r="V77" s="13">
        <v>44748.0</v>
      </c>
      <c r="W77" s="12"/>
      <c r="X77" s="12"/>
      <c r="Y77" s="12"/>
      <c r="Z77" s="12"/>
      <c r="AA77" s="12"/>
      <c r="AB77" s="28"/>
      <c r="AC77" s="14"/>
      <c r="AD77" s="5"/>
      <c r="AE77" s="5"/>
    </row>
    <row r="78" ht="12.75" customHeight="1">
      <c r="A78" s="6">
        <v>76.0</v>
      </c>
      <c r="B78" s="7" t="s">
        <v>236</v>
      </c>
      <c r="C78" s="6">
        <v>1.039288669E9</v>
      </c>
      <c r="D78" s="7" t="s">
        <v>237</v>
      </c>
      <c r="E78" s="6">
        <v>3.137744544E9</v>
      </c>
      <c r="F78" s="7" t="s">
        <v>238</v>
      </c>
      <c r="G78" s="10" t="str">
        <f>+VLOOKUP(C78,[1]USUSARIOS!$B$1:I102,8,FALSE)</f>
        <v>#ERROR!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1" t="s">
        <v>37</v>
      </c>
      <c r="U78" s="12"/>
      <c r="V78" s="13">
        <v>44748.0</v>
      </c>
      <c r="W78" s="12"/>
      <c r="X78" s="12"/>
      <c r="Y78" s="12"/>
      <c r="Z78" s="12"/>
      <c r="AA78" s="12"/>
      <c r="AB78" s="28"/>
      <c r="AC78" s="14"/>
      <c r="AD78" s="5"/>
      <c r="AE78" s="5"/>
    </row>
    <row r="79" ht="12.75" customHeight="1">
      <c r="A79" s="6">
        <v>77.0</v>
      </c>
      <c r="B79" s="7" t="s">
        <v>239</v>
      </c>
      <c r="C79" s="8">
        <v>1.0171257E9</v>
      </c>
      <c r="D79" s="7" t="s">
        <v>237</v>
      </c>
      <c r="E79" s="6">
        <v>3.105021999E9</v>
      </c>
      <c r="F79" s="9" t="s">
        <v>240</v>
      </c>
      <c r="G79" s="10" t="str">
        <f>+VLOOKUP(C79,[1]USUSARIOS!$B$1:I103,8,FALSE)</f>
        <v>#ERROR!</v>
      </c>
      <c r="H79" s="16">
        <v>31466.0</v>
      </c>
      <c r="I79" s="10">
        <v>3.105021999E9</v>
      </c>
      <c r="J79" s="10" t="s">
        <v>241</v>
      </c>
      <c r="K79" s="10" t="s">
        <v>242</v>
      </c>
      <c r="L79" s="10" t="s">
        <v>98</v>
      </c>
      <c r="M79" s="16">
        <v>44651.0</v>
      </c>
      <c r="N79" s="10" t="s">
        <v>99</v>
      </c>
      <c r="O79" s="59" t="s">
        <v>243</v>
      </c>
      <c r="P79" s="10" t="s">
        <v>62</v>
      </c>
      <c r="Q79" s="16">
        <v>44753.0</v>
      </c>
      <c r="R79" s="10" t="s">
        <v>63</v>
      </c>
      <c r="S79" s="16">
        <v>44753.0</v>
      </c>
      <c r="T79" s="11" t="s">
        <v>37</v>
      </c>
      <c r="U79" s="13">
        <v>44747.0</v>
      </c>
      <c r="V79" s="13">
        <v>44748.0</v>
      </c>
      <c r="W79" s="13"/>
      <c r="X79" s="13"/>
      <c r="Y79" s="12"/>
      <c r="Z79" s="12"/>
      <c r="AA79" s="12"/>
      <c r="AB79" s="28"/>
      <c r="AC79" s="14"/>
      <c r="AD79" s="5"/>
      <c r="AE79" s="5"/>
    </row>
    <row r="80" ht="12.75" customHeight="1">
      <c r="A80" s="6">
        <v>78.0</v>
      </c>
      <c r="B80" s="7" t="s">
        <v>244</v>
      </c>
      <c r="C80" s="8">
        <v>9.8632412E7</v>
      </c>
      <c r="D80" s="7" t="s">
        <v>237</v>
      </c>
      <c r="E80" s="6">
        <v>3.113483443E9</v>
      </c>
      <c r="F80" s="9" t="s">
        <v>245</v>
      </c>
      <c r="G80" s="10" t="str">
        <f>+VLOOKUP(C80,[1]USUSARIOS!$B$1:I104,8,FALSE)</f>
        <v>#ERROR!</v>
      </c>
      <c r="H80" s="54">
        <v>28740.0</v>
      </c>
      <c r="I80" s="10" t="s">
        <v>246</v>
      </c>
      <c r="J80" s="10" t="s">
        <v>247</v>
      </c>
      <c r="K80" s="10" t="s">
        <v>248</v>
      </c>
      <c r="L80" s="60" t="s">
        <v>98</v>
      </c>
      <c r="M80" s="16">
        <v>44753.0</v>
      </c>
      <c r="N80" s="10" t="s">
        <v>99</v>
      </c>
      <c r="O80" s="61" t="s">
        <v>249</v>
      </c>
      <c r="P80" s="10" t="s">
        <v>250</v>
      </c>
      <c r="Q80" s="16">
        <v>44753.0</v>
      </c>
      <c r="R80" s="10" t="s">
        <v>102</v>
      </c>
      <c r="S80" s="16">
        <v>44753.0</v>
      </c>
      <c r="T80" s="11" t="s">
        <v>30</v>
      </c>
      <c r="U80" s="12"/>
      <c r="V80" s="13">
        <v>44748.0</v>
      </c>
      <c r="W80" s="12"/>
      <c r="X80" s="12"/>
      <c r="Y80" s="12"/>
      <c r="Z80" s="12"/>
      <c r="AA80" s="12"/>
      <c r="AB80" s="28"/>
      <c r="AC80" s="14"/>
      <c r="AD80" s="5"/>
      <c r="AE80" s="5"/>
    </row>
    <row r="81" ht="12.75" customHeight="1">
      <c r="A81" s="6">
        <v>79.0</v>
      </c>
      <c r="B81" s="7" t="s">
        <v>251</v>
      </c>
      <c r="C81" s="8">
        <v>1.017206683E9</v>
      </c>
      <c r="D81" s="7" t="s">
        <v>237</v>
      </c>
      <c r="E81" s="6">
        <v>3.104098329E9</v>
      </c>
      <c r="F81" s="9" t="s">
        <v>252</v>
      </c>
      <c r="G81" s="10" t="str">
        <f>+VLOOKUP(C81,[1]USUSARIOS!$B$1:I105,8,FALSE)</f>
        <v>#ERROR!</v>
      </c>
      <c r="H81" s="54">
        <v>33855.0</v>
      </c>
      <c r="I81" s="55">
        <v>3.104098329E9</v>
      </c>
      <c r="J81" s="55" t="s">
        <v>253</v>
      </c>
      <c r="K81" s="56" t="s">
        <v>254</v>
      </c>
      <c r="L81" s="10"/>
      <c r="M81" s="16">
        <v>44753.0</v>
      </c>
      <c r="N81" s="10" t="s">
        <v>99</v>
      </c>
      <c r="O81" s="56">
        <v>3.1036804842E10</v>
      </c>
      <c r="P81" s="10" t="s">
        <v>101</v>
      </c>
      <c r="Q81" s="16">
        <v>44753.0</v>
      </c>
      <c r="R81" s="10" t="s">
        <v>135</v>
      </c>
      <c r="S81" s="16">
        <v>44753.0</v>
      </c>
      <c r="T81" s="11" t="s">
        <v>37</v>
      </c>
      <c r="U81" s="12"/>
      <c r="V81" s="13">
        <v>44748.0</v>
      </c>
      <c r="W81" s="12"/>
      <c r="X81" s="12"/>
      <c r="Y81" s="12"/>
      <c r="Z81" s="12"/>
      <c r="AA81" s="12"/>
      <c r="AB81" s="28"/>
      <c r="AC81" s="14"/>
      <c r="AD81" s="5"/>
      <c r="AE81" s="5"/>
    </row>
  </sheetData>
  <autoFilter ref="$A$1:$AE$81"/>
  <customSheetViews>
    <customSheetView guid="{1CA2BA88-CB8D-4D3C-89AF-CFCC9C772F19}" filter="1" showAutoFilter="1">
      <autoFilter ref="$A$1:$N$992"/>
    </customSheetView>
    <customSheetView guid="{EF93F997-EEB0-4451-97ED-840A364F132E}" filter="1" showAutoFilter="1">
      <autoFilter ref="$A$1:$J$992">
        <filterColumn colId="1">
          <filters>
            <filter val="DIANA MARCELA CARDONA ARANGO"/>
            <filter val="JOSE JULIAN VALENCIA LOPEZ"/>
            <filter val="GLADYS GARCIA PAREDES"/>
            <filter val="RICARDO ALONSO OCHOA GONGORA"/>
            <filter val="MARIBELL DUQUE BUILES"/>
            <filter val="SANDRA LUCÍA ASPRILLA BORJA"/>
            <filter val="KELLY JOHANA GALLO PARRA"/>
            <filter val="NATALIA VELEZ MUÑOZ"/>
            <filter val="HEIDY YOELI MOSQUERA PALACIOS"/>
            <filter val="MIGUEL ANGEL URIBE VARGAS"/>
            <filter val="HUMBERTO CARLOS FLOREZ ROSSO"/>
            <filter val="GLORIA CRISTINA CASTAÑO ZULUAGA"/>
            <filter val="ANGELICA JOSEFINA ZAMBRANO ORTEGA"/>
            <filter val="ANDRES DESCANSE VARGAS"/>
            <filter val="LUZ AMILBIA RUIZ AVENDAÑO"/>
            <filter val="ANTONIO ALBERTO RAMOS AGAMEZ"/>
            <filter val="LUZ MARINA JIMENEZ DAVILA"/>
            <filter val="SANTIAGO ALBERTO VARGAS CARDONA"/>
            <filter val="SILVANO ALBERTO SANTA GOMEZ"/>
            <filter val="CARMEN IRENE VALLEJO CHAUCANEZ"/>
            <filter val="PAULA ANDREA URIBE YEPES"/>
            <filter val="VANESA PINO GUIRALES"/>
            <filter val="OMAR DARIO GARCIA ATEHORTUA"/>
            <filter val="MONICA PATRICIA CADAVID ESTRELLA"/>
            <filter val="CONSTANZA MEDINA PUENTES"/>
            <filter val="ESPERANZA DEL SOCORRO PALACIO PEREZ"/>
            <filter val="LILIANA ANDREA ALVAREZ CASTRILLON"/>
            <filter val="LILLIANA PATRICIA MONSALVE OSORIO"/>
            <filter val="JULIANA JARAMILLO RODRIGUEZ"/>
            <filter val="LUZ ADRIANA ALZATE SERNA"/>
            <filter val="LUIS CARLOS PAZOS"/>
            <filter val="LIANA PATRICIA CAMPO RODRIGUEZ"/>
            <filter val="CLAUDIA PATRICIA MUÑOZ TORRES"/>
            <filter val="MARYORY LIVANDY CASALLAS VANEGAS"/>
          </filters>
        </filterColumn>
      </autoFilter>
    </customSheetView>
    <customSheetView guid="{6D1BB5E8-279A-44F4-89C0-3782F39A724F}" filter="1" showAutoFilter="1">
      <autoFilter ref="$A$1:$N$992"/>
    </customSheetView>
    <customSheetView guid="{80DE4B01-891A-4D3F-9185-3E0C8A7499D8}" filter="1" showAutoFilter="1">
      <autoFilter ref="$A$1:$N$992">
        <filterColumn colId="1">
          <filters>
            <filter val="DIANA MARCELA CARDONA ARANGO"/>
            <filter val="GLADYS GARCIA PAREDES"/>
            <filter val="RICARDO ALONSO OCHOA GONGORA"/>
            <filter val="MARIBELL DUQUE BUILES"/>
            <filter val="SANDRA LUCÍA ASPRILLA BORJA"/>
            <filter val="KELLY JOHANA GALLO PARRA"/>
            <filter val="MIGUEL ANGEL URIBE VARGAS"/>
            <filter val="HUMBERTO CARLOS FLOREZ ROSSO"/>
            <filter val="LUZ AMILBIA RUIZ AVENDAÑO"/>
            <filter val="ANTONIO ALBERTO RAMOS AGAMEZ"/>
            <filter val="LUZ MARINA JIMENEZ DAVILA"/>
            <filter val="SANTIAGO ALBERTO VARGAS CARDONA"/>
            <filter val="SILVANO ALBERTO SANTA GOMEZ"/>
            <filter val="CARMEN IRENE VALLEJO CHAUCANEZ"/>
            <filter val="PAULA ANDREA URIBE YEPES"/>
            <filter val="PAOLA ANDREA DAVID DUQUE"/>
            <filter val="VANESA PINO GUIRALES"/>
            <filter val="ESPERANZA DEL SOCORRO PALACIO PEREZ"/>
            <filter val="LUIS CARLOS PAZOS"/>
            <filter val="CLAUDIA PATRICIA MUÑOZ TORRES"/>
            <filter val="MARYORY LIVANDY CASALLAS VANEGAS"/>
          </filters>
        </filterColumn>
      </autoFilter>
    </customSheetView>
    <customSheetView guid="{D3469C7E-5BC6-4BE4-9FDA-F503EF1671A9}" filter="1" showAutoFilter="1">
      <autoFilter ref="$A$1:$N$992"/>
    </customSheetView>
    <customSheetView guid="{8F050526-E0FC-4578-AD90-9F4CC727C22D}" filter="1" showAutoFilter="1">
      <autoFilter ref="$A$1:$N$992">
        <filterColumn colId="3">
          <filters>
            <filter val="INGENIERO DE SISTEMAS GESIS"/>
            <filter val="INTERVENTOR EJECUTOR DE PLANTA"/>
          </filters>
        </filterColumn>
      </autoFilter>
    </customSheetView>
    <customSheetView guid="{C3728087-409C-4BE9-9F7C-E6967CB31405}" filter="1" showAutoFilter="1">
      <autoFilter ref="$A$1:$M$157">
        <filterColumn colId="1">
          <filters>
            <filter val="DIANA MARCELA CARDONA ARANGO"/>
            <filter val="JOSE JULIAN VALENCIA LOPEZ"/>
            <filter val="GLADYS GARCIA PAREDES"/>
            <filter val="RICARDO ALONSO OCHOA GONGORA"/>
            <filter val="MARIBELL DUQUE BUILES"/>
            <filter val="SANDRA LUCÍA ASPRILLA BORJA"/>
            <filter val="KELLY JOHANA GALLO PARRA"/>
            <filter val="NATALIA VELEZ MUÑOZ"/>
            <filter val="HEIDY YOELI MOSQUERA PALACIOS"/>
            <filter val="MIGUEL ANGEL URIBE VARGAS"/>
            <filter val="HUMBERTO CARLOS FLOREZ ROSSO"/>
            <filter val="GLORIA CRISTINA CASTAÑO ZULUAGA"/>
            <filter val="ANGELICA JOSEFINA ZAMBRANO ORTEGA"/>
            <filter val="ANDRES DESCANSE VARGAS"/>
            <filter val="LUZ AMILBIA RUIZ AVENDAÑO"/>
            <filter val="ANTONIO ALBERTO RAMOS AGAMEZ"/>
            <filter val="LUZ MARINA JIMENEZ DAVILA"/>
            <filter val="SANTIAGO ALBERTO VARGAS CARDONA"/>
            <filter val="SILVANO ALBERTO SANTA GOMEZ"/>
            <filter val="CARMEN IRENE VALLEJO CHAUCANEZ"/>
            <filter val="PAULA ANDREA URIBE YEPES"/>
            <filter val="VANESA PINO GUIRALES"/>
            <filter val="OMAR DARIO GARCIA ATEHORTUA"/>
            <filter val="MONICA PATRICIA CADAVID ESTRELLA"/>
            <filter val="MARIA EDILIA BONILLA SANCHEZ"/>
            <filter val="CONSTANZA MEDINA PUENTES"/>
            <filter val="ESPERANZA DEL SOCORRO PALACIO PEREZ"/>
            <filter val="LILIANA ANDREA ALVAREZ CASTRILLON"/>
            <filter val="LILLIANA PATRICIA MONSALVE OSORIO"/>
            <filter val="JULIANA JARAMILLO RODRIGUEZ"/>
            <filter val="LUIS CARLOS PAZOS"/>
            <filter val="LIANA PATRICIA CAMPO RODRIGUEZ"/>
            <filter val="CLAUDIA PATRICIA MUÑOZ TORRES"/>
            <filter val="MARYORY LIVANDY CASALLAS VANEGAS"/>
          </filters>
        </filterColumn>
      </autoFilter>
    </customSheetView>
    <customSheetView guid="{96DFD65E-A7A9-4783-BC50-C78A11D6041E}" filter="1" showAutoFilter="1">
      <autoFilter ref="$A$1:$N$992">
        <filterColumn colId="1">
          <filters>
            <filter val="DIANA MARCELA CARDONA ARANGO"/>
            <filter val="JOSE JULIAN VALENCIA LOPEZ"/>
            <filter val="GLADYS GARCIA PAREDES"/>
            <filter val="RICARDO ALONSO OCHOA GONGORA"/>
            <filter val="MARIBELL DUQUE BUILES"/>
            <filter val="SANDRA LUCÍA ASPRILLA BORJA"/>
            <filter val="KELLY JOHANA GALLO PARRA"/>
            <filter val="NATALIA VELEZ MUÑOZ"/>
            <filter val="HEIDY YOELI MOSQUERA PALACIOS"/>
            <filter val="MIGUEL ANGEL URIBE VARGAS"/>
            <filter val="HUMBERTO CARLOS FLOREZ ROSSO"/>
            <filter val="GLORIA CRISTINA CASTAÑO ZULUAGA"/>
            <filter val="ANGELICA JOSEFINA ZAMBRANO ORTEGA"/>
            <filter val="ANDRES DESCANSE VARGAS"/>
            <filter val="LUZ AMILBIA RUIZ AVENDAÑO"/>
            <filter val="ANTONIO ALBERTO RAMOS AGAMEZ"/>
            <filter val="LUZ MARINA JIMENEZ DAVILA"/>
            <filter val="SANTIAGO ALBERTO VARGAS CARDONA"/>
            <filter val="SILVANO ALBERTO SANTA GOMEZ"/>
            <filter val="CARMEN IRENE VALLEJO CHAUCANEZ"/>
            <filter val="PAULA ANDREA URIBE YEPES"/>
            <filter val="VANESA PINO GUIRALES"/>
            <filter val="OMAR DARIO GARCIA ATEHORTUA"/>
            <filter val="MONICA PATRICIA CADAVID ESTRELLA"/>
            <filter val="CONSTANZA MEDINA PUENTES"/>
            <filter val="ESPERANZA DEL SOCORRO PALACIO PEREZ"/>
            <filter val="LILIANA ANDREA ALVAREZ CASTRILLON"/>
            <filter val="LILLIANA PATRICIA MONSALVE OSORIO"/>
            <filter val="JULIANA JARAMILLO RODRIGUEZ"/>
            <filter val="LUIS CARLOS PAZOS"/>
            <filter val="LIANA PATRICIA CAMPO RODRIGUEZ"/>
            <filter val="CLAUDIA PATRICIA MUÑOZ TORRES"/>
            <filter val="MARYORY LIVANDY CASALLAS VANEGAS"/>
          </filters>
        </filterColumn>
      </autoFilter>
    </customSheetView>
    <customSheetView guid="{ECDD0A1A-F14C-417C-892B-59C6BED8449D}" filter="1" showAutoFilter="1">
      <autoFilter ref="$A$1:$J$992">
        <filterColumn colId="1">
          <filters>
            <filter val="DIANA MARCELA CARDONA ARANGO"/>
            <filter val="JOSE JULIAN VALENCIA LOPEZ"/>
            <filter val="GLADYS GARCIA PAREDES"/>
            <filter val="RICARDO ALONSO OCHOA GONGORA"/>
            <filter val="MARIBELL DUQUE BUILES"/>
            <filter val="SANDRA LUCÍA ASPRILLA BORJA"/>
            <filter val="KELLY JOHANA GALLO PARRA"/>
            <filter val="NATALIA VELEZ MUÑOZ"/>
            <filter val="HEIDY YOELI MOSQUERA PALACIOS"/>
            <filter val="MIGUEL ANGEL URIBE VARGAS"/>
            <filter val="HUMBERTO CARLOS FLOREZ ROSSO"/>
            <filter val="GLORIA CRISTINA CASTAÑO ZULUAGA"/>
            <filter val="ANGELICA JOSEFINA ZAMBRANO ORTEGA"/>
            <filter val="ANDRES DESCANSE VARGAS"/>
            <filter val="LUZ AMILBIA RUIZ AVENDAÑO"/>
            <filter val="ANTONIO ALBERTO RAMOS AGAMEZ"/>
            <filter val="LUZ MARINA JIMENEZ DAVILA"/>
            <filter val="SANTIAGO ALBERTO VARGAS CARDONA"/>
            <filter val="SILVANO ALBERTO SANTA GOMEZ"/>
            <filter val="CARMEN IRENE VALLEJO CHAUCANEZ"/>
            <filter val="PAULA ANDREA URIBE YEPES"/>
            <filter val="VANESA PINO GUIRALES"/>
            <filter val="OMAR DARIO GARCIA ATEHORTUA"/>
            <filter val="MONICA PATRICIA CADAVID ESTRELLA"/>
            <filter val="CONSTANZA MEDINA PUENTES"/>
            <filter val="ESPERANZA DEL SOCORRO PALACIO PEREZ"/>
            <filter val="LILIANA ANDREA ALVAREZ CASTRILLON"/>
            <filter val="LILLIANA PATRICIA MONSALVE OSORIO"/>
            <filter val="JULIANA JARAMILLO RODRIGUEZ"/>
            <filter val="LUIS CARLOS PAZOS"/>
            <filter val="LIANA PATRICIA CAMPO RODRIGUEZ"/>
            <filter val="CLAUDIA PATRICIA MUÑOZ TORRES"/>
            <filter val="MARYORY LIVANDY CASALLAS VANEGAS"/>
          </filters>
        </filterColumn>
      </autoFilter>
    </customSheetView>
    <customSheetView guid="{E7EE0A5C-3AC1-4709-8F02-A496680F738E}" filter="1" showAutoFilter="1">
      <autoFilter ref="$A$1:$N$992"/>
    </customSheetView>
    <customSheetView guid="{A0B56D2D-51A0-4F3E-A377-D69DB679EF5C}" filter="1" showAutoFilter="1">
      <autoFilter ref="$A$1:$N$992">
        <filterColumn colId="3">
          <filters>
            <filter val="INGENIERO DE SISTEMAS GESIS"/>
            <filter val="TECNÓLOGO ADMINISTRATIVO"/>
            <filter val="TECNÓLOGO FINANCIERO"/>
          </filters>
        </filterColumn>
      </autoFilter>
    </customSheetView>
    <customSheetView guid="{2C2BAD5B-CD9B-4B53-820D-42EFBA08F467}" filter="1" showAutoFilter="1">
      <autoFilter ref="$A$1:$N$992">
        <filterColumn colId="1">
          <filters>
            <filter val="DIANA MARCELA CARDONA ARANGO"/>
            <filter val="JOSE JULIAN VALENCIA LOPEZ"/>
            <filter val="GLADYS GARCIA PAREDES"/>
            <filter val="RICARDO ALONSO OCHOA GONGORA"/>
            <filter val="MARIBELL DUQUE BUILES"/>
            <filter val="SANDRA LUCÍA ASPRILLA BORJA"/>
            <filter val="KELLY JOHANA GALLO PARRA"/>
            <filter val="NATALIA VELEZ MUÑOZ"/>
            <filter val="HEIDY YOELI MOSQUERA PALACIOS"/>
            <filter val="MIGUEL ANGEL URIBE VARGAS"/>
            <filter val="HUMBERTO CARLOS FLOREZ ROSSO"/>
            <filter val="GLORIA CRISTINA CASTAÑO ZULUAGA"/>
            <filter val="ANGELICA JOSEFINA ZAMBRANO ORTEGA"/>
            <filter val="ANDRES DESCANSE VARGAS"/>
            <filter val="LUZ AMILBIA RUIZ AVENDAÑO"/>
            <filter val="ANTONIO ALBERTO RAMOS AGAMEZ"/>
            <filter val="LUZ MARINA JIMENEZ DAVILA"/>
            <filter val="SANTIAGO ALBERTO VARGAS CARDONA"/>
            <filter val="SILVANO ALBERTO SANTA GOMEZ"/>
            <filter val="CARMEN IRENE VALLEJO CHAUCANEZ"/>
            <filter val="PAULA ANDREA URIBE YEPES"/>
            <filter val="VANESA PINO GUIRALES"/>
            <filter val="OMAR DARIO GARCIA ATEHORTUA"/>
            <filter val="MONICA PATRICIA CADAVID ESTRELLA"/>
            <filter val="CONSTANZA MEDINA PUENTES"/>
            <filter val="ESPERANZA DEL SOCORRO PALACIO PEREZ"/>
            <filter val="LILIANA ANDREA ALVAREZ CASTRILLON"/>
            <filter val="LILLIANA PATRICIA MONSALVE OSORIO"/>
            <filter val="JULIANA JARAMILLO RODRIGUEZ"/>
            <filter val="LUIS CARLOS PAZOS"/>
            <filter val="LIANA PATRICIA CAMPO RODRIGUEZ"/>
            <filter val="CLAUDIA PATRICIA MUÑOZ TORRES"/>
            <filter val="MARYORY LIVANDY CASALLAS VANEGAS"/>
          </filters>
        </filterColumn>
      </autoFilter>
    </customSheetView>
    <customSheetView guid="{CB798FC5-6AB6-4DCF-A253-AF54C5DD1915}" filter="1" showAutoFilter="1">
      <autoFilter ref="$A$1:$N$992"/>
    </customSheetView>
    <customSheetView guid="{83A58886-12CA-47C3-B58D-133D8053212A}" filter="1" showAutoFilter="1">
      <autoFilter ref="$A$1:$N$992"/>
    </customSheetView>
  </customSheetViews>
  <hyperlinks>
    <hyperlink r:id="rId1" ref="F10"/>
    <hyperlink r:id="rId2" ref="F12"/>
    <hyperlink r:id="rId3" ref="F51"/>
    <hyperlink r:id="rId4" ref="G73"/>
    <hyperlink r:id="rId5" ref="G74"/>
    <hyperlink r:id="rId6" ref="G75"/>
    <hyperlink r:id="rId7" ref="G76"/>
  </hyperlinks>
  <printOptions/>
  <pageMargins bottom="0.75" footer="0.0" header="0.0" left="0.7" right="0.7" top="0.75"/>
  <pageSetup orientation="portrait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7.57"/>
    <col customWidth="1" min="2" max="2" width="33.14"/>
    <col customWidth="1" hidden="1" min="3" max="3" width="14.57"/>
    <col customWidth="1" min="4" max="4" width="33.43"/>
    <col hidden="1" min="5" max="5" width="14.43"/>
    <col customWidth="1" min="6" max="6" width="34.71"/>
    <col customWidth="1" min="7" max="7" width="24.86"/>
    <col customWidth="1" hidden="1" min="8" max="19" width="35.71"/>
    <col customWidth="1" hidden="1" min="20" max="20" width="26.43"/>
    <col hidden="1" min="21" max="27" width="14.43"/>
    <col customWidth="1" min="28" max="28" width="19.86"/>
  </cols>
  <sheetData>
    <row r="1">
      <c r="A1" s="62" t="s">
        <v>0</v>
      </c>
      <c r="B1" s="63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  <c r="AB1" s="65" t="s">
        <v>26</v>
      </c>
      <c r="AC1" s="5"/>
    </row>
    <row r="2" ht="12.75" customHeight="1">
      <c r="A2" s="20">
        <v>1.0</v>
      </c>
      <c r="B2" s="21" t="s">
        <v>68</v>
      </c>
      <c r="C2" s="22">
        <v>4.3278547E7</v>
      </c>
      <c r="D2" s="21" t="s">
        <v>69</v>
      </c>
      <c r="E2" s="20">
        <v>3.122606734E9</v>
      </c>
      <c r="F2" s="23" t="s">
        <v>70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5" t="s">
        <v>30</v>
      </c>
      <c r="U2" s="26"/>
      <c r="V2" s="27">
        <v>44748.0</v>
      </c>
      <c r="W2" s="26"/>
      <c r="X2" s="26"/>
      <c r="Y2" s="26"/>
      <c r="Z2" s="26"/>
      <c r="AA2" s="26"/>
      <c r="AB2" s="28" t="s">
        <v>255</v>
      </c>
      <c r="AC2" s="29"/>
    </row>
    <row r="3" ht="12.75" customHeight="1">
      <c r="A3" s="20">
        <v>2.0</v>
      </c>
      <c r="B3" s="21" t="s">
        <v>72</v>
      </c>
      <c r="C3" s="22">
        <v>8129742.0</v>
      </c>
      <c r="D3" s="21" t="s">
        <v>69</v>
      </c>
      <c r="E3" s="20">
        <v>3.225692775E9</v>
      </c>
      <c r="F3" s="23" t="s">
        <v>73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5" t="s">
        <v>30</v>
      </c>
      <c r="U3" s="26"/>
      <c r="V3" s="27">
        <v>44748.0</v>
      </c>
      <c r="W3" s="26"/>
      <c r="X3" s="26"/>
      <c r="Y3" s="26"/>
      <c r="Z3" s="26"/>
      <c r="AA3" s="26"/>
      <c r="AB3" s="28" t="s">
        <v>256</v>
      </c>
      <c r="AC3" s="29"/>
    </row>
    <row r="4" ht="12.75" customHeight="1">
      <c r="A4" s="20">
        <v>3.0</v>
      </c>
      <c r="B4" s="21" t="s">
        <v>74</v>
      </c>
      <c r="C4" s="22">
        <v>4.3613208E7</v>
      </c>
      <c r="D4" s="21" t="s">
        <v>69</v>
      </c>
      <c r="E4" s="20">
        <v>3.006613632E9</v>
      </c>
      <c r="F4" s="23" t="s">
        <v>75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5" t="s">
        <v>30</v>
      </c>
      <c r="U4" s="26"/>
      <c r="V4" s="27">
        <v>44748.0</v>
      </c>
      <c r="W4" s="26"/>
      <c r="X4" s="26"/>
      <c r="Y4" s="26"/>
      <c r="Z4" s="26"/>
      <c r="AA4" s="26"/>
      <c r="AB4" s="28" t="s">
        <v>257</v>
      </c>
      <c r="AC4" s="29"/>
    </row>
    <row r="5" ht="12.75" customHeight="1">
      <c r="A5" s="20">
        <v>4.0</v>
      </c>
      <c r="B5" s="21" t="s">
        <v>76</v>
      </c>
      <c r="C5" s="22">
        <v>4.3670201E7</v>
      </c>
      <c r="D5" s="21" t="s">
        <v>69</v>
      </c>
      <c r="E5" s="20" t="s">
        <v>77</v>
      </c>
      <c r="F5" s="23" t="s">
        <v>78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 t="s">
        <v>30</v>
      </c>
      <c r="U5" s="26"/>
      <c r="V5" s="27">
        <v>44748.0</v>
      </c>
      <c r="W5" s="26"/>
      <c r="X5" s="26"/>
      <c r="Y5" s="26"/>
      <c r="Z5" s="26"/>
      <c r="AA5" s="26"/>
      <c r="AB5" s="28" t="s">
        <v>258</v>
      </c>
      <c r="AC5" s="29"/>
    </row>
    <row r="6" ht="12.75" customHeight="1">
      <c r="A6" s="20">
        <v>5.0</v>
      </c>
      <c r="B6" s="21" t="s">
        <v>79</v>
      </c>
      <c r="C6" s="22">
        <v>9.8547058E7</v>
      </c>
      <c r="D6" s="21" t="s">
        <v>69</v>
      </c>
      <c r="E6" s="20">
        <v>3.216452902E9</v>
      </c>
      <c r="F6" s="23" t="s">
        <v>80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5" t="s">
        <v>30</v>
      </c>
      <c r="U6" s="26"/>
      <c r="V6" s="27">
        <v>44748.0</v>
      </c>
      <c r="W6" s="26"/>
      <c r="X6" s="26"/>
      <c r="Y6" s="26"/>
      <c r="Z6" s="26"/>
      <c r="AA6" s="26"/>
      <c r="AB6" s="28" t="s">
        <v>259</v>
      </c>
      <c r="AC6" s="29"/>
    </row>
    <row r="7" ht="12.75" customHeight="1">
      <c r="A7" s="20">
        <v>6.0</v>
      </c>
      <c r="B7" s="21" t="s">
        <v>81</v>
      </c>
      <c r="C7" s="22">
        <v>4.3202716E7</v>
      </c>
      <c r="D7" s="21" t="s">
        <v>69</v>
      </c>
      <c r="E7" s="20">
        <v>3.124932059E9</v>
      </c>
      <c r="F7" s="23" t="s">
        <v>82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5" t="s">
        <v>30</v>
      </c>
      <c r="U7" s="26"/>
      <c r="V7" s="27">
        <v>44748.0</v>
      </c>
      <c r="W7" s="26"/>
      <c r="X7" s="26"/>
      <c r="Y7" s="26"/>
      <c r="Z7" s="26"/>
      <c r="AA7" s="26"/>
      <c r="AB7" s="28" t="s">
        <v>260</v>
      </c>
      <c r="AC7" s="29"/>
    </row>
    <row r="8" ht="12.75" customHeight="1">
      <c r="A8" s="20">
        <v>7.0</v>
      </c>
      <c r="B8" s="21" t="s">
        <v>83</v>
      </c>
      <c r="C8" s="22">
        <v>4.375048E7</v>
      </c>
      <c r="D8" s="21" t="s">
        <v>69</v>
      </c>
      <c r="E8" s="20" t="s">
        <v>84</v>
      </c>
      <c r="F8" s="23" t="s">
        <v>85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5" t="s">
        <v>30</v>
      </c>
      <c r="U8" s="26"/>
      <c r="V8" s="27">
        <v>44748.0</v>
      </c>
      <c r="W8" s="26"/>
      <c r="X8" s="26"/>
      <c r="Y8" s="26"/>
      <c r="Z8" s="26"/>
      <c r="AA8" s="26"/>
      <c r="AB8" s="28" t="s">
        <v>261</v>
      </c>
      <c r="AC8" s="29"/>
    </row>
    <row r="9" ht="12.75" customHeight="1">
      <c r="A9" s="20">
        <v>8.0</v>
      </c>
      <c r="B9" s="21" t="s">
        <v>86</v>
      </c>
      <c r="C9" s="22">
        <v>4.3817501E7</v>
      </c>
      <c r="D9" s="21" t="s">
        <v>69</v>
      </c>
      <c r="E9" s="20">
        <v>3.187632787E9</v>
      </c>
      <c r="F9" s="23" t="s">
        <v>87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 t="s">
        <v>30</v>
      </c>
      <c r="U9" s="26"/>
      <c r="V9" s="27">
        <v>44748.0</v>
      </c>
      <c r="W9" s="26"/>
      <c r="X9" s="26"/>
      <c r="Y9" s="26"/>
      <c r="Z9" s="26"/>
      <c r="AA9" s="26"/>
      <c r="AB9" s="28" t="s">
        <v>262</v>
      </c>
      <c r="AC9" s="29"/>
    </row>
    <row r="10" ht="12.75" customHeight="1">
      <c r="A10" s="20">
        <v>9.0</v>
      </c>
      <c r="B10" s="21" t="s">
        <v>88</v>
      </c>
      <c r="C10" s="22">
        <v>1.036601215E9</v>
      </c>
      <c r="D10" s="21" t="s">
        <v>69</v>
      </c>
      <c r="E10" s="20">
        <v>3.00782013E9</v>
      </c>
      <c r="F10" s="23" t="s">
        <v>89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30</v>
      </c>
      <c r="U10" s="26"/>
      <c r="V10" s="27">
        <v>44748.0</v>
      </c>
      <c r="W10" s="26"/>
      <c r="X10" s="26"/>
      <c r="Y10" s="26"/>
      <c r="Z10" s="26"/>
      <c r="AA10" s="26"/>
      <c r="AB10" s="28" t="s">
        <v>263</v>
      </c>
      <c r="AC10" s="29"/>
    </row>
    <row r="11" ht="12.75" customHeight="1">
      <c r="A11" s="20">
        <v>10.0</v>
      </c>
      <c r="B11" s="21" t="s">
        <v>90</v>
      </c>
      <c r="C11" s="22">
        <v>4.327458E7</v>
      </c>
      <c r="D11" s="21" t="s">
        <v>69</v>
      </c>
      <c r="E11" s="20">
        <v>3.103819182E9</v>
      </c>
      <c r="F11" s="23" t="s">
        <v>91</v>
      </c>
      <c r="G11" s="24"/>
      <c r="H11" s="24"/>
      <c r="I11" s="24"/>
      <c r="J11" s="24"/>
      <c r="K11" s="24"/>
      <c r="L11" s="24"/>
      <c r="M11" s="24"/>
      <c r="N11" s="24"/>
      <c r="O11" s="24"/>
      <c r="P11" s="24" t="s">
        <v>54</v>
      </c>
      <c r="Q11" s="30">
        <v>44736.0</v>
      </c>
      <c r="R11" s="24" t="s">
        <v>92</v>
      </c>
      <c r="S11" s="30">
        <v>44736.0</v>
      </c>
      <c r="T11" s="25" t="s">
        <v>30</v>
      </c>
      <c r="U11" s="26"/>
      <c r="V11" s="27">
        <v>44748.0</v>
      </c>
      <c r="W11" s="26"/>
      <c r="X11" s="26"/>
      <c r="Y11" s="26"/>
      <c r="Z11" s="26"/>
      <c r="AA11" s="26"/>
      <c r="AB11" s="28" t="s">
        <v>264</v>
      </c>
      <c r="AC11" s="29"/>
    </row>
    <row r="12" ht="12.75" customHeight="1">
      <c r="A12" s="20">
        <v>11.0</v>
      </c>
      <c r="B12" s="21" t="s">
        <v>93</v>
      </c>
      <c r="C12" s="22">
        <v>1.02040179E9</v>
      </c>
      <c r="D12" s="21" t="s">
        <v>69</v>
      </c>
      <c r="E12" s="20">
        <v>3.127695498E9</v>
      </c>
      <c r="F12" s="23" t="s">
        <v>94</v>
      </c>
      <c r="G12" s="24"/>
      <c r="H12" s="30">
        <v>31730.0</v>
      </c>
      <c r="I12" s="24" t="s">
        <v>95</v>
      </c>
      <c r="J12" s="24" t="s">
        <v>96</v>
      </c>
      <c r="K12" s="31" t="s">
        <v>97</v>
      </c>
      <c r="L12" s="24" t="s">
        <v>98</v>
      </c>
      <c r="M12" s="30">
        <v>44654.0</v>
      </c>
      <c r="N12" s="24" t="s">
        <v>99</v>
      </c>
      <c r="O12" s="32" t="s">
        <v>100</v>
      </c>
      <c r="P12" s="24" t="s">
        <v>101</v>
      </c>
      <c r="Q12" s="30">
        <v>44740.0</v>
      </c>
      <c r="R12" s="24" t="s">
        <v>102</v>
      </c>
      <c r="S12" s="30">
        <v>44740.0</v>
      </c>
      <c r="T12" s="25" t="s">
        <v>30</v>
      </c>
      <c r="U12" s="26"/>
      <c r="V12" s="27">
        <v>44748.0</v>
      </c>
      <c r="W12" s="26"/>
      <c r="X12" s="26"/>
      <c r="Y12" s="26"/>
      <c r="Z12" s="26"/>
      <c r="AA12" s="26"/>
      <c r="AB12" s="28" t="s">
        <v>265</v>
      </c>
      <c r="AC12" s="29"/>
    </row>
    <row r="13" ht="12.75" customHeight="1">
      <c r="A13" s="20">
        <v>12.0</v>
      </c>
      <c r="B13" s="21" t="s">
        <v>103</v>
      </c>
      <c r="C13" s="22">
        <v>4.3706949E7</v>
      </c>
      <c r="D13" s="21" t="s">
        <v>69</v>
      </c>
      <c r="E13" s="20" t="s">
        <v>104</v>
      </c>
      <c r="F13" s="23" t="s">
        <v>105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 t="s">
        <v>30</v>
      </c>
      <c r="U13" s="26"/>
      <c r="V13" s="27">
        <v>44748.0</v>
      </c>
      <c r="W13" s="26"/>
      <c r="X13" s="26"/>
      <c r="Y13" s="26"/>
      <c r="Z13" s="26"/>
      <c r="AA13" s="26"/>
      <c r="AB13" s="28" t="s">
        <v>266</v>
      </c>
      <c r="AC13" s="29"/>
    </row>
    <row r="14" ht="12.75" customHeight="1">
      <c r="A14" s="20">
        <v>13.0</v>
      </c>
      <c r="B14" s="21" t="s">
        <v>106</v>
      </c>
      <c r="C14" s="22">
        <v>1.041228656E9</v>
      </c>
      <c r="D14" s="21" t="s">
        <v>69</v>
      </c>
      <c r="E14" s="20">
        <v>3.216260687E9</v>
      </c>
      <c r="F14" s="23" t="s">
        <v>107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 t="s">
        <v>30</v>
      </c>
      <c r="U14" s="26"/>
      <c r="V14" s="27">
        <v>44748.0</v>
      </c>
      <c r="W14" s="26"/>
      <c r="X14" s="26"/>
      <c r="Y14" s="26"/>
      <c r="Z14" s="26"/>
      <c r="AA14" s="26"/>
      <c r="AB14" s="28" t="s">
        <v>267</v>
      </c>
      <c r="AC14" s="29"/>
    </row>
    <row r="15" ht="12.75" customHeight="1">
      <c r="A15" s="20">
        <v>14.0</v>
      </c>
      <c r="B15" s="21" t="s">
        <v>108</v>
      </c>
      <c r="C15" s="22">
        <v>4.2785489E7</v>
      </c>
      <c r="D15" s="21" t="s">
        <v>69</v>
      </c>
      <c r="E15" s="20">
        <v>3.147117955E9</v>
      </c>
      <c r="F15" s="23" t="s">
        <v>109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 t="s">
        <v>30</v>
      </c>
      <c r="U15" s="26"/>
      <c r="V15" s="27">
        <v>44748.0</v>
      </c>
      <c r="W15" s="26"/>
      <c r="X15" s="26"/>
      <c r="Y15" s="26"/>
      <c r="Z15" s="26"/>
      <c r="AA15" s="26"/>
      <c r="AB15" s="28" t="s">
        <v>268</v>
      </c>
      <c r="AC15" s="29"/>
    </row>
    <row r="16" ht="12.75" customHeight="1">
      <c r="A16" s="20">
        <v>15.0</v>
      </c>
      <c r="B16" s="21" t="s">
        <v>110</v>
      </c>
      <c r="C16" s="22">
        <v>5.6078331E7</v>
      </c>
      <c r="D16" s="21" t="s">
        <v>69</v>
      </c>
      <c r="E16" s="20">
        <v>3.125187206E9</v>
      </c>
      <c r="F16" s="23" t="s">
        <v>111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 t="s">
        <v>30</v>
      </c>
      <c r="U16" s="26"/>
      <c r="V16" s="27">
        <v>44748.0</v>
      </c>
      <c r="W16" s="26"/>
      <c r="X16" s="26"/>
      <c r="Y16" s="26"/>
      <c r="Z16" s="26"/>
      <c r="AA16" s="26"/>
      <c r="AB16" s="28" t="s">
        <v>269</v>
      </c>
      <c r="AC16" s="29"/>
    </row>
    <row r="17" ht="13.5" customHeight="1">
      <c r="A17" s="20">
        <v>16.0</v>
      </c>
      <c r="B17" s="21" t="s">
        <v>112</v>
      </c>
      <c r="C17" s="22">
        <v>7.1763839E7</v>
      </c>
      <c r="D17" s="21" t="s">
        <v>69</v>
      </c>
      <c r="E17" s="20">
        <v>3.104266643E9</v>
      </c>
      <c r="F17" s="23" t="s">
        <v>113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 t="s">
        <v>30</v>
      </c>
      <c r="U17" s="26"/>
      <c r="V17" s="27">
        <v>44748.0</v>
      </c>
      <c r="W17" s="26"/>
      <c r="X17" s="26"/>
      <c r="Y17" s="26"/>
      <c r="Z17" s="26"/>
      <c r="AA17" s="26"/>
      <c r="AB17" s="28" t="s">
        <v>270</v>
      </c>
      <c r="AC17" s="29"/>
    </row>
    <row r="18" ht="12.75" customHeight="1">
      <c r="A18" s="20">
        <v>17.0</v>
      </c>
      <c r="B18" s="21" t="s">
        <v>114</v>
      </c>
      <c r="C18" s="22">
        <v>3.2141693E7</v>
      </c>
      <c r="D18" s="21" t="s">
        <v>69</v>
      </c>
      <c r="E18" s="20">
        <v>3.156993933E9</v>
      </c>
      <c r="F18" s="23" t="s">
        <v>115</v>
      </c>
      <c r="G18" s="24"/>
      <c r="H18" s="33" t="s">
        <v>116</v>
      </c>
      <c r="I18" s="34">
        <v>3.156993933E9</v>
      </c>
      <c r="J18" s="24" t="s">
        <v>117</v>
      </c>
      <c r="K18" s="24" t="s">
        <v>118</v>
      </c>
      <c r="L18" s="24" t="s">
        <v>119</v>
      </c>
      <c r="M18" s="30">
        <v>44357.0</v>
      </c>
      <c r="N18" s="24"/>
      <c r="O18" s="24"/>
      <c r="P18" s="24"/>
      <c r="Q18" s="24"/>
      <c r="R18" s="24"/>
      <c r="S18" s="24"/>
      <c r="T18" s="25" t="s">
        <v>30</v>
      </c>
      <c r="U18" s="26"/>
      <c r="V18" s="27">
        <v>44748.0</v>
      </c>
      <c r="W18" s="26"/>
      <c r="X18" s="26"/>
      <c r="Y18" s="26"/>
      <c r="Z18" s="26"/>
      <c r="AA18" s="26"/>
      <c r="AB18" s="28" t="s">
        <v>271</v>
      </c>
      <c r="AC18" s="29"/>
    </row>
    <row r="19" ht="12.75" customHeight="1">
      <c r="A19" s="20">
        <v>18.0</v>
      </c>
      <c r="B19" s="21" t="s">
        <v>120</v>
      </c>
      <c r="C19" s="22">
        <v>4.3873792E7</v>
      </c>
      <c r="D19" s="21" t="s">
        <v>69</v>
      </c>
      <c r="E19" s="20">
        <v>3.008314302E9</v>
      </c>
      <c r="F19" s="23" t="s">
        <v>121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 t="s">
        <v>30</v>
      </c>
      <c r="U19" s="26"/>
      <c r="V19" s="27">
        <v>44748.0</v>
      </c>
      <c r="W19" s="26"/>
      <c r="X19" s="26"/>
      <c r="Y19" s="26"/>
      <c r="Z19" s="26"/>
      <c r="AA19" s="26"/>
      <c r="AB19" s="28" t="s">
        <v>272</v>
      </c>
      <c r="AC19" s="29"/>
    </row>
    <row r="20" ht="12.75" customHeight="1">
      <c r="A20" s="20">
        <v>19.0</v>
      </c>
      <c r="B20" s="21" t="s">
        <v>122</v>
      </c>
      <c r="C20" s="22">
        <v>4.3507756E7</v>
      </c>
      <c r="D20" s="21" t="s">
        <v>69</v>
      </c>
      <c r="E20" s="20">
        <v>3.1275115E9</v>
      </c>
      <c r="F20" s="23" t="s">
        <v>123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 t="s">
        <v>30</v>
      </c>
      <c r="U20" s="26"/>
      <c r="V20" s="27">
        <v>44748.0</v>
      </c>
      <c r="W20" s="26"/>
      <c r="X20" s="26"/>
      <c r="Y20" s="26"/>
      <c r="Z20" s="26"/>
      <c r="AA20" s="26"/>
      <c r="AB20" s="28" t="s">
        <v>273</v>
      </c>
      <c r="AC20" s="29"/>
    </row>
    <row r="21" ht="12.75" customHeight="1">
      <c r="A21" s="20">
        <v>20.0</v>
      </c>
      <c r="B21" s="35" t="s">
        <v>124</v>
      </c>
      <c r="C21" s="22">
        <v>7.1794193E7</v>
      </c>
      <c r="D21" s="21" t="s">
        <v>69</v>
      </c>
      <c r="E21" s="20">
        <v>3.232279862E9</v>
      </c>
      <c r="F21" s="23" t="s">
        <v>125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 t="s">
        <v>30</v>
      </c>
      <c r="U21" s="26"/>
      <c r="V21" s="27">
        <v>44748.0</v>
      </c>
      <c r="W21" s="26"/>
      <c r="X21" s="26"/>
      <c r="Y21" s="26"/>
      <c r="Z21" s="26"/>
      <c r="AA21" s="26"/>
      <c r="AB21" s="28" t="s">
        <v>274</v>
      </c>
      <c r="AC21" s="29"/>
    </row>
    <row r="22" ht="12.75" customHeight="1">
      <c r="A22" s="20">
        <v>21.0</v>
      </c>
      <c r="B22" s="26" t="s">
        <v>126</v>
      </c>
      <c r="C22" s="36">
        <v>8.0065608E7</v>
      </c>
      <c r="D22" s="26" t="s">
        <v>69</v>
      </c>
      <c r="E22" s="28">
        <v>3.214618286E9</v>
      </c>
      <c r="F22" s="26" t="s">
        <v>127</v>
      </c>
      <c r="G22" s="24"/>
      <c r="H22" s="24"/>
      <c r="I22" s="24"/>
      <c r="J22" s="24"/>
      <c r="K22" s="24"/>
      <c r="L22" s="24"/>
      <c r="M22" s="24"/>
      <c r="N22" s="24"/>
      <c r="O22" s="24"/>
      <c r="P22" s="24" t="s">
        <v>62</v>
      </c>
      <c r="Q22" s="30">
        <v>44753.0</v>
      </c>
      <c r="R22" s="24" t="s">
        <v>63</v>
      </c>
      <c r="S22" s="30">
        <v>44753.0</v>
      </c>
      <c r="T22" s="25" t="s">
        <v>30</v>
      </c>
      <c r="U22" s="27">
        <v>44748.0</v>
      </c>
      <c r="V22" s="27">
        <v>44748.0</v>
      </c>
      <c r="W22" s="26"/>
      <c r="X22" s="26"/>
      <c r="Y22" s="26"/>
      <c r="Z22" s="26"/>
      <c r="AA22" s="26"/>
      <c r="AB22" s="28" t="s">
        <v>275</v>
      </c>
      <c r="AC22" s="29"/>
    </row>
    <row r="23" ht="12.75" customHeight="1">
      <c r="A23" s="20">
        <v>22.0</v>
      </c>
      <c r="B23" s="21" t="s">
        <v>128</v>
      </c>
      <c r="C23" s="22">
        <v>7.1796879E7</v>
      </c>
      <c r="D23" s="21" t="s">
        <v>69</v>
      </c>
      <c r="E23" s="20">
        <v>3.00386687E9</v>
      </c>
      <c r="F23" s="23" t="s">
        <v>129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 t="s">
        <v>30</v>
      </c>
      <c r="U23" s="26"/>
      <c r="V23" s="27">
        <v>44748.0</v>
      </c>
      <c r="W23" s="26"/>
      <c r="X23" s="26"/>
      <c r="Y23" s="26"/>
      <c r="Z23" s="26"/>
      <c r="AA23" s="26"/>
      <c r="AB23" s="28" t="s">
        <v>276</v>
      </c>
      <c r="AC23" s="29"/>
    </row>
    <row r="24" ht="12.75" customHeight="1">
      <c r="A24" s="20">
        <v>23.0</v>
      </c>
      <c r="B24" s="21" t="s">
        <v>130</v>
      </c>
      <c r="C24" s="22">
        <v>1.020392575E9</v>
      </c>
      <c r="D24" s="21" t="s">
        <v>69</v>
      </c>
      <c r="E24" s="20" t="s">
        <v>131</v>
      </c>
      <c r="F24" s="23" t="s">
        <v>132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 t="s">
        <v>30</v>
      </c>
      <c r="U24" s="26"/>
      <c r="V24" s="27">
        <v>44748.0</v>
      </c>
      <c r="W24" s="26"/>
      <c r="X24" s="26"/>
      <c r="Y24" s="26"/>
      <c r="Z24" s="26"/>
      <c r="AA24" s="26"/>
      <c r="AB24" s="28" t="s">
        <v>277</v>
      </c>
      <c r="AC24" s="29"/>
    </row>
    <row r="25" ht="12.75" customHeight="1">
      <c r="A25" s="20">
        <v>24.0</v>
      </c>
      <c r="B25" s="21" t="s">
        <v>133</v>
      </c>
      <c r="C25" s="22">
        <v>2.1527845E7</v>
      </c>
      <c r="D25" s="21" t="s">
        <v>69</v>
      </c>
      <c r="E25" s="20">
        <v>3.014303177E9</v>
      </c>
      <c r="F25" s="23" t="s">
        <v>134</v>
      </c>
      <c r="G25" s="24"/>
      <c r="H25" s="24"/>
      <c r="I25" s="24"/>
      <c r="J25" s="24"/>
      <c r="K25" s="22"/>
      <c r="L25" s="37"/>
      <c r="M25" s="24"/>
      <c r="N25" s="24"/>
      <c r="O25" s="24"/>
      <c r="P25" s="24" t="s">
        <v>62</v>
      </c>
      <c r="Q25" s="30">
        <v>44742.0</v>
      </c>
      <c r="R25" s="24" t="s">
        <v>135</v>
      </c>
      <c r="S25" s="30">
        <v>44742.0</v>
      </c>
      <c r="T25" s="25" t="s">
        <v>30</v>
      </c>
      <c r="U25" s="26"/>
      <c r="V25" s="27">
        <v>44748.0</v>
      </c>
      <c r="W25" s="26"/>
      <c r="X25" s="26"/>
      <c r="Y25" s="26"/>
      <c r="Z25" s="26"/>
      <c r="AA25" s="26"/>
      <c r="AB25" s="28" t="s">
        <v>278</v>
      </c>
      <c r="AC25" s="29"/>
    </row>
    <row r="26" ht="12.75" customHeight="1">
      <c r="A26" s="20">
        <v>25.0</v>
      </c>
      <c r="B26" s="21" t="s">
        <v>136</v>
      </c>
      <c r="C26" s="22">
        <v>7.8747466E7</v>
      </c>
      <c r="D26" s="21" t="s">
        <v>69</v>
      </c>
      <c r="E26" s="20" t="s">
        <v>137</v>
      </c>
      <c r="F26" s="23" t="s">
        <v>138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 t="s">
        <v>30</v>
      </c>
      <c r="U26" s="26"/>
      <c r="V26" s="27">
        <v>44748.0</v>
      </c>
      <c r="W26" s="26"/>
      <c r="X26" s="26"/>
      <c r="Y26" s="26"/>
      <c r="Z26" s="26"/>
      <c r="AA26" s="26"/>
      <c r="AB26" s="28" t="s">
        <v>279</v>
      </c>
      <c r="AC26" s="29"/>
    </row>
    <row r="27" ht="12.75" customHeight="1">
      <c r="A27" s="20">
        <v>26.0</v>
      </c>
      <c r="B27" s="21" t="s">
        <v>139</v>
      </c>
      <c r="C27" s="22">
        <v>9.8585496E7</v>
      </c>
      <c r="D27" s="21" t="s">
        <v>69</v>
      </c>
      <c r="E27" s="20">
        <v>3.128479545E9</v>
      </c>
      <c r="F27" s="23" t="s">
        <v>140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 t="s">
        <v>30</v>
      </c>
      <c r="U27" s="26"/>
      <c r="V27" s="27">
        <v>44748.0</v>
      </c>
      <c r="W27" s="26"/>
      <c r="X27" s="26"/>
      <c r="Y27" s="26"/>
      <c r="Z27" s="26"/>
      <c r="AA27" s="26"/>
      <c r="AB27" s="28" t="s">
        <v>280</v>
      </c>
      <c r="AC27" s="29"/>
    </row>
    <row r="28" ht="12.75" customHeight="1">
      <c r="A28" s="20">
        <v>27.0</v>
      </c>
      <c r="B28" s="21" t="s">
        <v>141</v>
      </c>
      <c r="C28" s="22">
        <v>4.3205321E7</v>
      </c>
      <c r="D28" s="21" t="s">
        <v>69</v>
      </c>
      <c r="E28" s="38">
        <v>3.004947582E9</v>
      </c>
      <c r="F28" s="39" t="s">
        <v>142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 t="s">
        <v>30</v>
      </c>
      <c r="U28" s="26"/>
      <c r="V28" s="27">
        <v>44748.0</v>
      </c>
      <c r="W28" s="26"/>
      <c r="X28" s="26"/>
      <c r="Y28" s="26"/>
      <c r="Z28" s="26"/>
      <c r="AA28" s="26"/>
      <c r="AB28" s="28" t="s">
        <v>281</v>
      </c>
      <c r="AC28" s="29"/>
    </row>
    <row r="29" ht="12.75" customHeight="1">
      <c r="A29" s="20">
        <v>28.0</v>
      </c>
      <c r="B29" s="21" t="s">
        <v>143</v>
      </c>
      <c r="C29" s="22">
        <v>7.1375124E7</v>
      </c>
      <c r="D29" s="21" t="s">
        <v>69</v>
      </c>
      <c r="E29" s="20">
        <v>3.014724347E9</v>
      </c>
      <c r="F29" s="23" t="s">
        <v>144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 t="s">
        <v>30</v>
      </c>
      <c r="U29" s="26"/>
      <c r="V29" s="27">
        <v>44748.0</v>
      </c>
      <c r="W29" s="26"/>
      <c r="X29" s="26"/>
      <c r="Y29" s="26"/>
      <c r="Z29" s="26"/>
      <c r="AA29" s="26"/>
      <c r="AB29" s="28" t="s">
        <v>282</v>
      </c>
      <c r="AC29" s="29"/>
    </row>
    <row r="30" ht="12.75" customHeight="1">
      <c r="A30" s="20">
        <v>29.0</v>
      </c>
      <c r="B30" s="21" t="s">
        <v>145</v>
      </c>
      <c r="C30" s="22">
        <v>4.3272726E7</v>
      </c>
      <c r="D30" s="21" t="s">
        <v>69</v>
      </c>
      <c r="E30" s="28">
        <v>3.226879551E9</v>
      </c>
      <c r="F30" s="26" t="s">
        <v>146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 t="s">
        <v>30</v>
      </c>
      <c r="U30" s="26"/>
      <c r="V30" s="27">
        <v>44748.0</v>
      </c>
      <c r="W30" s="26"/>
      <c r="X30" s="26"/>
      <c r="Y30" s="26"/>
      <c r="Z30" s="26"/>
      <c r="AA30" s="26"/>
      <c r="AB30" s="28" t="s">
        <v>283</v>
      </c>
      <c r="AC30" s="29"/>
    </row>
    <row r="31" ht="12.75" customHeight="1">
      <c r="A31" s="20">
        <v>30.0</v>
      </c>
      <c r="B31" s="21" t="s">
        <v>147</v>
      </c>
      <c r="C31" s="22">
        <v>1.128268635E9</v>
      </c>
      <c r="D31" s="21" t="s">
        <v>69</v>
      </c>
      <c r="E31" s="40">
        <v>3.137136563E9</v>
      </c>
      <c r="F31" s="41" t="s">
        <v>148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 t="s">
        <v>30</v>
      </c>
      <c r="U31" s="26"/>
      <c r="V31" s="27">
        <v>44748.0</v>
      </c>
      <c r="W31" s="26"/>
      <c r="X31" s="26"/>
      <c r="Y31" s="26"/>
      <c r="Z31" s="26"/>
      <c r="AA31" s="26"/>
      <c r="AB31" s="28" t="s">
        <v>284</v>
      </c>
      <c r="AC31" s="29"/>
    </row>
    <row r="32" ht="12.75" customHeight="1">
      <c r="A32" s="20">
        <v>31.0</v>
      </c>
      <c r="B32" s="26" t="s">
        <v>149</v>
      </c>
      <c r="C32" s="36">
        <v>7.8746253E7</v>
      </c>
      <c r="D32" s="26" t="s">
        <v>69</v>
      </c>
      <c r="E32" s="28">
        <v>3.126214019E9</v>
      </c>
      <c r="F32" s="26" t="s">
        <v>150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 t="s">
        <v>30</v>
      </c>
      <c r="U32" s="27">
        <v>44748.0</v>
      </c>
      <c r="V32" s="27">
        <v>44748.0</v>
      </c>
      <c r="W32" s="26"/>
      <c r="X32" s="26"/>
      <c r="Y32" s="26"/>
      <c r="Z32" s="26"/>
      <c r="AA32" s="26"/>
      <c r="AB32" s="28" t="s">
        <v>285</v>
      </c>
      <c r="AC32" s="29"/>
    </row>
    <row r="33" ht="12.75" customHeight="1">
      <c r="A33" s="20">
        <v>32.0</v>
      </c>
      <c r="B33" s="21" t="s">
        <v>151</v>
      </c>
      <c r="C33" s="22">
        <v>4.3675087E7</v>
      </c>
      <c r="D33" s="21" t="s">
        <v>69</v>
      </c>
      <c r="E33" s="20">
        <v>3.005585198E9</v>
      </c>
      <c r="F33" s="23" t="s">
        <v>152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 t="s">
        <v>30</v>
      </c>
      <c r="U33" s="26"/>
      <c r="V33" s="27">
        <v>44748.0</v>
      </c>
      <c r="W33" s="26"/>
      <c r="X33" s="26"/>
      <c r="Y33" s="26"/>
      <c r="Z33" s="26"/>
      <c r="AA33" s="26"/>
      <c r="AB33" s="28" t="s">
        <v>286</v>
      </c>
      <c r="AC33" s="29"/>
    </row>
    <row r="34" ht="12.75" customHeight="1">
      <c r="A34" s="20">
        <v>33.0</v>
      </c>
      <c r="B34" s="21" t="s">
        <v>153</v>
      </c>
      <c r="C34" s="22">
        <v>4.3584643E7</v>
      </c>
      <c r="D34" s="21" t="s">
        <v>69</v>
      </c>
      <c r="E34" s="20">
        <v>3.108250295E9</v>
      </c>
      <c r="F34" s="23" t="s">
        <v>154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 t="s">
        <v>30</v>
      </c>
      <c r="U34" s="26"/>
      <c r="V34" s="27">
        <v>44748.0</v>
      </c>
      <c r="W34" s="26"/>
      <c r="X34" s="26"/>
      <c r="Y34" s="26"/>
      <c r="Z34" s="26"/>
      <c r="AA34" s="26"/>
      <c r="AB34" s="28" t="s">
        <v>287</v>
      </c>
      <c r="AC34" s="29"/>
    </row>
    <row r="35" ht="12.75" customHeight="1">
      <c r="A35" s="20">
        <v>34.0</v>
      </c>
      <c r="B35" s="21" t="s">
        <v>155</v>
      </c>
      <c r="C35" s="22">
        <v>1.5339084E7</v>
      </c>
      <c r="D35" s="21" t="s">
        <v>69</v>
      </c>
      <c r="E35" s="20">
        <v>3.04655907E9</v>
      </c>
      <c r="F35" s="23" t="s">
        <v>156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5" t="s">
        <v>30</v>
      </c>
      <c r="U35" s="26"/>
      <c r="V35" s="27">
        <v>44748.0</v>
      </c>
      <c r="W35" s="26"/>
      <c r="X35" s="26"/>
      <c r="Y35" s="26"/>
      <c r="Z35" s="26"/>
      <c r="AA35" s="26"/>
      <c r="AB35" s="28" t="s">
        <v>288</v>
      </c>
      <c r="AC35" s="29"/>
    </row>
    <row r="36" ht="12.75" customHeight="1">
      <c r="A36" s="20">
        <v>35.0</v>
      </c>
      <c r="B36" s="21" t="s">
        <v>157</v>
      </c>
      <c r="C36" s="22">
        <v>4.3155806E7</v>
      </c>
      <c r="D36" s="21" t="s">
        <v>69</v>
      </c>
      <c r="E36" s="20">
        <v>3.004082599E9</v>
      </c>
      <c r="F36" s="23" t="s">
        <v>158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5" t="s">
        <v>30</v>
      </c>
      <c r="U36" s="26"/>
      <c r="V36" s="27">
        <v>44748.0</v>
      </c>
      <c r="W36" s="26"/>
      <c r="X36" s="26"/>
      <c r="Y36" s="26"/>
      <c r="Z36" s="26"/>
      <c r="AA36" s="26"/>
      <c r="AB36" s="28" t="s">
        <v>289</v>
      </c>
      <c r="AC36" s="29"/>
    </row>
    <row r="37" ht="12.75" customHeight="1">
      <c r="A37" s="20">
        <v>36.0</v>
      </c>
      <c r="B37" s="21" t="s">
        <v>159</v>
      </c>
      <c r="C37" s="22">
        <v>1.128267136E9</v>
      </c>
      <c r="D37" s="21" t="s">
        <v>69</v>
      </c>
      <c r="E37" s="20" t="s">
        <v>160</v>
      </c>
      <c r="F37" s="23" t="s">
        <v>161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5" t="s">
        <v>37</v>
      </c>
      <c r="U37" s="26"/>
      <c r="V37" s="27">
        <v>44748.0</v>
      </c>
      <c r="W37" s="26"/>
      <c r="X37" s="26"/>
      <c r="Y37" s="26"/>
      <c r="Z37" s="26"/>
      <c r="AA37" s="26"/>
      <c r="AB37" s="28" t="s">
        <v>290</v>
      </c>
      <c r="AC37" s="29"/>
    </row>
    <row r="38" ht="12.75" customHeight="1">
      <c r="A38" s="20">
        <v>37.0</v>
      </c>
      <c r="B38" s="21" t="s">
        <v>162</v>
      </c>
      <c r="C38" s="22">
        <v>4.3907879E7</v>
      </c>
      <c r="D38" s="21" t="s">
        <v>69</v>
      </c>
      <c r="E38" s="20">
        <v>3.206850544E9</v>
      </c>
      <c r="F38" s="23" t="s">
        <v>163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5" t="s">
        <v>37</v>
      </c>
      <c r="U38" s="26"/>
      <c r="V38" s="27">
        <v>44748.0</v>
      </c>
      <c r="W38" s="26"/>
      <c r="X38" s="26"/>
      <c r="Y38" s="26"/>
      <c r="Z38" s="26"/>
      <c r="AA38" s="26"/>
      <c r="AB38" s="28" t="s">
        <v>291</v>
      </c>
      <c r="AC38" s="29"/>
    </row>
    <row r="39" ht="12.75" customHeight="1">
      <c r="A39" s="20">
        <v>38.0</v>
      </c>
      <c r="B39" s="21" t="s">
        <v>164</v>
      </c>
      <c r="C39" s="22">
        <v>3.2532406E7</v>
      </c>
      <c r="D39" s="21" t="s">
        <v>69</v>
      </c>
      <c r="E39" s="20">
        <v>3.103907402E9</v>
      </c>
      <c r="F39" s="21" t="s">
        <v>165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 t="s">
        <v>37</v>
      </c>
      <c r="U39" s="26"/>
      <c r="V39" s="27">
        <v>44748.0</v>
      </c>
      <c r="W39" s="26"/>
      <c r="X39" s="26"/>
      <c r="Y39" s="26"/>
      <c r="Z39" s="26"/>
      <c r="AA39" s="26"/>
      <c r="AB39" s="28" t="s">
        <v>292</v>
      </c>
      <c r="AC39" s="29"/>
    </row>
    <row r="40" ht="12.75" customHeight="1">
      <c r="A40" s="20">
        <v>39.0</v>
      </c>
      <c r="B40" s="21" t="s">
        <v>170</v>
      </c>
      <c r="C40" s="20">
        <v>4.3745875E7</v>
      </c>
      <c r="D40" s="21" t="s">
        <v>69</v>
      </c>
      <c r="E40" s="28">
        <v>3.196156651E9</v>
      </c>
      <c r="F40" s="26" t="s">
        <v>171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 t="s">
        <v>37</v>
      </c>
      <c r="U40" s="26"/>
      <c r="V40" s="27">
        <v>44748.0</v>
      </c>
      <c r="W40" s="26"/>
      <c r="X40" s="26"/>
      <c r="Y40" s="26"/>
      <c r="Z40" s="26"/>
      <c r="AA40" s="26"/>
      <c r="AB40" s="28" t="s">
        <v>293</v>
      </c>
      <c r="AC40" s="29"/>
    </row>
    <row r="41" ht="12.75" customHeight="1">
      <c r="A41" s="20">
        <v>40.0</v>
      </c>
      <c r="B41" s="43" t="s">
        <v>172</v>
      </c>
      <c r="C41" s="20">
        <v>2.1424735E7</v>
      </c>
      <c r="D41" s="21" t="s">
        <v>69</v>
      </c>
      <c r="E41" s="28">
        <v>3.148656539E9</v>
      </c>
      <c r="F41" s="26" t="s">
        <v>173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 t="s">
        <v>37</v>
      </c>
      <c r="U41" s="26"/>
      <c r="V41" s="27">
        <v>44748.0</v>
      </c>
      <c r="W41" s="26"/>
      <c r="X41" s="26"/>
      <c r="Y41" s="26"/>
      <c r="Z41" s="26"/>
      <c r="AA41" s="26"/>
      <c r="AB41" s="28" t="s">
        <v>294</v>
      </c>
      <c r="AC41" s="29"/>
    </row>
    <row r="42" ht="12.75" customHeight="1">
      <c r="A42" s="20">
        <v>41.0</v>
      </c>
      <c r="B42" s="43" t="s">
        <v>174</v>
      </c>
      <c r="C42" s="20">
        <v>1.128278356E9</v>
      </c>
      <c r="D42" s="21" t="s">
        <v>69</v>
      </c>
      <c r="E42" s="28">
        <v>3.105561749E9</v>
      </c>
      <c r="F42" s="26" t="s">
        <v>175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 t="s">
        <v>37</v>
      </c>
      <c r="U42" s="26"/>
      <c r="V42" s="27">
        <v>44748.0</v>
      </c>
      <c r="W42" s="26"/>
      <c r="X42" s="26"/>
      <c r="Y42" s="26"/>
      <c r="Z42" s="26"/>
      <c r="AA42" s="26"/>
      <c r="AB42" s="28" t="s">
        <v>295</v>
      </c>
      <c r="AC42" s="29"/>
    </row>
    <row r="43" ht="12.75" customHeight="1">
      <c r="A43" s="20">
        <v>42.0</v>
      </c>
      <c r="B43" s="21" t="s">
        <v>176</v>
      </c>
      <c r="C43" s="20">
        <v>4.3828339E7</v>
      </c>
      <c r="D43" s="21" t="s">
        <v>69</v>
      </c>
      <c r="E43" s="28">
        <v>3.175024555E9</v>
      </c>
      <c r="F43" s="26" t="s">
        <v>177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 t="s">
        <v>37</v>
      </c>
      <c r="U43" s="26"/>
      <c r="V43" s="27">
        <v>44748.0</v>
      </c>
      <c r="W43" s="26"/>
      <c r="X43" s="26"/>
      <c r="Y43" s="26"/>
      <c r="Z43" s="26"/>
      <c r="AA43" s="26"/>
      <c r="AB43" s="28" t="s">
        <v>296</v>
      </c>
      <c r="AC43" s="29"/>
    </row>
    <row r="44" ht="15.75" customHeight="1">
      <c r="A44" s="20">
        <v>43.0</v>
      </c>
      <c r="B44" s="21" t="s">
        <v>178</v>
      </c>
      <c r="C44" s="22">
        <v>7.1728657E7</v>
      </c>
      <c r="D44" s="21" t="s">
        <v>69</v>
      </c>
      <c r="E44" s="20">
        <v>3.003593254E9</v>
      </c>
      <c r="F44" s="21" t="s">
        <v>179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5" t="s">
        <v>37</v>
      </c>
      <c r="U44" s="27">
        <v>44747.0</v>
      </c>
      <c r="V44" s="27">
        <v>44748.0</v>
      </c>
      <c r="W44" s="27"/>
      <c r="X44" s="27"/>
      <c r="Y44" s="26"/>
      <c r="Z44" s="26"/>
      <c r="AA44" s="26"/>
      <c r="AB44" s="28" t="s">
        <v>297</v>
      </c>
      <c r="AC44" s="29"/>
    </row>
    <row r="45" ht="15.75" customHeight="1">
      <c r="A45" s="20">
        <v>44.0</v>
      </c>
      <c r="B45" s="21" t="s">
        <v>180</v>
      </c>
      <c r="C45" s="22">
        <v>4.2786136E7</v>
      </c>
      <c r="D45" s="21" t="s">
        <v>69</v>
      </c>
      <c r="E45" s="20">
        <v>3.128318165E9</v>
      </c>
      <c r="F45" s="21" t="s">
        <v>181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5" t="s">
        <v>37</v>
      </c>
      <c r="U45" s="27">
        <v>44746.0</v>
      </c>
      <c r="V45" s="27">
        <v>44748.0</v>
      </c>
      <c r="W45" s="26"/>
      <c r="X45" s="26"/>
      <c r="Y45" s="26"/>
      <c r="Z45" s="26"/>
      <c r="AA45" s="26"/>
      <c r="AB45" s="28" t="s">
        <v>298</v>
      </c>
      <c r="AC45" s="29"/>
    </row>
    <row r="46" ht="15.75" customHeight="1">
      <c r="A46" s="20">
        <v>45.0</v>
      </c>
      <c r="B46" s="21" t="s">
        <v>182</v>
      </c>
      <c r="C46" s="22">
        <v>3.2336754E7</v>
      </c>
      <c r="D46" s="21" t="s">
        <v>69</v>
      </c>
      <c r="E46" s="20">
        <v>3.113241245E9</v>
      </c>
      <c r="F46" s="21" t="s">
        <v>183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5" t="s">
        <v>37</v>
      </c>
      <c r="U46" s="26"/>
      <c r="V46" s="27">
        <v>44748.0</v>
      </c>
      <c r="W46" s="26"/>
      <c r="X46" s="26"/>
      <c r="Y46" s="26"/>
      <c r="Z46" s="26"/>
      <c r="AA46" s="26"/>
      <c r="AB46" s="28" t="s">
        <v>299</v>
      </c>
      <c r="AC46" s="29"/>
    </row>
    <row r="47" ht="15.75" customHeight="1">
      <c r="A47" s="20">
        <v>46.0</v>
      </c>
      <c r="B47" s="21" t="s">
        <v>184</v>
      </c>
      <c r="C47" s="22">
        <v>4.2895395E7</v>
      </c>
      <c r="D47" s="21" t="s">
        <v>69</v>
      </c>
      <c r="E47" s="20">
        <v>3.113145961E9</v>
      </c>
      <c r="F47" s="21" t="s">
        <v>185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5" t="s">
        <v>37</v>
      </c>
      <c r="U47" s="27">
        <v>44746.0</v>
      </c>
      <c r="V47" s="27">
        <v>44748.0</v>
      </c>
      <c r="W47" s="26"/>
      <c r="X47" s="26"/>
      <c r="Y47" s="26"/>
      <c r="Z47" s="26"/>
      <c r="AA47" s="26"/>
      <c r="AB47" s="28" t="s">
        <v>300</v>
      </c>
      <c r="AC47" s="29"/>
    </row>
    <row r="48" ht="15.75" customHeight="1">
      <c r="A48" s="20">
        <v>47.0</v>
      </c>
      <c r="B48" s="21" t="s">
        <v>186</v>
      </c>
      <c r="C48" s="22">
        <v>4.3361312E7</v>
      </c>
      <c r="D48" s="21" t="s">
        <v>69</v>
      </c>
      <c r="E48" s="20">
        <v>3.054576468E9</v>
      </c>
      <c r="F48" s="21" t="s">
        <v>187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5" t="s">
        <v>37</v>
      </c>
      <c r="U48" s="27">
        <v>44746.0</v>
      </c>
      <c r="V48" s="27">
        <v>44748.0</v>
      </c>
      <c r="W48" s="26"/>
      <c r="X48" s="26"/>
      <c r="Y48" s="26"/>
      <c r="Z48" s="26"/>
      <c r="AA48" s="26"/>
      <c r="AB48" s="28" t="s">
        <v>301</v>
      </c>
      <c r="AC48" s="29"/>
    </row>
    <row r="49" ht="15.75" customHeight="1">
      <c r="A49" s="20">
        <v>48.0</v>
      </c>
      <c r="B49" s="21" t="s">
        <v>188</v>
      </c>
      <c r="C49" s="22">
        <v>1.5387713E7</v>
      </c>
      <c r="D49" s="21" t="s">
        <v>69</v>
      </c>
      <c r="E49" s="20">
        <v>3.216320996E9</v>
      </c>
      <c r="F49" s="21" t="s">
        <v>189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5" t="s">
        <v>37</v>
      </c>
      <c r="U49" s="27">
        <v>44748.0</v>
      </c>
      <c r="V49" s="27">
        <v>44748.0</v>
      </c>
      <c r="W49" s="26"/>
      <c r="X49" s="26"/>
      <c r="Y49" s="26"/>
      <c r="Z49" s="26"/>
      <c r="AA49" s="26"/>
      <c r="AB49" s="28" t="s">
        <v>302</v>
      </c>
      <c r="AC49" s="29"/>
    </row>
    <row r="50" ht="15.75" customHeight="1">
      <c r="A50" s="20">
        <v>49.0</v>
      </c>
      <c r="B50" s="35" t="s">
        <v>190</v>
      </c>
      <c r="C50" s="22">
        <v>8029957.0</v>
      </c>
      <c r="D50" s="21" t="s">
        <v>69</v>
      </c>
      <c r="E50" s="20">
        <v>3.013163525E9</v>
      </c>
      <c r="F50" s="23" t="s">
        <v>191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 t="s">
        <v>37</v>
      </c>
      <c r="U50" s="27">
        <v>44746.0</v>
      </c>
      <c r="V50" s="27">
        <v>44748.0</v>
      </c>
      <c r="W50" s="26"/>
      <c r="X50" s="26"/>
      <c r="Y50" s="26"/>
      <c r="Z50" s="26"/>
      <c r="AA50" s="26"/>
      <c r="AB50" s="28" t="s">
        <v>303</v>
      </c>
      <c r="AC50" s="29"/>
    </row>
    <row r="51" ht="12.75" customHeight="1">
      <c r="A51" s="20">
        <v>50.0</v>
      </c>
      <c r="B51" s="21" t="s">
        <v>167</v>
      </c>
      <c r="C51" s="22">
        <v>8157132.0</v>
      </c>
      <c r="D51" s="21" t="s">
        <v>69</v>
      </c>
      <c r="E51" s="20">
        <v>3.204681102E9</v>
      </c>
      <c r="F51" s="42" t="s">
        <v>168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 t="s">
        <v>169</v>
      </c>
      <c r="U51" s="26" t="s">
        <v>48</v>
      </c>
      <c r="V51" s="27" t="s">
        <v>48</v>
      </c>
      <c r="W51" s="26"/>
      <c r="X51" s="37"/>
      <c r="Y51" s="27">
        <v>44750.0</v>
      </c>
      <c r="Z51" s="37"/>
      <c r="AA51" s="26"/>
      <c r="AB51" s="28" t="s">
        <v>304</v>
      </c>
      <c r="AC51" s="29"/>
    </row>
    <row r="52" ht="15.75" customHeight="1">
      <c r="A52" s="44">
        <v>51.0</v>
      </c>
      <c r="B52" s="45" t="s">
        <v>192</v>
      </c>
      <c r="C52" s="46">
        <v>1.5374608E7</v>
      </c>
      <c r="D52" s="45" t="s">
        <v>193</v>
      </c>
      <c r="E52" s="44">
        <v>3.207379227E9</v>
      </c>
      <c r="F52" s="47" t="s">
        <v>194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9" t="s">
        <v>30</v>
      </c>
      <c r="U52" s="50"/>
      <c r="V52" s="51">
        <v>44748.0</v>
      </c>
      <c r="W52" s="50"/>
      <c r="X52" s="50"/>
      <c r="Y52" s="50"/>
      <c r="Z52" s="50"/>
      <c r="AA52" s="50"/>
      <c r="AB52" s="66" t="s">
        <v>305</v>
      </c>
      <c r="AC52" s="52"/>
    </row>
    <row r="53" ht="15.75" customHeight="1">
      <c r="A53" s="44">
        <v>52.0</v>
      </c>
      <c r="B53" s="45" t="s">
        <v>195</v>
      </c>
      <c r="C53" s="46">
        <v>4.3603765E7</v>
      </c>
      <c r="D53" s="45" t="s">
        <v>193</v>
      </c>
      <c r="E53" s="44">
        <v>3.00357255E9</v>
      </c>
      <c r="F53" s="47" t="s">
        <v>196</v>
      </c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9" t="s">
        <v>30</v>
      </c>
      <c r="U53" s="50"/>
      <c r="V53" s="51">
        <v>44748.0</v>
      </c>
      <c r="W53" s="50"/>
      <c r="X53" s="50"/>
      <c r="Y53" s="50"/>
      <c r="Z53" s="50"/>
      <c r="AA53" s="50"/>
      <c r="AB53" s="66" t="s">
        <v>306</v>
      </c>
      <c r="AC53" s="52"/>
    </row>
    <row r="54" ht="15.75" customHeight="1">
      <c r="A54" s="44">
        <v>53.0</v>
      </c>
      <c r="B54" s="45" t="s">
        <v>197</v>
      </c>
      <c r="C54" s="46">
        <v>9.8603133E7</v>
      </c>
      <c r="D54" s="45" t="s">
        <v>193</v>
      </c>
      <c r="E54" s="44">
        <v>3.122386355E9</v>
      </c>
      <c r="F54" s="47" t="s">
        <v>198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9" t="s">
        <v>30</v>
      </c>
      <c r="U54" s="50"/>
      <c r="V54" s="51">
        <v>44748.0</v>
      </c>
      <c r="W54" s="50"/>
      <c r="X54" s="50"/>
      <c r="Y54" s="50"/>
      <c r="Z54" s="50"/>
      <c r="AA54" s="50"/>
      <c r="AB54" s="66" t="s">
        <v>307</v>
      </c>
      <c r="AC54" s="52"/>
    </row>
    <row r="55" ht="15.75" customHeight="1">
      <c r="A55" s="44">
        <v>54.0</v>
      </c>
      <c r="B55" s="45" t="s">
        <v>199</v>
      </c>
      <c r="C55" s="46">
        <v>7.1382237E7</v>
      </c>
      <c r="D55" s="45" t="s">
        <v>193</v>
      </c>
      <c r="E55" s="44">
        <v>3.176993619E9</v>
      </c>
      <c r="F55" s="47" t="s">
        <v>200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9" t="s">
        <v>30</v>
      </c>
      <c r="U55" s="50"/>
      <c r="V55" s="51">
        <v>44748.0</v>
      </c>
      <c r="W55" s="50"/>
      <c r="X55" s="50"/>
      <c r="Y55" s="50"/>
      <c r="Z55" s="50"/>
      <c r="AA55" s="50"/>
      <c r="AB55" s="66" t="s">
        <v>308</v>
      </c>
      <c r="AC55" s="52"/>
    </row>
    <row r="56" ht="15.75" customHeight="1">
      <c r="A56" s="44">
        <v>55.0</v>
      </c>
      <c r="B56" s="45" t="s">
        <v>201</v>
      </c>
      <c r="C56" s="46">
        <v>8161159.0</v>
      </c>
      <c r="D56" s="45" t="s">
        <v>193</v>
      </c>
      <c r="E56" s="44">
        <v>3.014444408E9</v>
      </c>
      <c r="F56" s="47" t="s">
        <v>202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9" t="s">
        <v>30</v>
      </c>
      <c r="U56" s="50"/>
      <c r="V56" s="51">
        <v>44748.0</v>
      </c>
      <c r="W56" s="50"/>
      <c r="X56" s="50"/>
      <c r="Y56" s="50"/>
      <c r="Z56" s="50"/>
      <c r="AA56" s="50"/>
      <c r="AB56" s="66" t="s">
        <v>309</v>
      </c>
      <c r="AC56" s="52"/>
    </row>
    <row r="57" ht="12.75" customHeight="1">
      <c r="A57" s="67">
        <v>56.0</v>
      </c>
      <c r="B57" s="68" t="s">
        <v>209</v>
      </c>
      <c r="C57" s="69">
        <v>7.1646315E7</v>
      </c>
      <c r="D57" s="68" t="s">
        <v>210</v>
      </c>
      <c r="E57" s="67">
        <v>3.022657909E9</v>
      </c>
      <c r="F57" s="70" t="s">
        <v>211</v>
      </c>
      <c r="G57" s="71" t="s">
        <v>310</v>
      </c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67" t="s">
        <v>30</v>
      </c>
      <c r="U57" s="72"/>
      <c r="V57" s="73">
        <v>44748.0</v>
      </c>
      <c r="W57" s="72"/>
      <c r="X57" s="72"/>
      <c r="Y57" s="72"/>
      <c r="Z57" s="72"/>
      <c r="AA57" s="72"/>
      <c r="AB57" s="74" t="s">
        <v>311</v>
      </c>
      <c r="AC57" s="75"/>
    </row>
    <row r="58" ht="12.75" customHeight="1">
      <c r="A58" s="67">
        <v>57.0</v>
      </c>
      <c r="B58" s="68" t="s">
        <v>212</v>
      </c>
      <c r="C58" s="69">
        <v>9.8644732E7</v>
      </c>
      <c r="D58" s="68" t="s">
        <v>210</v>
      </c>
      <c r="E58" s="67">
        <v>3.124191412E9</v>
      </c>
      <c r="F58" s="70" t="s">
        <v>213</v>
      </c>
      <c r="G58" s="71" t="s">
        <v>312</v>
      </c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67" t="s">
        <v>37</v>
      </c>
      <c r="U58" s="72"/>
      <c r="V58" s="73">
        <v>44748.0</v>
      </c>
      <c r="W58" s="72"/>
      <c r="X58" s="72"/>
      <c r="Y58" s="72"/>
      <c r="Z58" s="72"/>
      <c r="AA58" s="72"/>
      <c r="AB58" s="74" t="s">
        <v>313</v>
      </c>
      <c r="AC58" s="75"/>
    </row>
    <row r="59" ht="12.75" customHeight="1">
      <c r="A59" s="67">
        <v>58.0</v>
      </c>
      <c r="B59" s="68" t="s">
        <v>214</v>
      </c>
      <c r="C59" s="69">
        <v>7.1759329E7</v>
      </c>
      <c r="D59" s="68" t="s">
        <v>210</v>
      </c>
      <c r="E59" s="67">
        <v>3.10456E9</v>
      </c>
      <c r="F59" s="70" t="s">
        <v>215</v>
      </c>
      <c r="G59" s="71" t="s">
        <v>314</v>
      </c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67" t="s">
        <v>37</v>
      </c>
      <c r="U59" s="73">
        <v>44749.0</v>
      </c>
      <c r="V59" s="73">
        <v>44749.0</v>
      </c>
      <c r="W59" s="72"/>
      <c r="X59" s="72" t="s">
        <v>216</v>
      </c>
      <c r="Y59" s="72"/>
      <c r="Z59" s="72"/>
      <c r="AA59" s="72"/>
      <c r="AB59" s="74" t="s">
        <v>315</v>
      </c>
      <c r="AC59" s="75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A$1:$AC$59"/>
  <hyperlinks>
    <hyperlink r:id="rId1" ref="F51"/>
  </hyperlinks>
  <printOptions/>
  <pageMargins bottom="0.75" footer="0.0" header="0.0" left="0.7" right="0.7" top="0.75"/>
  <pageSetup orientation="portrait"/>
  <drawing r:id="rId2"/>
</worksheet>
</file>