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8"/>
  <workbookPr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xr:revisionPtr revIDLastSave="0" documentId="8_{C2306087-2EB4-4C86-93F2-19BEB9FB227B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Hoja2" sheetId="1" r:id="rId1"/>
  </sheets>
  <definedNames>
    <definedName name="_xlchart.v1.0" hidden="1">Hoja2!$A$4:$A$83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17" i="1"/>
  <c r="E18" i="1"/>
  <c r="E19" i="1"/>
  <c r="E20" i="1"/>
  <c r="E16" i="1"/>
  <c r="E15" i="1"/>
  <c r="E10" i="1"/>
  <c r="E9" i="1"/>
  <c r="E8" i="1"/>
  <c r="E7" i="1"/>
</calcChain>
</file>

<file path=xl/sharedStrings.xml><?xml version="1.0" encoding="utf-8"?>
<sst xmlns="http://schemas.openxmlformats.org/spreadsheetml/2006/main" count="49" uniqueCount="49">
  <si>
    <t>EN  UN HOSPITAL REGIONAL  SE CUENTA CON LA SIGUIENTE INFORMACIÓN, REFERENTE A LOS CASOS CONFIRMADOS DE COVID. CON LOS DATOS DE ESTAS 80 SEMANAS:  ELABORE E INTERPRETE EL HISTOGRAMA  Y EL RESUMEN DE ESTADÍSTICA DESCRIPTIVA.</t>
  </si>
  <si>
    <t>Integrantes:</t>
  </si>
  <si>
    <t>Aylin Banegas</t>
  </si>
  <si>
    <t>Roberto Carlos Castillo</t>
  </si>
  <si>
    <t>Lesther Perdomo</t>
  </si>
  <si>
    <t>Numero de datos</t>
  </si>
  <si>
    <t>numero de Clases</t>
  </si>
  <si>
    <t>Valor mayor</t>
  </si>
  <si>
    <t>Valor Menor</t>
  </si>
  <si>
    <t>Amplitud de Clase</t>
  </si>
  <si>
    <t>Numero de claes</t>
  </si>
  <si>
    <t>Limite superior</t>
  </si>
  <si>
    <t>EN GOOGLE SHEETS</t>
  </si>
  <si>
    <t>Mean</t>
  </si>
  <si>
    <t>Standard Error</t>
  </si>
  <si>
    <t>Mode</t>
  </si>
  <si>
    <t>Median</t>
  </si>
  <si>
    <t>69.5</t>
  </si>
  <si>
    <t>First Quartile</t>
  </si>
  <si>
    <t>42.25</t>
  </si>
  <si>
    <t>Third Quartile</t>
  </si>
  <si>
    <t>81.5</t>
  </si>
  <si>
    <t>Variance</t>
  </si>
  <si>
    <t>Standard Deviation</t>
  </si>
  <si>
    <t>Kurtosis</t>
  </si>
  <si>
    <t>2.78</t>
  </si>
  <si>
    <t>Asimetria</t>
  </si>
  <si>
    <t>1.41</t>
  </si>
  <si>
    <t>Range</t>
  </si>
  <si>
    <t>Minimum</t>
  </si>
  <si>
    <t>Maximum</t>
  </si>
  <si>
    <t>Sum</t>
  </si>
  <si>
    <t>Count</t>
  </si>
  <si>
    <t>CRITERIO</t>
  </si>
  <si>
    <t>INTERPRETACION</t>
  </si>
  <si>
    <t>VARIABILIDAD:</t>
  </si>
  <si>
    <t>histograma de poca variabilidad</t>
  </si>
  <si>
    <t>ACANTILADO:</t>
  </si>
  <si>
    <t>Proceso acantilado hacia la izquierda</t>
  </si>
  <si>
    <t>BIMODAL:</t>
  </si>
  <si>
    <t>No es bimodal</t>
  </si>
  <si>
    <t>DATOS ATÍPICOS:</t>
  </si>
  <si>
    <t>no tiene datos atipicos</t>
  </si>
  <si>
    <t xml:space="preserve">CURTOSIS </t>
  </si>
  <si>
    <t>La distribucion es leptocurtica</t>
  </si>
  <si>
    <t>ASIMETRÍA</t>
  </si>
  <si>
    <t>La curva presenta asimetria hacia la derecha</t>
  </si>
  <si>
    <t>CENTRADO Y ESPECIFICACIONES</t>
  </si>
  <si>
    <t>DISTRIBUCION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</si>
</sst>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Liberation Sans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Casos confirmados de covid</cx:v>
        </cx:txData>
      </cx:tx>
    </cx:title>
    <cx:plotArea>
      <cx:plotAreaRegion>
        <cx:series layoutId="clusteredColumn" uniqueId="{E5E3BA69-6D55-45C2-85C6-97D9F1FF9C1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tmp"/><Relationship Id="rId5" Type="http://schemas.openxmlformats.org/officeDocument/2006/relationships/image" Target="../media/image5.png"/><Relationship Id="rId10" Type="http://schemas.microsoft.com/office/2014/relationships/chartEx" Target="../charts/chartEx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692604</xdr:colOff>
      <xdr:row>104</xdr:row>
      <xdr:rowOff>47625</xdr:rowOff>
    </xdr:from>
    <xdr:to>
      <xdr:col>5</xdr:col>
      <xdr:colOff>695326</xdr:colOff>
      <xdr:row>118</xdr:row>
      <xdr:rowOff>152368</xdr:rowOff>
    </xdr:to>
    <xdr:pic>
      <xdr:nvPicPr>
        <xdr:cNvPr id="2" name="Imagen 1" descr="https://lh4.googleusercontent.com/2wDhsmFWGTTOy1r7vCB14dGLupM4AKWGg9tWJxjGJGHvFVOsy1aqcWmNxBhRyMEeDgjm_P9rU2n47TOL7Pe2g7-Qpz-9yHs1GjhxXmiEPWOJ0MEEhxeyVGWtc7LVJy2iJxITrvhMH4L-jG0qkhHQT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47" t="32552" r="23430" b="29687"/>
        <a:stretch/>
      </xdr:blipFill>
      <xdr:spPr bwMode="auto">
        <a:xfrm>
          <a:off x="2216604" y="20764500"/>
          <a:ext cx="6441622" cy="2771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561974</xdr:colOff>
      <xdr:row>119</xdr:row>
      <xdr:rowOff>183698</xdr:rowOff>
    </xdr:from>
    <xdr:to>
      <xdr:col>4</xdr:col>
      <xdr:colOff>1300843</xdr:colOff>
      <xdr:row>133</xdr:row>
      <xdr:rowOff>183699</xdr:rowOff>
    </xdr:to>
    <xdr:pic>
      <xdr:nvPicPr>
        <xdr:cNvPr id="3" name="Imagen 2" descr="https://lh3.googleusercontent.com/0bqF1zQ6guEUTvuPnODbeov5413umptJZGOlexV0XJqe8fTLL0lXccL40hrE6IIiF0-yljyQZ1eQQlu4YRZPfv9T_AxzcJY_Jl_GgzWWBN4r4ysNH7tCxaQBdNHedocSHIKT-LLLCbzBBeuVvPCAS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3" t="38133" r="50488" b="25409"/>
        <a:stretch/>
      </xdr:blipFill>
      <xdr:spPr bwMode="auto">
        <a:xfrm>
          <a:off x="2085974" y="23758073"/>
          <a:ext cx="2843894" cy="266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439510</xdr:colOff>
      <xdr:row>136</xdr:row>
      <xdr:rowOff>63954</xdr:rowOff>
    </xdr:from>
    <xdr:to>
      <xdr:col>4</xdr:col>
      <xdr:colOff>1562100</xdr:colOff>
      <xdr:row>150</xdr:row>
      <xdr:rowOff>63955</xdr:rowOff>
    </xdr:to>
    <xdr:pic>
      <xdr:nvPicPr>
        <xdr:cNvPr id="4" name="Imagen 3" descr="https://lh3.googleusercontent.com/0bqF1zQ6guEUTvuPnODbeov5413umptJZGOlexV0XJqe8fTLL0lXccL40hrE6IIiF0-yljyQZ1eQQlu4YRZPfv9T_AxzcJY_Jl_GgzWWBN4r4ysNH7tCxaQBdNHedocSHIKT-LLLCbzBBeuVvPCAS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18" t="38133" r="10600" b="25409"/>
        <a:stretch/>
      </xdr:blipFill>
      <xdr:spPr bwMode="auto">
        <a:xfrm>
          <a:off x="1963510" y="26876829"/>
          <a:ext cx="3227615" cy="266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1831521</xdr:colOff>
      <xdr:row>120</xdr:row>
      <xdr:rowOff>136073</xdr:rowOff>
    </xdr:from>
    <xdr:to>
      <xdr:col>5</xdr:col>
      <xdr:colOff>602779</xdr:colOff>
      <xdr:row>133</xdr:row>
      <xdr:rowOff>95251</xdr:rowOff>
    </xdr:to>
    <xdr:pic>
      <xdr:nvPicPr>
        <xdr:cNvPr id="5" name="Imagen 4" descr="https://lh4.googleusercontent.com/YAVdBxfSrQEz4UQgNB0u2eCds69STjdZ88u3SqhaiQIjrf8WNmZFGi15ZIf7JSzr2gdgfjsVGK53aftPIHrETNlMafpdg7QH3m2V1SZla52cppL2tzoiPqilw7DorCJ4K5VJ9UtQ11aEinrmIzEZD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33" t="37202" r="27067" b="30990"/>
        <a:stretch/>
      </xdr:blipFill>
      <xdr:spPr bwMode="auto">
        <a:xfrm>
          <a:off x="5451021" y="23900948"/>
          <a:ext cx="3105133" cy="2435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180975</xdr:colOff>
      <xdr:row>152</xdr:row>
      <xdr:rowOff>61233</xdr:rowOff>
    </xdr:from>
    <xdr:to>
      <xdr:col>4</xdr:col>
      <xdr:colOff>4294414</xdr:colOff>
      <xdr:row>165</xdr:row>
      <xdr:rowOff>20413</xdr:rowOff>
    </xdr:to>
    <xdr:pic>
      <xdr:nvPicPr>
        <xdr:cNvPr id="6" name="Imagen 5" descr="https://lh6.googleusercontent.com/Vn4gMfjeUikjyjyJDENMiMZIfISCFx9koxaRYMbJUCXegda0g8nxU2nVRHpyQpb73X6kYPhKhSD2cZKBdya3xB2iAvZqwkxYu-qZiS0WardzV39LS8m30CXsu9iB6tKNQzT33RjrMMCGztp6h7347Q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02" t="40179" r="15760" b="26525"/>
        <a:stretch/>
      </xdr:blipFill>
      <xdr:spPr bwMode="auto">
        <a:xfrm>
          <a:off x="1704975" y="29922108"/>
          <a:ext cx="6218464" cy="24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1591690</xdr:colOff>
      <xdr:row>135</xdr:row>
      <xdr:rowOff>33922</xdr:rowOff>
    </xdr:from>
    <xdr:to>
      <xdr:col>6</xdr:col>
      <xdr:colOff>213249</xdr:colOff>
      <xdr:row>147</xdr:row>
      <xdr:rowOff>156387</xdr:rowOff>
    </xdr:to>
    <xdr:pic>
      <xdr:nvPicPr>
        <xdr:cNvPr id="7" name="Imagen 6" descr="https://lh6.googleusercontent.com/ylctXAyvsjdp1GX8EW2Hxz-Z1Rbeiy30mNEwszG-eehZhD1Q0aJS9aBytDjNoYtLE2VroOr7oVFWhQqx0RWO_juUlKwyH1FI98VQVwtGccl_BJHZqnNVh7VZqRVg7pedR1uTVwMeWl5nuqYAMM5sI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84" t="37947" r="23130" b="29129"/>
        <a:stretch/>
      </xdr:blipFill>
      <xdr:spPr bwMode="auto">
        <a:xfrm>
          <a:off x="5211190" y="26656297"/>
          <a:ext cx="3717434" cy="2408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262616</xdr:colOff>
      <xdr:row>166</xdr:row>
      <xdr:rowOff>61233</xdr:rowOff>
    </xdr:from>
    <xdr:to>
      <xdr:col>4</xdr:col>
      <xdr:colOff>1804306</xdr:colOff>
      <xdr:row>179</xdr:row>
      <xdr:rowOff>187303</xdr:rowOff>
    </xdr:to>
    <xdr:pic>
      <xdr:nvPicPr>
        <xdr:cNvPr id="8" name="Imagen 7" descr="https://lh5.googleusercontent.com/UiYZcC3JsbXiMzMmcLjYfDANwB2gRGlsdvv7V506-MI_IB5Aw55ASKIJHu1Q078H1hZpe8zaWr3pGE8GJH_i4XEwMbSbCN4MOY6aOYtdQB3zZmZoT53q5livfN6hC81Q0kMWEHet9sYx_GqRLPU5sQ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981" t="38690" r="25383" b="30246"/>
        <a:stretch/>
      </xdr:blipFill>
      <xdr:spPr bwMode="auto">
        <a:xfrm>
          <a:off x="1786616" y="32589108"/>
          <a:ext cx="3646715" cy="260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493057</xdr:colOff>
      <xdr:row>93</xdr:row>
      <xdr:rowOff>97468</xdr:rowOff>
    </xdr:to>
    <xdr:pic>
      <xdr:nvPicPr>
        <xdr:cNvPr id="9" name="Imagen 8" descr="https://lh6.googleusercontent.com/Febo7-ntkRUBmxIVkf_b14n_8QlqrhmiNN4Akx8cx5ROeqnM8TECRVdrQxrDrPgDE_sViBZXHsDa69qeMZ8nFjIhYM_0lT4cNqI9weXZS5RIgrQsHNG_5yMm3AgGy-7AdqsY07nRgGEJqE33Vmhed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9996" y="14620875"/>
          <a:ext cx="5065057" cy="3907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81186</xdr:rowOff>
    </xdr:from>
    <xdr:to>
      <xdr:col>13</xdr:col>
      <xdr:colOff>254000</xdr:colOff>
      <xdr:row>112</xdr:row>
      <xdr:rowOff>76818</xdr:rowOff>
    </xdr:to>
    <xdr:pic>
      <xdr:nvPicPr>
        <xdr:cNvPr id="10" name="Imagen 9" descr="https://lh3.googleusercontent.com/1exaclTeyyIYCHFHyAt_8nplAa1961qEg0VnvsrwI6OhTPPeo4PCdujzGPuaQjBbScBwBzsriFDa-ddJrw949-9H__AIjtWLl_Ktc3U86n0vI3LL0khUAUEavoZ1rRTk5v-Vr6Xfn_OOEMaW2jRx_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8702561"/>
          <a:ext cx="4826000" cy="3615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35358</xdr:colOff>
      <xdr:row>114</xdr:row>
      <xdr:rowOff>133761</xdr:rowOff>
    </xdr:from>
    <xdr:to>
      <xdr:col>15</xdr:col>
      <xdr:colOff>465124</xdr:colOff>
      <xdr:row>132</xdr:row>
      <xdr:rowOff>19436</xdr:rowOff>
    </xdr:to>
    <xdr:pic>
      <xdr:nvPicPr>
        <xdr:cNvPr id="11" name="Imagen 10" descr="https://lh5.googleusercontent.com/zCnw4UhS-xd4EMDjBmq3Qwa1AAQkMvu0rW-gly5wSGlomRCPlIKy5Ae56qOQxk6wrAi7meF1-Vt1m4gxVtwkS5oUdoS4ov1jchRpsqrtjyp-UECP2quIq1X0Qo2-oFIRnc6IilkMB_PoMV0FqYTAq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2233" y="22755636"/>
          <a:ext cx="6525766" cy="33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28</xdr:row>
      <xdr:rowOff>85725</xdr:rowOff>
    </xdr:from>
    <xdr:to>
      <xdr:col>4</xdr:col>
      <xdr:colOff>3248025</xdr:colOff>
      <xdr:row>42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6C1AD6CD-59F9-7EDF-106D-D79759477112}"/>
                </a:ext>
                <a:ext uri="{147F2762-F138-4A5C-976F-8EAC2B608ADB}">
                  <a16:predDERef xmlns:a16="http://schemas.microsoft.com/office/drawing/2014/main" pre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" y="680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tu versión de Excel.
Si editas esta forma o guardas el libro en un formato de archivo diferente, el gráfico no se podrá usar.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28</xdr:row>
      <xdr:rowOff>0</xdr:rowOff>
    </xdr:from>
    <xdr:to>
      <xdr:col>10</xdr:col>
      <xdr:colOff>466725</xdr:colOff>
      <xdr:row>41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B3EAE08-2FD8-D2AA-CAE6-5B56BE28B33F}"/>
            </a:ext>
            <a:ext uri="{147F2762-F138-4A5C-976F-8EAC2B608ADB}">
              <a16:predDERef xmlns:a16="http://schemas.microsoft.com/office/drawing/2014/main" pred="{6C1AD6CD-59F9-7EDF-106D-D79759477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62900" y="6715125"/>
          <a:ext cx="4276725" cy="263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="70" zoomScaleNormal="70" workbookViewId="0">
      <selection activeCell="F3" sqref="F3:H5"/>
    </sheetView>
  </sheetViews>
  <sheetFormatPr defaultColWidth="11.42578125" defaultRowHeight="15"/>
  <cols>
    <col min="4" max="4" width="20.140625" bestFit="1" customWidth="1"/>
    <col min="5" max="5" width="65" customWidth="1"/>
  </cols>
  <sheetData>
    <row r="1" spans="1:8">
      <c r="A1" s="2" t="s">
        <v>0</v>
      </c>
      <c r="B1" s="2"/>
      <c r="C1" s="2"/>
      <c r="D1" s="2"/>
      <c r="E1" s="2"/>
      <c r="F1" s="2"/>
    </row>
    <row r="2" spans="1:8" ht="123.75" customHeight="1">
      <c r="A2" s="2"/>
      <c r="B2" s="2"/>
      <c r="C2" s="2"/>
      <c r="D2" s="2"/>
      <c r="E2" s="2"/>
      <c r="F2" s="2"/>
    </row>
    <row r="3" spans="1:8">
      <c r="F3" s="14" t="s">
        <v>1</v>
      </c>
      <c r="G3" s="14" t="s">
        <v>2</v>
      </c>
      <c r="H3" s="14"/>
    </row>
    <row r="4" spans="1:8">
      <c r="A4">
        <v>52</v>
      </c>
      <c r="F4" s="14"/>
      <c r="G4" s="14" t="s">
        <v>3</v>
      </c>
      <c r="H4" s="14"/>
    </row>
    <row r="5" spans="1:8">
      <c r="A5">
        <v>40</v>
      </c>
      <c r="F5" s="14"/>
      <c r="G5" s="14" t="s">
        <v>4</v>
      </c>
      <c r="H5" s="14"/>
    </row>
    <row r="6" spans="1:8">
      <c r="A6">
        <v>43</v>
      </c>
      <c r="D6" s="3" t="s">
        <v>5</v>
      </c>
      <c r="E6" s="4">
        <v>80</v>
      </c>
    </row>
    <row r="7" spans="1:8">
      <c r="A7">
        <v>71</v>
      </c>
      <c r="D7" s="5" t="s">
        <v>6</v>
      </c>
      <c r="E7" s="6">
        <f>1+3.3*LOG10(E6)</f>
        <v>7.2801969570734135</v>
      </c>
    </row>
    <row r="8" spans="1:8">
      <c r="A8">
        <v>44</v>
      </c>
      <c r="D8" s="7" t="s">
        <v>7</v>
      </c>
      <c r="E8" s="8">
        <f>MAX(A4:A83)</f>
        <v>210</v>
      </c>
    </row>
    <row r="9" spans="1:8">
      <c r="A9">
        <v>89</v>
      </c>
      <c r="D9" s="7" t="s">
        <v>8</v>
      </c>
      <c r="E9" s="8">
        <f>MIN(A4:A83)</f>
        <v>3</v>
      </c>
    </row>
    <row r="10" spans="1:8">
      <c r="A10">
        <v>74</v>
      </c>
      <c r="D10" s="9" t="s">
        <v>9</v>
      </c>
      <c r="E10" s="10">
        <f>(E8-E9)/E7</f>
        <v>28.4332966842167</v>
      </c>
    </row>
    <row r="11" spans="1:8">
      <c r="A11">
        <v>57</v>
      </c>
    </row>
    <row r="12" spans="1:8">
      <c r="A12">
        <v>47</v>
      </c>
    </row>
    <row r="13" spans="1:8">
      <c r="A13">
        <v>103</v>
      </c>
    </row>
    <row r="14" spans="1:8">
      <c r="A14">
        <v>72</v>
      </c>
      <c r="D14" s="3" t="s">
        <v>10</v>
      </c>
      <c r="E14" s="11" t="s">
        <v>11</v>
      </c>
    </row>
    <row r="15" spans="1:8">
      <c r="A15">
        <v>53</v>
      </c>
      <c r="D15" s="7">
        <v>1</v>
      </c>
      <c r="E15" s="8">
        <f>E9+$E$10</f>
        <v>31.4332966842167</v>
      </c>
    </row>
    <row r="16" spans="1:8">
      <c r="A16">
        <v>17</v>
      </c>
      <c r="D16" s="7">
        <v>2</v>
      </c>
      <c r="E16" s="8">
        <f>E15+$E$10</f>
        <v>59.866593368433399</v>
      </c>
    </row>
    <row r="17" spans="1:7">
      <c r="A17">
        <v>77</v>
      </c>
      <c r="D17" s="7">
        <v>3</v>
      </c>
      <c r="E17" s="8">
        <f t="shared" ref="E17:E21" si="0">E16+$E$10</f>
        <v>88.299890052650099</v>
      </c>
    </row>
    <row r="18" spans="1:7">
      <c r="A18">
        <v>25</v>
      </c>
      <c r="D18" s="7">
        <v>4</v>
      </c>
      <c r="E18" s="8">
        <f t="shared" si="0"/>
        <v>116.7331867368668</v>
      </c>
    </row>
    <row r="19" spans="1:7">
      <c r="A19">
        <v>9</v>
      </c>
      <c r="D19" s="7">
        <v>5</v>
      </c>
      <c r="E19" s="8">
        <f t="shared" si="0"/>
        <v>145.16648342108351</v>
      </c>
    </row>
    <row r="20" spans="1:7">
      <c r="A20">
        <v>50</v>
      </c>
      <c r="D20" s="9">
        <v>6</v>
      </c>
      <c r="E20" s="8">
        <f t="shared" si="0"/>
        <v>173.59978010530023</v>
      </c>
    </row>
    <row r="21" spans="1:7">
      <c r="A21">
        <v>72</v>
      </c>
      <c r="D21">
        <v>7</v>
      </c>
      <c r="E21" s="8">
        <f t="shared" si="0"/>
        <v>202.03307678951694</v>
      </c>
    </row>
    <row r="22" spans="1:7">
      <c r="A22">
        <v>5</v>
      </c>
    </row>
    <row r="23" spans="1:7">
      <c r="A23">
        <v>107</v>
      </c>
    </row>
    <row r="24" spans="1:7">
      <c r="A24">
        <v>95</v>
      </c>
    </row>
    <row r="25" spans="1:7">
      <c r="A25">
        <v>61</v>
      </c>
    </row>
    <row r="26" spans="1:7">
      <c r="A26">
        <v>3</v>
      </c>
    </row>
    <row r="27" spans="1:7">
      <c r="A27">
        <v>72</v>
      </c>
      <c r="G27" t="s">
        <v>12</v>
      </c>
    </row>
    <row r="28" spans="1:7">
      <c r="A28">
        <v>149</v>
      </c>
    </row>
    <row r="29" spans="1:7">
      <c r="A29">
        <v>199</v>
      </c>
    </row>
    <row r="30" spans="1:7">
      <c r="A30">
        <v>45</v>
      </c>
    </row>
    <row r="31" spans="1:7">
      <c r="A31">
        <v>20</v>
      </c>
    </row>
    <row r="32" spans="1:7">
      <c r="A32">
        <v>20</v>
      </c>
    </row>
    <row r="33" spans="1:1">
      <c r="A33">
        <v>78</v>
      </c>
    </row>
    <row r="34" spans="1:1">
      <c r="A34">
        <v>198</v>
      </c>
    </row>
    <row r="35" spans="1:1">
      <c r="A35">
        <v>37</v>
      </c>
    </row>
    <row r="36" spans="1:1">
      <c r="A36">
        <v>55</v>
      </c>
    </row>
    <row r="37" spans="1:1">
      <c r="A37">
        <v>27</v>
      </c>
    </row>
    <row r="38" spans="1:1">
      <c r="A38">
        <v>39</v>
      </c>
    </row>
    <row r="39" spans="1:1">
      <c r="A39">
        <v>85</v>
      </c>
    </row>
    <row r="40" spans="1:1">
      <c r="A40">
        <v>78</v>
      </c>
    </row>
    <row r="41" spans="1:1">
      <c r="A41">
        <v>24</v>
      </c>
    </row>
    <row r="42" spans="1:1">
      <c r="A42">
        <v>18</v>
      </c>
    </row>
    <row r="43" spans="1:1">
      <c r="A43">
        <v>80</v>
      </c>
    </row>
    <row r="44" spans="1:1">
      <c r="A44">
        <v>178</v>
      </c>
    </row>
    <row r="45" spans="1:1">
      <c r="A45">
        <v>98</v>
      </c>
    </row>
    <row r="46" spans="1:1">
      <c r="A46">
        <v>95</v>
      </c>
    </row>
    <row r="47" spans="1:1">
      <c r="A47">
        <v>73</v>
      </c>
    </row>
    <row r="48" spans="1:1">
      <c r="A48">
        <v>84</v>
      </c>
    </row>
    <row r="49" spans="1:1">
      <c r="A49">
        <v>81</v>
      </c>
    </row>
    <row r="50" spans="1:1">
      <c r="A50">
        <v>54</v>
      </c>
    </row>
    <row r="51" spans="1:1">
      <c r="A51">
        <v>106</v>
      </c>
    </row>
    <row r="52" spans="1:1">
      <c r="A52">
        <v>69</v>
      </c>
    </row>
    <row r="53" spans="1:1">
      <c r="A53">
        <v>210</v>
      </c>
    </row>
    <row r="54" spans="1:1">
      <c r="A54">
        <v>74</v>
      </c>
    </row>
    <row r="55" spans="1:1">
      <c r="A55">
        <v>64</v>
      </c>
    </row>
    <row r="56" spans="1:1">
      <c r="A56">
        <v>30</v>
      </c>
    </row>
    <row r="57" spans="1:1">
      <c r="A57">
        <v>62</v>
      </c>
    </row>
    <row r="58" spans="1:1">
      <c r="A58">
        <v>113</v>
      </c>
    </row>
    <row r="59" spans="1:1">
      <c r="A59">
        <v>99</v>
      </c>
    </row>
    <row r="60" spans="1:1">
      <c r="A60">
        <v>83</v>
      </c>
    </row>
    <row r="61" spans="1:1">
      <c r="A61">
        <v>71</v>
      </c>
    </row>
    <row r="62" spans="1:1">
      <c r="A62">
        <v>65</v>
      </c>
    </row>
    <row r="63" spans="1:1">
      <c r="A63">
        <v>95</v>
      </c>
    </row>
    <row r="64" spans="1:1">
      <c r="A64">
        <v>199</v>
      </c>
    </row>
    <row r="65" spans="1:5">
      <c r="A65">
        <v>73</v>
      </c>
    </row>
    <row r="66" spans="1:5">
      <c r="A66">
        <v>81</v>
      </c>
    </row>
    <row r="67" spans="1:5">
      <c r="A67">
        <v>34</v>
      </c>
    </row>
    <row r="68" spans="1:5">
      <c r="A68">
        <v>38</v>
      </c>
    </row>
    <row r="69" spans="1:5">
      <c r="A69">
        <v>94</v>
      </c>
    </row>
    <row r="70" spans="1:5">
      <c r="A70">
        <v>75</v>
      </c>
    </row>
    <row r="71" spans="1:5">
      <c r="A71">
        <v>65</v>
      </c>
    </row>
    <row r="72" spans="1:5">
      <c r="A72">
        <v>72</v>
      </c>
    </row>
    <row r="73" spans="1:5">
      <c r="A73">
        <v>49</v>
      </c>
    </row>
    <row r="74" spans="1:5">
      <c r="A74">
        <v>8</v>
      </c>
    </row>
    <row r="75" spans="1:5">
      <c r="A75">
        <v>32</v>
      </c>
    </row>
    <row r="76" spans="1:5">
      <c r="A76">
        <v>81</v>
      </c>
      <c r="D76" s="12"/>
      <c r="E76" s="12">
        <v>52</v>
      </c>
    </row>
    <row r="77" spans="1:5">
      <c r="A77">
        <v>63</v>
      </c>
      <c r="D77" s="12" t="s">
        <v>13</v>
      </c>
      <c r="E77" s="13">
        <v>69675</v>
      </c>
    </row>
    <row r="78" spans="1:5">
      <c r="A78">
        <v>64</v>
      </c>
      <c r="D78" s="12" t="s">
        <v>14</v>
      </c>
      <c r="E78" s="13">
        <v>485155511411717</v>
      </c>
    </row>
    <row r="79" spans="1:5">
      <c r="A79">
        <v>59</v>
      </c>
      <c r="D79" s="12" t="s">
        <v>15</v>
      </c>
      <c r="E79" s="12">
        <v>72</v>
      </c>
    </row>
    <row r="80" spans="1:5">
      <c r="A80">
        <v>35</v>
      </c>
      <c r="D80" s="12" t="s">
        <v>16</v>
      </c>
      <c r="E80" s="12" t="s">
        <v>17</v>
      </c>
    </row>
    <row r="81" spans="1:5">
      <c r="A81">
        <v>17</v>
      </c>
      <c r="D81" s="12" t="s">
        <v>18</v>
      </c>
      <c r="E81" s="12" t="s">
        <v>19</v>
      </c>
    </row>
    <row r="82" spans="1:5">
      <c r="A82">
        <v>71</v>
      </c>
      <c r="D82" s="12" t="s">
        <v>20</v>
      </c>
      <c r="E82" s="12" t="s">
        <v>21</v>
      </c>
    </row>
    <row r="83" spans="1:5">
      <c r="A83">
        <v>70</v>
      </c>
      <c r="D83" s="12" t="s">
        <v>22</v>
      </c>
      <c r="E83" s="13">
        <v>188300696202532</v>
      </c>
    </row>
    <row r="84" spans="1:5">
      <c r="D84" s="12" t="s">
        <v>23</v>
      </c>
      <c r="E84" s="13">
        <v>43393628127011</v>
      </c>
    </row>
    <row r="85" spans="1:5">
      <c r="D85" s="12" t="s">
        <v>24</v>
      </c>
      <c r="E85" s="13" t="s">
        <v>25</v>
      </c>
    </row>
    <row r="86" spans="1:5">
      <c r="D86" s="12" t="s">
        <v>26</v>
      </c>
      <c r="E86" s="13" t="s">
        <v>27</v>
      </c>
    </row>
    <row r="87" spans="1:5">
      <c r="D87" s="12" t="s">
        <v>28</v>
      </c>
      <c r="E87" s="12">
        <v>207</v>
      </c>
    </row>
    <row r="88" spans="1:5">
      <c r="D88" s="12" t="s">
        <v>29</v>
      </c>
      <c r="E88" s="12">
        <v>3</v>
      </c>
    </row>
    <row r="89" spans="1:5">
      <c r="D89" s="12" t="s">
        <v>30</v>
      </c>
      <c r="E89" s="12">
        <v>210</v>
      </c>
    </row>
    <row r="90" spans="1:5">
      <c r="D90" s="12" t="s">
        <v>31</v>
      </c>
      <c r="E90" s="12">
        <v>5574</v>
      </c>
    </row>
    <row r="91" spans="1:5">
      <c r="D91" s="12" t="s">
        <v>32</v>
      </c>
      <c r="E91" s="12">
        <v>80</v>
      </c>
    </row>
    <row r="93" spans="1:5">
      <c r="D93" s="1" t="s">
        <v>33</v>
      </c>
      <c r="E93" s="1" t="s">
        <v>34</v>
      </c>
    </row>
    <row r="94" spans="1:5">
      <c r="D94" s="1" t="s">
        <v>35</v>
      </c>
      <c r="E94" s="1" t="s">
        <v>36</v>
      </c>
    </row>
    <row r="95" spans="1:5">
      <c r="D95" s="1" t="s">
        <v>37</v>
      </c>
      <c r="E95" s="1" t="s">
        <v>38</v>
      </c>
    </row>
    <row r="96" spans="1:5">
      <c r="D96" s="1" t="s">
        <v>39</v>
      </c>
      <c r="E96" s="1" t="s">
        <v>40</v>
      </c>
    </row>
    <row r="97" spans="4:5">
      <c r="D97" s="1" t="s">
        <v>41</v>
      </c>
      <c r="E97" s="1" t="s">
        <v>42</v>
      </c>
    </row>
    <row r="98" spans="4:5">
      <c r="D98" s="1" t="s">
        <v>43</v>
      </c>
      <c r="E98" s="1" t="s">
        <v>44</v>
      </c>
    </row>
    <row r="99" spans="4:5">
      <c r="D99" s="1" t="s">
        <v>45</v>
      </c>
      <c r="E99" s="1" t="s">
        <v>46</v>
      </c>
    </row>
    <row r="100" spans="4:5" ht="30">
      <c r="D100" s="1" t="s">
        <v>47</v>
      </c>
      <c r="E100" s="1"/>
    </row>
    <row r="101" spans="4:5">
      <c r="D101" s="1" t="s">
        <v>48</v>
      </c>
      <c r="E101" s="1"/>
    </row>
  </sheetData>
  <mergeCells count="1">
    <mergeCell ref="A1:F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bendicion de Dios</dc:creator>
  <cp:keywords/>
  <dc:description/>
  <cp:lastModifiedBy/>
  <cp:revision/>
  <dcterms:created xsi:type="dcterms:W3CDTF">2021-10-11T11:38:36Z</dcterms:created>
  <dcterms:modified xsi:type="dcterms:W3CDTF">2022-06-09T16:48:41Z</dcterms:modified>
  <cp:category/>
  <cp:contentStatus/>
</cp:coreProperties>
</file>