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<sst xmlns="http://schemas.openxmlformats.org/spreadsheetml/2006/main" count="25" uniqueCount="19">
  <si>
    <t>Dispositivo</t>
  </si>
  <si>
    <t>consumo en Watts</t>
  </si>
  <si>
    <t>Horas</t>
  </si>
  <si>
    <t>Dias</t>
  </si>
  <si>
    <t>Consumo Diario Watts</t>
  </si>
  <si>
    <t>Consumo Semanal Watts</t>
  </si>
  <si>
    <t>Consumo Mensual Watts</t>
  </si>
  <si>
    <t xml:space="preserve">Dell Vostro 3470
</t>
  </si>
  <si>
    <t xml:space="preserve">Monitor Dell 22 P2217H </t>
  </si>
  <si>
    <t>W</t>
  </si>
  <si>
    <t>KW</t>
  </si>
  <si>
    <t>T1</t>
  </si>
  <si>
    <t>T2</t>
  </si>
  <si>
    <t>Tarifa 1</t>
  </si>
  <si>
    <t>L</t>
  </si>
  <si>
    <t>Primeros 50 KW</t>
  </si>
  <si>
    <t>Tarifa 2</t>
  </si>
  <si>
    <t>Gasto mensual po computadora</t>
  </si>
  <si>
    <t>gasto por las 10 computadoras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</si>
</sst>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" xfId="0" applyFont="1" applyNumberFormat="1"/>
    <xf borderId="0" fillId="0" fontId="1" numFmtId="4" xfId="0" applyAlignment="1" applyFont="1" applyNumberFormat="1">
      <alignment readingOrder="0"/>
    </xf>
    <xf borderId="4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5" max="5" width="19.5"/>
    <col customWidth="1" min="6" max="6" width="24.38"/>
    <col customWidth="1" min="7" max="7" width="21.0"/>
  </cols>
  <sheetData>
    <row r="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2" t="s">
        <v>6</v>
      </c>
    </row>
    <row r="3">
      <c r="A3" s="4" t="s">
        <v>7</v>
      </c>
      <c r="B3" s="4">
        <v>240.0</v>
      </c>
      <c r="C3" s="4">
        <v>8.0</v>
      </c>
      <c r="D3" s="4">
        <v>5.0</v>
      </c>
      <c r="E3" s="5">
        <f t="shared" ref="E3:E4" si="1">B3*C3</f>
        <v>1920</v>
      </c>
      <c r="F3" s="5">
        <f t="shared" ref="F3:F4" si="2">E3*7</f>
        <v>13440</v>
      </c>
      <c r="G3" s="5">
        <f t="shared" ref="G3:G4" si="3">F3*4</f>
        <v>53760</v>
      </c>
    </row>
    <row r="4">
      <c r="A4" s="4" t="s">
        <v>8</v>
      </c>
      <c r="B4" s="4">
        <v>17.0</v>
      </c>
      <c r="C4" s="4">
        <v>8.0</v>
      </c>
      <c r="D4" s="4">
        <v>5.0</v>
      </c>
      <c r="E4" s="5">
        <f t="shared" si="1"/>
        <v>136</v>
      </c>
      <c r="F4" s="5">
        <f t="shared" si="2"/>
        <v>952</v>
      </c>
      <c r="G4" s="5">
        <f t="shared" si="3"/>
        <v>3808</v>
      </c>
    </row>
    <row r="5">
      <c r="E5" s="5">
        <f t="shared" ref="E5:G5" si="4">SUM(E3:E4)</f>
        <v>2056</v>
      </c>
      <c r="F5" s="5">
        <f t="shared" si="4"/>
        <v>14392</v>
      </c>
      <c r="G5" s="5">
        <f t="shared" si="4"/>
        <v>57568</v>
      </c>
      <c r="H5" s="4" t="s">
        <v>9</v>
      </c>
    </row>
    <row r="6">
      <c r="E6" s="5">
        <f t="shared" ref="E6:G6" si="5">E5/1000</f>
        <v>2.056</v>
      </c>
      <c r="F6" s="5">
        <f t="shared" si="5"/>
        <v>14.392</v>
      </c>
      <c r="G6" s="5">
        <f t="shared" si="5"/>
        <v>57.568</v>
      </c>
      <c r="H6" s="4" t="s">
        <v>10</v>
      </c>
    </row>
    <row r="7">
      <c r="E7" s="4" t="s">
        <v>11</v>
      </c>
      <c r="G7" s="6">
        <f>G6-50</f>
        <v>7.568</v>
      </c>
      <c r="H7" s="4" t="s">
        <v>10</v>
      </c>
    </row>
    <row r="8">
      <c r="E8" s="4" t="s">
        <v>12</v>
      </c>
    </row>
    <row r="10">
      <c r="A10" s="4" t="s">
        <v>13</v>
      </c>
      <c r="B10" s="7">
        <v>4.6361</v>
      </c>
      <c r="C10" s="4" t="s">
        <v>14</v>
      </c>
      <c r="G10" s="8">
        <f>50*B10</f>
        <v>231.805</v>
      </c>
      <c r="H10" s="4" t="s">
        <v>14</v>
      </c>
      <c r="I10" s="4" t="s">
        <v>15</v>
      </c>
    </row>
    <row r="11">
      <c r="A11" s="4" t="s">
        <v>16</v>
      </c>
      <c r="B11" s="7">
        <v>6.0327</v>
      </c>
      <c r="C11" s="4" t="s">
        <v>14</v>
      </c>
      <c r="G11" s="6">
        <f>G7*B11</f>
        <v>45.6554736</v>
      </c>
      <c r="H11" s="4" t="s">
        <v>14</v>
      </c>
    </row>
    <row r="12">
      <c r="G12" s="6">
        <f>SUM(G10:G11)</f>
        <v>277.4604736</v>
      </c>
      <c r="H12" s="4" t="s">
        <v>14</v>
      </c>
      <c r="I12" s="4" t="s">
        <v>17</v>
      </c>
    </row>
    <row r="14">
      <c r="G14" s="6">
        <f>G12*10</f>
        <v>2774.604736</v>
      </c>
      <c r="H14" s="4" t="s">
        <v>14</v>
      </c>
      <c r="I14" s="4" t="s">
        <v>18</v>
      </c>
    </row>
  </sheetData>
  <drawing r:id="rId1"/>
</worksheet>
</file>