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<sst xmlns="http://schemas.openxmlformats.org/spreadsheetml/2006/main" count="31" uniqueCount="22">
  <si>
    <t>1.</t>
  </si>
  <si>
    <t>Sector</t>
  </si>
  <si>
    <t>Empleados</t>
  </si>
  <si>
    <t>%</t>
  </si>
  <si>
    <t>Muestra</t>
  </si>
  <si>
    <t>Urbano</t>
  </si>
  <si>
    <t>Rural</t>
  </si>
  <si>
    <t>Total</t>
  </si>
  <si>
    <t>2.</t>
  </si>
  <si>
    <t>Lote</t>
  </si>
  <si>
    <t>Tamaño</t>
  </si>
  <si>
    <t>AS2</t>
  </si>
  <si>
    <t>AS3</t>
  </si>
  <si>
    <t>AS4</t>
  </si>
  <si>
    <t>3.</t>
  </si>
  <si>
    <t>Sucursal</t>
  </si>
  <si>
    <t>Clientes</t>
  </si>
  <si>
    <t>Norte</t>
  </si>
  <si>
    <t>Centro</t>
  </si>
  <si>
    <t>Sur</t>
  </si>
  <si>
    <t>Occidente</t>
  </si>
  <si>
    <t>Oriente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</si>
</sst>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ill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2" fontId="3" numFmtId="4" xfId="0" applyAlignment="1" applyFont="1" applyNumberFormat="1">
      <alignment horizontal="right" vertical="bottom"/>
    </xf>
    <xf borderId="1" fillId="2" fontId="3" numFmtId="3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3" fontId="2" numFmtId="3" xfId="0" applyAlignment="1" applyBorder="1" applyFill="1" applyFont="1" applyNumberFormat="1">
      <alignment horizontal="right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4" xfId="0" applyAlignment="1" applyFont="1" applyNumberFormat="1">
      <alignment horizontal="right" vertical="bottom"/>
    </xf>
    <xf borderId="0" fillId="4" fontId="3" numFmtId="3" xfId="0" applyAlignment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3" fontId="2" numFmtId="0" xfId="0" applyAlignment="1" applyBorder="1" applyFont="1">
      <alignment horizontal="right" readingOrder="0" vertical="bottom"/>
    </xf>
    <xf borderId="1" fillId="0" fontId="2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4">
      <c r="B4" s="2" t="s">
        <v>1</v>
      </c>
      <c r="C4" s="2" t="s">
        <v>2</v>
      </c>
      <c r="D4" s="3" t="s">
        <v>3</v>
      </c>
      <c r="E4" s="3" t="s">
        <v>4</v>
      </c>
    </row>
    <row r="5">
      <c r="B5" s="4" t="s">
        <v>5</v>
      </c>
      <c r="C5" s="5">
        <v>350.0</v>
      </c>
      <c r="D5" s="6">
        <f t="shared" ref="D5:D6" si="1">C5/$C$7</f>
        <v>0.6140350877</v>
      </c>
      <c r="E5" s="7">
        <f t="shared" ref="E5:E6" si="2">D5*$C$9</f>
        <v>141.2280702</v>
      </c>
    </row>
    <row r="6">
      <c r="B6" s="4" t="s">
        <v>6</v>
      </c>
      <c r="C6" s="5">
        <v>220.0</v>
      </c>
      <c r="D6" s="6">
        <f t="shared" si="1"/>
        <v>0.3859649123</v>
      </c>
      <c r="E6" s="7">
        <f t="shared" si="2"/>
        <v>88.77192982</v>
      </c>
    </row>
    <row r="7">
      <c r="B7" s="3" t="s">
        <v>7</v>
      </c>
      <c r="C7" s="8">
        <f>SUM(C5:C6)</f>
        <v>570</v>
      </c>
      <c r="D7" s="8"/>
      <c r="E7" s="9">
        <f>SUM(E5:E6)</f>
        <v>230</v>
      </c>
      <c r="G7" s="10"/>
      <c r="H7" s="11"/>
      <c r="I7" s="12"/>
      <c r="J7" s="13"/>
    </row>
    <row r="8">
      <c r="B8" s="14"/>
      <c r="C8" s="14"/>
      <c r="D8" s="15"/>
      <c r="E8" s="15"/>
      <c r="G8" s="10"/>
      <c r="H8" s="11"/>
      <c r="I8" s="12"/>
      <c r="J8" s="13"/>
    </row>
    <row r="9">
      <c r="B9" s="3" t="s">
        <v>4</v>
      </c>
      <c r="C9" s="16">
        <v>230.0</v>
      </c>
      <c r="D9" s="15"/>
      <c r="E9" s="15"/>
      <c r="G9" s="10"/>
      <c r="H9" s="11"/>
      <c r="I9" s="12"/>
      <c r="J9" s="13"/>
    </row>
    <row r="12">
      <c r="B12" s="1" t="s">
        <v>8</v>
      </c>
    </row>
    <row r="14">
      <c r="B14" s="2" t="s">
        <v>9</v>
      </c>
      <c r="C14" s="2" t="s">
        <v>10</v>
      </c>
      <c r="D14" s="3" t="s">
        <v>3</v>
      </c>
      <c r="E14" s="3" t="s">
        <v>4</v>
      </c>
    </row>
    <row r="15">
      <c r="B15" s="4" t="s">
        <v>11</v>
      </c>
      <c r="C15" s="5">
        <v>1500.0</v>
      </c>
      <c r="D15" s="6">
        <f t="shared" ref="D15:D17" si="3">C15/$C$20</f>
        <v>4.451038576</v>
      </c>
      <c r="E15" s="7">
        <f t="shared" ref="E15:E17" si="4">D15*$C$20</f>
        <v>1500</v>
      </c>
    </row>
    <row r="16">
      <c r="B16" s="4" t="s">
        <v>12</v>
      </c>
      <c r="C16" s="5">
        <v>1252.0</v>
      </c>
      <c r="D16" s="6">
        <f t="shared" si="3"/>
        <v>3.715133531</v>
      </c>
      <c r="E16" s="7">
        <f t="shared" si="4"/>
        <v>1252</v>
      </c>
    </row>
    <row r="17">
      <c r="B17" s="4" t="s">
        <v>13</v>
      </c>
      <c r="C17" s="5">
        <v>1400.0</v>
      </c>
      <c r="D17" s="6">
        <f t="shared" si="3"/>
        <v>4.154302671</v>
      </c>
      <c r="E17" s="7">
        <f t="shared" si="4"/>
        <v>1400</v>
      </c>
    </row>
    <row r="18">
      <c r="B18" s="3" t="s">
        <v>7</v>
      </c>
      <c r="C18" s="8">
        <f>SUM(C15:C16)</f>
        <v>2752</v>
      </c>
      <c r="D18" s="8"/>
      <c r="E18" s="9">
        <f>SUM(E15:E16)</f>
        <v>2752</v>
      </c>
    </row>
    <row r="19">
      <c r="B19" s="14"/>
      <c r="C19" s="14"/>
      <c r="D19" s="15"/>
      <c r="E19" s="15"/>
    </row>
    <row r="20">
      <c r="B20" s="3" t="s">
        <v>4</v>
      </c>
      <c r="C20" s="16">
        <v>337.0</v>
      </c>
      <c r="D20" s="15"/>
      <c r="E20" s="15"/>
    </row>
    <row r="25">
      <c r="B25" s="1" t="s">
        <v>14</v>
      </c>
    </row>
    <row r="27">
      <c r="B27" s="2" t="s">
        <v>15</v>
      </c>
      <c r="C27" s="2" t="s">
        <v>16</v>
      </c>
      <c r="D27" s="3" t="s">
        <v>3</v>
      </c>
      <c r="E27" s="3" t="s">
        <v>4</v>
      </c>
    </row>
    <row r="28">
      <c r="B28" s="4" t="s">
        <v>17</v>
      </c>
      <c r="C28" s="5">
        <v>25000.0</v>
      </c>
      <c r="D28" s="6">
        <f t="shared" ref="D28:D32" si="5">C28/$C$33</f>
        <v>0.3378378378</v>
      </c>
      <c r="E28" s="7">
        <f t="shared" ref="E28:E32" si="6">D28*$C$35</f>
        <v>129.0540541</v>
      </c>
    </row>
    <row r="29">
      <c r="B29" s="4" t="s">
        <v>18</v>
      </c>
      <c r="C29" s="5">
        <v>19000.0</v>
      </c>
      <c r="D29" s="6">
        <f t="shared" si="5"/>
        <v>0.2567567568</v>
      </c>
      <c r="E29" s="7">
        <f t="shared" si="6"/>
        <v>98.08108108</v>
      </c>
    </row>
    <row r="30">
      <c r="B30" s="4" t="s">
        <v>19</v>
      </c>
      <c r="C30" s="5">
        <v>18000.0</v>
      </c>
      <c r="D30" s="6">
        <f t="shared" si="5"/>
        <v>0.2432432432</v>
      </c>
      <c r="E30" s="7">
        <f t="shared" si="6"/>
        <v>92.91891892</v>
      </c>
    </row>
    <row r="31">
      <c r="B31" s="4" t="s">
        <v>20</v>
      </c>
      <c r="C31" s="5">
        <v>7000.0</v>
      </c>
      <c r="D31" s="6">
        <f t="shared" si="5"/>
        <v>0.09459459459</v>
      </c>
      <c r="E31" s="7">
        <f t="shared" si="6"/>
        <v>36.13513514</v>
      </c>
    </row>
    <row r="32">
      <c r="B32" s="4" t="s">
        <v>21</v>
      </c>
      <c r="C32" s="5">
        <v>5000.0</v>
      </c>
      <c r="D32" s="6">
        <f t="shared" si="5"/>
        <v>0.06756756757</v>
      </c>
      <c r="E32" s="7">
        <f t="shared" si="6"/>
        <v>25.81081081</v>
      </c>
    </row>
    <row r="33">
      <c r="B33" s="3" t="s">
        <v>7</v>
      </c>
      <c r="C33" s="8">
        <f t="shared" ref="C33:E33" si="7">SUM(C28:C32)</f>
        <v>74000</v>
      </c>
      <c r="D33" s="17">
        <f t="shared" si="7"/>
        <v>1</v>
      </c>
      <c r="E33" s="9">
        <f t="shared" si="7"/>
        <v>382</v>
      </c>
    </row>
    <row r="34">
      <c r="B34" s="14"/>
      <c r="C34" s="14"/>
      <c r="D34" s="15"/>
      <c r="E34" s="15"/>
    </row>
    <row r="35">
      <c r="B35" s="3" t="s">
        <v>4</v>
      </c>
      <c r="C35" s="16">
        <v>382.0</v>
      </c>
      <c r="D35" s="15"/>
      <c r="E35" s="15"/>
    </row>
  </sheetData>
  <drawing r:id="rId1"/>
</worksheet>
</file>