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105"/>
  <workbookPr showInkAnnotation="0" autoCompressPictures="0"/>
  <bookViews>
    <workbookView xWindow="0" yWindow="0" windowWidth="25600" windowHeight="16060" tabRatio="500" activeTab="1"/>
  </bookViews>
  <sheets>
    <sheet name="Sheet1" sheetId="1" r:id="rId1"/>
    <sheet name="Grey's Disk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5" i="2" l="1"/>
  <c r="H6" i="2"/>
  <c r="H7" i="2"/>
  <c r="H8" i="2"/>
  <c r="H9" i="2"/>
  <c r="H10" i="2"/>
  <c r="H11" i="2"/>
  <c r="H4" i="2"/>
  <c r="E8" i="1"/>
  <c r="E9" i="1"/>
  <c r="E10" i="1"/>
  <c r="E11" i="1"/>
  <c r="D9" i="1"/>
  <c r="D10" i="1"/>
  <c r="D11" i="1"/>
  <c r="C9" i="1"/>
  <c r="C10" i="1"/>
  <c r="C11" i="1"/>
  <c r="B11" i="1"/>
  <c r="B9" i="1"/>
  <c r="B10" i="1"/>
  <c r="B17" i="1"/>
  <c r="C5" i="1"/>
  <c r="C6" i="1"/>
  <c r="C7" i="1"/>
  <c r="C8" i="1"/>
  <c r="C3" i="1"/>
  <c r="B13" i="1"/>
  <c r="B5" i="1"/>
  <c r="B6" i="1"/>
  <c r="B7" i="1"/>
  <c r="B8" i="1"/>
  <c r="D7" i="1"/>
  <c r="D8" i="1"/>
  <c r="E5" i="1"/>
  <c r="E6" i="1"/>
  <c r="E7" i="1"/>
  <c r="D5" i="1"/>
  <c r="D6" i="1"/>
  <c r="B31" i="1"/>
  <c r="C31" i="1"/>
  <c r="B32" i="1"/>
  <c r="B30" i="1"/>
  <c r="C30" i="1"/>
  <c r="C32" i="1"/>
  <c r="C4" i="1"/>
  <c r="B4" i="1"/>
  <c r="D4" i="1"/>
  <c r="E4" i="1"/>
</calcChain>
</file>

<file path=xl/sharedStrings.xml><?xml version="1.0" encoding="utf-8"?>
<sst xmlns="http://schemas.openxmlformats.org/spreadsheetml/2006/main" count="60" uniqueCount="50">
  <si>
    <t>Stator Cover</t>
  </si>
  <si>
    <t>Material</t>
  </si>
  <si>
    <t>Sourcing</t>
  </si>
  <si>
    <t>Recycled Plastic</t>
  </si>
  <si>
    <t>Comment</t>
  </si>
  <si>
    <t>Roughly Cylindrical Shape</t>
  </si>
  <si>
    <t>Function</t>
  </si>
  <si>
    <t>Waterproof</t>
  </si>
  <si>
    <t>PETE - Δ1</t>
  </si>
  <si>
    <t>Name - 2D View</t>
  </si>
  <si>
    <t>Pale Blue</t>
  </si>
  <si>
    <t>Width mm</t>
  </si>
  <si>
    <t>Height mm</t>
  </si>
  <si>
    <t>X Across mm</t>
  </si>
  <si>
    <t>Y Down mm</t>
  </si>
  <si>
    <t>Model Colour</t>
  </si>
  <si>
    <t>Angle Deg</t>
  </si>
  <si>
    <t>Thickness mm</t>
  </si>
  <si>
    <t>Nylon</t>
  </si>
  <si>
    <t>Core</t>
  </si>
  <si>
    <t>Air Gap</t>
  </si>
  <si>
    <t>Nylon Stator outer layer</t>
  </si>
  <si>
    <t>Core of Coil 2</t>
  </si>
  <si>
    <t>Pale Green</t>
  </si>
  <si>
    <t xml:space="preserve"> Marigold</t>
  </si>
  <si>
    <t>Core of Coil 1 Top Most Noon</t>
  </si>
  <si>
    <t>Wheel Centre on Drawing</t>
  </si>
  <si>
    <t>Central Nut Hub</t>
  </si>
  <si>
    <t>Hold Stator On Security Bolt</t>
  </si>
  <si>
    <t xml:space="preserve">Nylon Stator Inner Layer </t>
  </si>
  <si>
    <t>Rotor outer wall</t>
  </si>
  <si>
    <t>Stop Scraping</t>
  </si>
  <si>
    <t>Electomagetic Core Keyhole Shape</t>
  </si>
  <si>
    <t>Strength</t>
  </si>
  <si>
    <t>Force Generation</t>
  </si>
  <si>
    <t>Magnet</t>
  </si>
  <si>
    <t>Hold Magnets In</t>
  </si>
  <si>
    <t>Permanent Magnet 1 Top Most Noon</t>
  </si>
  <si>
    <t>Permanent Magnets, Ring of</t>
  </si>
  <si>
    <t>Red or Blue</t>
  </si>
  <si>
    <t xml:space="preserve">Rotor inner wall outer </t>
  </si>
  <si>
    <t>Rotor inner wall inner</t>
  </si>
  <si>
    <t>Number Black</t>
  </si>
  <si>
    <t>Number of White (holes)</t>
  </si>
  <si>
    <t>States Distinguishable Between</t>
  </si>
  <si>
    <t>Position Numbers Range From</t>
  </si>
  <si>
    <t>Position Numbers Range To</t>
  </si>
  <si>
    <t>Number of Slices in this Ring</t>
  </si>
  <si>
    <t>Ring Number from Outside (outermost is 1)</t>
  </si>
  <si>
    <t>Degrees Per Slice (be it black or white)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</si>
</sst>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_-* #,##0_-;\-* #,##0_-;_-* &quot;-&quot;??_-;_-@_-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4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8000"/>
        <bgColor indexed="64"/>
      </patternFill>
    </fill>
    <fill>
      <patternFill patternType="solid">
        <fgColor rgb="FF00FF80"/>
        <bgColor indexed="64"/>
      </patternFill>
    </fill>
    <fill>
      <patternFill patternType="solid">
        <fgColor rgb="FFBA58E3"/>
        <bgColor indexed="64"/>
      </patternFill>
    </fill>
  </fills>
  <borders count="1">
    <border>
      <left/>
      <right/>
      <top/>
      <bottom/>
      <diagonal/>
    </border>
  </borders>
  <cellStyleXfs count="24">
    <xf numFmtId="0" fontId="0" fillId="0" borderId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164" fontId="0" fillId="0" borderId="0" xfId="1" applyNumberFormat="1" applyFont="1" applyAlignment="1"/>
    <xf numFmtId="1" fontId="0" fillId="0" borderId="0" xfId="0" applyNumberFormat="1"/>
    <xf numFmtId="1" fontId="5" fillId="0" borderId="0" xfId="0" applyNumberFormat="1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Alignment="1">
      <alignment textRotation="90" wrapText="1"/>
    </xf>
  </cellXfs>
  <cellStyles count="24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5</xdr:row>
      <xdr:rowOff>0</xdr:rowOff>
    </xdr:from>
    <xdr:to>
      <xdr:col>8</xdr:col>
      <xdr:colOff>304800</xdr:colOff>
      <xdr:row>6</xdr:row>
      <xdr:rowOff>114300</xdr:rowOff>
    </xdr:to>
    <xdr:sp macro="" textlink="">
      <xdr:nvSpPr>
        <xdr:cNvPr id="1025" name="AutoShape 1"/>
        <xdr:cNvSpPr>
          <a:spLocks noChangeAspect="1" noChangeArrowheads="1"/>
        </xdr:cNvSpPr>
      </xdr:nvSpPr>
      <xdr:spPr bwMode="auto">
        <a:xfrm>
          <a:off x="8483600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8</xdr:col>
      <xdr:colOff>0</xdr:colOff>
      <xdr:row>16</xdr:row>
      <xdr:rowOff>0</xdr:rowOff>
    </xdr:from>
    <xdr:to>
      <xdr:col>8</xdr:col>
      <xdr:colOff>304800</xdr:colOff>
      <xdr:row>17</xdr:row>
      <xdr:rowOff>114300</xdr:rowOff>
    </xdr:to>
    <xdr:sp macro="" textlink="">
      <xdr:nvSpPr>
        <xdr:cNvPr id="1026" name="AutoShape 2"/>
        <xdr:cNvSpPr>
          <a:spLocks noChangeAspect="1" noChangeArrowheads="1"/>
        </xdr:cNvSpPr>
      </xdr:nvSpPr>
      <xdr:spPr bwMode="auto">
        <a:xfrm>
          <a:off x="8483600" y="2933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304800</xdr:colOff>
      <xdr:row>8</xdr:row>
      <xdr:rowOff>114300</xdr:rowOff>
    </xdr:to>
    <xdr:sp macro="" textlink="">
      <xdr:nvSpPr>
        <xdr:cNvPr id="1027" name="AutoShape 3"/>
        <xdr:cNvSpPr>
          <a:spLocks noChangeAspect="1" noChangeArrowheads="1"/>
        </xdr:cNvSpPr>
      </xdr:nvSpPr>
      <xdr:spPr bwMode="auto">
        <a:xfrm>
          <a:off x="8483600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8</xdr:col>
      <xdr:colOff>0</xdr:colOff>
      <xdr:row>9</xdr:row>
      <xdr:rowOff>0</xdr:rowOff>
    </xdr:from>
    <xdr:to>
      <xdr:col>8</xdr:col>
      <xdr:colOff>304800</xdr:colOff>
      <xdr:row>10</xdr:row>
      <xdr:rowOff>114300</xdr:rowOff>
    </xdr:to>
    <xdr:sp macro="" textlink="">
      <xdr:nvSpPr>
        <xdr:cNvPr id="1028" name="AutoShape 4"/>
        <xdr:cNvSpPr>
          <a:spLocks noChangeAspect="1" noChangeArrowheads="1"/>
        </xdr:cNvSpPr>
      </xdr:nvSpPr>
      <xdr:spPr bwMode="auto">
        <a:xfrm>
          <a:off x="8483600" y="171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5"/>
  <sheetViews>
    <sheetView zoomScale="125" zoomScaleNormal="125" zoomScalePageLayoutView="125" workbookViewId="0">
      <selection activeCell="I19" sqref="I19"/>
    </sheetView>
  </sheetViews>
  <sheetFormatPr baseColWidth="10" defaultRowHeight="15" x14ac:dyDescent="0"/>
  <cols>
    <col min="1" max="1" width="31.33203125" bestFit="1" customWidth="1"/>
    <col min="2" max="2" width="12" bestFit="1" customWidth="1"/>
    <col min="3" max="3" width="11.33203125" bestFit="1" customWidth="1"/>
    <col min="4" max="4" width="10.1640625" bestFit="1" customWidth="1"/>
    <col min="5" max="5" width="10.33203125" bestFit="1" customWidth="1"/>
    <col min="7" max="7" width="12.6640625" bestFit="1" customWidth="1"/>
    <col min="8" max="8" width="12.6640625" customWidth="1"/>
    <col min="10" max="10" width="14" bestFit="1" customWidth="1"/>
    <col min="11" max="11" width="22" bestFit="1" customWidth="1"/>
    <col min="12" max="12" width="15.33203125" bestFit="1" customWidth="1"/>
  </cols>
  <sheetData>
    <row r="2" spans="1:12" s="1" customFormat="1">
      <c r="A2" s="1" t="s">
        <v>9</v>
      </c>
      <c r="B2" s="1" t="s">
        <v>13</v>
      </c>
      <c r="C2" s="1" t="s">
        <v>14</v>
      </c>
      <c r="D2" s="1" t="s">
        <v>11</v>
      </c>
      <c r="E2" s="1" t="s">
        <v>12</v>
      </c>
      <c r="F2" s="1" t="s">
        <v>16</v>
      </c>
      <c r="G2" s="1" t="s">
        <v>15</v>
      </c>
      <c r="H2" s="1" t="s">
        <v>17</v>
      </c>
      <c r="I2" s="1" t="s">
        <v>1</v>
      </c>
      <c r="J2" s="1" t="s">
        <v>2</v>
      </c>
      <c r="K2" s="1" t="s">
        <v>4</v>
      </c>
      <c r="L2" s="1" t="s">
        <v>6</v>
      </c>
    </row>
    <row r="3" spans="1:12">
      <c r="A3" t="s">
        <v>0</v>
      </c>
      <c r="B3">
        <v>20</v>
      </c>
      <c r="C3">
        <f>B3</f>
        <v>20</v>
      </c>
      <c r="D3" s="3">
        <v>286</v>
      </c>
      <c r="E3" s="3">
        <v>286</v>
      </c>
      <c r="F3">
        <v>0</v>
      </c>
      <c r="G3" t="s">
        <v>10</v>
      </c>
      <c r="H3" s="2">
        <v>3</v>
      </c>
      <c r="I3" s="1" t="s">
        <v>8</v>
      </c>
      <c r="J3" t="s">
        <v>3</v>
      </c>
      <c r="K3" t="s">
        <v>5</v>
      </c>
      <c r="L3" t="s">
        <v>7</v>
      </c>
    </row>
    <row r="4" spans="1:12">
      <c r="A4" t="s">
        <v>21</v>
      </c>
      <c r="B4">
        <f>B3+H3</f>
        <v>23</v>
      </c>
      <c r="C4">
        <f>C3+H3</f>
        <v>23</v>
      </c>
      <c r="D4" s="3">
        <f>D3-(2*H3)</f>
        <v>280</v>
      </c>
      <c r="E4" s="3">
        <f>D4</f>
        <v>280</v>
      </c>
      <c r="G4" s="6" t="s">
        <v>23</v>
      </c>
      <c r="H4" s="6">
        <v>6</v>
      </c>
      <c r="I4" s="6" t="s">
        <v>18</v>
      </c>
      <c r="L4" t="s">
        <v>33</v>
      </c>
    </row>
    <row r="5" spans="1:12">
      <c r="A5" t="s">
        <v>32</v>
      </c>
      <c r="B5">
        <f t="shared" ref="B5:B11" si="0">B4+H4</f>
        <v>29</v>
      </c>
      <c r="C5">
        <f t="shared" ref="C5:C11" si="1">C4+H4</f>
        <v>29</v>
      </c>
      <c r="D5" s="3">
        <f t="shared" ref="D5:D11" si="2">D4-(2*H4)</f>
        <v>268</v>
      </c>
      <c r="E5" s="3">
        <f t="shared" ref="E5:E11" si="3">D5</f>
        <v>268</v>
      </c>
      <c r="G5" s="7" t="s">
        <v>39</v>
      </c>
      <c r="H5">
        <v>10</v>
      </c>
      <c r="I5" t="s">
        <v>19</v>
      </c>
      <c r="L5" t="s">
        <v>34</v>
      </c>
    </row>
    <row r="6" spans="1:12">
      <c r="A6" t="s">
        <v>29</v>
      </c>
      <c r="B6">
        <f t="shared" si="0"/>
        <v>39</v>
      </c>
      <c r="C6">
        <f t="shared" si="1"/>
        <v>39</v>
      </c>
      <c r="D6" s="3">
        <f t="shared" si="2"/>
        <v>248</v>
      </c>
      <c r="E6" s="3">
        <f t="shared" si="3"/>
        <v>248</v>
      </c>
      <c r="G6" s="6" t="s">
        <v>23</v>
      </c>
      <c r="H6" s="6">
        <v>1</v>
      </c>
      <c r="I6" s="6" t="s">
        <v>18</v>
      </c>
      <c r="L6" t="s">
        <v>31</v>
      </c>
    </row>
    <row r="7" spans="1:12">
      <c r="A7" s="5" t="s">
        <v>20</v>
      </c>
      <c r="B7">
        <f t="shared" si="0"/>
        <v>40</v>
      </c>
      <c r="C7">
        <f t="shared" si="1"/>
        <v>40</v>
      </c>
      <c r="D7" s="3">
        <f t="shared" si="2"/>
        <v>246</v>
      </c>
      <c r="E7" s="3">
        <f t="shared" si="3"/>
        <v>246</v>
      </c>
      <c r="G7" s="5" t="s">
        <v>24</v>
      </c>
      <c r="H7" s="5">
        <v>1</v>
      </c>
      <c r="I7" s="5" t="s">
        <v>20</v>
      </c>
      <c r="L7" t="s">
        <v>20</v>
      </c>
    </row>
    <row r="8" spans="1:12">
      <c r="A8" t="s">
        <v>30</v>
      </c>
      <c r="B8">
        <f t="shared" si="0"/>
        <v>41</v>
      </c>
      <c r="C8">
        <f t="shared" si="1"/>
        <v>41</v>
      </c>
      <c r="D8" s="3">
        <f t="shared" si="2"/>
        <v>244</v>
      </c>
      <c r="E8" s="3">
        <f t="shared" si="3"/>
        <v>244</v>
      </c>
      <c r="G8" s="6" t="s">
        <v>23</v>
      </c>
      <c r="H8" s="6">
        <v>2</v>
      </c>
      <c r="I8" s="6" t="s">
        <v>18</v>
      </c>
      <c r="L8" t="s">
        <v>36</v>
      </c>
    </row>
    <row r="9" spans="1:12">
      <c r="A9" t="s">
        <v>38</v>
      </c>
      <c r="B9">
        <f t="shared" si="0"/>
        <v>43</v>
      </c>
      <c r="C9">
        <f t="shared" si="1"/>
        <v>43</v>
      </c>
      <c r="D9" s="3">
        <f t="shared" si="2"/>
        <v>240</v>
      </c>
      <c r="E9" s="3">
        <f t="shared" si="3"/>
        <v>240</v>
      </c>
      <c r="H9">
        <v>10</v>
      </c>
      <c r="I9" t="s">
        <v>35</v>
      </c>
      <c r="L9" t="s">
        <v>34</v>
      </c>
    </row>
    <row r="10" spans="1:12">
      <c r="A10" t="s">
        <v>40</v>
      </c>
      <c r="B10">
        <f t="shared" si="0"/>
        <v>53</v>
      </c>
      <c r="C10">
        <f t="shared" si="1"/>
        <v>53</v>
      </c>
      <c r="D10" s="3">
        <f t="shared" si="2"/>
        <v>220</v>
      </c>
      <c r="E10" s="3">
        <f t="shared" si="3"/>
        <v>220</v>
      </c>
      <c r="G10" s="6" t="s">
        <v>23</v>
      </c>
      <c r="H10" s="6">
        <v>6</v>
      </c>
      <c r="I10" s="6" t="s">
        <v>18</v>
      </c>
    </row>
    <row r="11" spans="1:12">
      <c r="A11" t="s">
        <v>41</v>
      </c>
      <c r="B11">
        <f t="shared" si="0"/>
        <v>59</v>
      </c>
      <c r="C11">
        <f t="shared" si="1"/>
        <v>59</v>
      </c>
      <c r="D11" s="3">
        <f t="shared" si="2"/>
        <v>208</v>
      </c>
      <c r="E11" s="3">
        <f t="shared" si="3"/>
        <v>208</v>
      </c>
      <c r="G11" s="6"/>
      <c r="H11" s="6">
        <v>0</v>
      </c>
      <c r="I11" s="6"/>
    </row>
    <row r="12" spans="1:12" ht="6" customHeight="1">
      <c r="D12" s="3"/>
      <c r="E12" s="3"/>
    </row>
    <row r="13" spans="1:12">
      <c r="A13" t="s">
        <v>25</v>
      </c>
      <c r="B13">
        <f>B32-5</f>
        <v>158</v>
      </c>
      <c r="C13">
        <v>29</v>
      </c>
      <c r="D13" s="3">
        <v>10</v>
      </c>
      <c r="E13" s="3">
        <v>10</v>
      </c>
      <c r="F13">
        <v>0</v>
      </c>
    </row>
    <row r="14" spans="1:12">
      <c r="A14" t="s">
        <v>22</v>
      </c>
      <c r="D14" s="3"/>
      <c r="E14" s="3"/>
    </row>
    <row r="15" spans="1:12">
      <c r="D15" s="3"/>
      <c r="E15" s="3"/>
    </row>
    <row r="16" spans="1:12">
      <c r="D16" s="3"/>
      <c r="E16" s="3"/>
    </row>
    <row r="17" spans="1:9">
      <c r="A17" t="s">
        <v>37</v>
      </c>
      <c r="B17">
        <f>B13</f>
        <v>158</v>
      </c>
      <c r="D17" s="3">
        <v>10</v>
      </c>
      <c r="E17" s="3">
        <v>10</v>
      </c>
      <c r="F17">
        <v>0</v>
      </c>
    </row>
    <row r="18" spans="1:9">
      <c r="D18" s="3"/>
      <c r="E18" s="3"/>
    </row>
    <row r="19" spans="1:9">
      <c r="D19" s="3"/>
      <c r="E19" s="3"/>
    </row>
    <row r="20" spans="1:9">
      <c r="D20" s="3"/>
      <c r="E20" s="3"/>
    </row>
    <row r="21" spans="1:9">
      <c r="D21" s="3"/>
      <c r="E21" s="3"/>
    </row>
    <row r="22" spans="1:9">
      <c r="D22" s="3"/>
      <c r="E22" s="3"/>
    </row>
    <row r="23" spans="1:9">
      <c r="D23" s="3"/>
      <c r="E23" s="3"/>
    </row>
    <row r="24" spans="1:9">
      <c r="D24" s="3"/>
      <c r="E24" s="3"/>
    </row>
    <row r="25" spans="1:9">
      <c r="D25" s="3"/>
      <c r="E25" s="3"/>
    </row>
    <row r="26" spans="1:9">
      <c r="D26" s="3"/>
      <c r="E26" s="3"/>
    </row>
    <row r="27" spans="1:9">
      <c r="D27" s="3"/>
      <c r="E27" s="3"/>
    </row>
    <row r="29" spans="1:9">
      <c r="D29" s="3"/>
      <c r="E29" s="3"/>
    </row>
    <row r="30" spans="1:9">
      <c r="A30" t="s">
        <v>27</v>
      </c>
      <c r="B30">
        <f>B32-(D30/2)</f>
        <v>148</v>
      </c>
      <c r="C30">
        <f>B30</f>
        <v>148</v>
      </c>
      <c r="D30" s="3">
        <v>30</v>
      </c>
      <c r="E30" s="3">
        <v>30</v>
      </c>
      <c r="I30" t="s">
        <v>18</v>
      </c>
    </row>
    <row r="31" spans="1:9" ht="18">
      <c r="A31" t="s">
        <v>28</v>
      </c>
      <c r="B31">
        <f>B32-(D31/2)</f>
        <v>160</v>
      </c>
      <c r="C31">
        <f>B31</f>
        <v>160</v>
      </c>
      <c r="D31" s="4">
        <v>6</v>
      </c>
      <c r="E31" s="3">
        <v>6</v>
      </c>
    </row>
    <row r="32" spans="1:9">
      <c r="A32" t="s">
        <v>26</v>
      </c>
      <c r="B32">
        <f>B3+(D3/2)</f>
        <v>163</v>
      </c>
      <c r="C32">
        <f>B32</f>
        <v>163</v>
      </c>
      <c r="D32" s="3"/>
      <c r="E32" s="3"/>
    </row>
    <row r="33" spans="4:5">
      <c r="D33" s="3"/>
      <c r="E33" s="3"/>
    </row>
    <row r="34" spans="4:5">
      <c r="D34" s="3"/>
      <c r="E34" s="3"/>
    </row>
    <row r="35" spans="4:5">
      <c r="D35" s="3"/>
      <c r="E35" s="3"/>
    </row>
  </sheetData>
  <pageMargins left="0.75" right="0.75" top="1" bottom="1" header="0.5" footer="0.5"/>
  <pageSetup paperSize="0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tabSelected="1" workbookViewId="0">
      <selection activeCell="I1" sqref="I1"/>
    </sheetView>
  </sheetViews>
  <sheetFormatPr baseColWidth="10" defaultRowHeight="15" x14ac:dyDescent="0"/>
  <cols>
    <col min="2" max="4" width="3.5" bestFit="1" customWidth="1"/>
    <col min="5" max="5" width="6" bestFit="1" customWidth="1"/>
    <col min="6" max="7" width="3.5" bestFit="1" customWidth="1"/>
  </cols>
  <sheetData>
    <row r="1" spans="1:8" s="8" customFormat="1" ht="156" customHeight="1">
      <c r="A1" s="8" t="s">
        <v>48</v>
      </c>
      <c r="B1" s="8" t="s">
        <v>47</v>
      </c>
      <c r="C1" s="8" t="s">
        <v>42</v>
      </c>
      <c r="D1" s="8" t="s">
        <v>43</v>
      </c>
      <c r="E1" s="8" t="s">
        <v>44</v>
      </c>
      <c r="F1" s="8" t="s">
        <v>45</v>
      </c>
      <c r="G1" s="8" t="s">
        <v>46</v>
      </c>
      <c r="H1" s="8" t="s">
        <v>49</v>
      </c>
    </row>
    <row r="2" spans="1:8">
      <c r="A2">
        <v>1</v>
      </c>
      <c r="B2">
        <v>2</v>
      </c>
      <c r="C2">
        <v>1</v>
      </c>
      <c r="D2">
        <v>1</v>
      </c>
      <c r="E2">
        <v>2</v>
      </c>
      <c r="F2">
        <v>0</v>
      </c>
      <c r="G2">
        <v>1</v>
      </c>
      <c r="H2">
        <v>180</v>
      </c>
    </row>
    <row r="3" spans="1:8">
      <c r="A3">
        <v>2</v>
      </c>
      <c r="B3">
        <v>4</v>
      </c>
      <c r="C3">
        <v>2</v>
      </c>
      <c r="D3">
        <v>2</v>
      </c>
      <c r="E3">
        <v>4</v>
      </c>
      <c r="H3">
        <v>90</v>
      </c>
    </row>
    <row r="4" spans="1:8">
      <c r="A4">
        <v>3</v>
      </c>
      <c r="H4">
        <f>H3/2</f>
        <v>45</v>
      </c>
    </row>
    <row r="5" spans="1:8">
      <c r="A5">
        <v>4</v>
      </c>
      <c r="H5">
        <f t="shared" ref="H5:H11" si="0">H4/2</f>
        <v>22.5</v>
      </c>
    </row>
    <row r="6" spans="1:8">
      <c r="A6">
        <v>5</v>
      </c>
      <c r="H6">
        <f t="shared" si="0"/>
        <v>11.25</v>
      </c>
    </row>
    <row r="7" spans="1:8">
      <c r="A7">
        <v>6</v>
      </c>
      <c r="H7">
        <f t="shared" si="0"/>
        <v>5.625</v>
      </c>
    </row>
    <row r="8" spans="1:8">
      <c r="A8">
        <v>7</v>
      </c>
      <c r="H8">
        <f t="shared" si="0"/>
        <v>2.8125</v>
      </c>
    </row>
    <row r="9" spans="1:8">
      <c r="A9">
        <v>8</v>
      </c>
      <c r="H9">
        <f t="shared" si="0"/>
        <v>1.40625</v>
      </c>
    </row>
    <row r="10" spans="1:8">
      <c r="A10">
        <v>9</v>
      </c>
      <c r="H10">
        <f t="shared" si="0"/>
        <v>0.703125</v>
      </c>
    </row>
    <row r="11" spans="1:8">
      <c r="A11">
        <v>10</v>
      </c>
      <c r="H11">
        <f t="shared" si="0"/>
        <v>0.3515625</v>
      </c>
    </row>
  </sheetData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Grey's Disk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Bowerman</dc:creator>
  <cp:lastModifiedBy>Robert Bowerman</cp:lastModifiedBy>
  <dcterms:created xsi:type="dcterms:W3CDTF">2015-09-08T03:54:23Z</dcterms:created>
  <dcterms:modified xsi:type="dcterms:W3CDTF">2015-11-08T12:42:00Z</dcterms:modified>
</cp:coreProperties>
</file>