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robert_rodriguez_espoch_edu_ec/Documents/ESPOCH/2. Resultados GICI - Proyecto/1. Artículos/3. 4G Análisis Cobertura CNT/Archivo originales/Medidas Tesis/"/>
    </mc:Choice>
  </mc:AlternateContent>
  <xr:revisionPtr revIDLastSave="1" documentId="13_ncr:1_{73E25AA8-78B8-47D2-B03D-7783FCFB437A}" xr6:coauthVersionLast="47" xr6:coauthVersionMax="47" xr10:uidLastSave="{BB96B827-FEF6-4570-BF4B-787C2748E17D}"/>
  <bookViews>
    <workbookView xWindow="28680" yWindow="-120" windowWidth="20730" windowHeight="11040" firstSheet="2" activeTab="8" xr2:uid="{C634FF39-0FF4-4DC1-B27A-FB1A71FB6F19}"/>
  </bookViews>
  <sheets>
    <sheet name="RSRPP" sheetId="1" r:id="rId1"/>
    <sheet name="DINA" sheetId="4" r:id="rId2"/>
    <sheet name="HECHO" sheetId="3" r:id="rId3"/>
    <sheet name="RSRPC" sheetId="6" r:id="rId4"/>
    <sheet name="DINAC" sheetId="9" r:id="rId5"/>
    <sheet name="HECHOC" sheetId="7" r:id="rId6"/>
    <sheet name="RSRPP2" sheetId="11" r:id="rId7"/>
    <sheet name="DINAP2" sheetId="15" r:id="rId8"/>
    <sheet name="Hoja1" sheetId="49" r:id="rId9"/>
    <sheet name="HECHOP2" sheetId="12" r:id="rId10"/>
    <sheet name="RSRPC2" sheetId="13" r:id="rId11"/>
    <sheet name="DINAC2" sheetId="16" r:id="rId12"/>
    <sheet name="HECHOC2" sheetId="14" r:id="rId13"/>
    <sheet name="RSRPP3" sheetId="17" r:id="rId14"/>
    <sheet name="DINAP3" sheetId="21" r:id="rId15"/>
    <sheet name="HECHOP3" sheetId="18" r:id="rId16"/>
    <sheet name="RSRPC3" sheetId="19" r:id="rId17"/>
    <sheet name="DINAC3" sheetId="22" r:id="rId18"/>
    <sheet name="HECHOC3" sheetId="20" r:id="rId19"/>
    <sheet name="RSRPP4" sheetId="24" r:id="rId20"/>
    <sheet name="DINAP4" sheetId="28" r:id="rId21"/>
    <sheet name="HECHOP4" sheetId="25" r:id="rId22"/>
    <sheet name="RSRPC4" sheetId="26" r:id="rId23"/>
    <sheet name="DINAC4" sheetId="29" r:id="rId24"/>
    <sheet name="HECHOC4" sheetId="27" r:id="rId25"/>
    <sheet name="RSRPP5" sheetId="30" r:id="rId26"/>
    <sheet name="DINAP5" sheetId="34" r:id="rId27"/>
    <sheet name="HECHOP5" sheetId="31" r:id="rId28"/>
    <sheet name="RSRPC5" sheetId="32" r:id="rId29"/>
    <sheet name="DINAC5" sheetId="35" r:id="rId30"/>
    <sheet name="HECHOC5" sheetId="33" r:id="rId31"/>
    <sheet name="RSRPP6" sheetId="38" r:id="rId32"/>
    <sheet name="DINAP6" sheetId="41" r:id="rId33"/>
    <sheet name="HECHOP6" sheetId="37" r:id="rId34"/>
    <sheet name="RSRPC6" sheetId="39" r:id="rId35"/>
    <sheet name="DINAC6" sheetId="42" r:id="rId36"/>
    <sheet name="HECHOC6" sheetId="40" r:id="rId37"/>
    <sheet name="RSRPP7" sheetId="43" r:id="rId38"/>
    <sheet name="DINAP7" sheetId="47" r:id="rId39"/>
    <sheet name="HECHOP7" sheetId="44" r:id="rId40"/>
    <sheet name="RSRPC7" sheetId="45" r:id="rId41"/>
    <sheet name="DINAC7" sheetId="48" r:id="rId42"/>
    <sheet name="HECHOC7" sheetId="46" r:id="rId43"/>
  </sheets>
  <calcPr calcId="191029"/>
  <pivotCaches>
    <pivotCache cacheId="0" r:id="rId44"/>
    <pivotCache cacheId="1" r:id="rId45"/>
    <pivotCache cacheId="2" r:id="rId46"/>
    <pivotCache cacheId="3" r:id="rId47"/>
    <pivotCache cacheId="4" r:id="rId48"/>
    <pivotCache cacheId="5" r:id="rId49"/>
    <pivotCache cacheId="6" r:id="rId50"/>
    <pivotCache cacheId="7" r:id="rId51"/>
    <pivotCache cacheId="8" r:id="rId52"/>
    <pivotCache cacheId="9" r:id="rId53"/>
    <pivotCache cacheId="10" r:id="rId54"/>
    <pivotCache cacheId="11" r:id="rId55"/>
    <pivotCache cacheId="12" r:id="rId56"/>
    <pivotCache cacheId="13" r:id="rId5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7" l="1"/>
  <c r="P2" i="43" l="1"/>
  <c r="D234" i="46" l="1"/>
  <c r="D226" i="46"/>
  <c r="D219" i="46"/>
  <c r="D212" i="46"/>
  <c r="D205" i="46"/>
  <c r="D198" i="46"/>
  <c r="D190" i="46"/>
  <c r="D184" i="46"/>
  <c r="D175" i="46"/>
  <c r="D168" i="46"/>
  <c r="D160" i="46"/>
  <c r="D154" i="46"/>
  <c r="D147" i="46"/>
  <c r="D140" i="46"/>
  <c r="D133" i="46"/>
  <c r="D126" i="46"/>
  <c r="D118" i="46"/>
  <c r="D110" i="46"/>
  <c r="D96" i="46"/>
  <c r="D89" i="46"/>
  <c r="D81" i="46"/>
  <c r="D74" i="46"/>
  <c r="D68" i="46"/>
  <c r="D60" i="46"/>
  <c r="D53" i="46"/>
  <c r="D47" i="46"/>
  <c r="D40" i="46"/>
  <c r="D33" i="46"/>
  <c r="D25" i="46"/>
  <c r="D18" i="46"/>
  <c r="D12" i="46"/>
  <c r="D4" i="46"/>
  <c r="D234" i="44"/>
  <c r="D226" i="44"/>
  <c r="D219" i="44"/>
  <c r="D212" i="44"/>
  <c r="D205" i="44"/>
  <c r="D198" i="44"/>
  <c r="D190" i="44"/>
  <c r="D184" i="44"/>
  <c r="D175" i="44"/>
  <c r="D168" i="44"/>
  <c r="D160" i="44"/>
  <c r="D154" i="44"/>
  <c r="D147" i="44"/>
  <c r="D140" i="44"/>
  <c r="D133" i="44"/>
  <c r="D126" i="44"/>
  <c r="D118" i="44"/>
  <c r="D110" i="44"/>
  <c r="D96" i="44"/>
  <c r="D89" i="44"/>
  <c r="D81" i="44"/>
  <c r="D74" i="44"/>
  <c r="D68" i="44"/>
  <c r="D60" i="44"/>
  <c r="D53" i="44"/>
  <c r="D47" i="44"/>
  <c r="D40" i="44"/>
  <c r="D33" i="44"/>
  <c r="D25" i="44"/>
  <c r="D18" i="44"/>
  <c r="D12" i="44"/>
  <c r="D4" i="44"/>
  <c r="D234" i="37"/>
  <c r="D96" i="37"/>
  <c r="F2" i="38"/>
  <c r="B2" i="38"/>
  <c r="D234" i="40"/>
  <c r="D226" i="40"/>
  <c r="D219" i="40"/>
  <c r="D212" i="40"/>
  <c r="D205" i="40"/>
  <c r="D198" i="40"/>
  <c r="D190" i="40"/>
  <c r="D184" i="40"/>
  <c r="D175" i="40"/>
  <c r="D168" i="40"/>
  <c r="D160" i="40"/>
  <c r="D154" i="40"/>
  <c r="D147" i="40"/>
  <c r="D140" i="40"/>
  <c r="D133" i="40"/>
  <c r="D126" i="40"/>
  <c r="D118" i="40"/>
  <c r="D110" i="40"/>
  <c r="D96" i="40"/>
  <c r="D89" i="40"/>
  <c r="D81" i="40"/>
  <c r="D74" i="40"/>
  <c r="D68" i="40"/>
  <c r="D60" i="40"/>
  <c r="D53" i="40"/>
  <c r="D47" i="40"/>
  <c r="D40" i="40"/>
  <c r="D33" i="40"/>
  <c r="D25" i="40"/>
  <c r="D18" i="40"/>
  <c r="D12" i="40"/>
  <c r="D4" i="40"/>
  <c r="D226" i="37"/>
  <c r="D219" i="37"/>
  <c r="D212" i="37"/>
  <c r="D205" i="37"/>
  <c r="D198" i="37"/>
  <c r="D190" i="37"/>
  <c r="D184" i="37"/>
  <c r="D175" i="37"/>
  <c r="D168" i="37"/>
  <c r="D160" i="37"/>
  <c r="D154" i="37"/>
  <c r="D147" i="37"/>
  <c r="D140" i="37"/>
  <c r="D133" i="37"/>
  <c r="D126" i="37"/>
  <c r="D118" i="37"/>
  <c r="D110" i="37"/>
  <c r="D89" i="37"/>
  <c r="D81" i="37"/>
  <c r="D74" i="37"/>
  <c r="D68" i="37"/>
  <c r="D60" i="37"/>
  <c r="D53" i="37"/>
  <c r="D47" i="37"/>
  <c r="D40" i="37"/>
  <c r="D33" i="37"/>
  <c r="D25" i="37"/>
  <c r="D18" i="37"/>
  <c r="D12" i="37"/>
  <c r="D4" i="37"/>
  <c r="D96" i="33"/>
  <c r="D140" i="31"/>
  <c r="Z2" i="32"/>
  <c r="F2" i="30"/>
  <c r="D234" i="33"/>
  <c r="D226" i="33"/>
  <c r="D219" i="33"/>
  <c r="D212" i="33"/>
  <c r="D205" i="33"/>
  <c r="D198" i="33"/>
  <c r="D190" i="33"/>
  <c r="D184" i="33"/>
  <c r="D175" i="33"/>
  <c r="D168" i="33"/>
  <c r="D160" i="33"/>
  <c r="D154" i="33"/>
  <c r="D147" i="33"/>
  <c r="D133" i="33"/>
  <c r="D126" i="33"/>
  <c r="D118" i="33"/>
  <c r="D110" i="33"/>
  <c r="D89" i="33"/>
  <c r="D81" i="33"/>
  <c r="D74" i="33"/>
  <c r="D68" i="33"/>
  <c r="D60" i="33"/>
  <c r="D53" i="33"/>
  <c r="D47" i="33"/>
  <c r="D40" i="33"/>
  <c r="D33" i="33"/>
  <c r="D25" i="33"/>
  <c r="D18" i="33"/>
  <c r="D12" i="33"/>
  <c r="D4" i="33"/>
  <c r="D234" i="31"/>
  <c r="D226" i="31"/>
  <c r="D219" i="31"/>
  <c r="D212" i="31"/>
  <c r="D205" i="31"/>
  <c r="D198" i="31"/>
  <c r="D190" i="31"/>
  <c r="D184" i="31"/>
  <c r="D175" i="31"/>
  <c r="D168" i="31"/>
  <c r="D160" i="31"/>
  <c r="D154" i="31"/>
  <c r="D147" i="31"/>
  <c r="D133" i="31"/>
  <c r="D126" i="31"/>
  <c r="D118" i="31"/>
  <c r="D110" i="31"/>
  <c r="D96" i="31"/>
  <c r="D89" i="31"/>
  <c r="D81" i="31"/>
  <c r="D74" i="31"/>
  <c r="D68" i="31"/>
  <c r="D60" i="31"/>
  <c r="D53" i="31"/>
  <c r="D47" i="31"/>
  <c r="D40" i="31"/>
  <c r="D33" i="31"/>
  <c r="D25" i="31"/>
  <c r="D18" i="31"/>
  <c r="D12" i="31"/>
  <c r="D4" i="31"/>
  <c r="Z37" i="26"/>
  <c r="V2" i="26"/>
  <c r="Z2" i="24"/>
  <c r="F2" i="24"/>
  <c r="D234" i="27" l="1"/>
  <c r="D226" i="27"/>
  <c r="D219" i="27"/>
  <c r="D212" i="27"/>
  <c r="D205" i="27"/>
  <c r="D198" i="27"/>
  <c r="D190" i="27"/>
  <c r="D184" i="27"/>
  <c r="D175" i="27"/>
  <c r="D168" i="27"/>
  <c r="D160" i="27"/>
  <c r="D154" i="27"/>
  <c r="D147" i="27"/>
  <c r="D133" i="27"/>
  <c r="D126" i="27"/>
  <c r="D118" i="27"/>
  <c r="D110" i="27"/>
  <c r="D96" i="27"/>
  <c r="D89" i="27"/>
  <c r="D81" i="27"/>
  <c r="D74" i="27"/>
  <c r="D68" i="27"/>
  <c r="D60" i="27"/>
  <c r="D53" i="27"/>
  <c r="D47" i="27"/>
  <c r="D40" i="27"/>
  <c r="D33" i="27"/>
  <c r="D25" i="27"/>
  <c r="D18" i="27"/>
  <c r="D12" i="27"/>
  <c r="D4" i="27"/>
  <c r="D234" i="25"/>
  <c r="D226" i="25"/>
  <c r="D219" i="25"/>
  <c r="D212" i="25"/>
  <c r="D205" i="25"/>
  <c r="D198" i="25"/>
  <c r="D190" i="25"/>
  <c r="D184" i="25"/>
  <c r="D175" i="25"/>
  <c r="D168" i="25"/>
  <c r="D160" i="25"/>
  <c r="D154" i="25"/>
  <c r="D147" i="25"/>
  <c r="D133" i="25"/>
  <c r="D126" i="25"/>
  <c r="D118" i="25"/>
  <c r="D110" i="25"/>
  <c r="D96" i="25"/>
  <c r="D89" i="25"/>
  <c r="D81" i="25"/>
  <c r="D74" i="25"/>
  <c r="D68" i="25"/>
  <c r="D60" i="25"/>
  <c r="D53" i="25"/>
  <c r="D47" i="25"/>
  <c r="D40" i="25"/>
  <c r="D33" i="25"/>
  <c r="D25" i="25"/>
  <c r="D18" i="25"/>
  <c r="D12" i="25"/>
  <c r="D4" i="25"/>
  <c r="D147" i="20"/>
  <c r="D33" i="20"/>
  <c r="D25" i="18"/>
  <c r="E2" i="19"/>
  <c r="O2" i="17"/>
  <c r="D234" i="20"/>
  <c r="D226" i="20"/>
  <c r="D219" i="20"/>
  <c r="D212" i="20"/>
  <c r="D205" i="20"/>
  <c r="D198" i="20"/>
  <c r="D190" i="20"/>
  <c r="D184" i="20"/>
  <c r="D175" i="20"/>
  <c r="D168" i="20"/>
  <c r="D160" i="20"/>
  <c r="D154" i="20"/>
  <c r="D133" i="20"/>
  <c r="D126" i="20"/>
  <c r="D118" i="20"/>
  <c r="D110" i="20"/>
  <c r="D96" i="20"/>
  <c r="D89" i="20"/>
  <c r="D81" i="20"/>
  <c r="D74" i="20"/>
  <c r="D68" i="20"/>
  <c r="D60" i="20"/>
  <c r="D53" i="20"/>
  <c r="D47" i="20"/>
  <c r="D40" i="20"/>
  <c r="D25" i="20"/>
  <c r="D18" i="20"/>
  <c r="D12" i="20"/>
  <c r="D4" i="20"/>
  <c r="D234" i="18"/>
  <c r="D226" i="18"/>
  <c r="D219" i="18"/>
  <c r="D212" i="18"/>
  <c r="D205" i="18"/>
  <c r="D198" i="18"/>
  <c r="D190" i="18"/>
  <c r="D184" i="18"/>
  <c r="D175" i="18"/>
  <c r="D168" i="18"/>
  <c r="D160" i="18"/>
  <c r="D154" i="18"/>
  <c r="D133" i="18"/>
  <c r="D126" i="18"/>
  <c r="D118" i="18"/>
  <c r="D110" i="18"/>
  <c r="D96" i="18"/>
  <c r="D89" i="18"/>
  <c r="D81" i="18"/>
  <c r="D74" i="18"/>
  <c r="D68" i="18"/>
  <c r="D60" i="18"/>
  <c r="D53" i="18"/>
  <c r="D47" i="18"/>
  <c r="D40" i="18"/>
  <c r="D18" i="18"/>
  <c r="D12" i="18"/>
  <c r="D4" i="18"/>
  <c r="D212" i="14"/>
  <c r="G2" i="13"/>
  <c r="D234" i="12" l="1"/>
  <c r="D33" i="12"/>
  <c r="D18" i="12"/>
  <c r="D4" i="12"/>
  <c r="P2" i="11"/>
  <c r="H71" i="11"/>
  <c r="D234" i="14" l="1"/>
  <c r="D226" i="14"/>
  <c r="D219" i="14"/>
  <c r="D205" i="14"/>
  <c r="D198" i="14"/>
  <c r="D190" i="14"/>
  <c r="D184" i="14"/>
  <c r="D175" i="14"/>
  <c r="D168" i="14"/>
  <c r="D160" i="14"/>
  <c r="D154" i="14"/>
  <c r="D133" i="14"/>
  <c r="D126" i="14"/>
  <c r="D118" i="14"/>
  <c r="D110" i="14"/>
  <c r="D96" i="14"/>
  <c r="D89" i="14"/>
  <c r="D81" i="14"/>
  <c r="D74" i="14"/>
  <c r="D68" i="14"/>
  <c r="D60" i="14"/>
  <c r="D53" i="14"/>
  <c r="D47" i="14"/>
  <c r="D40" i="14"/>
  <c r="D25" i="14"/>
  <c r="D18" i="14"/>
  <c r="D12" i="14"/>
  <c r="D4" i="14"/>
  <c r="D226" i="12"/>
  <c r="D219" i="12"/>
  <c r="D212" i="12"/>
  <c r="D205" i="12"/>
  <c r="D198" i="12"/>
  <c r="D190" i="12"/>
  <c r="D184" i="12"/>
  <c r="D175" i="12"/>
  <c r="D168" i="12"/>
  <c r="D160" i="12"/>
  <c r="D154" i="12"/>
  <c r="D133" i="12"/>
  <c r="D126" i="12"/>
  <c r="D118" i="12"/>
  <c r="D110" i="12"/>
  <c r="D96" i="12"/>
  <c r="D89" i="12"/>
  <c r="D81" i="12"/>
  <c r="D74" i="12"/>
  <c r="D68" i="12"/>
  <c r="D60" i="12"/>
  <c r="D53" i="12"/>
  <c r="D47" i="12"/>
  <c r="D40" i="12"/>
  <c r="D25" i="12"/>
  <c r="D12" i="12"/>
  <c r="D226" i="7"/>
  <c r="D212" i="7"/>
  <c r="D175" i="7"/>
  <c r="D154" i="7"/>
  <c r="D126" i="7"/>
  <c r="D110" i="7"/>
  <c r="D96" i="7"/>
  <c r="D89" i="7"/>
  <c r="D81" i="7"/>
  <c r="D68" i="7"/>
  <c r="D47" i="7"/>
  <c r="D40" i="7"/>
  <c r="D25" i="7"/>
  <c r="D18" i="7"/>
  <c r="D4" i="7"/>
  <c r="D234" i="7"/>
  <c r="D219" i="7"/>
  <c r="D205" i="7"/>
  <c r="D198" i="7"/>
  <c r="D190" i="7"/>
  <c r="D184" i="7"/>
  <c r="D168" i="7"/>
  <c r="D160" i="7"/>
  <c r="D133" i="7"/>
  <c r="D118" i="7"/>
  <c r="D74" i="7"/>
  <c r="D53" i="7"/>
  <c r="D12" i="7"/>
  <c r="D234" i="3"/>
  <c r="D219" i="3"/>
  <c r="D212" i="3"/>
  <c r="D205" i="3"/>
  <c r="D198" i="3"/>
  <c r="D190" i="3"/>
  <c r="D184" i="3"/>
  <c r="D168" i="3"/>
  <c r="D160" i="3"/>
  <c r="D133" i="3"/>
  <c r="D118" i="3"/>
  <c r="D81" i="3"/>
  <c r="D74" i="3"/>
  <c r="D60" i="3"/>
  <c r="D53" i="3"/>
  <c r="D12" i="3"/>
  <c r="D4" i="3"/>
</calcChain>
</file>

<file path=xl/sharedStrings.xml><?xml version="1.0" encoding="utf-8"?>
<sst xmlns="http://schemas.openxmlformats.org/spreadsheetml/2006/main" count="2760" uniqueCount="78">
  <si>
    <t>noviem</t>
  </si>
  <si>
    <t>JBVela</t>
  </si>
  <si>
    <t>Cevallos</t>
  </si>
  <si>
    <t>PrImpre</t>
  </si>
  <si>
    <t>Sucre</t>
  </si>
  <si>
    <t>Bolivar</t>
  </si>
  <si>
    <t>Darquea</t>
  </si>
  <si>
    <t>Vroca</t>
  </si>
  <si>
    <t>Cuenca</t>
  </si>
  <si>
    <t>CrisCol</t>
  </si>
  <si>
    <t>Araujo</t>
  </si>
  <si>
    <t>GarMor</t>
  </si>
  <si>
    <t>PAyLRu</t>
  </si>
  <si>
    <t>UniNacio</t>
  </si>
  <si>
    <t>5 de Junio</t>
  </si>
  <si>
    <t>VarTorr</t>
  </si>
  <si>
    <t>JoaqAill</t>
  </si>
  <si>
    <t>Manuela</t>
  </si>
  <si>
    <t>Maldonado</t>
  </si>
  <si>
    <t>ConsFern</t>
  </si>
  <si>
    <t>TomSev</t>
  </si>
  <si>
    <t>Eloy Alfaro</t>
  </si>
  <si>
    <t>EugeEspe</t>
  </si>
  <si>
    <t>JoaqLala</t>
  </si>
  <si>
    <t>Martinez</t>
  </si>
  <si>
    <t>JuaLeoMer</t>
  </si>
  <si>
    <t>Montalvo</t>
  </si>
  <si>
    <t>Castillo</t>
  </si>
  <si>
    <t>Quito</t>
  </si>
  <si>
    <t>MariEguez</t>
  </si>
  <si>
    <t>Guayaquil</t>
  </si>
  <si>
    <t>Olmedo</t>
  </si>
  <si>
    <t>FranFlor</t>
  </si>
  <si>
    <t>Etiquetas de fila</t>
  </si>
  <si>
    <t>(en blanco)</t>
  </si>
  <si>
    <t>Total general</t>
  </si>
  <si>
    <t>-106--101</t>
  </si>
  <si>
    <t>&gt;-101</t>
  </si>
  <si>
    <t>&lt;-106 o (en blanco)</t>
  </si>
  <si>
    <t>AVENIDA 12 DE NOVIEMBRE</t>
  </si>
  <si>
    <t>JUAN BENIGNO VELA</t>
  </si>
  <si>
    <t>AVENIDA CEVALLOS</t>
  </si>
  <si>
    <t>PRIMERA IMPRENTA</t>
  </si>
  <si>
    <t>SUCRE</t>
  </si>
  <si>
    <t>SIMON BOLIVAR</t>
  </si>
  <si>
    <t>DARQUEA</t>
  </si>
  <si>
    <t>VICENTE ROCAFUERTE</t>
  </si>
  <si>
    <t>CUENCA</t>
  </si>
  <si>
    <t>CRISTOBAL COLON</t>
  </si>
  <si>
    <t>ARAUJO</t>
  </si>
  <si>
    <t>GARCIA MORENO</t>
  </si>
  <si>
    <t>PEREZ DE ANDA Y LIZARDO RUIZ</t>
  </si>
  <si>
    <t>UNIDAD NACIONAL</t>
  </si>
  <si>
    <t>VARGAS TORRES</t>
  </si>
  <si>
    <t>JOAQUIN AILLON</t>
  </si>
  <si>
    <t>MANUELA CAÑIZARES</t>
  </si>
  <si>
    <t>MALDONADO</t>
  </si>
  <si>
    <t>CONSTANTINO FERNANDEZ</t>
  </si>
  <si>
    <t>TOMAS SEVILLA</t>
  </si>
  <si>
    <t>ELOY ALFARO</t>
  </si>
  <si>
    <t>EUGENIO ESPEJO</t>
  </si>
  <si>
    <t>JOAQUIN LALAMA</t>
  </si>
  <si>
    <t>MARTINEZ</t>
  </si>
  <si>
    <t>JUAN LEON MERA</t>
  </si>
  <si>
    <t>JUAN MONTALVO</t>
  </si>
  <si>
    <t>MARIANO CASTILLO</t>
  </si>
  <si>
    <t>QUITO</t>
  </si>
  <si>
    <t>MARIANO EGUEZ</t>
  </si>
  <si>
    <t>GUAYAQUIL</t>
  </si>
  <si>
    <t>OLMEDO</t>
  </si>
  <si>
    <t>FRANCISCO FLOR</t>
  </si>
  <si>
    <t>Suma de FranFlor</t>
  </si>
  <si>
    <t>Cuenta de FranFlor</t>
  </si>
  <si>
    <t>&lt;-106</t>
  </si>
  <si>
    <t>-106--102</t>
  </si>
  <si>
    <t>&gt;-100</t>
  </si>
  <si>
    <t>Cuenta de Cuenca</t>
  </si>
  <si>
    <t>Cuenta de Vroca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</si>
</sst>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pivotCacheDefinition" Target="pivotCache/pivotCacheDefinition4.xml"/><Relationship Id="rId50" Type="http://schemas.openxmlformats.org/officeDocument/2006/relationships/pivotCacheDefinition" Target="pivotCache/pivotCacheDefinition7.xml"/><Relationship Id="rId55" Type="http://schemas.openxmlformats.org/officeDocument/2006/relationships/pivotCacheDefinition" Target="pivotCache/pivotCacheDefinition1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2.xml"/><Relationship Id="rId53" Type="http://schemas.openxmlformats.org/officeDocument/2006/relationships/pivotCacheDefinition" Target="pivotCache/pivotCacheDefinition10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pivotCacheDefinition" Target="pivotCache/pivotCacheDefinition5.xml"/><Relationship Id="rId56" Type="http://schemas.openxmlformats.org/officeDocument/2006/relationships/pivotCacheDefinition" Target="pivotCache/pivotCacheDefinition13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3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pivotCacheDefinition" Target="pivotCache/pivotCacheDefinition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ivotCacheDefinition" Target="pivotCache/pivotCacheDefinition6.xml"/><Relationship Id="rId57" Type="http://schemas.openxmlformats.org/officeDocument/2006/relationships/pivotCacheDefinition" Target="pivotCache/pivotCacheDefinition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52" Type="http://schemas.openxmlformats.org/officeDocument/2006/relationships/pivotCacheDefinition" Target="pivotCache/pivotCacheDefinition9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134.634144675925" createdVersion="7" refreshedVersion="7" minRefreshableVersion="3" recordCount="91" xr:uid="{A91AFC45-563B-4DFA-90F5-070848D300DE}">
  <cacheSource type="worksheet">
    <worksheetSource ref="A1:AG92" sheet="RSRPP"/>
  </cacheSource>
  <cacheFields count="33">
    <cacheField name="noviem" numFmtId="0">
      <sharedItems containsString="0" containsBlank="1" containsNumber="1" containsInteger="1" minValue="-105" maxValue="-71"/>
    </cacheField>
    <cacheField name="JBVela" numFmtId="0">
      <sharedItems containsString="0" containsBlank="1" containsNumber="1" containsInteger="1" minValue="-107" maxValue="-73"/>
    </cacheField>
    <cacheField name="Cevallos" numFmtId="0">
      <sharedItems containsString="0" containsBlank="1" containsNumber="1" containsInteger="1" minValue="-98" maxValue="-74" count="23">
        <n v="-98"/>
        <n v="-93"/>
        <n v="-96"/>
        <n v="-95"/>
        <n v="-94"/>
        <n v="-91"/>
        <n v="-90"/>
        <n v="-92"/>
        <n v="-88"/>
        <n v="-87"/>
        <n v="-85"/>
        <n v="-82"/>
        <n v="-81"/>
        <n v="-84"/>
        <n v="-75"/>
        <n v="-80"/>
        <n v="-83"/>
        <n v="-79"/>
        <n v="-86"/>
        <n v="-97"/>
        <n v="-89"/>
        <n v="-74"/>
        <m/>
      </sharedItems>
      <fieldGroup base="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rImpre" numFmtId="0">
      <sharedItems containsString="0" containsBlank="1" containsNumber="1" containsInteger="1" minValue="-99" maxValue="-69" count="25">
        <n v="-88"/>
        <n v="-86"/>
        <n v="-87"/>
        <n v="-85"/>
        <n v="-83"/>
        <n v="-79"/>
        <n v="-82"/>
        <n v="-77"/>
        <n v="-74"/>
        <n v="-78"/>
        <n v="-75"/>
        <n v="-73"/>
        <n v="-69"/>
        <n v="-72"/>
        <n v="-84"/>
        <n v="-89"/>
        <n v="-90"/>
        <n v="-91"/>
        <n v="-93"/>
        <n v="-94"/>
        <n v="-99"/>
        <n v="-97"/>
        <n v="-96"/>
        <n v="-98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98" maxValue="-79" count="17">
        <n v="-90"/>
        <n v="-85"/>
        <n v="-86"/>
        <n v="-83"/>
        <n v="-84"/>
        <n v="-80"/>
        <n v="-81"/>
        <n v="-79"/>
        <n v="-87"/>
        <n v="-88"/>
        <n v="-89"/>
        <n v="-92"/>
        <n v="-91"/>
        <n v="-93"/>
        <n v="-98"/>
        <n v="-82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emiMixedTypes="0" containsString="0" containsNumber="1" containsInteger="1" minValue="-100" maxValue="-73" count="24">
        <n v="-90"/>
        <n v="-89"/>
        <n v="-88"/>
        <n v="-91"/>
        <n v="-92"/>
        <n v="-93"/>
        <n v="-95"/>
        <n v="-98"/>
        <n v="-97"/>
        <n v="-86"/>
        <n v="-79"/>
        <n v="-83"/>
        <n v="-84"/>
        <n v="-77"/>
        <n v="-96"/>
        <n v="-94"/>
        <n v="-85"/>
        <n v="-82"/>
        <n v="-78"/>
        <n v="-99"/>
        <n v="-100"/>
        <n v="-75"/>
        <n v="-73"/>
        <n v="-81"/>
      </sharedItems>
      <fieldGroup base="5">
        <rangePr autoStart="0" autoEnd="0" startNum="-106" endNum="-101" groupInterval="5"/>
        <groupItems count="3">
          <s v="&lt;-106"/>
          <s v="-106--101"/>
          <s v="&gt;-101"/>
        </groupItems>
      </fieldGroup>
    </cacheField>
    <cacheField name="Darquea" numFmtId="0">
      <sharedItems containsString="0" containsBlank="1" containsNumber="1" containsInteger="1" minValue="-99" maxValue="-75" count="23">
        <n v="-82"/>
        <n v="-84"/>
        <n v="-87"/>
        <n v="-75"/>
        <n v="-88"/>
        <n v="-90"/>
        <n v="-86"/>
        <n v="-78"/>
        <n v="-85"/>
        <n v="-91"/>
        <n v="-89"/>
        <n v="-93"/>
        <n v="-94"/>
        <n v="-97"/>
        <n v="-98"/>
        <n v="-99"/>
        <n v="-80"/>
        <n v="-92"/>
        <n v="-81"/>
        <n v="-77"/>
        <n v="-79"/>
        <n v="-83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08" maxValue="-71" count="23">
        <n v="-86"/>
        <n v="-95"/>
        <n v="-96"/>
        <n v="-92"/>
        <n v="-94"/>
        <n v="-103"/>
        <n v="-90"/>
        <n v="-101"/>
        <n v="-91"/>
        <n v="-98"/>
        <n v="-71"/>
        <n v="-88"/>
        <n v="-99"/>
        <n v="-77"/>
        <n v="-93"/>
        <n v="-85"/>
        <n v="-97"/>
        <n v="-107"/>
        <n v="-106"/>
        <n v="-102"/>
        <n v="-105"/>
        <n v="-108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08" maxValue="-85" count="23">
        <n v="-108"/>
        <n v="-103"/>
        <n v="-100"/>
        <n v="-107"/>
        <n v="-102"/>
        <n v="-104"/>
        <n v="-106"/>
        <n v="-105"/>
        <n v="-101"/>
        <n v="-97"/>
        <n v="-96"/>
        <n v="-98"/>
        <n v="-95"/>
        <n v="-91"/>
        <n v="-89"/>
        <n v="-93"/>
        <n v="-92"/>
        <n v="-88"/>
        <n v="-85"/>
        <n v="-86"/>
        <n v="-87"/>
        <n v="-94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98" maxValue="-73" count="23">
        <n v="-89"/>
        <n v="-93"/>
        <n v="-92"/>
        <n v="-95"/>
        <n v="-98"/>
        <n v="-96"/>
        <n v="-97"/>
        <n v="-94"/>
        <n v="-87"/>
        <n v="-82"/>
        <n v="-88"/>
        <n v="-91"/>
        <n v="-84"/>
        <n v="-86"/>
        <n v="-73"/>
        <n v="-75"/>
        <n v="-78"/>
        <n v="-79"/>
        <n v="-76"/>
        <n v="-85"/>
        <n v="-90"/>
        <n v="-83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07" maxValue="-90" count="15">
        <n v="-104"/>
        <n v="-97"/>
        <n v="-94"/>
        <n v="-106"/>
        <n v="-105"/>
        <n v="-107"/>
        <n v="-101"/>
        <n v="-95"/>
        <n v="-99"/>
        <n v="-96"/>
        <n v="-98"/>
        <n v="-93"/>
        <n v="-91"/>
        <n v="-90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107" maxValue="-81" count="21">
        <n v="-93"/>
        <n v="-92"/>
        <n v="-91"/>
        <n v="-94"/>
        <n v="-95"/>
        <n v="-97"/>
        <n v="-96"/>
        <n v="-98"/>
        <n v="-88"/>
        <n v="-81"/>
        <n v="-86"/>
        <n v="-90"/>
        <n v="-84"/>
        <n v="-87"/>
        <n v="-101"/>
        <n v="-103"/>
        <n v="-106"/>
        <n v="-102"/>
        <n v="-105"/>
        <n v="-107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96" maxValue="-65" count="26">
        <n v="-94"/>
        <n v="-92"/>
        <n v="-93"/>
        <n v="-86"/>
        <n v="-83"/>
        <n v="-96"/>
        <n v="-88"/>
        <n v="-87"/>
        <n v="-84"/>
        <n v="-85"/>
        <n v="-90"/>
        <n v="-80"/>
        <n v="-78"/>
        <n v="-77"/>
        <n v="-89"/>
        <n v="-91"/>
        <n v="-68"/>
        <n v="-65"/>
        <n v="-67"/>
        <n v="-76"/>
        <n v="-82"/>
        <n v="-72"/>
        <n v="-71"/>
        <n v="-75"/>
        <n v="-81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99" maxValue="-64" count="25">
        <n v="-97"/>
        <n v="-94"/>
        <n v="-96"/>
        <n v="-99"/>
        <n v="-84"/>
        <n v="-82"/>
        <n v="-93"/>
        <n v="-95"/>
        <n v="-89"/>
        <n v="-92"/>
        <n v="-90"/>
        <n v="-88"/>
        <n v="-87"/>
        <n v="-83"/>
        <n v="-76"/>
        <n v="-64"/>
        <n v="-75"/>
        <n v="-80"/>
        <n v="-81"/>
        <n v="-86"/>
        <n v="-73"/>
        <n v="-78"/>
        <n v="-77"/>
        <n v="-79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89" maxValue="-61" count="15">
        <n v="-89"/>
        <n v="-85"/>
        <n v="-80"/>
        <n v="-69"/>
        <n v="-61"/>
        <n v="-63"/>
        <n v="-62"/>
        <n v="-75"/>
        <n v="-68"/>
        <n v="-76"/>
        <n v="-78"/>
        <n v="-79"/>
        <n v="-83"/>
        <n v="-77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96" maxValue="-63" count="19">
        <n v="-81"/>
        <n v="-80"/>
        <n v="-71"/>
        <n v="-63"/>
        <n v="-64"/>
        <n v="-69"/>
        <n v="-70"/>
        <n v="-73"/>
        <n v="-75"/>
        <n v="-78"/>
        <n v="-74"/>
        <n v="-72"/>
        <n v="-77"/>
        <n v="-96"/>
        <n v="-95"/>
        <n v="-91"/>
        <n v="-89"/>
        <n v="-87"/>
        <m/>
      </sharedItems>
      <fieldGroup base="1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103" maxValue="-76" count="20">
        <n v="-76"/>
        <n v="-83"/>
        <n v="-89"/>
        <n v="-78"/>
        <n v="-85"/>
        <n v="-88"/>
        <n v="-86"/>
        <n v="-90"/>
        <n v="-92"/>
        <n v="-97"/>
        <n v="-95"/>
        <n v="-98"/>
        <n v="-103"/>
        <n v="-96"/>
        <n v="-101"/>
        <n v="-87"/>
        <n v="-81"/>
        <n v="-84"/>
        <n v="-82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97" maxValue="-80" count="15">
        <n v="-80"/>
        <n v="-83"/>
        <n v="-84"/>
        <n v="-87"/>
        <n v="-88"/>
        <n v="-89"/>
        <n v="-85"/>
        <n v="-90"/>
        <n v="-95"/>
        <n v="-94"/>
        <n v="-92"/>
        <n v="-91"/>
        <n v="-97"/>
        <n v="-96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2" maxValue="-75" count="23">
        <n v="-91"/>
        <n v="-100"/>
        <n v="-95"/>
        <n v="-86"/>
        <n v="-98"/>
        <n v="-92"/>
        <n v="-90"/>
        <n v="-88"/>
        <n v="-97"/>
        <n v="-101"/>
        <n v="-102"/>
        <n v="-99"/>
        <n v="-96"/>
        <n v="-89"/>
        <n v="-87"/>
        <n v="-84"/>
        <n v="-77"/>
        <n v="-83"/>
        <n v="-85"/>
        <n v="-75"/>
        <n v="-81"/>
        <n v="-79"/>
        <m/>
      </sharedItems>
      <fieldGroup base="1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85" maxValue="-61" count="15">
        <n v="-73"/>
        <n v="-76"/>
        <n v="-71"/>
        <n v="-66"/>
        <n v="-80"/>
        <n v="-85"/>
        <n v="-83"/>
        <n v="-84"/>
        <n v="-77"/>
        <n v="-75"/>
        <n v="-61"/>
        <n v="-62"/>
        <n v="-78"/>
        <n v="-74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92" maxValue="-71" count="20">
        <n v="-78"/>
        <n v="-74"/>
        <n v="-75"/>
        <n v="-76"/>
        <n v="-77"/>
        <n v="-73"/>
        <n v="-81"/>
        <n v="-86"/>
        <n v="-83"/>
        <n v="-84"/>
        <n v="-82"/>
        <n v="-79"/>
        <n v="-85"/>
        <n v="-90"/>
        <n v="-89"/>
        <n v="-92"/>
        <n v="-88"/>
        <n v="-80"/>
        <n v="-71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98" maxValue="-66" count="25">
        <n v="-91"/>
        <n v="-92"/>
        <n v="-93"/>
        <n v="-90"/>
        <n v="-73"/>
        <n v="-74"/>
        <n v="-66"/>
        <n v="-72"/>
        <n v="-79"/>
        <n v="-83"/>
        <n v="-89"/>
        <n v="-88"/>
        <n v="-94"/>
        <n v="-95"/>
        <n v="-98"/>
        <n v="-97"/>
        <n v="-87"/>
        <n v="-84"/>
        <n v="-85"/>
        <n v="-77"/>
        <n v="-80"/>
        <n v="-82"/>
        <n v="-78"/>
        <n v="-86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04" maxValue="-79" count="20">
        <n v="-95"/>
        <n v="-96"/>
        <n v="-98"/>
        <n v="-94"/>
        <n v="-97"/>
        <n v="-100"/>
        <n v="-90"/>
        <n v="-88"/>
        <n v="-80"/>
        <n v="-92"/>
        <n v="-89"/>
        <n v="-86"/>
        <n v="-84"/>
        <n v="-93"/>
        <n v="-91"/>
        <n v="-104"/>
        <n v="-87"/>
        <n v="-79"/>
        <n v="-81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07" maxValue="-62" count="22">
        <n v="-92"/>
        <n v="-93"/>
        <n v="-90"/>
        <n v="-62"/>
        <n v="-96"/>
        <n v="-97"/>
        <n v="-94"/>
        <n v="-107"/>
        <n v="-103"/>
        <n v="-106"/>
        <n v="-100"/>
        <n v="-99"/>
        <n v="-88"/>
        <n v="-95"/>
        <n v="-86"/>
        <n v="-84"/>
        <n v="-81"/>
        <n v="-83"/>
        <n v="-79"/>
        <n v="-76"/>
        <n v="-77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97" maxValue="-66" count="19">
        <n v="-93"/>
        <n v="-85"/>
        <n v="-83"/>
        <n v="-81"/>
        <n v="-86"/>
        <n v="-88"/>
        <n v="-84"/>
        <n v="-80"/>
        <n v="-82"/>
        <n v="-77"/>
        <n v="-66"/>
        <n v="-72"/>
        <n v="-76"/>
        <n v="-90"/>
        <n v="-92"/>
        <n v="-91"/>
        <n v="-95"/>
        <n v="-97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01" maxValue="-80" count="19">
        <n v="-95"/>
        <n v="-86"/>
        <n v="-87"/>
        <n v="-92"/>
        <n v="-96"/>
        <n v="-90"/>
        <n v="-88"/>
        <n v="-97"/>
        <n v="-98"/>
        <n v="-101"/>
        <n v="-99"/>
        <n v="-94"/>
        <n v="-89"/>
        <n v="-85"/>
        <n v="-84"/>
        <n v="-80"/>
        <n v="-81"/>
        <n v="-82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7" maxValue="-88" count="20">
        <n v="-102"/>
        <n v="-98"/>
        <n v="-93"/>
        <n v="-90"/>
        <n v="-92"/>
        <n v="-94"/>
        <n v="-89"/>
        <n v="-88"/>
        <n v="-91"/>
        <n v="-96"/>
        <n v="-97"/>
        <n v="-103"/>
        <n v="-100"/>
        <n v="-99"/>
        <n v="-104"/>
        <n v="-105"/>
        <n v="-107"/>
        <n v="-106"/>
        <n v="-95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05" maxValue="-74" count="20">
        <n v="-103"/>
        <n v="-102"/>
        <n v="-105"/>
        <n v="-97"/>
        <n v="-91"/>
        <n v="-96"/>
        <n v="-98"/>
        <n v="-92"/>
        <n v="-94"/>
        <n v="-95"/>
        <n v="-89"/>
        <n v="-90"/>
        <n v="-82"/>
        <n v="-84"/>
        <n v="-76"/>
        <n v="-87"/>
        <n v="-80"/>
        <n v="-77"/>
        <n v="-74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08" maxValue="-77" count="21">
        <n v="-88"/>
        <n v="-89"/>
        <n v="-85"/>
        <n v="-86"/>
        <n v="-91"/>
        <n v="-92"/>
        <n v="-93"/>
        <n v="-77"/>
        <n v="-87"/>
        <n v="-97"/>
        <n v="-96"/>
        <n v="-90"/>
        <n v="-83"/>
        <n v="-98"/>
        <n v="-95"/>
        <n v="-107"/>
        <n v="-108"/>
        <n v="-105"/>
        <n v="-106"/>
        <n v="-103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108" maxValue="-79" count="19">
        <n v="-108"/>
        <n v="-87"/>
        <n v="-94"/>
        <n v="-89"/>
        <n v="-96"/>
        <n v="-95"/>
        <n v="-93"/>
        <n v="-91"/>
        <n v="-90"/>
        <n v="-84"/>
        <n v="-85"/>
        <n v="-82"/>
        <n v="-83"/>
        <n v="-80"/>
        <n v="-79"/>
        <n v="-81"/>
        <n v="-86"/>
        <n v="-88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101" maxValue="-81" count="15">
        <n v="-97"/>
        <n v="-94"/>
        <n v="-95"/>
        <n v="-89"/>
        <n v="-87"/>
        <n v="-83"/>
        <n v="-81"/>
        <n v="-86"/>
        <n v="-88"/>
        <n v="-90"/>
        <n v="-96"/>
        <n v="-101"/>
        <n v="-99"/>
        <n v="-98"/>
        <m/>
      </sharedItems>
      <fieldGroup base="3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98" maxValue="-82" count="11">
        <n v="-96"/>
        <n v="-98"/>
        <n v="-91"/>
        <n v="-89"/>
        <n v="-97"/>
        <n v="-90"/>
        <n v="-82"/>
        <n v="-93"/>
        <n v="-92"/>
        <n v="-94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01" maxValue="-83" count="14">
        <n v="-96"/>
        <n v="-94"/>
        <n v="-92"/>
        <n v="-101"/>
        <n v="-95"/>
        <n v="-84"/>
        <n v="-98"/>
        <n v="-97"/>
        <n v="-83"/>
        <n v="-88"/>
        <n v="-91"/>
        <n v="-93"/>
        <n v="-86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135.622955324077" createdVersion="7" refreshedVersion="7" minRefreshableVersion="3" recordCount="83" xr:uid="{461C8C68-2CC7-4DEB-8E45-CA3FA4ED8040}">
  <cacheSource type="worksheet">
    <worksheetSource ref="A1:AG84" sheet="RSRPP2"/>
  </cacheSource>
  <cacheFields count="33">
    <cacheField name="noviem" numFmtId="0">
      <sharedItems containsSemiMixedTypes="0" containsString="0" containsNumber="1" containsInteger="1" minValue="-106" maxValue="-73" count="24">
        <n v="-91"/>
        <n v="-95"/>
        <n v="-93"/>
        <n v="-87"/>
        <n v="-83"/>
        <n v="-73"/>
        <n v="-81"/>
        <n v="-89"/>
        <n v="-86"/>
        <n v="-96"/>
        <n v="-92"/>
        <n v="-97"/>
        <n v="-94"/>
        <n v="-75"/>
        <n v="-84"/>
        <n v="-90"/>
        <n v="-85"/>
        <n v="-88"/>
        <n v="-98"/>
        <n v="-106"/>
        <n v="-105"/>
        <n v="-103"/>
        <n v="-82"/>
        <n v="-80"/>
      </sharedItems>
      <fieldGroup base="0">
        <rangePr autoStart="0" autoEnd="0" startNum="-106" endNum="-101" groupInterval="5"/>
        <groupItems count="3">
          <s v="&lt;-106"/>
          <s v="-106--101"/>
          <s v="&gt;-101"/>
        </groupItems>
      </fieldGroup>
    </cacheField>
    <cacheField name="JBVela" numFmtId="0">
      <sharedItems containsString="0" containsBlank="1" containsNumber="1" containsInteger="1" minValue="-108" maxValue="-78" count="23">
        <n v="-98"/>
        <n v="-96"/>
        <n v="-92"/>
        <n v="-87"/>
        <n v="-86"/>
        <n v="-93"/>
        <n v="-108"/>
        <n v="-85"/>
        <n v="-82"/>
        <n v="-90"/>
        <n v="-78"/>
        <n v="-80"/>
        <n v="-81"/>
        <n v="-83"/>
        <n v="-94"/>
        <n v="-91"/>
        <n v="-88"/>
        <n v="-89"/>
        <n v="-95"/>
        <n v="-97"/>
        <n v="-103"/>
        <n v="-99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tring="0" containsBlank="1" containsNumber="1" containsInteger="1" minValue="-101" maxValue="-78" count="20">
        <n v="-100"/>
        <n v="-101"/>
        <n v="-97"/>
        <n v="-98"/>
        <n v="-94"/>
        <n v="-96"/>
        <n v="-95"/>
        <n v="-93"/>
        <n v="-90"/>
        <n v="-92"/>
        <n v="-87"/>
        <n v="-86"/>
        <n v="-89"/>
        <n v="-78"/>
        <n v="-81"/>
        <n v="-91"/>
        <n v="-84"/>
        <n v="-83"/>
        <n v="-88"/>
        <m/>
      </sharedItems>
      <fieldGroup base="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rImpre" numFmtId="0">
      <sharedItems containsString="0" containsBlank="1" containsNumber="1" containsInteger="1" minValue="-104" maxValue="-73" count="25">
        <n v="-89"/>
        <n v="-91"/>
        <n v="-90"/>
        <n v="-88"/>
        <n v="-86"/>
        <n v="-83"/>
        <n v="-81"/>
        <n v="-82"/>
        <n v="-77"/>
        <n v="-75"/>
        <n v="-73"/>
        <n v="-74"/>
        <n v="-80"/>
        <n v="-94"/>
        <n v="-93"/>
        <n v="-92"/>
        <n v="-97"/>
        <n v="-95"/>
        <n v="-96"/>
        <n v="-104"/>
        <n v="-102"/>
        <n v="-101"/>
        <n v="-98"/>
        <n v="-85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106" maxValue="-80" count="19">
        <n v="-92"/>
        <n v="-98"/>
        <n v="-106"/>
        <n v="-99"/>
        <n v="-96"/>
        <n v="-88"/>
        <n v="-94"/>
        <n v="-83"/>
        <n v="-80"/>
        <n v="-86"/>
        <n v="-82"/>
        <n v="-95"/>
        <n v="-103"/>
        <n v="-101"/>
        <n v="-97"/>
        <n v="-102"/>
        <n v="-100"/>
        <n v="-93"/>
        <m/>
      </sharedItems>
      <fieldGroup base="4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Bolivar" numFmtId="0">
      <sharedItems containsString="0" containsBlank="1" containsNumber="1" containsInteger="1" minValue="-103" maxValue="-77" count="27">
        <n v="-95"/>
        <n v="-92"/>
        <n v="-88"/>
        <n v="-89"/>
        <n v="-91"/>
        <n v="-96"/>
        <n v="-97"/>
        <n v="-90"/>
        <n v="-93"/>
        <n v="-82"/>
        <n v="-83"/>
        <n v="-86"/>
        <n v="-98"/>
        <n v="-94"/>
        <n v="-102"/>
        <n v="-87"/>
        <n v="-80"/>
        <n v="-85"/>
        <n v="-81"/>
        <n v="-84"/>
        <n v="-99"/>
        <n v="-101"/>
        <n v="-103"/>
        <n v="-100"/>
        <n v="-79"/>
        <n v="-77"/>
        <m/>
      </sharedItems>
      <fieldGroup base="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Darquea" numFmtId="0">
      <sharedItems containsString="0" containsBlank="1" containsNumber="1" containsInteger="1" minValue="-99" maxValue="-75" count="23">
        <n v="-82"/>
        <n v="-84"/>
        <n v="-87"/>
        <n v="-75"/>
        <n v="-88"/>
        <n v="-90"/>
        <n v="-86"/>
        <n v="-78"/>
        <n v="-85"/>
        <n v="-91"/>
        <n v="-89"/>
        <n v="-93"/>
        <n v="-94"/>
        <n v="-97"/>
        <n v="-98"/>
        <n v="-99"/>
        <n v="-80"/>
        <n v="-92"/>
        <n v="-81"/>
        <n v="-77"/>
        <n v="-79"/>
        <n v="-83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10" maxValue="-85" count="21">
        <n v="-86"/>
        <n v="-96"/>
        <n v="-92"/>
        <n v="-94"/>
        <n v="-104"/>
        <n v="-98"/>
        <n v="-93"/>
        <n v="-100"/>
        <n v="-99"/>
        <n v="-85"/>
        <n v="-87"/>
        <n v="-97"/>
        <n v="-95"/>
        <n v="-106"/>
        <n v="-103"/>
        <n v="-109"/>
        <n v="-110"/>
        <n v="-108"/>
        <n v="-105"/>
        <n v="-102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13" maxValue="-82" count="23">
        <n v="-105"/>
        <n v="-106"/>
        <n v="-107"/>
        <n v="-113"/>
        <n v="-97"/>
        <n v="-100"/>
        <n v="-104"/>
        <n v="-108"/>
        <n v="-102"/>
        <n v="-98"/>
        <n v="-101"/>
        <n v="-99"/>
        <n v="-95"/>
        <n v="-96"/>
        <n v="-93"/>
        <n v="-87"/>
        <n v="-94"/>
        <n v="-89"/>
        <n v="-92"/>
        <n v="-91"/>
        <n v="-82"/>
        <n v="-103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98" maxValue="-75" count="16">
        <n v="-95"/>
        <n v="-91"/>
        <n v="-94"/>
        <n v="-96"/>
        <n v="-97"/>
        <n v="-92"/>
        <n v="-86"/>
        <n v="-88"/>
        <n v="-90"/>
        <n v="-93"/>
        <n v="-89"/>
        <n v="-83"/>
        <n v="-75"/>
        <n v="-85"/>
        <n v="-98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08" maxValue="-86" count="16">
        <n v="-104"/>
        <n v="-97"/>
        <n v="-108"/>
        <n v="-103"/>
        <n v="-106"/>
        <n v="-102"/>
        <n v="-96"/>
        <n v="-98"/>
        <n v="-94"/>
        <n v="-91"/>
        <n v="-86"/>
        <n v="-93"/>
        <n v="-89"/>
        <n v="-92"/>
        <n v="-100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108" maxValue="-78" count="21">
        <n v="-93"/>
        <n v="-95"/>
        <n v="-92"/>
        <n v="-94"/>
        <n v="-96"/>
        <n v="-98"/>
        <n v="-89"/>
        <n v="-91"/>
        <n v="-87"/>
        <n v="-90"/>
        <n v="-78"/>
        <n v="-88"/>
        <n v="-86"/>
        <n v="-85"/>
        <n v="-102"/>
        <n v="-104"/>
        <n v="-108"/>
        <n v="-107"/>
        <n v="-106"/>
        <n v="-99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98" maxValue="-69" count="27">
        <n v="-93"/>
        <n v="-89"/>
        <n v="-94"/>
        <n v="-84"/>
        <n v="-95"/>
        <n v="-98"/>
        <n v="-90"/>
        <n v="-86"/>
        <n v="-83"/>
        <n v="-85"/>
        <n v="-78"/>
        <n v="-79"/>
        <n v="-76"/>
        <n v="-80"/>
        <n v="-87"/>
        <n v="-74"/>
        <n v="-69"/>
        <n v="-72"/>
        <n v="-88"/>
        <n v="-91"/>
        <n v="-92"/>
        <n v="-82"/>
        <n v="-81"/>
        <n v="-75"/>
        <n v="-71"/>
        <n v="-70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98" maxValue="-71" count="23">
        <n v="-93"/>
        <n v="-91"/>
        <n v="-95"/>
        <n v="-98"/>
        <n v="-88"/>
        <n v="-92"/>
        <n v="-81"/>
        <n v="-75"/>
        <n v="-72"/>
        <n v="-74"/>
        <n v="-71"/>
        <n v="-80"/>
        <n v="-79"/>
        <n v="-76"/>
        <n v="-83"/>
        <n v="-82"/>
        <n v="-73"/>
        <n v="-77"/>
        <n v="-86"/>
        <n v="-87"/>
        <n v="-89"/>
        <n v="-90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89" maxValue="-61" count="18">
        <n v="-88"/>
        <n v="-86"/>
        <n v="-76"/>
        <n v="-75"/>
        <n v="-65"/>
        <n v="-63"/>
        <n v="-61"/>
        <n v="-67"/>
        <n v="-68"/>
        <n v="-72"/>
        <n v="-69"/>
        <n v="-66"/>
        <n v="-74"/>
        <n v="-77"/>
        <n v="-81"/>
        <n v="-79"/>
        <n v="-89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97" maxValue="-64" count="19">
        <n v="-85"/>
        <n v="-79"/>
        <n v="-78"/>
        <n v="-73"/>
        <n v="-67"/>
        <n v="-64"/>
        <n v="-66"/>
        <n v="-71"/>
        <n v="-74"/>
        <n v="-72"/>
        <n v="-69"/>
        <n v="-75"/>
        <n v="-77"/>
        <n v="-97"/>
        <n v="-92"/>
        <n v="-94"/>
        <n v="-88"/>
        <n v="-90"/>
        <m/>
      </sharedItems>
      <fieldGroup base="1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100" maxValue="-65" count="21">
        <n v="-81"/>
        <n v="-80"/>
        <n v="-84"/>
        <n v="-86"/>
        <n v="-65"/>
        <n v="-79"/>
        <n v="-82"/>
        <n v="-83"/>
        <n v="-87"/>
        <n v="-85"/>
        <n v="-89"/>
        <n v="-94"/>
        <n v="-93"/>
        <n v="-96"/>
        <n v="-100"/>
        <n v="-98"/>
        <n v="-91"/>
        <n v="-90"/>
        <n v="-88"/>
        <n v="-78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97" maxValue="-80" count="15">
        <n v="-80"/>
        <n v="-83"/>
        <n v="-84"/>
        <n v="-87"/>
        <n v="-88"/>
        <n v="-89"/>
        <n v="-85"/>
        <n v="-90"/>
        <n v="-95"/>
        <n v="-94"/>
        <n v="-92"/>
        <n v="-91"/>
        <n v="-97"/>
        <n v="-96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2" maxValue="-73" count="24">
        <n v="-91"/>
        <n v="-102"/>
        <n v="-93"/>
        <n v="-88"/>
        <n v="-98"/>
        <n v="-92"/>
        <n v="-90"/>
        <n v="-96"/>
        <n v="-99"/>
        <n v="-100"/>
        <n v="-94"/>
        <n v="-101"/>
        <n v="-97"/>
        <n v="-89"/>
        <n v="-83"/>
        <n v="-86"/>
        <n v="-81"/>
        <n v="-76"/>
        <n v="-78"/>
        <n v="-73"/>
        <n v="-85"/>
        <n v="-82"/>
        <n v="-79"/>
        <m/>
      </sharedItems>
      <fieldGroup base="1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86" maxValue="-58" count="19">
        <n v="-82"/>
        <n v="-80"/>
        <n v="-77"/>
        <n v="-71"/>
        <n v="-73"/>
        <n v="-83"/>
        <n v="-79"/>
        <n v="-76"/>
        <n v="-70"/>
        <n v="-63"/>
        <n v="-58"/>
        <n v="-67"/>
        <n v="-61"/>
        <n v="-62"/>
        <n v="-65"/>
        <n v="-72"/>
        <n v="-78"/>
        <n v="-86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83" maxValue="-70" count="13">
        <n v="-81"/>
        <n v="-77"/>
        <n v="-72"/>
        <n v="-74"/>
        <n v="-70"/>
        <n v="-71"/>
        <n v="-75"/>
        <n v="-76"/>
        <n v="-80"/>
        <n v="-79"/>
        <n v="-78"/>
        <n v="-83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97" maxValue="-65" count="27">
        <n v="-91"/>
        <n v="-93"/>
        <n v="-90"/>
        <n v="-88"/>
        <n v="-73"/>
        <n v="-70"/>
        <n v="-69"/>
        <n v="-66"/>
        <n v="-65"/>
        <n v="-77"/>
        <n v="-82"/>
        <n v="-87"/>
        <n v="-92"/>
        <n v="-94"/>
        <n v="-97"/>
        <n v="-95"/>
        <n v="-96"/>
        <n v="-89"/>
        <n v="-86"/>
        <n v="-83"/>
        <n v="-84"/>
        <n v="-76"/>
        <n v="-81"/>
        <n v="-85"/>
        <n v="-78"/>
        <n v="-80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00" maxValue="-80" count="17">
        <n v="-95"/>
        <n v="-98"/>
        <n v="-96"/>
        <n v="-94"/>
        <n v="-92"/>
        <n v="-100"/>
        <n v="-89"/>
        <n v="-86"/>
        <n v="-87"/>
        <n v="-93"/>
        <n v="-90"/>
        <n v="-84"/>
        <n v="-85"/>
        <n v="-83"/>
        <n v="-81"/>
        <n v="-80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08" maxValue="-74" count="25">
        <n v="-95"/>
        <n v="-103"/>
        <n v="-105"/>
        <n v="-106"/>
        <n v="-108"/>
        <n v="-107"/>
        <n v="-104"/>
        <n v="-98"/>
        <n v="-100"/>
        <n v="-94"/>
        <n v="-96"/>
        <n v="-93"/>
        <n v="-92"/>
        <n v="-91"/>
        <n v="-90"/>
        <n v="-88"/>
        <n v="-84"/>
        <n v="-82"/>
        <n v="-80"/>
        <n v="-79"/>
        <n v="-74"/>
        <n v="-75"/>
        <n v="-81"/>
        <n v="-83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98" maxValue="-73" count="22">
        <n v="-88"/>
        <n v="-91"/>
        <n v="-86"/>
        <n v="-84"/>
        <n v="-85"/>
        <n v="-83"/>
        <n v="-82"/>
        <n v="-89"/>
        <n v="-87"/>
        <n v="-80"/>
        <n v="-76"/>
        <n v="-75"/>
        <n v="-73"/>
        <n v="-81"/>
        <n v="-78"/>
        <n v="-92"/>
        <n v="-94"/>
        <n v="-97"/>
        <n v="-95"/>
        <n v="-98"/>
        <n v="-96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04" maxValue="-77" count="20">
        <n v="-97"/>
        <n v="-92"/>
        <n v="-87"/>
        <n v="-88"/>
        <n v="-91"/>
        <n v="-94"/>
        <n v="-95"/>
        <n v="-96"/>
        <n v="-99"/>
        <n v="-98"/>
        <n v="-102"/>
        <n v="-101"/>
        <n v="-104"/>
        <n v="-100"/>
        <n v="-93"/>
        <n v="-83"/>
        <n v="-81"/>
        <n v="-80"/>
        <n v="-77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8" maxValue="-88" count="17">
        <n v="-95"/>
        <n v="-97"/>
        <n v="-98"/>
        <n v="-88"/>
        <n v="-91"/>
        <n v="-92"/>
        <n v="-89"/>
        <n v="-93"/>
        <n v="-100"/>
        <n v="-96"/>
        <n v="-102"/>
        <n v="-106"/>
        <n v="-104"/>
        <n v="-108"/>
        <n v="-105"/>
        <n v="-103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02" maxValue="-71" count="25">
        <n v="-99"/>
        <n v="-96"/>
        <n v="-100"/>
        <n v="-102"/>
        <n v="-98"/>
        <n v="-92"/>
        <n v="-97"/>
        <n v="-88"/>
        <n v="-93"/>
        <n v="-94"/>
        <n v="-91"/>
        <n v="-87"/>
        <n v="-90"/>
        <n v="-84"/>
        <n v="-74"/>
        <n v="-71"/>
        <n v="-79"/>
        <n v="-77"/>
        <n v="-89"/>
        <n v="-86"/>
        <n v="-76"/>
        <n v="-73"/>
        <n v="-81"/>
        <n v="-83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07" maxValue="-77" count="18">
        <n v="-88"/>
        <n v="-82"/>
        <n v="-85"/>
        <n v="-89"/>
        <n v="-91"/>
        <n v="-92"/>
        <n v="-84"/>
        <n v="-77"/>
        <n v="-95"/>
        <n v="-96"/>
        <n v="-94"/>
        <n v="-98"/>
        <n v="-104"/>
        <n v="-103"/>
        <n v="-105"/>
        <n v="-107"/>
        <n v="-101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99" maxValue="-85" count="14">
        <n v="-85"/>
        <n v="-93"/>
        <n v="-89"/>
        <n v="-95"/>
        <n v="-92"/>
        <n v="-97"/>
        <n v="-98"/>
        <n v="-91"/>
        <n v="-99"/>
        <n v="-88"/>
        <n v="-87"/>
        <n v="-90"/>
        <n v="-86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106" maxValue="-81" count="17">
        <n v="-97"/>
        <n v="-93"/>
        <n v="-94"/>
        <n v="-96"/>
        <n v="-95"/>
        <n v="-88"/>
        <n v="-81"/>
        <n v="-85"/>
        <n v="-86"/>
        <n v="-84"/>
        <n v="-91"/>
        <n v="-100"/>
        <n v="-106"/>
        <n v="-105"/>
        <n v="-99"/>
        <n v="-98"/>
        <m/>
      </sharedItems>
      <fieldGroup base="30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98" maxValue="-81" count="12">
        <n v="-92"/>
        <n v="-98"/>
        <n v="-89"/>
        <n v="-97"/>
        <n v="-90"/>
        <n v="-88"/>
        <n v="-94"/>
        <n v="-81"/>
        <n v="-87"/>
        <n v="-82"/>
        <n v="-93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08" maxValue="-82" count="18">
        <n v="-96"/>
        <n v="-94"/>
        <n v="-91"/>
        <n v="-84"/>
        <n v="-85"/>
        <n v="-89"/>
        <n v="-93"/>
        <n v="-92"/>
        <n v="-82"/>
        <n v="-95"/>
        <n v="-98"/>
        <n v="-88"/>
        <n v="-97"/>
        <n v="-87"/>
        <n v="-108"/>
        <n v="-99"/>
        <n v="-100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136.337016550926" createdVersion="7" refreshedVersion="7" minRefreshableVersion="3" recordCount="80" xr:uid="{4DB47E1B-1FFF-494C-AC7F-C25DD56655A6}">
  <cacheSource type="worksheet">
    <worksheetSource ref="A1:AG81" sheet="RSRPP3"/>
  </cacheSource>
  <cacheFields count="33">
    <cacheField name="noviem" numFmtId="0">
      <sharedItems containsString="0" containsBlank="1" containsNumber="1" containsInteger="1" minValue="-105" maxValue="-72" count="22">
        <n v="-98"/>
        <n v="-100"/>
        <n v="-97"/>
        <n v="-93"/>
        <n v="-75"/>
        <n v="-84"/>
        <n v="-90"/>
        <n v="-95"/>
        <n v="-96"/>
        <n v="-94"/>
        <n v="-72"/>
        <n v="-92"/>
        <n v="-91"/>
        <n v="-88"/>
        <n v="-87"/>
        <n v="-83"/>
        <n v="-105"/>
        <n v="-81"/>
        <n v="-78"/>
        <n v="-86"/>
        <n v="-89"/>
        <m/>
      </sharedItems>
      <fieldGroup base="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BVela" numFmtId="0">
      <sharedItems containsString="0" containsBlank="1" containsNumber="1" containsInteger="1" minValue="-105" maxValue="-83" count="20">
        <n v="-104"/>
        <n v="-97"/>
        <n v="-98"/>
        <n v="-105"/>
        <n v="-100"/>
        <n v="-101"/>
        <n v="-96"/>
        <n v="-91"/>
        <n v="-90"/>
        <n v="-94"/>
        <n v="-89"/>
        <n v="-85"/>
        <n v="-83"/>
        <n v="-87"/>
        <n v="-92"/>
        <n v="-93"/>
        <n v="-88"/>
        <n v="-102"/>
        <n v="-103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tring="0" containsBlank="1" containsNumber="1" containsInteger="1" minValue="-108" maxValue="-86" count="22">
        <n v="-105"/>
        <n v="-106"/>
        <n v="-103"/>
        <n v="-100"/>
        <n v="-97"/>
        <n v="-102"/>
        <n v="-101"/>
        <n v="-98"/>
        <n v="-99"/>
        <n v="-96"/>
        <n v="-93"/>
        <n v="-91"/>
        <n v="-92"/>
        <n v="-88"/>
        <n v="-86"/>
        <n v="-95"/>
        <n v="-108"/>
        <n v="-104"/>
        <n v="-90"/>
        <n v="-94"/>
        <n v="-89"/>
        <m/>
      </sharedItems>
      <fieldGroup base="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rImpre" numFmtId="0">
      <sharedItems containsString="0" containsBlank="1" containsNumber="1" containsInteger="1" minValue="-110" maxValue="-82" count="19">
        <n v="-96"/>
        <n v="-98"/>
        <n v="-94"/>
        <n v="-91"/>
        <n v="-90"/>
        <n v="-89"/>
        <n v="-85"/>
        <n v="-84"/>
        <n v="-86"/>
        <n v="-82"/>
        <n v="-97"/>
        <n v="-99"/>
        <n v="-102"/>
        <n v="-103"/>
        <n v="-104"/>
        <n v="-110"/>
        <n v="-83"/>
        <n v="-88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94" maxValue="-80" count="15">
        <n v="-87"/>
        <n v="-88"/>
        <n v="-86"/>
        <n v="-82"/>
        <n v="-83"/>
        <n v="-84"/>
        <n v="-80"/>
        <n v="-90"/>
        <n v="-94"/>
        <n v="-92"/>
        <n v="-91"/>
        <n v="-89"/>
        <n v="-93"/>
        <n v="-85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emiMixedTypes="0" containsString="0" containsNumber="1" containsInteger="1" minValue="-105" maxValue="-76" count="22">
        <n v="-92"/>
        <n v="-98"/>
        <n v="-97"/>
        <n v="-96"/>
        <n v="-95"/>
        <n v="-94"/>
        <n v="-93"/>
        <n v="-90"/>
        <n v="-89"/>
        <n v="-82"/>
        <n v="-88"/>
        <n v="-91"/>
        <n v="-100"/>
        <n v="-85"/>
        <n v="-84"/>
        <n v="-86"/>
        <n v="-105"/>
        <n v="-104"/>
        <n v="-83"/>
        <n v="-87"/>
        <n v="-80"/>
        <n v="-76"/>
      </sharedItems>
      <fieldGroup base="5">
        <rangePr autoStart="0" autoEnd="0" startNum="-106" endNum="-101" groupInterval="5"/>
        <groupItems count="3">
          <s v="&lt;-106"/>
          <s v="-106--101"/>
          <s v="&gt;-101"/>
        </groupItems>
      </fieldGroup>
    </cacheField>
    <cacheField name="Darquea" numFmtId="0">
      <sharedItems containsString="0" containsBlank="1" containsNumber="1" containsInteger="1" minValue="-99" maxValue="-75" count="23">
        <n v="-82"/>
        <n v="-84"/>
        <n v="-87"/>
        <n v="-75"/>
        <n v="-88"/>
        <n v="-90"/>
        <n v="-86"/>
        <n v="-78"/>
        <n v="-85"/>
        <n v="-91"/>
        <n v="-89"/>
        <n v="-93"/>
        <n v="-94"/>
        <n v="-97"/>
        <n v="-98"/>
        <n v="-99"/>
        <n v="-80"/>
        <n v="-92"/>
        <n v="-81"/>
        <n v="-77"/>
        <n v="-79"/>
        <n v="-83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14" maxValue="-84" count="21">
        <n v="-94"/>
        <n v="-107"/>
        <n v="-99"/>
        <n v="-102"/>
        <n v="-104"/>
        <n v="-106"/>
        <n v="-91"/>
        <n v="-105"/>
        <n v="-90"/>
        <n v="-98"/>
        <n v="-84"/>
        <n v="-93"/>
        <n v="-97"/>
        <n v="-96"/>
        <n v="-103"/>
        <n v="-101"/>
        <n v="-108"/>
        <n v="-111"/>
        <n v="-114"/>
        <n v="-109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17" maxValue="-86" count="21">
        <n v="-106"/>
        <n v="-104"/>
        <n v="-117"/>
        <n v="-113"/>
        <n v="-96"/>
        <n v="-105"/>
        <n v="-108"/>
        <n v="-107"/>
        <n v="-115"/>
        <n v="-109"/>
        <n v="-102"/>
        <n v="-93"/>
        <n v="-103"/>
        <n v="-101"/>
        <n v="-100"/>
        <n v="-95"/>
        <n v="-97"/>
        <n v="-89"/>
        <n v="-86"/>
        <n v="-94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105" maxValue="-79" count="19">
        <n v="-93"/>
        <n v="-92"/>
        <n v="-91"/>
        <n v="-94"/>
        <n v="-98"/>
        <n v="-97"/>
        <n v="-96"/>
        <n v="-95"/>
        <n v="-102"/>
        <n v="-100"/>
        <n v="-87"/>
        <n v="-82"/>
        <n v="-89"/>
        <n v="-90"/>
        <n v="-79"/>
        <n v="-103"/>
        <n v="-105"/>
        <n v="-104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11" maxValue="-70" count="22">
        <n v="-104"/>
        <n v="-103"/>
        <n v="-106"/>
        <n v="-111"/>
        <n v="-107"/>
        <n v="-99"/>
        <n v="-97"/>
        <n v="-98"/>
        <n v="-93"/>
        <n v="-90"/>
        <n v="-80"/>
        <n v="-70"/>
        <n v="-75"/>
        <n v="-77"/>
        <n v="-79"/>
        <n v="-81"/>
        <n v="-85"/>
        <n v="-91"/>
        <n v="-92"/>
        <n v="-89"/>
        <n v="-94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93" maxValue="-61" count="26">
        <n v="-93"/>
        <n v="-89"/>
        <n v="-81"/>
        <n v="-87"/>
        <n v="-91"/>
        <n v="-88"/>
        <n v="-85"/>
        <n v="-82"/>
        <n v="-84"/>
        <n v="-79"/>
        <n v="-75"/>
        <n v="-77"/>
        <n v="-76"/>
        <n v="-80"/>
        <n v="-68"/>
        <n v="-66"/>
        <n v="-62"/>
        <n v="-63"/>
        <n v="-73"/>
        <n v="-72"/>
        <n v="-64"/>
        <n v="-61"/>
        <n v="-78"/>
        <n v="-69"/>
        <n v="-83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104" maxValue="-72" count="23">
        <n v="-91"/>
        <n v="-92"/>
        <n v="-96"/>
        <n v="-87"/>
        <n v="-98"/>
        <n v="-100"/>
        <n v="-104"/>
        <n v="-95"/>
        <n v="-89"/>
        <n v="-90"/>
        <n v="-88"/>
        <n v="-85"/>
        <n v="-84"/>
        <n v="-80"/>
        <n v="-97"/>
        <n v="-82"/>
        <n v="-75"/>
        <n v="-94"/>
        <n v="-77"/>
        <n v="-72"/>
        <n v="-81"/>
        <n v="-86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101" maxValue="-73" count="26">
        <n v="-97"/>
        <n v="-101"/>
        <n v="-98"/>
        <n v="-87"/>
        <n v="-81"/>
        <n v="-86"/>
        <n v="-92"/>
        <n v="-93"/>
        <n v="-96"/>
        <n v="-95"/>
        <n v="-90"/>
        <n v="-94"/>
        <n v="-89"/>
        <n v="-88"/>
        <n v="-73"/>
        <n v="-75"/>
        <n v="-74"/>
        <n v="-80"/>
        <n v="-82"/>
        <n v="-79"/>
        <n v="-78"/>
        <n v="-84"/>
        <n v="-85"/>
        <n v="-83"/>
        <n v="-77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86" maxValue="-64" count="14">
        <n v="-86"/>
        <n v="-85"/>
        <n v="-78"/>
        <n v="-72"/>
        <n v="-68"/>
        <n v="-67"/>
        <n v="-64"/>
        <n v="-66"/>
        <n v="-74"/>
        <n v="-75"/>
        <n v="-80"/>
        <n v="-73"/>
        <n v="-82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96" maxValue="-66" count="18">
        <n v="-85"/>
        <n v="-83"/>
        <n v="-69"/>
        <n v="-71"/>
        <n v="-68"/>
        <n v="-66"/>
        <n v="-70"/>
        <n v="-74"/>
        <n v="-78"/>
        <n v="-75"/>
        <n v="-73"/>
        <n v="-81"/>
        <n v="-93"/>
        <n v="-96"/>
        <n v="-92"/>
        <n v="-77"/>
        <n v="-95"/>
        <m/>
      </sharedItems>
      <fieldGroup base="1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103" maxValue="-67" count="19">
        <n v="-88"/>
        <n v="-91"/>
        <n v="-82"/>
        <n v="-67"/>
        <n v="-84"/>
        <n v="-87"/>
        <n v="-85"/>
        <n v="-92"/>
        <n v="-93"/>
        <n v="-98"/>
        <n v="-97"/>
        <n v="-102"/>
        <n v="-103"/>
        <n v="-101"/>
        <n v="-90"/>
        <n v="-94"/>
        <n v="-86"/>
        <n v="-83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97" maxValue="-80" count="15">
        <n v="-80"/>
        <n v="-83"/>
        <n v="-84"/>
        <n v="-87"/>
        <n v="-88"/>
        <n v="-89"/>
        <n v="-85"/>
        <n v="-90"/>
        <n v="-95"/>
        <n v="-94"/>
        <n v="-92"/>
        <n v="-91"/>
        <n v="-97"/>
        <n v="-96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3" maxValue="-82" count="18">
        <n v="-96"/>
        <n v="-98"/>
        <n v="-95"/>
        <n v="-97"/>
        <n v="-101"/>
        <n v="-94"/>
        <n v="-100"/>
        <n v="-103"/>
        <n v="-102"/>
        <n v="-92"/>
        <n v="-89"/>
        <n v="-88"/>
        <n v="-84"/>
        <n v="-86"/>
        <n v="-87"/>
        <n v="-85"/>
        <n v="-82"/>
        <m/>
      </sharedItems>
      <fieldGroup base="1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91" maxValue="-62" count="19">
        <n v="-82"/>
        <n v="-77"/>
        <n v="-80"/>
        <n v="-76"/>
        <n v="-72"/>
        <n v="-87"/>
        <n v="-85"/>
        <n v="-91"/>
        <n v="-84"/>
        <n v="-70"/>
        <n v="-64"/>
        <n v="-63"/>
        <n v="-62"/>
        <n v="-66"/>
        <n v="-71"/>
        <n v="-79"/>
        <n v="-75"/>
        <n v="-74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92" maxValue="-72" count="17">
        <n v="-78"/>
        <n v="-72"/>
        <n v="-73"/>
        <n v="-74"/>
        <n v="-81"/>
        <n v="-76"/>
        <n v="-83"/>
        <n v="-79"/>
        <n v="-77"/>
        <n v="-75"/>
        <n v="-85"/>
        <n v="-82"/>
        <n v="-80"/>
        <n v="-87"/>
        <n v="-86"/>
        <n v="-92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103" maxValue="-63" count="25">
        <n v="-95"/>
        <n v="-96"/>
        <n v="-93"/>
        <n v="-74"/>
        <n v="-72"/>
        <n v="-70"/>
        <n v="-63"/>
        <n v="-77"/>
        <n v="-82"/>
        <n v="-87"/>
        <n v="-89"/>
        <n v="-98"/>
        <n v="-101"/>
        <n v="-103"/>
        <n v="-99"/>
        <n v="-94"/>
        <n v="-92"/>
        <n v="-91"/>
        <n v="-86"/>
        <n v="-81"/>
        <n v="-84"/>
        <n v="-90"/>
        <n v="-85"/>
        <n v="-88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05" maxValue="-79" count="17">
        <n v="-100"/>
        <n v="-98"/>
        <n v="-97"/>
        <n v="-90"/>
        <n v="-96"/>
        <n v="-101"/>
        <n v="-94"/>
        <n v="-89"/>
        <n v="-83"/>
        <n v="-92"/>
        <n v="-95"/>
        <n v="-105"/>
        <n v="-85"/>
        <n v="-93"/>
        <n v="-79"/>
        <n v="-86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08" maxValue="-65" count="21">
        <n v="-94"/>
        <n v="-96"/>
        <n v="-65"/>
        <n v="-98"/>
        <n v="-105"/>
        <n v="-104"/>
        <n v="-95"/>
        <n v="-108"/>
        <n v="-106"/>
        <n v="-107"/>
        <n v="-103"/>
        <n v="-100"/>
        <n v="-91"/>
        <n v="-89"/>
        <n v="-85"/>
        <n v="-86"/>
        <n v="-82"/>
        <n v="-83"/>
        <n v="-87"/>
        <n v="-90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98" maxValue="-72" count="19">
        <n v="-92"/>
        <n v="-93"/>
        <n v="-91"/>
        <n v="-90"/>
        <n v="-86"/>
        <n v="-83"/>
        <n v="-87"/>
        <n v="-79"/>
        <n v="-81"/>
        <n v="-75"/>
        <n v="-72"/>
        <n v="-84"/>
        <n v="-82"/>
        <n v="-94"/>
        <n v="-95"/>
        <n v="-97"/>
        <n v="-96"/>
        <n v="-98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05" maxValue="-82" count="20">
        <n v="-92"/>
        <n v="-83"/>
        <n v="-84"/>
        <n v="-85"/>
        <n v="-94"/>
        <n v="-95"/>
        <n v="-96"/>
        <n v="-97"/>
        <n v="-104"/>
        <n v="-102"/>
        <n v="-101"/>
        <n v="-98"/>
        <n v="-105"/>
        <n v="-100"/>
        <n v="-91"/>
        <n v="-86"/>
        <n v="-82"/>
        <n v="-89"/>
        <n v="-87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8" maxValue="-93" count="14">
        <n v="-100"/>
        <n v="-101"/>
        <n v="-94"/>
        <n v="-93"/>
        <n v="-95"/>
        <n v="-98"/>
        <n v="-102"/>
        <n v="-97"/>
        <n v="-99"/>
        <n v="-107"/>
        <n v="-108"/>
        <n v="-103"/>
        <n v="-96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04" maxValue="-76" count="20">
        <n v="-95"/>
        <n v="-102"/>
        <n v="-104"/>
        <n v="-103"/>
        <n v="-96"/>
        <n v="-98"/>
        <n v="-97"/>
        <n v="-92"/>
        <n v="-91"/>
        <n v="-94"/>
        <n v="-89"/>
        <n v="-85"/>
        <n v="-76"/>
        <n v="-78"/>
        <n v="-86"/>
        <n v="-88"/>
        <n v="-80"/>
        <n v="-81"/>
        <n v="-79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08" maxValue="-85" count="17">
        <n v="-93"/>
        <n v="-90"/>
        <n v="-87"/>
        <n v="-94"/>
        <n v="-95"/>
        <n v="-85"/>
        <n v="-91"/>
        <n v="-98"/>
        <n v="-92"/>
        <n v="-99"/>
        <n v="-105"/>
        <n v="-107"/>
        <n v="-108"/>
        <n v="-106"/>
        <n v="-102"/>
        <n v="-104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97" maxValue="-84" count="14">
        <n v="-93"/>
        <n v="-96"/>
        <n v="-97"/>
        <n v="-94"/>
        <n v="-95"/>
        <n v="-92"/>
        <n v="-89"/>
        <n v="-87"/>
        <n v="-86"/>
        <n v="-85"/>
        <n v="-84"/>
        <n v="-88"/>
        <n v="-91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98" maxValue="-83" count="13">
        <n v="-93"/>
        <n v="-98"/>
        <n v="-95"/>
        <n v="-84"/>
        <n v="-87"/>
        <n v="-85"/>
        <n v="-83"/>
        <n v="-86"/>
        <n v="-90"/>
        <n v="-92"/>
        <n v="-94"/>
        <n v="-97"/>
        <m/>
      </sharedItems>
      <fieldGroup base="3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98" maxValue="-83" count="9">
        <n v="-90"/>
        <n v="-98"/>
        <n v="-95"/>
        <n v="-97"/>
        <n v="-88"/>
        <n v="-83"/>
        <n v="-96"/>
        <n v="-93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03" maxValue="-84" count="17">
        <n v="-95"/>
        <n v="-96"/>
        <n v="-93"/>
        <n v="-84"/>
        <n v="-85"/>
        <n v="-86"/>
        <n v="-91"/>
        <n v="-92"/>
        <n v="-94"/>
        <n v="-88"/>
        <n v="-97"/>
        <n v="-87"/>
        <n v="-101"/>
        <n v="-103"/>
        <n v="-100"/>
        <n v="-99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137.621765972224" createdVersion="7" refreshedVersion="7" minRefreshableVersion="3" recordCount="86" xr:uid="{5C6B4DE6-8090-4D53-9B55-A48216031EA5}">
  <cacheSource type="worksheet">
    <worksheetSource ref="A1:AG87" sheet="RSRPP4"/>
  </cacheSource>
  <cacheFields count="33">
    <cacheField name="noviem" numFmtId="0">
      <sharedItems containsString="0" containsBlank="1" containsNumber="1" containsInteger="1" minValue="-99" maxValue="-75" count="21">
        <n v="-97"/>
        <n v="-98"/>
        <n v="-95"/>
        <n v="-75"/>
        <n v="-78"/>
        <n v="-89"/>
        <n v="-93"/>
        <n v="-96"/>
        <n v="-94"/>
        <n v="-79"/>
        <n v="-91"/>
        <n v="-87"/>
        <n v="-92"/>
        <n v="-86"/>
        <n v="-80"/>
        <n v="-99"/>
        <n v="-83"/>
        <n v="-81"/>
        <n v="-85"/>
        <n v="-84"/>
        <m/>
      </sharedItems>
      <fieldGroup base="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BVela" numFmtId="0">
      <sharedItems containsString="0" containsBlank="1" containsNumber="1" containsInteger="1" minValue="-108" maxValue="-82" count="20">
        <n v="-105"/>
        <n v="-107"/>
        <n v="-101"/>
        <n v="-93"/>
        <n v="-100"/>
        <n v="-84"/>
        <n v="-97"/>
        <n v="-91"/>
        <n v="-88"/>
        <n v="-94"/>
        <n v="-89"/>
        <n v="-82"/>
        <n v="-85"/>
        <n v="-92"/>
        <n v="-99"/>
        <n v="-96"/>
        <n v="-98"/>
        <n v="-108"/>
        <n v="-104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tring="0" containsBlank="1" containsNumber="1" containsInteger="1" minValue="-101" maxValue="-80" count="21">
        <n v="-98"/>
        <n v="-92"/>
        <n v="-93"/>
        <n v="-94"/>
        <n v="-95"/>
        <n v="-96"/>
        <n v="-97"/>
        <n v="-90"/>
        <n v="-85"/>
        <n v="-87"/>
        <n v="-88"/>
        <n v="-82"/>
        <n v="-86"/>
        <n v="-91"/>
        <n v="-81"/>
        <n v="-100"/>
        <n v="-99"/>
        <n v="-101"/>
        <n v="-80"/>
        <n v="-89"/>
        <m/>
      </sharedItems>
      <fieldGroup base="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rImpre" numFmtId="0">
      <sharedItems containsString="0" containsBlank="1" containsNumber="1" containsInteger="1" minValue="-107" maxValue="-74" count="22">
        <n v="-94"/>
        <n v="-91"/>
        <n v="-88"/>
        <n v="-87"/>
        <n v="-83"/>
        <n v="-86"/>
        <n v="-85"/>
        <n v="-79"/>
        <n v="-81"/>
        <n v="-80"/>
        <n v="-74"/>
        <n v="-95"/>
        <n v="-90"/>
        <n v="-98"/>
        <n v="-97"/>
        <n v="-96"/>
        <n v="-101"/>
        <n v="-102"/>
        <n v="-104"/>
        <n v="-105"/>
        <n v="-107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111" maxValue="-74" count="24">
        <n v="-98"/>
        <n v="-107"/>
        <n v="-108"/>
        <n v="-104"/>
        <n v="-103"/>
        <n v="-102"/>
        <n v="-92"/>
        <n v="-101"/>
        <n v="-86"/>
        <n v="-81"/>
        <n v="-74"/>
        <n v="-85"/>
        <n v="-79"/>
        <n v="-96"/>
        <n v="-111"/>
        <n v="-93"/>
        <n v="-94"/>
        <n v="-89"/>
        <n v="-91"/>
        <n v="-88"/>
        <n v="-90"/>
        <n v="-84"/>
        <n v="-95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emiMixedTypes="0" containsString="0" containsNumber="1" containsInteger="1" minValue="-104" maxValue="-80" count="22">
        <n v="-97"/>
        <n v="-93"/>
        <n v="-95"/>
        <n v="-94"/>
        <n v="-98"/>
        <n v="-96"/>
        <n v="-103"/>
        <n v="-100"/>
        <n v="-104"/>
        <n v="-91"/>
        <n v="-83"/>
        <n v="-90"/>
        <n v="-89"/>
        <n v="-101"/>
        <n v="-92"/>
        <n v="-88"/>
        <n v="-87"/>
        <n v="-86"/>
        <n v="-102"/>
        <n v="-81"/>
        <n v="-80"/>
        <n v="-84"/>
      </sharedItems>
      <fieldGroup base="5">
        <rangePr autoStart="0" autoEnd="0" startNum="-106" endNum="-101" groupInterval="5"/>
        <groupItems count="3">
          <s v="&lt;-106"/>
          <s v="-106--101"/>
          <s v="&gt;-101"/>
        </groupItems>
      </fieldGroup>
    </cacheField>
    <cacheField name="Darquea" numFmtId="0">
      <sharedItems containsString="0" containsBlank="1" containsNumber="1" containsInteger="1" minValue="-99" maxValue="-75" count="23">
        <n v="-82"/>
        <n v="-84"/>
        <n v="-87"/>
        <n v="-75"/>
        <n v="-88"/>
        <n v="-90"/>
        <n v="-86"/>
        <n v="-78"/>
        <n v="-85"/>
        <n v="-91"/>
        <n v="-89"/>
        <n v="-93"/>
        <n v="-94"/>
        <n v="-97"/>
        <n v="-98"/>
        <n v="-99"/>
        <n v="-80"/>
        <n v="-92"/>
        <n v="-81"/>
        <n v="-77"/>
        <n v="-79"/>
        <n v="-83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13" maxValue="-84" count="23">
        <n v="-98"/>
        <n v="-95"/>
        <n v="-108"/>
        <n v="-105"/>
        <n v="-96"/>
        <n v="-88"/>
        <n v="-84"/>
        <n v="-93"/>
        <n v="-107"/>
        <n v="-99"/>
        <n v="-92"/>
        <n v="-97"/>
        <n v="-103"/>
        <n v="-106"/>
        <n v="-102"/>
        <n v="-101"/>
        <n v="-110"/>
        <n v="-100"/>
        <n v="-104"/>
        <n v="-112"/>
        <n v="-111"/>
        <n v="-113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12" maxValue="-89" count="23">
        <n v="-107"/>
        <n v="-106"/>
        <n v="-108"/>
        <n v="-101"/>
        <n v="-105"/>
        <n v="-103"/>
        <n v="-112"/>
        <n v="-96"/>
        <n v="-102"/>
        <n v="-104"/>
        <n v="-99"/>
        <n v="-98"/>
        <n v="-110"/>
        <n v="-100"/>
        <n v="-97"/>
        <n v="-92"/>
        <n v="-95"/>
        <n v="-93"/>
        <n v="-89"/>
        <n v="-94"/>
        <n v="-90"/>
        <n v="-91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100" maxValue="-77" count="19">
        <n v="-93"/>
        <n v="-91"/>
        <n v="-96"/>
        <n v="-98"/>
        <n v="-99"/>
        <n v="-100"/>
        <n v="-94"/>
        <n v="-95"/>
        <n v="-89"/>
        <n v="-85"/>
        <n v="-77"/>
        <n v="-83"/>
        <n v="-84"/>
        <n v="-82"/>
        <n v="-92"/>
        <n v="-88"/>
        <n v="-87"/>
        <n v="-97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05" maxValue="-87" count="14">
        <n v="-98"/>
        <n v="-93"/>
        <n v="-101"/>
        <n v="-102"/>
        <n v="-103"/>
        <n v="-104"/>
        <n v="-105"/>
        <n v="-99"/>
        <n v="-100"/>
        <n v="-97"/>
        <n v="-95"/>
        <n v="-87"/>
        <n v="-94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108" maxValue="-85" count="17">
        <n v="-95"/>
        <n v="-94"/>
        <n v="-98"/>
        <n v="-100"/>
        <n v="-97"/>
        <n v="-91"/>
        <n v="-85"/>
        <n v="-92"/>
        <n v="-96"/>
        <n v="-90"/>
        <n v="-102"/>
        <n v="-105"/>
        <n v="-106"/>
        <n v="-104"/>
        <n v="-108"/>
        <n v="-107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103" maxValue="-69" count="26">
        <n v="-95"/>
        <n v="-98"/>
        <n v="-92"/>
        <n v="-90"/>
        <n v="-91"/>
        <n v="-103"/>
        <n v="-101"/>
        <n v="-87"/>
        <n v="-85"/>
        <n v="-88"/>
        <n v="-89"/>
        <n v="-86"/>
        <n v="-77"/>
        <n v="-80"/>
        <n v="-83"/>
        <n v="-94"/>
        <n v="-79"/>
        <n v="-75"/>
        <n v="-70"/>
        <n v="-72"/>
        <n v="-97"/>
        <n v="-93"/>
        <n v="-84"/>
        <n v="-69"/>
        <n v="-71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97" maxValue="-72" count="21">
        <n v="-95"/>
        <n v="-96"/>
        <n v="-94"/>
        <n v="-81"/>
        <n v="-97"/>
        <n v="-92"/>
        <n v="-90"/>
        <n v="-86"/>
        <n v="-85"/>
        <n v="-87"/>
        <n v="-72"/>
        <n v="-78"/>
        <n v="-79"/>
        <n v="-82"/>
        <n v="-83"/>
        <n v="-74"/>
        <n v="-80"/>
        <n v="-88"/>
        <n v="-75"/>
        <n v="-89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87" maxValue="-69" count="13">
        <n v="-87"/>
        <n v="-85"/>
        <n v="-78"/>
        <n v="-72"/>
        <n v="-75"/>
        <n v="-69"/>
        <n v="-71"/>
        <n v="-73"/>
        <n v="-82"/>
        <n v="-77"/>
        <n v="-79"/>
        <n v="-84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103" maxValue="-72" count="18">
        <n v="-83"/>
        <n v="-75"/>
        <n v="-72"/>
        <n v="-76"/>
        <n v="-78"/>
        <n v="-77"/>
        <n v="-80"/>
        <n v="-85"/>
        <n v="-79"/>
        <n v="-84"/>
        <n v="-82"/>
        <n v="-88"/>
        <n v="-97"/>
        <n v="-103"/>
        <n v="-94"/>
        <n v="-96"/>
        <n v="-98"/>
        <m/>
      </sharedItems>
      <fieldGroup base="1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106" maxValue="-72" count="22">
        <n v="-88"/>
        <n v="-90"/>
        <n v="-92"/>
        <n v="-85"/>
        <n v="-72"/>
        <n v="-87"/>
        <n v="-83"/>
        <n v="-84"/>
        <n v="-94"/>
        <n v="-96"/>
        <n v="-95"/>
        <n v="-98"/>
        <n v="-97"/>
        <n v="-106"/>
        <n v="-103"/>
        <n v="-102"/>
        <n v="-101"/>
        <n v="-99"/>
        <n v="-93"/>
        <n v="-89"/>
        <n v="-82"/>
        <m/>
      </sharedItems>
      <fieldGroup base="16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97" maxValue="-80" count="15">
        <n v="-80"/>
        <n v="-83"/>
        <n v="-84"/>
        <n v="-87"/>
        <n v="-88"/>
        <n v="-89"/>
        <n v="-85"/>
        <n v="-90"/>
        <n v="-95"/>
        <n v="-94"/>
        <n v="-92"/>
        <n v="-91"/>
        <n v="-97"/>
        <n v="-96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4" maxValue="-79" count="19">
        <n v="-98"/>
        <n v="-96"/>
        <n v="-94"/>
        <n v="-103"/>
        <n v="-93"/>
        <n v="-97"/>
        <n v="-104"/>
        <n v="-101"/>
        <n v="-100"/>
        <n v="-95"/>
        <n v="-87"/>
        <n v="-88"/>
        <n v="-85"/>
        <n v="-83"/>
        <n v="-89"/>
        <n v="-91"/>
        <n v="-79"/>
        <n v="-84"/>
        <m/>
      </sharedItems>
      <fieldGroup base="1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93" maxValue="-66" count="21">
        <n v="-85"/>
        <n v="-86"/>
        <n v="-84"/>
        <n v="-82"/>
        <n v="-79"/>
        <n v="-92"/>
        <n v="-88"/>
        <n v="-93"/>
        <n v="-80"/>
        <n v="-70"/>
        <n v="-69"/>
        <n v="-66"/>
        <n v="-68"/>
        <n v="-72"/>
        <n v="-75"/>
        <n v="-74"/>
        <n v="-77"/>
        <n v="-81"/>
        <n v="-78"/>
        <n v="-83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89" maxValue="-74" count="13">
        <n v="-77"/>
        <n v="-74"/>
        <n v="-78"/>
        <n v="-76"/>
        <n v="-81"/>
        <n v="-79"/>
        <n v="-80"/>
        <n v="-83"/>
        <n v="-82"/>
        <n v="-86"/>
        <n v="-84"/>
        <n v="-89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103" maxValue="-64" count="25">
        <n v="-93"/>
        <n v="-96"/>
        <n v="-95"/>
        <n v="-70"/>
        <n v="-75"/>
        <n v="-71"/>
        <n v="-72"/>
        <n v="-64"/>
        <n v="-81"/>
        <n v="-85"/>
        <n v="-92"/>
        <n v="-90"/>
        <n v="-94"/>
        <n v="-97"/>
        <n v="-100"/>
        <n v="-103"/>
        <n v="-102"/>
        <n v="-98"/>
        <n v="-88"/>
        <n v="-86"/>
        <n v="-80"/>
        <n v="-89"/>
        <n v="-91"/>
        <n v="-84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06" maxValue="-77" count="17">
        <n v="-98"/>
        <n v="-96"/>
        <n v="-90"/>
        <n v="-95"/>
        <n v="-97"/>
        <n v="-89"/>
        <n v="-80"/>
        <n v="-94"/>
        <n v="-85"/>
        <n v="-91"/>
        <n v="-86"/>
        <n v="-92"/>
        <n v="-93"/>
        <n v="-103"/>
        <n v="-106"/>
        <n v="-77"/>
        <m/>
      </sharedItems>
      <fieldGroup base="22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12" maxValue="-81" count="24">
        <n v="-96"/>
        <n v="-93"/>
        <n v="-87"/>
        <n v="-97"/>
        <n v="-103"/>
        <n v="-105"/>
        <n v="-102"/>
        <n v="-104"/>
        <n v="-110"/>
        <n v="-107"/>
        <n v="-108"/>
        <n v="-109"/>
        <n v="-112"/>
        <n v="-100"/>
        <n v="-98"/>
        <n v="-94"/>
        <n v="-92"/>
        <n v="-83"/>
        <n v="-89"/>
        <n v="-88"/>
        <n v="-85"/>
        <n v="-84"/>
        <n v="-81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108" maxValue="-77" count="18">
        <n v="-86"/>
        <n v="-91"/>
        <n v="-92"/>
        <n v="-88"/>
        <n v="-93"/>
        <n v="-95"/>
        <n v="-87"/>
        <n v="-82"/>
        <n v="-81"/>
        <n v="-77"/>
        <n v="-97"/>
        <n v="-103"/>
        <n v="-101"/>
        <n v="-98"/>
        <n v="-102"/>
        <n v="-106"/>
        <n v="-108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13" maxValue="-86" count="22">
        <n v="-99"/>
        <n v="-92"/>
        <n v="-86"/>
        <n v="-88"/>
        <n v="-93"/>
        <n v="-96"/>
        <n v="-98"/>
        <n v="-102"/>
        <n v="-113"/>
        <n v="-106"/>
        <n v="-107"/>
        <n v="-104"/>
        <n v="-108"/>
        <n v="-101"/>
        <n v="-109"/>
        <n v="-103"/>
        <n v="-97"/>
        <n v="-91"/>
        <n v="-89"/>
        <n v="-90"/>
        <n v="-94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3" maxValue="-74" count="22">
        <n v="-98"/>
        <n v="-97"/>
        <n v="-93"/>
        <n v="-87"/>
        <n v="-94"/>
        <n v="-88"/>
        <n v="-91"/>
        <n v="-89"/>
        <n v="-83"/>
        <n v="-92"/>
        <n v="-85"/>
        <n v="-74"/>
        <n v="-77"/>
        <n v="-80"/>
        <n v="-90"/>
        <n v="-96"/>
        <n v="-95"/>
        <n v="-102"/>
        <n v="-103"/>
        <n v="-101"/>
        <n v="-100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07" maxValue="-78" count="18">
        <n v="-97"/>
        <n v="-102"/>
        <n v="-101"/>
        <n v="-107"/>
        <n v="-100"/>
        <n v="-98"/>
        <n v="-96"/>
        <n v="-92"/>
        <n v="-93"/>
        <n v="-84"/>
        <n v="-83"/>
        <n v="-90"/>
        <n v="-91"/>
        <n v="-79"/>
        <n v="-81"/>
        <n v="-82"/>
        <n v="-78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08" maxValue="-80" count="17">
        <n v="-92"/>
        <n v="-87"/>
        <n v="-89"/>
        <n v="-90"/>
        <n v="-80"/>
        <n v="-93"/>
        <n v="-97"/>
        <n v="-94"/>
        <n v="-95"/>
        <n v="-82"/>
        <n v="-96"/>
        <n v="-98"/>
        <n v="-108"/>
        <n v="-106"/>
        <n v="-105"/>
        <n v="-104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97" maxValue="-83" count="13">
        <n v="-87"/>
        <n v="-83"/>
        <n v="-94"/>
        <n v="-97"/>
        <n v="-91"/>
        <n v="-95"/>
        <n v="-93"/>
        <n v="-90"/>
        <n v="-88"/>
        <n v="-85"/>
        <n v="-84"/>
        <n v="-86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101" maxValue="-81" count="15">
        <n v="-96"/>
        <n v="-95"/>
        <n v="-92"/>
        <n v="-89"/>
        <n v="-81"/>
        <n v="-82"/>
        <n v="-83"/>
        <n v="-86"/>
        <n v="-87"/>
        <n v="-93"/>
        <n v="-97"/>
        <n v="-98"/>
        <n v="-94"/>
        <n v="-101"/>
        <m/>
      </sharedItems>
      <fieldGroup base="3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104" maxValue="-98" count="8">
        <n v="-103"/>
        <n v="-102"/>
        <n v="-99"/>
        <n v="-101"/>
        <n v="-98"/>
        <n v="-104"/>
        <n v="-100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04" maxValue="-93" count="13">
        <n v="-98"/>
        <n v="-100"/>
        <n v="-102"/>
        <n v="-95"/>
        <n v="-97"/>
        <n v="-103"/>
        <n v="-104"/>
        <n v="-101"/>
        <n v="-94"/>
        <n v="-93"/>
        <n v="-99"/>
        <n v="-96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137.707582523151" createdVersion="7" refreshedVersion="7" minRefreshableVersion="3" recordCount="78" xr:uid="{44891B65-CCF8-430C-A05C-D091298A2925}">
  <cacheSource type="worksheet">
    <worksheetSource ref="A1:AG79" sheet="RSRPP5"/>
  </cacheSource>
  <cacheFields count="33">
    <cacheField name="noviem" numFmtId="0">
      <sharedItems containsString="0" containsBlank="1" containsNumber="1" containsInteger="1" minValue="-103" maxValue="-75" count="22">
        <n v="-101"/>
        <n v="-97"/>
        <n v="-92"/>
        <n v="-75"/>
        <n v="-90"/>
        <n v="-91"/>
        <n v="-94"/>
        <n v="-93"/>
        <n v="-98"/>
        <n v="-81"/>
        <n v="-86"/>
        <n v="-95"/>
        <n v="-89"/>
        <n v="-88"/>
        <n v="-84"/>
        <n v="-87"/>
        <n v="-102"/>
        <n v="-103"/>
        <n v="-96"/>
        <n v="-99"/>
        <n v="-83"/>
        <m/>
      </sharedItems>
      <fieldGroup base="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BVela" numFmtId="0">
      <sharedItems containsString="0" containsBlank="1" containsNumber="1" containsInteger="1" minValue="-107" maxValue="-77" count="25">
        <n v="-104"/>
        <n v="-107"/>
        <n v="-98"/>
        <n v="-103"/>
        <n v="-95"/>
        <n v="-97"/>
        <n v="-90"/>
        <n v="-99"/>
        <n v="-106"/>
        <n v="-92"/>
        <n v="-91"/>
        <n v="-86"/>
        <n v="-85"/>
        <n v="-79"/>
        <n v="-77"/>
        <n v="-80"/>
        <n v="-84"/>
        <n v="-93"/>
        <n v="-96"/>
        <n v="-82"/>
        <n v="-89"/>
        <n v="-94"/>
        <n v="-102"/>
        <n v="-101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tring="0" containsBlank="1" containsNumber="1" containsInteger="1" minValue="-103" maxValue="-82" count="18">
        <n v="-98"/>
        <n v="-101"/>
        <n v="-102"/>
        <n v="-100"/>
        <n v="-97"/>
        <n v="-96"/>
        <n v="-95"/>
        <n v="-94"/>
        <n v="-93"/>
        <n v="-91"/>
        <n v="-82"/>
        <n v="-83"/>
        <n v="-92"/>
        <n v="-103"/>
        <n v="-99"/>
        <n v="-89"/>
        <n v="-88"/>
        <m/>
      </sharedItems>
      <fieldGroup base="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rImpre" numFmtId="0">
      <sharedItems containsString="0" containsBlank="1" containsNumber="1" containsInteger="1" minValue="-107" maxValue="-77" count="24">
        <n v="-95"/>
        <n v="-93"/>
        <n v="-92"/>
        <n v="-89"/>
        <n v="-87"/>
        <n v="-88"/>
        <n v="-86"/>
        <n v="-81"/>
        <n v="-78"/>
        <n v="-80"/>
        <n v="-77"/>
        <n v="-79"/>
        <n v="-84"/>
        <n v="-91"/>
        <n v="-96"/>
        <n v="-97"/>
        <n v="-102"/>
        <n v="-100"/>
        <n v="-103"/>
        <n v="-106"/>
        <n v="-99"/>
        <n v="-105"/>
        <n v="-107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107" maxValue="-87" count="18">
        <n v="-96"/>
        <n v="-107"/>
        <n v="-106"/>
        <n v="-104"/>
        <n v="-98"/>
        <n v="-100"/>
        <n v="-91"/>
        <n v="-88"/>
        <n v="-103"/>
        <n v="-94"/>
        <n v="-89"/>
        <n v="-90"/>
        <n v="-92"/>
        <n v="-95"/>
        <n v="-93"/>
        <n v="-87"/>
        <n v="-97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emiMixedTypes="0" containsString="0" containsNumber="1" containsInteger="1" minValue="-105" maxValue="-80" count="19">
        <n v="-94"/>
        <n v="-96"/>
        <n v="-93"/>
        <n v="-95"/>
        <n v="-92"/>
        <n v="-98"/>
        <n v="-103"/>
        <n v="-102"/>
        <n v="-100"/>
        <n v="-85"/>
        <n v="-89"/>
        <n v="-97"/>
        <n v="-105"/>
        <n v="-87"/>
        <n v="-86"/>
        <n v="-88"/>
        <n v="-104"/>
        <n v="-81"/>
        <n v="-80"/>
      </sharedItems>
      <fieldGroup base="5">
        <rangePr autoStart="0" autoEnd="0" startNum="-106" endNum="-101" groupInterval="5"/>
        <groupItems count="3">
          <s v="&lt;-106"/>
          <s v="-106--101"/>
          <s v="&gt;-101"/>
        </groupItems>
      </fieldGroup>
    </cacheField>
    <cacheField name="Darquea" numFmtId="0">
      <sharedItems containsString="0" containsBlank="1" containsNumber="1" containsInteger="1" minValue="-99" maxValue="-75" count="23">
        <n v="-82"/>
        <n v="-84"/>
        <n v="-87"/>
        <n v="-75"/>
        <n v="-88"/>
        <n v="-90"/>
        <n v="-86"/>
        <n v="-78"/>
        <n v="-85"/>
        <n v="-91"/>
        <n v="-89"/>
        <n v="-93"/>
        <n v="-94"/>
        <n v="-97"/>
        <n v="-98"/>
        <n v="-99"/>
        <n v="-80"/>
        <n v="-92"/>
        <n v="-81"/>
        <n v="-77"/>
        <n v="-79"/>
        <n v="-83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15" maxValue="-83" count="22">
        <n v="-96"/>
        <n v="-108"/>
        <n v="-107"/>
        <n v="-98"/>
        <n v="-105"/>
        <n v="-103"/>
        <n v="-91"/>
        <n v="-97"/>
        <n v="-104"/>
        <n v="-83"/>
        <n v="-92"/>
        <n v="-95"/>
        <n v="-102"/>
        <n v="-106"/>
        <n v="-100"/>
        <n v="-110"/>
        <n v="-113"/>
        <n v="-115"/>
        <n v="-101"/>
        <n v="-99"/>
        <n v="-111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15" maxValue="-91" count="18">
        <n v="-107"/>
        <n v="-105"/>
        <n v="-108"/>
        <n v="-114"/>
        <n v="-103"/>
        <n v="-115"/>
        <n v="-109"/>
        <n v="-112"/>
        <n v="-100"/>
        <n v="-104"/>
        <n v="-106"/>
        <n v="-101"/>
        <n v="-102"/>
        <n v="-91"/>
        <n v="-97"/>
        <n v="-94"/>
        <n v="-96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108" maxValue="-74" count="19">
        <n v="-94"/>
        <n v="-90"/>
        <n v="-93"/>
        <n v="-97"/>
        <n v="-98"/>
        <n v="-99"/>
        <n v="-96"/>
        <n v="-101"/>
        <n v="-102"/>
        <n v="-100"/>
        <n v="-104"/>
        <n v="-95"/>
        <n v="-92"/>
        <n v="-88"/>
        <n v="-74"/>
        <n v="-85"/>
        <n v="-108"/>
        <n v="-105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07" maxValue="-91" count="15">
        <n v="-97"/>
        <n v="-94"/>
        <n v="-104"/>
        <n v="-106"/>
        <n v="-105"/>
        <n v="-107"/>
        <n v="-101"/>
        <n v="-95"/>
        <n v="-99"/>
        <n v="-96"/>
        <n v="-98"/>
        <n v="-93"/>
        <n v="-91"/>
        <n v="-92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97" maxValue="-63" count="25">
        <n v="-97"/>
        <n v="-94"/>
        <n v="-93"/>
        <n v="-88"/>
        <n v="-84"/>
        <n v="-87"/>
        <n v="-83"/>
        <n v="-80"/>
        <n v="-85"/>
        <n v="-82"/>
        <n v="-79"/>
        <n v="-73"/>
        <n v="-77"/>
        <n v="-78"/>
        <n v="-81"/>
        <n v="-74"/>
        <n v="-72"/>
        <n v="-70"/>
        <n v="-68"/>
        <n v="-75"/>
        <n v="-71"/>
        <n v="-67"/>
        <n v="-63"/>
        <n v="-65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103" maxValue="-75" count="26">
        <n v="-98"/>
        <n v="-103"/>
        <n v="-102"/>
        <n v="-96"/>
        <n v="-97"/>
        <n v="-94"/>
        <n v="-87"/>
        <n v="-90"/>
        <n v="-92"/>
        <n v="-88"/>
        <n v="-83"/>
        <n v="-86"/>
        <n v="-93"/>
        <n v="-77"/>
        <n v="-76"/>
        <n v="-75"/>
        <n v="-81"/>
        <n v="-91"/>
        <n v="-79"/>
        <n v="-82"/>
        <n v="-78"/>
        <n v="-80"/>
        <n v="-89"/>
        <n v="-84"/>
        <n v="-95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99" maxValue="-84" count="13">
        <n v="-96"/>
        <n v="-97"/>
        <n v="-95"/>
        <n v="-98"/>
        <n v="-99"/>
        <n v="-92"/>
        <n v="-93"/>
        <n v="-94"/>
        <n v="-84"/>
        <n v="-88"/>
        <n v="-89"/>
        <n v="-90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96" maxValue="-84" count="9">
        <n v="-93"/>
        <n v="-96"/>
        <n v="-90"/>
        <n v="-95"/>
        <n v="-92"/>
        <n v="-85"/>
        <n v="-94"/>
        <n v="-84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104" maxValue="-72" count="14">
        <n v="-93"/>
        <n v="-92"/>
        <n v="-94"/>
        <n v="-90"/>
        <n v="-89"/>
        <n v="-87"/>
        <n v="-86"/>
        <n v="-72"/>
        <n v="-78"/>
        <n v="-91"/>
        <n v="-96"/>
        <n v="-103"/>
        <n v="-104"/>
        <m/>
      </sharedItems>
      <fieldGroup base="1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98" maxValue="-80" count="17">
        <n v="-93"/>
        <n v="-94"/>
        <n v="-96"/>
        <n v="-97"/>
        <n v="-95"/>
        <n v="-98"/>
        <n v="-90"/>
        <n v="-87"/>
        <n v="-86"/>
        <n v="-88"/>
        <n v="-85"/>
        <n v="-80"/>
        <n v="-84"/>
        <n v="-82"/>
        <n v="-81"/>
        <n v="-89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97" maxValue="-80" count="15">
        <n v="-80"/>
        <n v="-83"/>
        <n v="-84"/>
        <n v="-87"/>
        <n v="-88"/>
        <n v="-89"/>
        <n v="-85"/>
        <n v="-90"/>
        <n v="-95"/>
        <n v="-94"/>
        <n v="-92"/>
        <n v="-91"/>
        <n v="-97"/>
        <n v="-96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6" maxValue="-83" count="16">
        <n v="-102"/>
        <n v="-104"/>
        <n v="-106"/>
        <n v="-101"/>
        <n v="-98"/>
        <n v="-94"/>
        <n v="-90"/>
        <n v="-85"/>
        <n v="-87"/>
        <n v="-83"/>
        <n v="-86"/>
        <n v="-91"/>
        <n v="-93"/>
        <n v="-95"/>
        <n v="-100"/>
        <m/>
      </sharedItems>
      <fieldGroup base="18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108" maxValue="-75" count="18">
        <n v="-98"/>
        <n v="-108"/>
        <n v="-103"/>
        <n v="-100"/>
        <n v="-101"/>
        <n v="-97"/>
        <n v="-96"/>
        <n v="-95"/>
        <n v="-92"/>
        <n v="-91"/>
        <n v="-90"/>
        <n v="-94"/>
        <n v="-89"/>
        <n v="-78"/>
        <n v="-75"/>
        <n v="-76"/>
        <n v="-77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105" maxValue="-87" count="15">
        <n v="-102"/>
        <n v="-105"/>
        <n v="-104"/>
        <n v="-103"/>
        <n v="-93"/>
        <n v="-97"/>
        <n v="-98"/>
        <n v="-95"/>
        <n v="-87"/>
        <n v="-94"/>
        <n v="-90"/>
        <n v="-96"/>
        <n v="-100"/>
        <n v="-101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107" maxValue="-90" count="15">
        <n v="-98"/>
        <n v="-101"/>
        <n v="-106"/>
        <n v="-93"/>
        <n v="-103"/>
        <n v="-105"/>
        <n v="-107"/>
        <n v="-100"/>
        <n v="-96"/>
        <n v="-90"/>
        <n v="-104"/>
        <n v="-102"/>
        <n v="-91"/>
        <n v="-97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07" maxValue="-89" count="15">
        <n v="-91"/>
        <n v="-89"/>
        <n v="-93"/>
        <n v="-95"/>
        <n v="-97"/>
        <n v="-94"/>
        <n v="-96"/>
        <n v="-105"/>
        <n v="-100"/>
        <n v="-103"/>
        <n v="-98"/>
        <n v="-107"/>
        <n v="-92"/>
        <n v="-104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19" maxValue="-83" count="24">
        <n v="-103"/>
        <n v="-97"/>
        <n v="-105"/>
        <n v="-108"/>
        <n v="-101"/>
        <n v="-111"/>
        <n v="-113"/>
        <n v="-119"/>
        <n v="-83"/>
        <n v="-104"/>
        <n v="-112"/>
        <n v="-91"/>
        <n v="-110"/>
        <n v="-107"/>
        <n v="-96"/>
        <n v="-106"/>
        <n v="-102"/>
        <n v="-100"/>
        <n v="-92"/>
        <n v="-89"/>
        <n v="-87"/>
        <n v="-90"/>
        <n v="-94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106" maxValue="-86" count="14">
        <n v="-92"/>
        <n v="-91"/>
        <n v="-90"/>
        <n v="-95"/>
        <n v="-96"/>
        <n v="-98"/>
        <n v="-93"/>
        <n v="-94"/>
        <n v="-97"/>
        <n v="-104"/>
        <n v="-88"/>
        <n v="-86"/>
        <n v="-106"/>
        <m/>
      </sharedItems>
      <fieldGroup base="24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08" maxValue="-70" count="22">
        <n v="-96"/>
        <n v="-70"/>
        <n v="-95"/>
        <n v="-105"/>
        <n v="-106"/>
        <n v="-108"/>
        <n v="-93"/>
        <n v="-98"/>
        <n v="-100"/>
        <n v="-99"/>
        <n v="-94"/>
        <n v="-102"/>
        <n v="-104"/>
        <n v="-97"/>
        <n v="-92"/>
        <n v="-81"/>
        <n v="-83"/>
        <n v="-80"/>
        <n v="-82"/>
        <n v="-84"/>
        <n v="-88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7" maxValue="-90" count="16">
        <n v="-98"/>
        <n v="-101"/>
        <n v="-95"/>
        <n v="-90"/>
        <n v="-94"/>
        <n v="-93"/>
        <n v="-97"/>
        <n v="-103"/>
        <n v="-99"/>
        <n v="-102"/>
        <n v="-100"/>
        <n v="-105"/>
        <n v="-104"/>
        <n v="-107"/>
        <n v="-106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04" maxValue="-91" count="13">
        <n v="-98"/>
        <n v="-104"/>
        <n v="-99"/>
        <n v="-100"/>
        <n v="-97"/>
        <n v="-96"/>
        <n v="-102"/>
        <n v="-95"/>
        <n v="-91"/>
        <n v="-93"/>
        <n v="-101"/>
        <n v="-103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09" maxValue="-94" count="11">
        <n v="-98"/>
        <n v="-107"/>
        <n v="-109"/>
        <n v="-104"/>
        <n v="-103"/>
        <n v="-94"/>
        <n v="-95"/>
        <n v="-97"/>
        <n v="-106"/>
        <n v="-108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94" maxValue="-81" count="13">
        <n v="-86"/>
        <n v="-94"/>
        <n v="-92"/>
        <n v="-89"/>
        <n v="-88"/>
        <n v="-90"/>
        <n v="-91"/>
        <n v="-93"/>
        <n v="-84"/>
        <n v="-83"/>
        <n v="-81"/>
        <n v="-82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99" maxValue="-74" count="18">
        <n v="-97"/>
        <n v="-90"/>
        <n v="-88"/>
        <n v="-91"/>
        <n v="-86"/>
        <n v="-74"/>
        <n v="-81"/>
        <n v="-84"/>
        <n v="-83"/>
        <n v="-78"/>
        <n v="-79"/>
        <n v="-85"/>
        <n v="-98"/>
        <n v="-96"/>
        <n v="-93"/>
        <n v="-99"/>
        <n v="-95"/>
        <m/>
      </sharedItems>
      <fieldGroup base="3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96" maxValue="-77" count="12">
        <n v="-92"/>
        <n v="-87"/>
        <n v="-86"/>
        <n v="-93"/>
        <n v="-90"/>
        <n v="-91"/>
        <n v="-84"/>
        <n v="-77"/>
        <n v="-79"/>
        <n v="-94"/>
        <n v="-96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00" maxValue="-79" count="16">
        <n v="-95"/>
        <n v="-94"/>
        <n v="-91"/>
        <n v="-86"/>
        <n v="-79"/>
        <n v="-83"/>
        <n v="-90"/>
        <n v="-82"/>
        <n v="-89"/>
        <n v="-96"/>
        <n v="-93"/>
        <n v="-85"/>
        <n v="-100"/>
        <n v="-92"/>
        <n v="-97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137.879069444447" createdVersion="7" refreshedVersion="7" minRefreshableVersion="3" recordCount="95" xr:uid="{0FE117B6-4156-4F5D-9EDF-6275B5B47478}">
  <cacheSource type="worksheet">
    <worksheetSource ref="A1:AG96" sheet="RSRPP6"/>
  </cacheSource>
  <cacheFields count="33">
    <cacheField name="noviem" numFmtId="0">
      <sharedItems containsString="0" containsBlank="1" containsNumber="1" containsInteger="1" minValue="-112" maxValue="-73" count="27">
        <n v="-105"/>
        <n v="-112"/>
        <n v="-104"/>
        <n v="-101"/>
        <n v="-74"/>
        <n v="-81"/>
        <n v="-88"/>
        <n v="-94"/>
        <n v="-92"/>
        <n v="-95"/>
        <n v="-97"/>
        <n v="-99"/>
        <n v="-93"/>
        <n v="-89"/>
        <n v="-86"/>
        <n v="-96"/>
        <n v="-98"/>
        <n v="-91"/>
        <n v="-73"/>
        <n v="-90"/>
        <n v="-102"/>
        <n v="-100"/>
        <n v="-103"/>
        <n v="-106"/>
        <n v="-108"/>
        <n v="-87"/>
        <m/>
      </sharedItems>
      <fieldGroup base="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BVela" numFmtId="0">
      <sharedItems containsString="0" containsBlank="1" containsNumber="1" containsInteger="1" minValue="-105" maxValue="-78" count="23">
        <n v="-105"/>
        <n v="-94"/>
        <n v="-97"/>
        <n v="-99"/>
        <n v="-92"/>
        <n v="-93"/>
        <n v="-98"/>
        <n v="-83"/>
        <n v="-91"/>
        <n v="-85"/>
        <n v="-78"/>
        <n v="-80"/>
        <n v="-84"/>
        <n v="-87"/>
        <n v="-90"/>
        <n v="-96"/>
        <n v="-88"/>
        <n v="-89"/>
        <n v="-100"/>
        <n v="-101"/>
        <n v="-102"/>
        <n v="-95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tring="0" containsBlank="1" containsNumber="1" containsInteger="1" minValue="-104" maxValue="-83" count="19">
        <n v="-101"/>
        <n v="-104"/>
        <n v="-103"/>
        <n v="-102"/>
        <n v="-99"/>
        <n v="-95"/>
        <n v="-98"/>
        <n v="-97"/>
        <n v="-96"/>
        <n v="-92"/>
        <n v="-93"/>
        <n v="-89"/>
        <n v="-91"/>
        <n v="-83"/>
        <n v="-90"/>
        <n v="-84"/>
        <n v="-85"/>
        <n v="-94"/>
        <m/>
      </sharedItems>
      <fieldGroup base="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rImpre" numFmtId="0">
      <sharedItems containsString="0" containsBlank="1" containsNumber="1" containsInteger="1" minValue="-106" maxValue="-75" count="24">
        <n v="-93"/>
        <n v="-95"/>
        <n v="-92"/>
        <n v="-90"/>
        <n v="-89"/>
        <n v="-87"/>
        <n v="-84"/>
        <n v="-86"/>
        <n v="-85"/>
        <n v="-82"/>
        <n v="-81"/>
        <n v="-77"/>
        <n v="-75"/>
        <n v="-83"/>
        <n v="-98"/>
        <n v="-96"/>
        <n v="-99"/>
        <n v="-97"/>
        <n v="-103"/>
        <n v="-105"/>
        <n v="-100"/>
        <n v="-102"/>
        <n v="-106"/>
        <m/>
      </sharedItems>
      <fieldGroup base="3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107" maxValue="-80" count="23">
        <n v="-96"/>
        <n v="-107"/>
        <n v="-102"/>
        <n v="-103"/>
        <n v="-100"/>
        <n v="-104"/>
        <n v="-98"/>
        <n v="-91"/>
        <n v="-88"/>
        <n v="-86"/>
        <n v="-87"/>
        <n v="-80"/>
        <n v="-95"/>
        <n v="-97"/>
        <n v="-106"/>
        <n v="-92"/>
        <n v="-81"/>
        <n v="-94"/>
        <n v="-93"/>
        <n v="-85"/>
        <n v="-90"/>
        <n v="-84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emiMixedTypes="0" containsString="0" containsNumber="1" containsInteger="1" minValue="-105" maxValue="-79" count="22">
        <n v="-94"/>
        <n v="-95"/>
        <n v="-96"/>
        <n v="-93"/>
        <n v="-92"/>
        <n v="-98"/>
        <n v="-100"/>
        <n v="-99"/>
        <n v="-104"/>
        <n v="-103"/>
        <n v="-89"/>
        <n v="-82"/>
        <n v="-101"/>
        <n v="-97"/>
        <n v="-105"/>
        <n v="-91"/>
        <n v="-86"/>
        <n v="-87"/>
        <n v="-102"/>
        <n v="-90"/>
        <n v="-84"/>
        <n v="-79"/>
      </sharedItems>
      <fieldGroup base="5">
        <rangePr autoStart="0" autoEnd="0" startNum="-106" endNum="-101" groupInterval="5"/>
        <groupItems count="3">
          <s v="&lt;-106"/>
          <s v="-106--101"/>
          <s v="&gt;-101"/>
        </groupItems>
      </fieldGroup>
    </cacheField>
    <cacheField name="Darquea" numFmtId="0">
      <sharedItems containsString="0" containsBlank="1" containsNumber="1" containsInteger="1" minValue="-99" maxValue="-75" count="23">
        <n v="-82"/>
        <n v="-84"/>
        <n v="-87"/>
        <n v="-75"/>
        <n v="-88"/>
        <n v="-90"/>
        <n v="-86"/>
        <n v="-78"/>
        <n v="-85"/>
        <n v="-91"/>
        <n v="-89"/>
        <n v="-93"/>
        <n v="-94"/>
        <n v="-97"/>
        <n v="-98"/>
        <n v="-99"/>
        <n v="-80"/>
        <n v="-92"/>
        <n v="-81"/>
        <n v="-77"/>
        <n v="-79"/>
        <n v="-83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17" maxValue="-80" count="26">
        <n v="-95"/>
        <n v="-103"/>
        <n v="-101"/>
        <n v="-97"/>
        <n v="-108"/>
        <n v="-99"/>
        <n v="-104"/>
        <n v="-106"/>
        <n v="-107"/>
        <n v="-100"/>
        <n v="-105"/>
        <n v="-90"/>
        <n v="-83"/>
        <n v="-94"/>
        <n v="-80"/>
        <n v="-92"/>
        <n v="-98"/>
        <n v="-96"/>
        <n v="-102"/>
        <n v="-111"/>
        <n v="-114"/>
        <n v="-112"/>
        <n v="-116"/>
        <n v="-117"/>
        <n v="-109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15" maxValue="-91" count="22">
        <n v="-103"/>
        <n v="-107"/>
        <n v="-97"/>
        <n v="-102"/>
        <n v="-113"/>
        <n v="-115"/>
        <n v="-106"/>
        <n v="-108"/>
        <n v="-105"/>
        <n v="-112"/>
        <n v="-111"/>
        <n v="-110"/>
        <n v="-104"/>
        <n v="-109"/>
        <n v="-101"/>
        <n v="-94"/>
        <n v="-98"/>
        <n v="-96"/>
        <n v="-95"/>
        <n v="-93"/>
        <n v="-91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102" maxValue="-77" count="16">
        <n v="-94"/>
        <n v="-95"/>
        <n v="-101"/>
        <n v="-102"/>
        <n v="-99"/>
        <n v="-92"/>
        <n v="-97"/>
        <n v="-98"/>
        <n v="-96"/>
        <n v="-91"/>
        <n v="-77"/>
        <n v="-83"/>
        <n v="-87"/>
        <n v="-84"/>
        <n v="-93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10" maxValue="-74" count="19">
        <n v="-102"/>
        <n v="-98"/>
        <n v="-106"/>
        <n v="-110"/>
        <n v="-107"/>
        <n v="-108"/>
        <n v="-104"/>
        <n v="-101"/>
        <n v="-99"/>
        <n v="-93"/>
        <n v="-84"/>
        <n v="-74"/>
        <n v="-80"/>
        <n v="-81"/>
        <n v="-91"/>
        <n v="-95"/>
        <n v="-92"/>
        <n v="-94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96" maxValue="-64" count="28">
        <n v="-94"/>
        <n v="-92"/>
        <n v="-93"/>
        <n v="-91"/>
        <n v="-96"/>
        <n v="-90"/>
        <n v="-84"/>
        <n v="-85"/>
        <n v="-88"/>
        <n v="-86"/>
        <n v="-82"/>
        <n v="-80"/>
        <n v="-77"/>
        <n v="-81"/>
        <n v="-78"/>
        <n v="-76"/>
        <n v="-74"/>
        <n v="-66"/>
        <n v="-75"/>
        <n v="-79"/>
        <n v="-69"/>
        <n v="-67"/>
        <n v="-64"/>
        <n v="-70"/>
        <n v="-73"/>
        <n v="-68"/>
        <n v="-83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99" maxValue="-71" count="24">
        <n v="-95"/>
        <n v="-98"/>
        <n v="-90"/>
        <n v="-84"/>
        <n v="-97"/>
        <n v="-99"/>
        <n v="-88"/>
        <n v="-89"/>
        <n v="-85"/>
        <n v="-94"/>
        <n v="-80"/>
        <n v="-81"/>
        <n v="-72"/>
        <n v="-77"/>
        <n v="-75"/>
        <n v="-96"/>
        <n v="-93"/>
        <n v="-92"/>
        <n v="-91"/>
        <n v="-86"/>
        <n v="-87"/>
        <n v="-74"/>
        <n v="-71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102" maxValue="-73" count="26">
        <n v="-95"/>
        <n v="-93"/>
        <n v="-96"/>
        <n v="-91"/>
        <n v="-99"/>
        <n v="-102"/>
        <n v="-98"/>
        <n v="-94"/>
        <n v="-97"/>
        <n v="-89"/>
        <n v="-87"/>
        <n v="-90"/>
        <n v="-81"/>
        <n v="-73"/>
        <n v="-78"/>
        <n v="-79"/>
        <n v="-84"/>
        <n v="-83"/>
        <n v="-76"/>
        <n v="-75"/>
        <n v="-82"/>
        <n v="-85"/>
        <n v="-88"/>
        <n v="-74"/>
        <n v="-77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94" maxValue="-61" count="17">
        <n v="-87"/>
        <n v="-73"/>
        <n v="-68"/>
        <n v="-70"/>
        <n v="-65"/>
        <n v="-61"/>
        <n v="-69"/>
        <n v="-71"/>
        <n v="-79"/>
        <n v="-76"/>
        <n v="-80"/>
        <n v="-77"/>
        <n v="-75"/>
        <n v="-84"/>
        <n v="-92"/>
        <n v="-94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105" maxValue="-69" count="22">
        <n v="-85"/>
        <n v="-76"/>
        <n v="-71"/>
        <n v="-69"/>
        <n v="-74"/>
        <n v="-75"/>
        <n v="-70"/>
        <n v="-82"/>
        <n v="-79"/>
        <n v="-81"/>
        <n v="-80"/>
        <n v="-84"/>
        <n v="-78"/>
        <n v="-87"/>
        <n v="-91"/>
        <n v="-96"/>
        <n v="-101"/>
        <n v="-105"/>
        <n v="-95"/>
        <n v="-97"/>
        <n v="-94"/>
        <m/>
      </sharedItems>
      <fieldGroup base="1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107" maxValue="-73" count="19">
        <n v="-86"/>
        <n v="-87"/>
        <n v="-92"/>
        <n v="-73"/>
        <n v="-88"/>
        <n v="-84"/>
        <n v="-83"/>
        <n v="-90"/>
        <n v="-94"/>
        <n v="-93"/>
        <n v="-105"/>
        <n v="-107"/>
        <n v="-103"/>
        <n v="-98"/>
        <n v="-95"/>
        <n v="-91"/>
        <n v="-89"/>
        <n v="-85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97" maxValue="-80" count="15">
        <n v="-80"/>
        <n v="-83"/>
        <n v="-84"/>
        <n v="-87"/>
        <n v="-88"/>
        <n v="-89"/>
        <n v="-85"/>
        <n v="-90"/>
        <n v="-95"/>
        <n v="-94"/>
        <n v="-92"/>
        <n v="-91"/>
        <n v="-97"/>
        <n v="-96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5" maxValue="-81" count="19">
        <n v="-95"/>
        <n v="-98"/>
        <n v="-96"/>
        <n v="-93"/>
        <n v="-100"/>
        <n v="-90"/>
        <n v="-91"/>
        <n v="-102"/>
        <n v="-101"/>
        <n v="-105"/>
        <n v="-103"/>
        <n v="-99"/>
        <n v="-89"/>
        <n v="-84"/>
        <n v="-86"/>
        <n v="-88"/>
        <n v="-81"/>
        <n v="-83"/>
        <m/>
      </sharedItems>
      <fieldGroup base="1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90" maxValue="-62" count="21">
        <n v="-85"/>
        <n v="-90"/>
        <n v="-82"/>
        <n v="-79"/>
        <n v="-75"/>
        <n v="-88"/>
        <n v="-86"/>
        <n v="-89"/>
        <n v="-84"/>
        <n v="-70"/>
        <n v="-68"/>
        <n v="-67"/>
        <n v="-62"/>
        <n v="-76"/>
        <n v="-66"/>
        <n v="-73"/>
        <n v="-71"/>
        <n v="-83"/>
        <n v="-80"/>
        <n v="-78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91" maxValue="-76" count="13">
        <n v="-77"/>
        <n v="-79"/>
        <n v="-80"/>
        <n v="-82"/>
        <n v="-85"/>
        <n v="-87"/>
        <n v="-83"/>
        <n v="-76"/>
        <n v="-81"/>
        <n v="-90"/>
        <n v="-86"/>
        <n v="-91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103" maxValue="-62" count="26">
        <n v="-94"/>
        <n v="-95"/>
        <n v="-99"/>
        <n v="-97"/>
        <n v="-86"/>
        <n v="-78"/>
        <n v="-74"/>
        <n v="-73"/>
        <n v="-65"/>
        <n v="-62"/>
        <n v="-77"/>
        <n v="-83"/>
        <n v="-88"/>
        <n v="-91"/>
        <n v="-98"/>
        <n v="-103"/>
        <n v="-102"/>
        <n v="-96"/>
        <n v="-93"/>
        <n v="-90"/>
        <n v="-89"/>
        <n v="-80"/>
        <n v="-84"/>
        <n v="-85"/>
        <n v="-92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05" maxValue="-82" count="20">
        <n v="-100"/>
        <n v="-104"/>
        <n v="-105"/>
        <n v="-98"/>
        <n v="-97"/>
        <n v="-96"/>
        <n v="-95"/>
        <n v="-93"/>
        <n v="-103"/>
        <n v="-101"/>
        <n v="-91"/>
        <n v="-94"/>
        <n v="-92"/>
        <n v="-84"/>
        <n v="-86"/>
        <n v="-87"/>
        <n v="-102"/>
        <n v="-82"/>
        <n v="-85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17" maxValue="-83" count="26">
        <n v="-96"/>
        <n v="-97"/>
        <n v="-98"/>
        <n v="-94"/>
        <n v="-85"/>
        <n v="-106"/>
        <n v="-102"/>
        <n v="-105"/>
        <n v="-112"/>
        <n v="-109"/>
        <n v="-108"/>
        <n v="-104"/>
        <n v="-117"/>
        <n v="-113"/>
        <n v="-99"/>
        <n v="-95"/>
        <n v="-91"/>
        <n v="-84"/>
        <n v="-87"/>
        <n v="-86"/>
        <n v="-83"/>
        <n v="-90"/>
        <n v="-103"/>
        <n v="-107"/>
        <n v="-93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108" maxValue="-74" count="21">
        <n v="-87"/>
        <n v="-89"/>
        <n v="-86"/>
        <n v="-91"/>
        <n v="-92"/>
        <n v="-90"/>
        <n v="-94"/>
        <n v="-95"/>
        <n v="-97"/>
        <n v="-81"/>
        <n v="-79"/>
        <n v="-74"/>
        <n v="-88"/>
        <n v="-98"/>
        <n v="-101"/>
        <n v="-102"/>
        <n v="-103"/>
        <n v="-106"/>
        <n v="-107"/>
        <n v="-108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08" maxValue="-83" count="22">
        <n v="-97"/>
        <n v="-89"/>
        <n v="-87"/>
        <n v="-88"/>
        <n v="-90"/>
        <n v="-92"/>
        <n v="-95"/>
        <n v="-98"/>
        <n v="-99"/>
        <n v="-103"/>
        <n v="-104"/>
        <n v="-105"/>
        <n v="-106"/>
        <n v="-107"/>
        <n v="-108"/>
        <n v="-102"/>
        <n v="-101"/>
        <n v="-96"/>
        <n v="-83"/>
        <n v="-91"/>
        <n v="-94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8" maxValue="-96" count="13">
        <n v="-105"/>
        <n v="-107"/>
        <n v="-99"/>
        <n v="-98"/>
        <n v="-101"/>
        <n v="-102"/>
        <n v="-97"/>
        <n v="-108"/>
        <n v="-104"/>
        <n v="-96"/>
        <n v="-106"/>
        <n v="-103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06" maxValue="-78" count="21">
        <n v="-101"/>
        <n v="-100"/>
        <n v="-102"/>
        <n v="-103"/>
        <n v="-104"/>
        <n v="-106"/>
        <n v="-97"/>
        <n v="-98"/>
        <n v="-95"/>
        <n v="-93"/>
        <n v="-96"/>
        <n v="-92"/>
        <n v="-85"/>
        <n v="-83"/>
        <n v="-78"/>
        <n v="-87"/>
        <n v="-90"/>
        <n v="-86"/>
        <n v="-82"/>
        <n v="-79"/>
        <m/>
      </sharedItems>
      <fieldGroup base="27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09" maxValue="-84" count="19">
        <n v="-98"/>
        <n v="-92"/>
        <n v="-94"/>
        <n v="-89"/>
        <n v="-85"/>
        <n v="-88"/>
        <n v="-95"/>
        <n v="-96"/>
        <n v="-84"/>
        <n v="-87"/>
        <n v="-93"/>
        <n v="-97"/>
        <n v="-90"/>
        <n v="-109"/>
        <n v="-108"/>
        <n v="-106"/>
        <n v="-105"/>
        <n v="-107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98" maxValue="-85" count="15">
        <n v="-86"/>
        <n v="-96"/>
        <n v="-93"/>
        <n v="-98"/>
        <n v="-95"/>
        <n v="-97"/>
        <n v="-90"/>
        <n v="-91"/>
        <n v="-85"/>
        <n v="-92"/>
        <n v="-87"/>
        <n v="-88"/>
        <n v="-89"/>
        <n v="-94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107" maxValue="-77" count="16">
        <n v="-96"/>
        <n v="-95"/>
        <n v="-94"/>
        <n v="-91"/>
        <n v="-84"/>
        <n v="-77"/>
        <n v="-85"/>
        <n v="-89"/>
        <n v="-82"/>
        <n v="-87"/>
        <n v="-88"/>
        <n v="-92"/>
        <n v="-98"/>
        <n v="-107"/>
        <n v="-97"/>
        <m/>
      </sharedItems>
      <fieldGroup base="3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100" maxValue="-85" count="12">
        <n v="-100"/>
        <n v="-96"/>
        <n v="-99"/>
        <n v="-97"/>
        <n v="-94"/>
        <n v="-89"/>
        <n v="-95"/>
        <n v="-85"/>
        <n v="-98"/>
        <n v="-93"/>
        <n v="-90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02" maxValue="-83" count="17">
        <n v="-96"/>
        <n v="-92"/>
        <n v="-86"/>
        <n v="-85"/>
        <n v="-89"/>
        <n v="-88"/>
        <n v="-93"/>
        <n v="-83"/>
        <n v="-95"/>
        <n v="-94"/>
        <n v="-98"/>
        <n v="-90"/>
        <n v="-97"/>
        <n v="-99"/>
        <n v="-100"/>
        <n v="-102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137.977542824075" createdVersion="7" refreshedVersion="7" minRefreshableVersion="3" recordCount="83" xr:uid="{CA56DFA3-488D-4DA7-96EB-81D3F59D84F1}">
  <cacheSource type="worksheet">
    <worksheetSource ref="A1:AG84" sheet="RSRPP7"/>
  </cacheSource>
  <cacheFields count="33">
    <cacheField name="noviem" numFmtId="0">
      <sharedItems containsString="0" containsBlank="1" containsNumber="1" containsInteger="1" minValue="-107" maxValue="-83" count="22">
        <n v="-98"/>
        <n v="-97"/>
        <n v="-93"/>
        <n v="-96"/>
        <n v="-95"/>
        <n v="-92"/>
        <n v="-91"/>
        <n v="-94"/>
        <n v="-99"/>
        <n v="-90"/>
        <n v="-88"/>
        <n v="-103"/>
        <n v="-105"/>
        <n v="-104"/>
        <n v="-107"/>
        <n v="-106"/>
        <n v="-102"/>
        <n v="-101"/>
        <n v="-85"/>
        <n v="-87"/>
        <n v="-83"/>
        <m/>
      </sharedItems>
      <fieldGroup base="0">
        <rangePr autoStart="0" autoEnd="0" startNum="-106" endNum="-101" groupInterval="6"/>
        <groupItems count="3">
          <s v="&lt;-106 o (en blanco)"/>
          <s v="-106--101"/>
          <s v="&gt;-100"/>
        </groupItems>
      </fieldGroup>
    </cacheField>
    <cacheField name="JBVela" numFmtId="0">
      <sharedItems containsString="0" containsBlank="1" containsNumber="1" containsInteger="1" minValue="-107" maxValue="-82" count="22">
        <n v="-98"/>
        <n v="-104"/>
        <n v="-99"/>
        <n v="-94"/>
        <n v="-97"/>
        <n v="-96"/>
        <n v="-103"/>
        <n v="-107"/>
        <n v="-88"/>
        <n v="-87"/>
        <n v="-92"/>
        <n v="-89"/>
        <n v="-91"/>
        <n v="-82"/>
        <n v="-86"/>
        <n v="-83"/>
        <n v="-84"/>
        <n v="-85"/>
        <n v="-95"/>
        <n v="-90"/>
        <n v="-93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emiMixedTypes="0" containsString="0" containsNumber="1" containsInteger="1" minValue="-106" maxValue="-74" count="28">
        <n v="-84"/>
        <n v="-78"/>
        <n v="-74"/>
        <n v="-77"/>
        <n v="-76"/>
        <n v="-80"/>
        <n v="-90"/>
        <n v="-92"/>
        <n v="-93"/>
        <n v="-89"/>
        <n v="-91"/>
        <n v="-88"/>
        <n v="-87"/>
        <n v="-95"/>
        <n v="-96"/>
        <n v="-97"/>
        <n v="-100"/>
        <n v="-86"/>
        <n v="-85"/>
        <n v="-99"/>
        <n v="-98"/>
        <n v="-105"/>
        <n v="-106"/>
        <n v="-104"/>
        <n v="-101"/>
        <n v="-103"/>
        <n v="-102"/>
        <n v="-79"/>
      </sharedItems>
      <fieldGroup base="2">
        <rangePr autoEnd="0" startNum="-106" endNum="-101" groupInterval="5"/>
        <groupItems count="3">
          <s v="&lt;-106"/>
          <s v="-106--101"/>
          <s v="&gt;-101"/>
        </groupItems>
      </fieldGroup>
    </cacheField>
    <cacheField name="PrImpre" numFmtId="0">
      <sharedItems containsString="0" containsBlank="1" containsNumber="1" containsInteger="1" minValue="-99" maxValue="-74" count="20">
        <n v="-88"/>
        <n v="-82"/>
        <n v="-86"/>
        <n v="-81"/>
        <n v="-83"/>
        <n v="-85"/>
        <n v="-91"/>
        <n v="-90"/>
        <n v="-93"/>
        <n v="-95"/>
        <n v="-96"/>
        <n v="-99"/>
        <n v="-97"/>
        <n v="-77"/>
        <n v="-74"/>
        <n v="-84"/>
        <n v="-87"/>
        <n v="-94"/>
        <n v="-98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97" maxValue="-80" count="15">
        <n v="-94"/>
        <n v="-92"/>
        <n v="-96"/>
        <n v="-95"/>
        <n v="-97"/>
        <n v="-93"/>
        <n v="-91"/>
        <n v="-90"/>
        <n v="-89"/>
        <n v="-82"/>
        <n v="-87"/>
        <n v="-80"/>
        <n v="-88"/>
        <n v="-85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emiMixedTypes="0" containsString="0" containsNumber="1" containsInteger="1" minValue="-106" maxValue="-82" count="24">
        <n v="-84"/>
        <n v="-85"/>
        <n v="-91"/>
        <n v="-94"/>
        <n v="-88"/>
        <n v="-90"/>
        <n v="-93"/>
        <n v="-95"/>
        <n v="-92"/>
        <n v="-98"/>
        <n v="-97"/>
        <n v="-101"/>
        <n v="-105"/>
        <n v="-104"/>
        <n v="-83"/>
        <n v="-100"/>
        <n v="-96"/>
        <n v="-82"/>
        <n v="-87"/>
        <n v="-89"/>
        <n v="-86"/>
        <n v="-102"/>
        <n v="-103"/>
        <n v="-106"/>
      </sharedItems>
      <fieldGroup base="5">
        <rangePr autoEnd="0" startNum="-106" endNum="-101" groupInterval="5"/>
        <groupItems count="3">
          <s v="&lt;-106"/>
          <s v="-106--101"/>
          <s v="&gt;-101"/>
        </groupItems>
      </fieldGroup>
    </cacheField>
    <cacheField name="Darquea" numFmtId="0">
      <sharedItems containsString="0" containsBlank="1" containsNumber="1" containsInteger="1" minValue="-99" maxValue="-77" count="17">
        <n v="-83"/>
        <n v="-90"/>
        <n v="-89"/>
        <n v="-85"/>
        <n v="-84"/>
        <n v="-87"/>
        <n v="-88"/>
        <n v="-93"/>
        <n v="-96"/>
        <n v="-99"/>
        <n v="-98"/>
        <n v="-95"/>
        <n v="-97"/>
        <n v="-91"/>
        <n v="-77"/>
        <n v="-94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14" maxValue="-85" count="26">
        <n v="-109"/>
        <n v="-106"/>
        <n v="-110"/>
        <n v="-105"/>
        <n v="-101"/>
        <n v="-103"/>
        <n v="-108"/>
        <n v="-114"/>
        <n v="-111"/>
        <n v="-98"/>
        <n v="-100"/>
        <n v="-104"/>
        <n v="-113"/>
        <n v="-102"/>
        <n v="-99"/>
        <n v="-95"/>
        <n v="-92"/>
        <n v="-86"/>
        <n v="-91"/>
        <n v="-89"/>
        <n v="-88"/>
        <n v="-90"/>
        <n v="-87"/>
        <n v="-85"/>
        <n v="-93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19" maxValue="-77" count="29">
        <n v="-91"/>
        <n v="-89"/>
        <n v="-90"/>
        <n v="-92"/>
        <n v="-95"/>
        <n v="-96"/>
        <n v="-97"/>
        <n v="-84"/>
        <n v="-82"/>
        <n v="-83"/>
        <n v="-77"/>
        <n v="-80"/>
        <n v="-86"/>
        <n v="-94"/>
        <n v="-98"/>
        <n v="-105"/>
        <n v="-104"/>
        <n v="-107"/>
        <n v="-106"/>
        <n v="-110"/>
        <n v="-119"/>
        <n v="-87"/>
        <n v="-108"/>
        <n v="-114"/>
        <n v="-116"/>
        <n v="-117"/>
        <n v="-102"/>
        <n v="-112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101" maxValue="-78" count="15">
        <n v="-95"/>
        <n v="-93"/>
        <n v="-92"/>
        <n v="-91"/>
        <n v="-94"/>
        <n v="-96"/>
        <n v="-84"/>
        <n v="-78"/>
        <n v="-82"/>
        <n v="-87"/>
        <n v="-90"/>
        <n v="-97"/>
        <n v="-100"/>
        <n v="-101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13" maxValue="-67" count="23">
        <n v="-104"/>
        <n v="-106"/>
        <n v="-107"/>
        <n v="-113"/>
        <n v="-111"/>
        <n v="-98"/>
        <n v="-94"/>
        <n v="-90"/>
        <n v="-97"/>
        <n v="-86"/>
        <n v="-84"/>
        <n v="-83"/>
        <n v="-70"/>
        <n v="-67"/>
        <n v="-77"/>
        <n v="-81"/>
        <n v="-85"/>
        <n v="-88"/>
        <n v="-92"/>
        <n v="-95"/>
        <n v="-96"/>
        <n v="-89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109" maxValue="-77" count="21">
        <n v="-98"/>
        <n v="-97"/>
        <n v="-102"/>
        <n v="-104"/>
        <n v="-105"/>
        <n v="-99"/>
        <n v="-93"/>
        <n v="-87"/>
        <n v="-95"/>
        <n v="-96"/>
        <n v="-101"/>
        <n v="-86"/>
        <n v="-92"/>
        <n v="-103"/>
        <n v="-109"/>
        <n v="-84"/>
        <n v="-77"/>
        <n v="-80"/>
        <n v="-83"/>
        <n v="-88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107" maxValue="-73" count="24">
        <n v="-105"/>
        <n v="-107"/>
        <n v="-103"/>
        <n v="-101"/>
        <n v="-91"/>
        <n v="-98"/>
        <n v="-100"/>
        <n v="-95"/>
        <n v="-93"/>
        <n v="-92"/>
        <n v="-90"/>
        <n v="-88"/>
        <n v="-87"/>
        <n v="-82"/>
        <n v="-97"/>
        <n v="-86"/>
        <n v="-96"/>
        <n v="-94"/>
        <n v="-89"/>
        <n v="-78"/>
        <n v="-73"/>
        <n v="-77"/>
        <n v="-85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108" maxValue="-74" count="19">
        <n v="-102"/>
        <n v="-98"/>
        <n v="-108"/>
        <n v="-92"/>
        <n v="-101"/>
        <n v="-99"/>
        <n v="-95"/>
        <n v="-91"/>
        <n v="-84"/>
        <n v="-85"/>
        <n v="-80"/>
        <n v="-82"/>
        <n v="-83"/>
        <n v="-74"/>
        <n v="-86"/>
        <n v="-88"/>
        <n v="-78"/>
        <n v="-97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98" maxValue="-72" count="13">
        <n v="-98"/>
        <n v="-94"/>
        <n v="-90"/>
        <n v="-82"/>
        <n v="-80"/>
        <n v="-79"/>
        <n v="-78"/>
        <n v="-72"/>
        <n v="-81"/>
        <n v="-83"/>
        <n v="-84"/>
        <n v="-86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100" maxValue="-76" count="18">
        <n v="-91"/>
        <n v="-86"/>
        <n v="-84"/>
        <n v="-81"/>
        <n v="-76"/>
        <n v="-77"/>
        <n v="-80"/>
        <n v="-82"/>
        <n v="-85"/>
        <n v="-83"/>
        <n v="-90"/>
        <n v="-92"/>
        <n v="-94"/>
        <n v="-100"/>
        <n v="-98"/>
        <n v="-95"/>
        <n v="-97"/>
        <m/>
      </sharedItems>
      <fieldGroup base="1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105" maxValue="-79" count="18">
        <n v="-90"/>
        <n v="-91"/>
        <n v="-95"/>
        <n v="-79"/>
        <n v="-94"/>
        <n v="-87"/>
        <n v="-88"/>
        <n v="-96"/>
        <n v="-101"/>
        <n v="-103"/>
        <n v="-105"/>
        <n v="-104"/>
        <n v="-102"/>
        <n v="-100"/>
        <n v="-97"/>
        <n v="-93"/>
        <n v="-85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105" maxValue="-85" count="17">
        <n v="-96"/>
        <n v="-94"/>
        <n v="-100"/>
        <n v="-102"/>
        <n v="-98"/>
        <n v="-99"/>
        <n v="-105"/>
        <n v="-103"/>
        <n v="-97"/>
        <n v="-93"/>
        <n v="-91"/>
        <n v="-88"/>
        <n v="-87"/>
        <n v="-86"/>
        <n v="-92"/>
        <n v="-85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5" maxValue="-82" count="18">
        <n v="-85"/>
        <n v="-86"/>
        <n v="-88"/>
        <n v="-90"/>
        <n v="-96"/>
        <n v="-91"/>
        <n v="-92"/>
        <n v="-83"/>
        <n v="-82"/>
        <n v="-95"/>
        <n v="-105"/>
        <n v="-104"/>
        <n v="-100"/>
        <n v="-101"/>
        <n v="-99"/>
        <n v="-98"/>
        <n v="-103"/>
        <m/>
      </sharedItems>
      <fieldGroup base="1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94" maxValue="-70" count="17">
        <n v="-81"/>
        <n v="-88"/>
        <n v="-91"/>
        <n v="-89"/>
        <n v="-85"/>
        <n v="-87"/>
        <n v="-86"/>
        <n v="-83"/>
        <n v="-79"/>
        <n v="-74"/>
        <n v="-77"/>
        <n v="-70"/>
        <n v="-84"/>
        <n v="-90"/>
        <n v="-80"/>
        <n v="-94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94" maxValue="-78" count="17">
        <n v="-91"/>
        <n v="-92"/>
        <n v="-87"/>
        <n v="-90"/>
        <n v="-83"/>
        <n v="-84"/>
        <n v="-79"/>
        <n v="-85"/>
        <n v="-93"/>
        <n v="-94"/>
        <n v="-88"/>
        <n v="-89"/>
        <n v="-86"/>
        <n v="-80"/>
        <n v="-78"/>
        <n v="-81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104" maxValue="-72" count="19">
        <n v="-95"/>
        <n v="-93"/>
        <n v="-83"/>
        <n v="-90"/>
        <n v="-87"/>
        <n v="-89"/>
        <n v="-88"/>
        <n v="-85"/>
        <n v="-91"/>
        <n v="-97"/>
        <n v="-98"/>
        <n v="-102"/>
        <n v="-104"/>
        <n v="-103"/>
        <n v="-82"/>
        <n v="-72"/>
        <n v="-75"/>
        <n v="-79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07" maxValue="-78" count="14">
        <n v="-105"/>
        <n v="-107"/>
        <n v="-103"/>
        <n v="-104"/>
        <n v="-98"/>
        <n v="-92"/>
        <n v="-87"/>
        <n v="-95"/>
        <n v="-94"/>
        <n v="-97"/>
        <n v="-86"/>
        <n v="-78"/>
        <n v="-93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12" maxValue="-72" count="22">
        <n v="-98"/>
        <n v="-87"/>
        <n v="-76"/>
        <n v="-96"/>
        <n v="-104"/>
        <n v="-106"/>
        <n v="-108"/>
        <n v="-112"/>
        <n v="-102"/>
        <n v="-105"/>
        <n v="-97"/>
        <n v="-94"/>
        <n v="-92"/>
        <n v="-90"/>
        <n v="-89"/>
        <n v="-81"/>
        <n v="-82"/>
        <n v="-77"/>
        <n v="-74"/>
        <n v="-72"/>
        <n v="-91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107" maxValue="-88" count="15">
        <n v="-94"/>
        <n v="-89"/>
        <n v="-95"/>
        <n v="-97"/>
        <n v="-96"/>
        <n v="-107"/>
        <n v="-101"/>
        <n v="-98"/>
        <n v="-88"/>
        <n v="-90"/>
        <n v="-92"/>
        <n v="-91"/>
        <n v="-106"/>
        <n v="-103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08" maxValue="-77" count="19">
        <n v="-77"/>
        <n v="-96"/>
        <n v="-104"/>
        <n v="-103"/>
        <n v="-99"/>
        <n v="-105"/>
        <n v="-106"/>
        <n v="-102"/>
        <n v="-101"/>
        <n v="-108"/>
        <n v="-100"/>
        <n v="-97"/>
        <n v="-93"/>
        <n v="-90"/>
        <n v="-91"/>
        <n v="-94"/>
        <n v="-95"/>
        <n v="-98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7" maxValue="-81" count="21">
        <n v="-98"/>
        <n v="-100"/>
        <n v="-99"/>
        <n v="-97"/>
        <n v="-92"/>
        <n v="-96"/>
        <n v="-94"/>
        <n v="-95"/>
        <n v="-93"/>
        <n v="-90"/>
        <n v="-81"/>
        <n v="-83"/>
        <n v="-88"/>
        <n v="-91"/>
        <n v="-101"/>
        <n v="-103"/>
        <n v="-105"/>
        <n v="-107"/>
        <n v="-106"/>
        <n v="-104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07" maxValue="-80" count="23">
        <n v="-107"/>
        <n v="-106"/>
        <n v="-103"/>
        <n v="-105"/>
        <n v="-96"/>
        <n v="-97"/>
        <n v="-98"/>
        <n v="-104"/>
        <n v="-102"/>
        <n v="-95"/>
        <n v="-93"/>
        <n v="-92"/>
        <n v="-84"/>
        <n v="-80"/>
        <n v="-89"/>
        <n v="-88"/>
        <n v="-90"/>
        <n v="-91"/>
        <n v="-87"/>
        <n v="-86"/>
        <n v="-82"/>
        <n v="-83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08" maxValue="-89" count="17">
        <n v="-93"/>
        <n v="-90"/>
        <n v="-89"/>
        <n v="-95"/>
        <n v="-96"/>
        <n v="-98"/>
        <n v="-104"/>
        <n v="-101"/>
        <n v="-106"/>
        <n v="-100"/>
        <n v="-91"/>
        <n v="-94"/>
        <n v="-108"/>
        <n v="-102"/>
        <n v="-103"/>
        <n v="-107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107" maxValue="-78" count="17">
        <n v="-102"/>
        <n v="-105"/>
        <n v="-100"/>
        <n v="-107"/>
        <n v="-106"/>
        <n v="-87"/>
        <n v="-93"/>
        <n v="-99"/>
        <n v="-94"/>
        <n v="-103"/>
        <n v="-89"/>
        <n v="-86"/>
        <n v="-78"/>
        <n v="-80"/>
        <n v="-92"/>
        <n v="-91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107" maxValue="-79" count="19">
        <n v="-102"/>
        <n v="-99"/>
        <n v="-101"/>
        <n v="-100"/>
        <n v="-103"/>
        <n v="-105"/>
        <n v="-107"/>
        <n v="-96"/>
        <n v="-93"/>
        <n v="-89"/>
        <n v="-86"/>
        <n v="-84"/>
        <n v="-85"/>
        <n v="-82"/>
        <n v="-87"/>
        <n v="-79"/>
        <n v="-94"/>
        <n v="-97"/>
        <m/>
      </sharedItems>
      <fieldGroup base="3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105" maxValue="-86" count="12">
        <n v="-98"/>
        <n v="-101"/>
        <n v="-105"/>
        <n v="-104"/>
        <n v="-93"/>
        <n v="-95"/>
        <n v="-90"/>
        <n v="-86"/>
        <n v="-92"/>
        <n v="-94"/>
        <n v="-102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16" maxValue="-85" count="14">
        <n v="-100"/>
        <n v="-97"/>
        <n v="-116"/>
        <n v="-102"/>
        <n v="-96"/>
        <n v="-104"/>
        <n v="-95"/>
        <n v="-92"/>
        <n v="-94"/>
        <n v="-85"/>
        <n v="-93"/>
        <n v="-89"/>
        <n v="-90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237.695947222222" createdVersion="7" refreshedVersion="7" minRefreshableVersion="3" recordCount="53" xr:uid="{19D795B9-ED2B-4FC2-ADAD-887337C420E6}">
  <cacheSource type="worksheet">
    <worksheetSource ref="A1:AG54" sheet="RSRPC"/>
  </cacheSource>
  <cacheFields count="33">
    <cacheField name="noviem" numFmtId="0">
      <sharedItems containsString="0" containsBlank="1" containsNumber="1" containsInteger="1" minValue="-108" maxValue="-85" count="20">
        <n v="-96"/>
        <n v="-102"/>
        <n v="-99"/>
        <n v="-98"/>
        <n v="-95"/>
        <n v="-101"/>
        <n v="-94"/>
        <n v="-97"/>
        <n v="-93"/>
        <n v="-85"/>
        <n v="-103"/>
        <n v="-108"/>
        <n v="-104"/>
        <n v="-106"/>
        <n v="-105"/>
        <n v="-90"/>
        <n v="-88"/>
        <n v="-91"/>
        <n v="-92"/>
        <m/>
      </sharedItems>
      <fieldGroup base="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BVela" numFmtId="0">
      <sharedItems containsString="0" containsBlank="1" containsNumber="1" containsInteger="1" minValue="-107" maxValue="-83" count="21">
        <n v="-101"/>
        <n v="-105"/>
        <n v="-107"/>
        <n v="-104"/>
        <n v="-99"/>
        <n v="-94"/>
        <n v="-102"/>
        <n v="-98"/>
        <n v="-106"/>
        <n v="-91"/>
        <n v="-96"/>
        <n v="-93"/>
        <n v="-87"/>
        <n v="-89"/>
        <n v="-84"/>
        <n v="-86"/>
        <n v="-90"/>
        <n v="-83"/>
        <n v="-97"/>
        <n v="-95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emiMixedTypes="0" containsString="0" containsNumber="1" containsInteger="1" minValue="-106" maxValue="-84" count="20">
        <n v="-94"/>
        <n v="-98"/>
        <n v="-93"/>
        <n v="-97"/>
        <n v="-92"/>
        <n v="-96"/>
        <n v="-90"/>
        <n v="-84"/>
        <n v="-91"/>
        <n v="-101"/>
        <n v="-103"/>
        <n v="-104"/>
        <n v="-95"/>
        <n v="-87"/>
        <n v="-89"/>
        <n v="-99"/>
        <n v="-100"/>
        <n v="-102"/>
        <n v="-106"/>
        <n v="-105"/>
      </sharedItems>
      <fieldGroup base="2">
        <rangePr autoEnd="0" startNum="-106" endNum="-101" groupInterval="5"/>
        <groupItems count="3">
          <s v="&lt;-106"/>
          <s v="-106--101"/>
          <s v="&gt;-101"/>
        </groupItems>
      </fieldGroup>
    </cacheField>
    <cacheField name="PrImpre" numFmtId="0">
      <sharedItems containsString="0" containsBlank="1" containsNumber="1" containsInteger="1" minValue="-107" maxValue="-79" count="18">
        <n v="-86"/>
        <n v="-79"/>
        <n v="-80"/>
        <n v="-95"/>
        <n v="-91"/>
        <n v="-97"/>
        <n v="-94"/>
        <n v="-93"/>
        <n v="-99"/>
        <n v="-96"/>
        <n v="-84"/>
        <n v="-82"/>
        <n v="-85"/>
        <n v="-87"/>
        <n v="-88"/>
        <n v="-92"/>
        <n v="-107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98" maxValue="-89" count="11">
        <n v="-93"/>
        <n v="-92"/>
        <n v="-97"/>
        <n v="-96"/>
        <n v="-98"/>
        <n v="-95"/>
        <n v="-94"/>
        <n v="-91"/>
        <n v="-89"/>
        <n v="-90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tring="0" containsBlank="1" containsNumber="1" containsInteger="1" minValue="-108" maxValue="-84" count="22">
        <n v="-91"/>
        <n v="-85"/>
        <n v="-84"/>
        <n v="-97"/>
        <n v="-94"/>
        <n v="-104"/>
        <n v="-96"/>
        <n v="-107"/>
        <n v="-108"/>
        <n v="-92"/>
        <n v="-102"/>
        <n v="-88"/>
        <n v="-90"/>
        <n v="-95"/>
        <n v="-106"/>
        <n v="-100"/>
        <n v="-99"/>
        <n v="-98"/>
        <n v="-103"/>
        <n v="-86"/>
        <n v="-105"/>
        <m/>
      </sharedItems>
      <fieldGroup base="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Darquea" numFmtId="0">
      <sharedItems containsString="0" containsBlank="1" containsNumber="1" containsInteger="1" minValue="-104" maxValue="-84" count="15">
        <n v="-90"/>
        <n v="-85"/>
        <n v="-84"/>
        <n v="-86"/>
        <n v="-88"/>
        <n v="-87"/>
        <n v="-94"/>
        <n v="-103"/>
        <n v="-104"/>
        <n v="-101"/>
        <n v="-99"/>
        <n v="-97"/>
        <n v="-95"/>
        <n v="-89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16" maxValue="-84" count="25">
        <n v="-112"/>
        <n v="-116"/>
        <n v="-111"/>
        <n v="-109"/>
        <n v="-104"/>
        <n v="-105"/>
        <n v="-107"/>
        <n v="-113"/>
        <n v="-108"/>
        <n v="-102"/>
        <n v="-115"/>
        <n v="-110"/>
        <n v="-101"/>
        <n v="-106"/>
        <n v="-99"/>
        <n v="-97"/>
        <n v="-96"/>
        <n v="-94"/>
        <n v="-91"/>
        <n v="-92"/>
        <n v="-89"/>
        <n v="-87"/>
        <n v="-84"/>
        <n v="-90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21" maxValue="-71" count="27">
        <n v="-84"/>
        <n v="-93"/>
        <n v="-94"/>
        <n v="-96"/>
        <n v="-98"/>
        <n v="-86"/>
        <n v="-82"/>
        <n v="-88"/>
        <n v="-87"/>
        <n v="-89"/>
        <n v="-71"/>
        <n v="-91"/>
        <n v="-92"/>
        <n v="-100"/>
        <n v="-103"/>
        <n v="-105"/>
        <n v="-104"/>
        <n v="-112"/>
        <n v="-116"/>
        <n v="-121"/>
        <n v="-120"/>
        <n v="-114"/>
        <n v="-113"/>
        <n v="-107"/>
        <n v="-110"/>
        <n v="-117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106" maxValue="-81" count="17">
        <n v="-98"/>
        <n v="-97"/>
        <n v="-95"/>
        <n v="-96"/>
        <n v="-93"/>
        <n v="-81"/>
        <n v="-86"/>
        <n v="-91"/>
        <n v="-99"/>
        <n v="-92"/>
        <n v="-94"/>
        <n v="-101"/>
        <n v="-106"/>
        <n v="-105"/>
        <n v="-104"/>
        <n v="-103"/>
        <m/>
      </sharedItems>
      <fieldGroup base="9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15" maxValue="-67" count="25">
        <n v="-106"/>
        <n v="-104"/>
        <n v="-112"/>
        <n v="-115"/>
        <n v="-107"/>
        <n v="-105"/>
        <n v="-99"/>
        <n v="-96"/>
        <n v="-95"/>
        <n v="-91"/>
        <n v="-87"/>
        <n v="-79"/>
        <n v="-72"/>
        <n v="-67"/>
        <n v="-75"/>
        <n v="-81"/>
        <n v="-85"/>
        <n v="-83"/>
        <n v="-89"/>
        <n v="-92"/>
        <n v="-93"/>
        <n v="-98"/>
        <n v="-94"/>
        <n v="-97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95" maxValue="-73" count="17">
        <n v="-95"/>
        <n v="-88"/>
        <n v="-85"/>
        <n v="-87"/>
        <n v="-81"/>
        <n v="-84"/>
        <n v="-82"/>
        <n v="-79"/>
        <n v="-76"/>
        <n v="-75"/>
        <n v="-83"/>
        <n v="-73"/>
        <n v="-86"/>
        <n v="-74"/>
        <n v="-78"/>
        <n v="-77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105" maxValue="-75" count="19">
        <n v="-98"/>
        <n v="-101"/>
        <n v="-95"/>
        <n v="-97"/>
        <n v="-105"/>
        <n v="-91"/>
        <n v="-92"/>
        <n v="-88"/>
        <n v="-90"/>
        <n v="-87"/>
        <n v="-82"/>
        <n v="-96"/>
        <n v="-79"/>
        <n v="-94"/>
        <n v="-93"/>
        <n v="-83"/>
        <n v="-75"/>
        <n v="-81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103" maxValue="-89" count="12">
        <n v="-100"/>
        <n v="-96"/>
        <n v="-97"/>
        <n v="-92"/>
        <n v="-95"/>
        <n v="-98"/>
        <n v="-91"/>
        <n v="-94"/>
        <n v="-89"/>
        <n v="-93"/>
        <n v="-103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98" maxValue="-92" count="8">
        <n v="-94"/>
        <n v="-95"/>
        <n v="-98"/>
        <n v="-93"/>
        <n v="-97"/>
        <n v="-92"/>
        <n v="-96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105" maxValue="-75" count="14">
        <n v="-85"/>
        <n v="-83"/>
        <n v="-75"/>
        <n v="-79"/>
        <n v="-78"/>
        <n v="-80"/>
        <n v="-89"/>
        <n v="-91"/>
        <n v="-93"/>
        <n v="-94"/>
        <n v="-95"/>
        <n v="-97"/>
        <n v="-105"/>
        <m/>
      </sharedItems>
      <fieldGroup base="1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107" maxValue="-74" count="15">
        <n v="-91"/>
        <n v="-89"/>
        <n v="-92"/>
        <n v="-96"/>
        <n v="-74"/>
        <n v="-95"/>
        <n v="-97"/>
        <n v="-98"/>
        <n v="-107"/>
        <n v="-105"/>
        <n v="-102"/>
        <n v="-100"/>
        <n v="-99"/>
        <n v="-87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108" maxValue="-84" count="17">
        <n v="-95"/>
        <n v="-98"/>
        <n v="-99"/>
        <n v="-101"/>
        <n v="-100"/>
        <n v="-104"/>
        <n v="-103"/>
        <n v="-102"/>
        <n v="-108"/>
        <n v="-86"/>
        <n v="-88"/>
        <n v="-84"/>
        <n v="-87"/>
        <n v="-94"/>
        <n v="-97"/>
        <n v="-90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6" maxValue="-81" count="20">
        <n v="-83"/>
        <n v="-81"/>
        <n v="-92"/>
        <n v="-93"/>
        <n v="-89"/>
        <n v="-88"/>
        <n v="-84"/>
        <n v="-90"/>
        <n v="-86"/>
        <n v="-94"/>
        <n v="-97"/>
        <n v="-98"/>
        <n v="-105"/>
        <n v="-106"/>
        <n v="-103"/>
        <n v="-96"/>
        <n v="-95"/>
        <n v="-102"/>
        <n v="-101"/>
        <m/>
      </sharedItems>
      <fieldGroup base="18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95" maxValue="-63" count="16">
        <n v="-90"/>
        <n v="-83"/>
        <n v="-85"/>
        <n v="-81"/>
        <n v="-75"/>
        <n v="-79"/>
        <n v="-70"/>
        <n v="-84"/>
        <n v="-95"/>
        <n v="-93"/>
        <n v="-86"/>
        <n v="-89"/>
        <n v="-63"/>
        <n v="-76"/>
        <n v="-82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95" maxValue="-79" count="17">
        <n v="-93"/>
        <n v="-91"/>
        <n v="-90"/>
        <n v="-87"/>
        <n v="-83"/>
        <n v="-82"/>
        <n v="-80"/>
        <n v="-85"/>
        <n v="-86"/>
        <n v="-92"/>
        <n v="-95"/>
        <n v="-88"/>
        <n v="-89"/>
        <n v="-84"/>
        <n v="-79"/>
        <n v="-81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105" maxValue="-75" count="18">
        <n v="-97"/>
        <n v="-96"/>
        <n v="-89"/>
        <n v="-84"/>
        <n v="-90"/>
        <n v="-92"/>
        <n v="-93"/>
        <n v="-91"/>
        <n v="-98"/>
        <n v="-105"/>
        <n v="-104"/>
        <n v="-94"/>
        <n v="-88"/>
        <n v="-83"/>
        <n v="-78"/>
        <n v="-75"/>
        <n v="-82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12" maxValue="-79" count="22">
        <n v="-87"/>
        <n v="-88"/>
        <n v="-92"/>
        <n v="-79"/>
        <n v="-91"/>
        <n v="-96"/>
        <n v="-97"/>
        <n v="-95"/>
        <n v="-98"/>
        <n v="-94"/>
        <n v="-105"/>
        <n v="-104"/>
        <n v="-102"/>
        <n v="-103"/>
        <n v="-106"/>
        <n v="-99"/>
        <n v="-101"/>
        <n v="-100"/>
        <n v="-108"/>
        <n v="-107"/>
        <n v="-112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15" maxValue="-79" count="20">
        <n v="-109"/>
        <n v="-115"/>
        <n v="-100"/>
        <n v="-95"/>
        <n v="-94"/>
        <n v="-108"/>
        <n v="-112"/>
        <n v="-111"/>
        <n v="-110"/>
        <n v="-104"/>
        <n v="-96"/>
        <n v="-90"/>
        <n v="-98"/>
        <n v="-91"/>
        <n v="-83"/>
        <n v="-79"/>
        <n v="-80"/>
        <n v="-81"/>
        <n v="-93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112" maxValue="-84" count="20">
        <n v="-87"/>
        <n v="-84"/>
        <n v="-97"/>
        <n v="-98"/>
        <n v="-106"/>
        <n v="-108"/>
        <n v="-94"/>
        <n v="-96"/>
        <n v="-91"/>
        <n v="-90"/>
        <n v="-92"/>
        <n v="-85"/>
        <n v="-86"/>
        <n v="-104"/>
        <n v="-103"/>
        <n v="-102"/>
        <n v="-107"/>
        <n v="-112"/>
        <n v="-100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17" maxValue="-89" count="18">
        <n v="-89"/>
        <n v="-97"/>
        <n v="-117"/>
        <n v="-114"/>
        <n v="-112"/>
        <n v="-109"/>
        <n v="-108"/>
        <n v="-106"/>
        <n v="-105"/>
        <n v="-104"/>
        <n v="-103"/>
        <n v="-102"/>
        <n v="-96"/>
        <n v="-91"/>
        <n v="-93"/>
        <n v="-99"/>
        <n v="-98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8" maxValue="-85" count="13">
        <n v="-100"/>
        <n v="-101"/>
        <n v="-97"/>
        <n v="-98"/>
        <n v="-95"/>
        <n v="-94"/>
        <n v="-91"/>
        <n v="-85"/>
        <n v="-96"/>
        <n v="-106"/>
        <n v="-108"/>
        <n v="-107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08" maxValue="-89" count="15">
        <n v="-106"/>
        <n v="-105"/>
        <n v="-108"/>
        <n v="-99"/>
        <n v="-98"/>
        <n v="-103"/>
        <n v="-97"/>
        <n v="-96"/>
        <n v="-94"/>
        <n v="-104"/>
        <n v="-93"/>
        <n v="-89"/>
        <n v="-91"/>
        <n v="-90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14" maxValue="-85" count="15">
        <n v="-102"/>
        <n v="-94"/>
        <n v="-98"/>
        <n v="-95"/>
        <n v="-100"/>
        <n v="-97"/>
        <n v="-85"/>
        <n v="-93"/>
        <n v="-106"/>
        <n v="-105"/>
        <n v="-107"/>
        <n v="-114"/>
        <n v="-111"/>
        <n v="-108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103" maxValue="-79" count="17">
        <n v="-103"/>
        <n v="-93"/>
        <n v="-98"/>
        <n v="-97"/>
        <n v="-95"/>
        <n v="-94"/>
        <n v="-90"/>
        <n v="-91"/>
        <n v="-89"/>
        <n v="-81"/>
        <n v="-79"/>
        <n v="-88"/>
        <n v="-86"/>
        <n v="-80"/>
        <n v="-83"/>
        <n v="-92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104" maxValue="-82" count="16">
        <n v="-104"/>
        <n v="-103"/>
        <n v="-102"/>
        <n v="-94"/>
        <n v="-93"/>
        <n v="-86"/>
        <n v="-89"/>
        <n v="-84"/>
        <n v="-90"/>
        <n v="-92"/>
        <n v="-88"/>
        <n v="-83"/>
        <n v="-82"/>
        <n v="-91"/>
        <n v="-97"/>
        <m/>
      </sharedItems>
      <fieldGroup base="3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104" maxValue="-88" count="14">
        <n v="-103"/>
        <n v="-104"/>
        <n v="-101"/>
        <n v="-94"/>
        <n v="-98"/>
        <n v="-100"/>
        <n v="-90"/>
        <n v="-88"/>
        <n v="-95"/>
        <n v="-91"/>
        <n v="-97"/>
        <n v="-96"/>
        <n v="-102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05" maxValue="-86" count="11">
        <n v="-101"/>
        <n v="-98"/>
        <n v="-96"/>
        <n v="-105"/>
        <n v="-100"/>
        <n v="-104"/>
        <n v="-95"/>
        <n v="-88"/>
        <n v="-94"/>
        <n v="-86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237.702212962962" createdVersion="7" refreshedVersion="7" minRefreshableVersion="3" recordCount="53" xr:uid="{8E6CB165-A505-4595-BAC5-A56ECE613EA4}">
  <cacheSource type="worksheet">
    <worksheetSource ref="A1:AG54" sheet="RSRPC2"/>
  </cacheSource>
  <cacheFields count="33">
    <cacheField name="noviem" numFmtId="0">
      <sharedItems containsString="0" containsBlank="1" containsNumber="1" containsInteger="1" minValue="-109" maxValue="-86" count="19">
        <n v="-102"/>
        <n v="-100"/>
        <n v="-99"/>
        <n v="-98"/>
        <n v="-93"/>
        <n v="-95"/>
        <n v="-97"/>
        <n v="-96"/>
        <n v="-92"/>
        <n v="-86"/>
        <n v="-94"/>
        <n v="-107"/>
        <n v="-106"/>
        <n v="-108"/>
        <n v="-103"/>
        <n v="-104"/>
        <n v="-109"/>
        <n v="-91"/>
        <m/>
      </sharedItems>
      <fieldGroup base="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BVela" numFmtId="0">
      <sharedItems containsString="0" containsBlank="1" containsNumber="1" containsInteger="1" minValue="-101" maxValue="-84" count="14">
        <n v="-96"/>
        <n v="-94"/>
        <n v="-97"/>
        <n v="-87"/>
        <n v="-98"/>
        <n v="-95"/>
        <n v="-92"/>
        <n v="-93"/>
        <n v="-89"/>
        <n v="-88"/>
        <n v="-90"/>
        <n v="-84"/>
        <n v="-101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tring="0" containsBlank="1" containsNumber="1" containsInteger="1" minValue="-105" maxValue="-75" count="23">
        <n v="-82"/>
        <n v="-86"/>
        <n v="-83"/>
        <n v="-80"/>
        <n v="-75"/>
        <n v="-93"/>
        <n v="-89"/>
        <n v="-91"/>
        <n v="-95"/>
        <n v="-101"/>
        <n v="-102"/>
        <n v="-99"/>
        <n v="-87"/>
        <n v="-88"/>
        <n v="-85"/>
        <n v="-96"/>
        <n v="-97"/>
        <n v="-105"/>
        <n v="-98"/>
        <n v="-94"/>
        <n v="-92"/>
        <n v="-90"/>
        <m/>
      </sharedItems>
      <fieldGroup base="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rImpre" numFmtId="0">
      <sharedItems containsString="0" containsBlank="1" containsNumber="1" containsInteger="1" minValue="-98" maxValue="-73" count="16">
        <n v="-89"/>
        <n v="-88"/>
        <n v="-91"/>
        <n v="-76"/>
        <n v="-73"/>
        <n v="-95"/>
        <n v="-93"/>
        <n v="-98"/>
        <n v="-94"/>
        <n v="-78"/>
        <n v="-80"/>
        <n v="-82"/>
        <n v="-85"/>
        <n v="-87"/>
        <n v="-97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99" maxValue="-82" count="18">
        <n v="-99"/>
        <n v="-96"/>
        <n v="-93"/>
        <n v="-94"/>
        <n v="-90"/>
        <n v="-95"/>
        <n v="-97"/>
        <n v="-89"/>
        <n v="-91"/>
        <n v="-88"/>
        <n v="-87"/>
        <n v="-92"/>
        <n v="-98"/>
        <n v="-84"/>
        <n v="-85"/>
        <n v="-82"/>
        <n v="-86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emiMixedTypes="0" containsString="0" containsNumber="1" containsInteger="1" minValue="-109" maxValue="-83" count="20">
        <n v="-83"/>
        <n v="-87"/>
        <n v="-89"/>
        <n v="-86"/>
        <n v="-97"/>
        <n v="-99"/>
        <n v="-94"/>
        <n v="-95"/>
        <n v="-96"/>
        <n v="-106"/>
        <n v="-105"/>
        <n v="-100"/>
        <n v="-92"/>
        <n v="-109"/>
        <n v="-102"/>
        <n v="-91"/>
        <n v="-93"/>
        <n v="-104"/>
        <n v="-103"/>
        <n v="-98"/>
      </sharedItems>
      <fieldGroup base="5">
        <rangePr autoStart="0" autoEnd="0" startNum="-106" endNum="-101" groupInterval="5"/>
        <groupItems count="3">
          <s v="&lt;-106"/>
          <s v="-106--101"/>
          <s v="&gt;-101"/>
        </groupItems>
      </fieldGroup>
    </cacheField>
    <cacheField name="Darquea" numFmtId="0">
      <sharedItems containsString="0" containsBlank="1" containsNumber="1" containsInteger="1" minValue="-102" maxValue="-82" count="16">
        <n v="-92"/>
        <n v="-84"/>
        <n v="-89"/>
        <n v="-87"/>
        <n v="-83"/>
        <n v="-86"/>
        <n v="-88"/>
        <n v="-82"/>
        <n v="-96"/>
        <n v="-102"/>
        <n v="-100"/>
        <n v="-101"/>
        <n v="-97"/>
        <n v="-95"/>
        <n v="-94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14" maxValue="-86" count="23">
        <n v="-109"/>
        <n v="-110"/>
        <n v="-113"/>
        <n v="-111"/>
        <n v="-104"/>
        <n v="-101"/>
        <n v="-114"/>
        <n v="-108"/>
        <n v="-106"/>
        <n v="-100"/>
        <n v="-103"/>
        <n v="-107"/>
        <n v="-105"/>
        <n v="-102"/>
        <n v="-97"/>
        <n v="-96"/>
        <n v="-91"/>
        <n v="-86"/>
        <n v="-95"/>
        <n v="-93"/>
        <n v="-90"/>
        <n v="-94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21" maxValue="-77" count="26">
        <n v="-92"/>
        <n v="-93"/>
        <n v="-96"/>
        <n v="-97"/>
        <n v="-98"/>
        <n v="-103"/>
        <n v="-85"/>
        <n v="-83"/>
        <n v="-87"/>
        <n v="-82"/>
        <n v="-91"/>
        <n v="-77"/>
        <n v="-94"/>
        <n v="-100"/>
        <n v="-102"/>
        <n v="-104"/>
        <n v="-107"/>
        <n v="-108"/>
        <n v="-118"/>
        <n v="-121"/>
        <n v="-105"/>
        <n v="-111"/>
        <n v="-110"/>
        <n v="-112"/>
        <n v="-109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108" maxValue="-84" count="11">
        <n v="-98"/>
        <n v="-97"/>
        <n v="-93"/>
        <n v="-84"/>
        <n v="-91"/>
        <n v="-95"/>
        <n v="-108"/>
        <n v="-107"/>
        <n v="-105"/>
        <n v="-104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14" maxValue="-67" count="24">
        <n v="-108"/>
        <n v="-106"/>
        <n v="-114"/>
        <n v="-110"/>
        <n v="-104"/>
        <n v="-105"/>
        <n v="-101"/>
        <n v="-96"/>
        <n v="-83"/>
        <n v="-88"/>
        <n v="-81"/>
        <n v="-67"/>
        <n v="-72"/>
        <n v="-78"/>
        <n v="-82"/>
        <n v="-84"/>
        <n v="-89"/>
        <n v="-91"/>
        <n v="-97"/>
        <n v="-90"/>
        <n v="-92"/>
        <n v="-95"/>
        <n v="-98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92" maxValue="-70" count="16">
        <n v="-91"/>
        <n v="-82"/>
        <n v="-92"/>
        <n v="-81"/>
        <n v="-78"/>
        <n v="-77"/>
        <n v="-80"/>
        <n v="-74"/>
        <n v="-72"/>
        <n v="-86"/>
        <n v="-70"/>
        <n v="-85"/>
        <n v="-87"/>
        <n v="-79"/>
        <n v="-76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105" maxValue="-79" count="21">
        <n v="-94"/>
        <n v="-98"/>
        <n v="-93"/>
        <n v="-105"/>
        <n v="-104"/>
        <n v="-89"/>
        <n v="-90"/>
        <n v="-96"/>
        <n v="-91"/>
        <n v="-87"/>
        <n v="-86"/>
        <n v="-92"/>
        <n v="-80"/>
        <n v="-95"/>
        <n v="-99"/>
        <n v="-102"/>
        <n v="-97"/>
        <n v="-79"/>
        <n v="-85"/>
        <n v="-81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101" maxValue="-77" count="17">
        <n v="-96"/>
        <n v="-98"/>
        <n v="-93"/>
        <n v="-101"/>
        <n v="-97"/>
        <n v="-94"/>
        <n v="-89"/>
        <n v="-87"/>
        <n v="-85"/>
        <n v="-86"/>
        <n v="-81"/>
        <n v="-77"/>
        <n v="-82"/>
        <n v="-88"/>
        <n v="-90"/>
        <n v="-95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95" maxValue="-78" count="11">
        <n v="-94"/>
        <n v="-95"/>
        <n v="-91"/>
        <n v="-80"/>
        <n v="-78"/>
        <n v="-81"/>
        <n v="-85"/>
        <n v="-84"/>
        <n v="-87"/>
        <n v="-92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105" maxValue="-73" count="19">
        <n v="-91"/>
        <n v="-90"/>
        <n v="-81"/>
        <n v="-77"/>
        <n v="-79"/>
        <n v="-80"/>
        <n v="-74"/>
        <n v="-73"/>
        <n v="-83"/>
        <n v="-87"/>
        <n v="-82"/>
        <n v="-85"/>
        <n v="-89"/>
        <n v="-96"/>
        <n v="-97"/>
        <n v="-105"/>
        <n v="-102"/>
        <n v="-75"/>
        <m/>
      </sharedItems>
      <fieldGroup base="1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103" maxValue="-77" count="15">
        <n v="-90"/>
        <n v="-93"/>
        <n v="-77"/>
        <n v="-80"/>
        <n v="-89"/>
        <n v="-95"/>
        <n v="-94"/>
        <n v="-98"/>
        <n v="-103"/>
        <n v="-102"/>
        <n v="-97"/>
        <n v="-96"/>
        <n v="-92"/>
        <n v="-91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102" maxValue="-81" count="12">
        <n v="-93"/>
        <n v="-98"/>
        <n v="-97"/>
        <n v="-99"/>
        <n v="-101"/>
        <n v="-100"/>
        <n v="-102"/>
        <n v="-89"/>
        <n v="-87"/>
        <n v="-94"/>
        <n v="-81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8" maxValue="-81" count="21">
        <n v="-87"/>
        <n v="-88"/>
        <n v="-95"/>
        <n v="-81"/>
        <n v="-91"/>
        <n v="-84"/>
        <n v="-86"/>
        <n v="-93"/>
        <n v="-92"/>
        <n v="-98"/>
        <n v="-102"/>
        <n v="-105"/>
        <n v="-104"/>
        <n v="-106"/>
        <n v="-107"/>
        <n v="-101"/>
        <n v="-96"/>
        <n v="-97"/>
        <n v="-99"/>
        <n v="-108"/>
        <m/>
      </sharedItems>
      <fieldGroup base="1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95" maxValue="-72" count="21">
        <n v="-95"/>
        <n v="-92"/>
        <n v="-90"/>
        <n v="-85"/>
        <n v="-81"/>
        <n v="-78"/>
        <n v="-77"/>
        <n v="-80"/>
        <n v="-84"/>
        <n v="-72"/>
        <n v="-74"/>
        <n v="-76"/>
        <n v="-88"/>
        <n v="-89"/>
        <n v="-93"/>
        <n v="-86"/>
        <n v="-91"/>
        <n v="-87"/>
        <n v="-82"/>
        <n v="-83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93" maxValue="-75" count="17">
        <n v="-93"/>
        <n v="-91"/>
        <n v="-90"/>
        <n v="-79"/>
        <n v="-78"/>
        <n v="-81"/>
        <n v="-82"/>
        <n v="-89"/>
        <n v="-84"/>
        <n v="-85"/>
        <n v="-87"/>
        <n v="-88"/>
        <n v="-86"/>
        <n v="-75"/>
        <n v="-80"/>
        <n v="-76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107" maxValue="-71" count="21">
        <n v="-93"/>
        <n v="-88"/>
        <n v="-78"/>
        <n v="-84"/>
        <n v="-96"/>
        <n v="-83"/>
        <n v="-87"/>
        <n v="-92"/>
        <n v="-90"/>
        <n v="-94"/>
        <n v="-97"/>
        <n v="-98"/>
        <n v="-105"/>
        <n v="-107"/>
        <n v="-103"/>
        <n v="-71"/>
        <n v="-73"/>
        <n v="-77"/>
        <n v="-89"/>
        <n v="-95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08" maxValue="-83" count="17">
        <n v="-105"/>
        <n v="-108"/>
        <n v="-106"/>
        <n v="-107"/>
        <n v="-103"/>
        <n v="-104"/>
        <n v="-97"/>
        <n v="-102"/>
        <n v="-101"/>
        <n v="-99"/>
        <n v="-96"/>
        <n v="-92"/>
        <n v="-98"/>
        <n v="-83"/>
        <n v="-88"/>
        <n v="-100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14" maxValue="-75" count="19">
        <n v="-96"/>
        <n v="-97"/>
        <n v="-98"/>
        <n v="-75"/>
        <n v="-95"/>
        <n v="-114"/>
        <n v="-113"/>
        <n v="-105"/>
        <n v="-103"/>
        <n v="-100"/>
        <n v="-90"/>
        <n v="-101"/>
        <n v="-92"/>
        <n v="-88"/>
        <n v="-87"/>
        <n v="-86"/>
        <n v="-91"/>
        <n v="-107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108" maxValue="-80" count="19">
        <n v="-94"/>
        <n v="-86"/>
        <n v="-80"/>
        <n v="-89"/>
        <n v="-88"/>
        <n v="-93"/>
        <n v="-97"/>
        <n v="-92"/>
        <n v="-91"/>
        <n v="-96"/>
        <n v="-104"/>
        <n v="-102"/>
        <n v="-107"/>
        <n v="-106"/>
        <n v="-108"/>
        <n v="-101"/>
        <n v="-105"/>
        <n v="-100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10" maxValue="-87" count="20">
        <n v="-91"/>
        <n v="-97"/>
        <n v="-98"/>
        <n v="-110"/>
        <n v="-109"/>
        <n v="-104"/>
        <n v="-108"/>
        <n v="-103"/>
        <n v="-102"/>
        <n v="-100"/>
        <n v="-95"/>
        <n v="-96"/>
        <n v="-106"/>
        <n v="-107"/>
        <n v="-101"/>
        <n v="-94"/>
        <n v="-87"/>
        <n v="-89"/>
        <n v="-88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10" maxValue="-84" count="16">
        <n v="-110"/>
        <n v="-98"/>
        <n v="-96"/>
        <n v="-97"/>
        <n v="-93"/>
        <n v="-94"/>
        <n v="-92"/>
        <n v="-90"/>
        <n v="-84"/>
        <n v="-87"/>
        <n v="-102"/>
        <n v="-101"/>
        <n v="-103"/>
        <n v="-107"/>
        <n v="-106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09" maxValue="-77" count="21">
        <n v="-109"/>
        <n v="-104"/>
        <n v="-102"/>
        <n v="-98"/>
        <n v="-94"/>
        <n v="-103"/>
        <n v="-101"/>
        <n v="-97"/>
        <n v="-87"/>
        <n v="-88"/>
        <n v="-90"/>
        <n v="-92"/>
        <n v="-93"/>
        <n v="-89"/>
        <n v="-80"/>
        <n v="-77"/>
        <n v="-91"/>
        <n v="-82"/>
        <n v="-86"/>
        <n v="-85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13" maxValue="-83" count="14">
        <n v="-94"/>
        <n v="-83"/>
        <n v="-87"/>
        <n v="-93"/>
        <n v="-96"/>
        <n v="-98"/>
        <n v="-92"/>
        <n v="-106"/>
        <n v="-111"/>
        <n v="-105"/>
        <n v="-109"/>
        <n v="-108"/>
        <n v="-113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108" maxValue="-80" count="16">
        <n v="-108"/>
        <n v="-91"/>
        <n v="-97"/>
        <n v="-85"/>
        <n v="-90"/>
        <n v="-92"/>
        <n v="-96"/>
        <n v="-88"/>
        <n v="-94"/>
        <n v="-87"/>
        <n v="-84"/>
        <n v="-82"/>
        <n v="-80"/>
        <n v="-83"/>
        <n v="-89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108" maxValue="-79" count="17">
        <n v="-102"/>
        <n v="-104"/>
        <n v="-101"/>
        <n v="-99"/>
        <n v="-108"/>
        <n v="-98"/>
        <n v="-97"/>
        <n v="-94"/>
        <n v="-95"/>
        <n v="-91"/>
        <n v="-88"/>
        <n v="-87"/>
        <n v="-85"/>
        <n v="-89"/>
        <n v="-79"/>
        <n v="-93"/>
        <m/>
      </sharedItems>
      <fieldGroup base="3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105" maxValue="-86" count="9">
        <n v="-93"/>
        <n v="-95"/>
        <n v="-105"/>
        <n v="-101"/>
        <n v="-103"/>
        <n v="-94"/>
        <n v="-98"/>
        <n v="-86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10" maxValue="-89" count="12">
        <n v="-93"/>
        <n v="-95"/>
        <n v="-101"/>
        <n v="-110"/>
        <n v="-98"/>
        <n v="-99"/>
        <n v="-96"/>
        <n v="-94"/>
        <n v="-90"/>
        <n v="-92"/>
        <n v="-89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237.707101273147" createdVersion="7" refreshedVersion="7" minRefreshableVersion="3" recordCount="57" xr:uid="{5C55997D-9517-4E57-A767-CC46F3611A62}">
  <cacheSource type="worksheet">
    <worksheetSource ref="A1:AG58" sheet="RSRPC3"/>
  </cacheSource>
  <cacheFields count="33">
    <cacheField name="noviem" numFmtId="0">
      <sharedItems containsString="0" containsBlank="1" containsNumber="1" containsInteger="1" minValue="-109" maxValue="-84" count="22">
        <n v="-99"/>
        <n v="-104"/>
        <n v="-100"/>
        <n v="-96"/>
        <n v="-94"/>
        <n v="-97"/>
        <n v="-102"/>
        <n v="-95"/>
        <n v="-92"/>
        <n v="-98"/>
        <n v="-93"/>
        <n v="-86"/>
        <n v="-105"/>
        <n v="-108"/>
        <n v="-109"/>
        <n v="-107"/>
        <n v="-103"/>
        <n v="-90"/>
        <n v="-84"/>
        <n v="-87"/>
        <n v="-91"/>
        <m/>
      </sharedItems>
      <fieldGroup base="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BVela" numFmtId="0">
      <sharedItems containsString="0" containsBlank="1" containsNumber="1" containsInteger="1" minValue="-112" maxValue="-81" count="22">
        <n v="-104"/>
        <n v="-108"/>
        <n v="-106"/>
        <n v="-100"/>
        <n v="-96"/>
        <n v="-93"/>
        <n v="-112"/>
        <n v="-88"/>
        <n v="-89"/>
        <n v="-85"/>
        <n v="-92"/>
        <n v="-81"/>
        <n v="-87"/>
        <n v="-83"/>
        <n v="-91"/>
        <n v="-84"/>
        <n v="-95"/>
        <n v="-97"/>
        <n v="-94"/>
        <n v="-98"/>
        <n v="-102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tring="0" containsBlank="1" containsNumber="1" containsInteger="1" minValue="-105" maxValue="-74" count="23">
        <n v="-83"/>
        <n v="-74"/>
        <n v="-76"/>
        <n v="-86"/>
        <n v="-79"/>
        <n v="-93"/>
        <n v="-90"/>
        <n v="-96"/>
        <n v="-100"/>
        <n v="-95"/>
        <n v="-77"/>
        <n v="-97"/>
        <n v="-98"/>
        <n v="-105"/>
        <n v="-104"/>
        <n v="-103"/>
        <n v="-94"/>
        <n v="-89"/>
        <n v="-87"/>
        <n v="-85"/>
        <n v="-91"/>
        <n v="-88"/>
        <m/>
      </sharedItems>
      <fieldGroup base="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rImpre" numFmtId="0">
      <sharedItems containsString="0" containsBlank="1" containsNumber="1" containsInteger="1" minValue="-97" maxValue="-76" count="15">
        <n v="-87"/>
        <n v="-88"/>
        <n v="-92"/>
        <n v="-76"/>
        <n v="-86"/>
        <n v="-93"/>
        <n v="-91"/>
        <n v="-97"/>
        <n v="-94"/>
        <n v="-79"/>
        <n v="-82"/>
        <n v="-80"/>
        <n v="-84"/>
        <n v="-89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108" maxValue="-83" count="19">
        <n v="-108"/>
        <n v="-103"/>
        <n v="-100"/>
        <n v="-98"/>
        <n v="-93"/>
        <n v="-107"/>
        <n v="-105"/>
        <n v="-104"/>
        <n v="-102"/>
        <n v="-101"/>
        <n v="-91"/>
        <n v="-94"/>
        <n v="-96"/>
        <n v="-95"/>
        <n v="-92"/>
        <n v="-83"/>
        <n v="-86"/>
        <n v="-88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emiMixedTypes="0" containsString="0" containsNumber="1" containsInteger="1" minValue="-107" maxValue="-78" count="23">
        <n v="-85"/>
        <n v="-89"/>
        <n v="-86"/>
        <n v="-88"/>
        <n v="-90"/>
        <n v="-91"/>
        <n v="-82"/>
        <n v="-78"/>
        <n v="-81"/>
        <n v="-87"/>
        <n v="-93"/>
        <n v="-96"/>
        <n v="-97"/>
        <n v="-102"/>
        <n v="-100"/>
        <n v="-98"/>
        <n v="-107"/>
        <n v="-104"/>
        <n v="-99"/>
        <n v="-94"/>
        <n v="-95"/>
        <n v="-106"/>
        <n v="-101"/>
      </sharedItems>
      <fieldGroup base="5">
        <rangePr autoStart="0" autoEnd="0" startNum="-106" endNum="-101" groupInterval="5"/>
        <groupItems count="3">
          <s v="&lt;-106"/>
          <s v="-106--101"/>
          <s v="&gt;-101"/>
        </groupItems>
      </fieldGroup>
    </cacheField>
    <cacheField name="Darquea" numFmtId="0">
      <sharedItems containsString="0" containsBlank="1" containsNumber="1" containsInteger="1" minValue="-103" maxValue="-82" count="16">
        <n v="-95"/>
        <n v="-98"/>
        <n v="-103"/>
        <n v="-101"/>
        <n v="-96"/>
        <n v="-97"/>
        <n v="-94"/>
        <n v="-93"/>
        <n v="-91"/>
        <n v="-83"/>
        <n v="-82"/>
        <n v="-90"/>
        <n v="-86"/>
        <n v="-85"/>
        <n v="-88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17" maxValue="-83" count="23">
        <n v="-109"/>
        <n v="-117"/>
        <n v="-107"/>
        <n v="-104"/>
        <n v="-101"/>
        <n v="-106"/>
        <n v="-112"/>
        <n v="-100"/>
        <n v="-105"/>
        <n v="-108"/>
        <n v="-103"/>
        <n v="-99"/>
        <n v="-96"/>
        <n v="-102"/>
        <n v="-92"/>
        <n v="-87"/>
        <n v="-89"/>
        <n v="-83"/>
        <n v="-85"/>
        <n v="-90"/>
        <n v="-86"/>
        <n v="-95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21" maxValue="-79" count="26">
        <n v="-91"/>
        <n v="-95"/>
        <n v="-97"/>
        <n v="-96"/>
        <n v="-98"/>
        <n v="-88"/>
        <n v="-89"/>
        <n v="-85"/>
        <n v="-79"/>
        <n v="-107"/>
        <n v="-100"/>
        <n v="-103"/>
        <n v="-105"/>
        <n v="-106"/>
        <n v="-104"/>
        <n v="-108"/>
        <n v="-102"/>
        <n v="-121"/>
        <n v="-116"/>
        <n v="-118"/>
        <n v="-119"/>
        <n v="-115"/>
        <n v="-117"/>
        <n v="-114"/>
        <n v="-109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102" maxValue="-80" count="14">
        <n v="-96"/>
        <n v="-98"/>
        <n v="-94"/>
        <n v="-95"/>
        <n v="-91"/>
        <n v="-93"/>
        <n v="-92"/>
        <n v="-80"/>
        <n v="-86"/>
        <n v="-97"/>
        <n v="-87"/>
        <n v="-102"/>
        <n v="-100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10" maxValue="-68" count="23">
        <n v="-105"/>
        <n v="-106"/>
        <n v="-110"/>
        <n v="-103"/>
        <n v="-109"/>
        <n v="-102"/>
        <n v="-98"/>
        <n v="-92"/>
        <n v="-91"/>
        <n v="-86"/>
        <n v="-82"/>
        <n v="-80"/>
        <n v="-72"/>
        <n v="-68"/>
        <n v="-78"/>
        <n v="-81"/>
        <n v="-84"/>
        <n v="-79"/>
        <n v="-88"/>
        <n v="-90"/>
        <n v="-96"/>
        <n v="-89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92" maxValue="-70" count="17">
        <n v="-92"/>
        <n v="-84"/>
        <n v="-87"/>
        <n v="-78"/>
        <n v="-76"/>
        <n v="-79"/>
        <n v="-74"/>
        <n v="-70"/>
        <n v="-71"/>
        <n v="-83"/>
        <n v="-82"/>
        <n v="-75"/>
        <n v="-81"/>
        <n v="-77"/>
        <n v="-73"/>
        <n v="-85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98" maxValue="-79" count="18">
        <n v="-98"/>
        <n v="-91"/>
        <n v="-95"/>
        <n v="-86"/>
        <n v="-80"/>
        <n v="-87"/>
        <n v="-92"/>
        <n v="-83"/>
        <n v="-84"/>
        <n v="-93"/>
        <n v="-81"/>
        <n v="-89"/>
        <n v="-97"/>
        <n v="-94"/>
        <n v="-88"/>
        <n v="-79"/>
        <n v="-85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102" maxValue="-87" count="10">
        <n v="-97"/>
        <n v="-95"/>
        <n v="-91"/>
        <n v="-87"/>
        <n v="-89"/>
        <n v="-93"/>
        <n v="-98"/>
        <n v="-102"/>
        <n v="-101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98" maxValue="-85" count="8">
        <n v="-92"/>
        <n v="-96"/>
        <n v="-95"/>
        <n v="-94"/>
        <n v="-98"/>
        <n v="-85"/>
        <n v="-90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106" maxValue="-74" count="16">
        <n v="-98"/>
        <n v="-97"/>
        <n v="-95"/>
        <n v="-88"/>
        <n v="-85"/>
        <n v="-89"/>
        <n v="-74"/>
        <n v="-78"/>
        <n v="-93"/>
        <n v="-90"/>
        <n v="-94"/>
        <n v="-96"/>
        <n v="-105"/>
        <n v="-106"/>
        <n v="-104"/>
        <m/>
      </sharedItems>
      <fieldGroup base="15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98" maxValue="-80" count="16">
        <n v="-98"/>
        <n v="-95"/>
        <n v="-96"/>
        <n v="-97"/>
        <n v="-93"/>
        <n v="-86"/>
        <n v="-89"/>
        <n v="-85"/>
        <n v="-87"/>
        <n v="-84"/>
        <n v="-81"/>
        <n v="-83"/>
        <n v="-80"/>
        <n v="-82"/>
        <n v="-92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95" maxValue="-71" count="16">
        <n v="-89"/>
        <n v="-84"/>
        <n v="-77"/>
        <n v="-78"/>
        <n v="-87"/>
        <n v="-80"/>
        <n v="-75"/>
        <n v="-71"/>
        <n v="-82"/>
        <n v="-83"/>
        <n v="-81"/>
        <n v="-86"/>
        <n v="-90"/>
        <n v="-95"/>
        <n v="-94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9" maxValue="-81" count="20">
        <n v="-86"/>
        <n v="-81"/>
        <n v="-89"/>
        <n v="-93"/>
        <n v="-83"/>
        <n v="-92"/>
        <n v="-95"/>
        <n v="-96"/>
        <n v="-87"/>
        <n v="-88"/>
        <n v="-98"/>
        <n v="-104"/>
        <n v="-101"/>
        <n v="-106"/>
        <n v="-97"/>
        <n v="-103"/>
        <n v="-102"/>
        <n v="-100"/>
        <n v="-109"/>
        <m/>
      </sharedItems>
      <fieldGroup base="1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98" maxValue="-76" count="14">
        <n v="-97"/>
        <n v="-88"/>
        <n v="-89"/>
        <n v="-87"/>
        <n v="-86"/>
        <n v="-76"/>
        <n v="-83"/>
        <n v="-95"/>
        <n v="-96"/>
        <n v="-93"/>
        <n v="-91"/>
        <n v="-92"/>
        <n v="-98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104" maxValue="-86" count="14">
        <n v="-95"/>
        <n v="-101"/>
        <n v="-97"/>
        <n v="-92"/>
        <n v="-93"/>
        <n v="-100"/>
        <n v="-96"/>
        <n v="-98"/>
        <n v="-87"/>
        <n v="-86"/>
        <n v="-90"/>
        <n v="-104"/>
        <n v="-102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107" maxValue="-91" count="13">
        <n v="-100"/>
        <n v="-95"/>
        <n v="-104"/>
        <n v="-91"/>
        <n v="-98"/>
        <n v="-92"/>
        <n v="-105"/>
        <n v="-107"/>
        <n v="-103"/>
        <n v="-96"/>
        <n v="-97"/>
        <n v="-99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07" maxValue="-87" count="18">
        <n v="-89"/>
        <n v="-90"/>
        <n v="-87"/>
        <n v="-92"/>
        <n v="-93"/>
        <n v="-95"/>
        <n v="-96"/>
        <n v="-98"/>
        <n v="-97"/>
        <n v="-104"/>
        <n v="-103"/>
        <n v="-105"/>
        <n v="-107"/>
        <n v="-106"/>
        <n v="-101"/>
        <n v="-102"/>
        <n v="-100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16" maxValue="-85" count="23">
        <n v="-94"/>
        <n v="-98"/>
        <n v="-95"/>
        <n v="-86"/>
        <n v="-115"/>
        <n v="-103"/>
        <n v="-116"/>
        <n v="-112"/>
        <n v="-110"/>
        <n v="-104"/>
        <n v="-102"/>
        <n v="-96"/>
        <n v="-101"/>
        <n v="-97"/>
        <n v="-108"/>
        <n v="-91"/>
        <n v="-93"/>
        <n v="-85"/>
        <n v="-89"/>
        <n v="-90"/>
        <n v="-92"/>
        <n v="-88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108" maxValue="-71" count="22">
        <n v="-92"/>
        <n v="-91"/>
        <n v="-84"/>
        <n v="-85"/>
        <n v="-86"/>
        <n v="-93"/>
        <n v="-97"/>
        <n v="-88"/>
        <n v="-89"/>
        <n v="-94"/>
        <n v="-90"/>
        <n v="-71"/>
        <n v="-87"/>
        <n v="-96"/>
        <n v="-98"/>
        <n v="-103"/>
        <n v="-107"/>
        <n v="-104"/>
        <n v="-106"/>
        <n v="-108"/>
        <n v="-105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16" maxValue="-83" count="25">
        <n v="-86"/>
        <n v="-97"/>
        <n v="-106"/>
        <n v="-111"/>
        <n v="-116"/>
        <n v="-114"/>
        <n v="-104"/>
        <n v="-108"/>
        <n v="-105"/>
        <n v="-107"/>
        <n v="-103"/>
        <n v="-101"/>
        <n v="-99"/>
        <n v="-93"/>
        <n v="-98"/>
        <n v="-95"/>
        <n v="-100"/>
        <n v="-94"/>
        <n v="-102"/>
        <n v="-92"/>
        <n v="-89"/>
        <n v="-87"/>
        <n v="-85"/>
        <n v="-83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8" maxValue="-84" count="19">
        <n v="-101"/>
        <n v="-98"/>
        <n v="-99"/>
        <n v="-97"/>
        <n v="-96"/>
        <n v="-92"/>
        <n v="-95"/>
        <n v="-94"/>
        <n v="-93"/>
        <n v="-90"/>
        <n v="-84"/>
        <n v="-87"/>
        <n v="-91"/>
        <n v="-100"/>
        <n v="-105"/>
        <n v="-108"/>
        <n v="-104"/>
        <n v="-89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11" maxValue="-81" count="14">
        <n v="-111"/>
        <n v="-107"/>
        <n v="-102"/>
        <n v="-99"/>
        <n v="-100"/>
        <n v="-92"/>
        <n v="-97"/>
        <n v="-95"/>
        <n v="-81"/>
        <n v="-87"/>
        <n v="-89"/>
        <n v="-91"/>
        <n v="-85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13" maxValue="-85" count="19">
        <n v="-94"/>
        <n v="-92"/>
        <n v="-90"/>
        <n v="-86"/>
        <n v="-88"/>
        <n v="-96"/>
        <n v="-97"/>
        <n v="-95"/>
        <n v="-98"/>
        <n v="-85"/>
        <n v="-101"/>
        <n v="-100"/>
        <n v="-93"/>
        <n v="-104"/>
        <n v="-107"/>
        <n v="-105"/>
        <n v="-113"/>
        <n v="-111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98" maxValue="-83" count="12">
        <n v="-90"/>
        <n v="-98"/>
        <n v="-95"/>
        <n v="-94"/>
        <n v="-93"/>
        <n v="-96"/>
        <n v="-87"/>
        <n v="-89"/>
        <n v="-86"/>
        <n v="-83"/>
        <n v="-84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108" maxValue="-82" count="16">
        <n v="-101"/>
        <n v="-99"/>
        <n v="-100"/>
        <n v="-108"/>
        <n v="-104"/>
        <n v="-96"/>
        <n v="-97"/>
        <n v="-95"/>
        <n v="-92"/>
        <n v="-89"/>
        <n v="-91"/>
        <n v="-87"/>
        <n v="-82"/>
        <n v="-93"/>
        <n v="-98"/>
        <m/>
      </sharedItems>
      <fieldGroup base="3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104" maxValue="-83" count="14">
        <n v="-95"/>
        <n v="-101"/>
        <n v="-103"/>
        <n v="-98"/>
        <n v="-94"/>
        <n v="-97"/>
        <n v="-83"/>
        <n v="-87"/>
        <n v="-93"/>
        <n v="-92"/>
        <n v="-104"/>
        <n v="-100"/>
        <n v="-99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02" maxValue="-87" count="12">
        <n v="-96"/>
        <n v="-97"/>
        <n v="-94"/>
        <n v="-91"/>
        <n v="-95"/>
        <n v="-101"/>
        <n v="-98"/>
        <n v="-102"/>
        <n v="-87"/>
        <n v="-93"/>
        <n v="-90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237.70943333333" createdVersion="7" refreshedVersion="7" minRefreshableVersion="3" recordCount="54" xr:uid="{DE508932-98FB-4201-8EBF-ED31AABE07FF}">
  <cacheSource type="worksheet">
    <worksheetSource ref="A1:AG55" sheet="RSRPC4"/>
  </cacheSource>
  <cacheFields count="33">
    <cacheField name="noviem" numFmtId="0">
      <sharedItems containsSemiMixedTypes="0" containsString="0" containsNumber="1" containsInteger="1" minValue="-108" maxValue="-86" count="20">
        <n v="-104"/>
        <n v="-98"/>
        <n v="-93"/>
        <n v="-97"/>
        <n v="-100"/>
        <n v="-94"/>
        <n v="-96"/>
        <n v="-95"/>
        <n v="-92"/>
        <n v="-88"/>
        <n v="-86"/>
        <n v="-103"/>
        <n v="-105"/>
        <n v="-108"/>
        <n v="-102"/>
        <n v="-107"/>
        <n v="-106"/>
        <n v="-101"/>
        <n v="-89"/>
        <n v="-90"/>
      </sharedItems>
      <fieldGroup base="0">
        <rangePr autoStart="0" autoEnd="0" startNum="-106" endNum="-101" groupInterval="5"/>
        <groupItems count="3">
          <s v="&lt;-106"/>
          <s v="-106--101"/>
          <s v="&gt;-101"/>
        </groupItems>
      </fieldGroup>
    </cacheField>
    <cacheField name="JBVela" numFmtId="0">
      <sharedItems containsString="0" containsBlank="1" containsNumber="1" containsInteger="1" minValue="-108" maxValue="-78" count="21">
        <n v="-105"/>
        <n v="-108"/>
        <n v="-103"/>
        <n v="-93"/>
        <n v="-94"/>
        <n v="-102"/>
        <n v="-95"/>
        <n v="-86"/>
        <n v="-90"/>
        <n v="-84"/>
        <n v="-83"/>
        <n v="-85"/>
        <n v="-78"/>
        <n v="-89"/>
        <n v="-88"/>
        <n v="-98"/>
        <n v="-82"/>
        <n v="-92"/>
        <n v="-96"/>
        <n v="-100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tring="0" containsBlank="1" containsNumber="1" containsInteger="1" minValue="-108" maxValue="-89" count="18">
        <n v="-97"/>
        <n v="-98"/>
        <n v="-95"/>
        <n v="-94"/>
        <n v="-89"/>
        <n v="-91"/>
        <n v="-104"/>
        <n v="-107"/>
        <n v="-102"/>
        <n v="-99"/>
        <n v="-92"/>
        <n v="-96"/>
        <n v="-90"/>
        <n v="-101"/>
        <n v="-103"/>
        <n v="-100"/>
        <n v="-108"/>
        <m/>
      </sharedItems>
      <fieldGroup base="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rImpre" numFmtId="0">
      <sharedItems containsString="0" containsBlank="1" containsNumber="1" containsInteger="1" minValue="-101" maxValue="-75" count="19">
        <n v="-89"/>
        <n v="-91"/>
        <n v="-92"/>
        <n v="-75"/>
        <n v="-76"/>
        <n v="-77"/>
        <n v="-95"/>
        <n v="-96"/>
        <n v="-98"/>
        <n v="-94"/>
        <n v="-90"/>
        <n v="-81"/>
        <n v="-83"/>
        <n v="-85"/>
        <n v="-87"/>
        <n v="-88"/>
        <n v="-97"/>
        <n v="-101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102" maxValue="-81" count="14">
        <n v="-102"/>
        <n v="-96"/>
        <n v="-93"/>
        <n v="-92"/>
        <n v="-94"/>
        <n v="-95"/>
        <n v="-91"/>
        <n v="-90"/>
        <n v="-85"/>
        <n v="-86"/>
        <n v="-81"/>
        <n v="-89"/>
        <n v="-87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tring="0" containsBlank="1" containsNumber="1" containsInteger="1" minValue="-107" maxValue="-82" count="22">
        <n v="-87"/>
        <n v="-86"/>
        <n v="-92"/>
        <n v="-96"/>
        <n v="-93"/>
        <n v="-95"/>
        <n v="-106"/>
        <n v="-104"/>
        <n v="-91"/>
        <n v="-102"/>
        <n v="-89"/>
        <n v="-82"/>
        <n v="-84"/>
        <n v="-90"/>
        <n v="-94"/>
        <n v="-107"/>
        <n v="-101"/>
        <n v="-98"/>
        <n v="-103"/>
        <n v="-105"/>
        <n v="-97"/>
        <m/>
      </sharedItems>
      <fieldGroup base="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Darquea" numFmtId="0">
      <sharedItems containsString="0" containsBlank="1" containsNumber="1" containsInteger="1" minValue="-105" maxValue="-78" count="18">
        <n v="-87"/>
        <n v="-86"/>
        <n v="-89"/>
        <n v="-84"/>
        <n v="-81"/>
        <n v="-88"/>
        <n v="-90"/>
        <n v="-91"/>
        <n v="-98"/>
        <n v="-94"/>
        <n v="-102"/>
        <n v="-105"/>
        <n v="-103"/>
        <n v="-101"/>
        <n v="-97"/>
        <n v="-78"/>
        <n v="-92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13" maxValue="-81" count="26">
        <n v="-111"/>
        <n v="-113"/>
        <n v="-110"/>
        <n v="-104"/>
        <n v="-105"/>
        <n v="-102"/>
        <n v="-100"/>
        <n v="-106"/>
        <n v="-108"/>
        <n v="-103"/>
        <n v="-101"/>
        <n v="-99"/>
        <n v="-98"/>
        <n v="-95"/>
        <n v="-93"/>
        <n v="-91"/>
        <n v="-88"/>
        <n v="-81"/>
        <n v="-84"/>
        <n v="-90"/>
        <n v="-86"/>
        <n v="-87"/>
        <n v="-83"/>
        <n v="-89"/>
        <n v="-97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21" maxValue="-82" count="23">
        <n v="-93"/>
        <n v="-96"/>
        <n v="-97"/>
        <n v="-98"/>
        <n v="-90"/>
        <n v="-87"/>
        <n v="-85"/>
        <n v="-82"/>
        <n v="-95"/>
        <n v="-99"/>
        <n v="-107"/>
        <n v="-103"/>
        <n v="-106"/>
        <n v="-105"/>
        <n v="-104"/>
        <n v="-102"/>
        <n v="-121"/>
        <n v="-110"/>
        <n v="-108"/>
        <n v="-113"/>
        <n v="-117"/>
        <n v="-118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105" maxValue="-78" count="15">
        <n v="-97"/>
        <n v="-94"/>
        <n v="-96"/>
        <n v="-95"/>
        <n v="-93"/>
        <n v="-85"/>
        <n v="-78"/>
        <n v="-88"/>
        <n v="-92"/>
        <n v="-91"/>
        <n v="-98"/>
        <n v="-104"/>
        <n v="-105"/>
        <n v="-101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08" maxValue="-76" count="20">
        <n v="-102"/>
        <n v="-108"/>
        <n v="-104"/>
        <n v="-101"/>
        <n v="-97"/>
        <n v="-88"/>
        <n v="-84"/>
        <n v="-82"/>
        <n v="-76"/>
        <n v="-78"/>
        <n v="-77"/>
        <n v="-83"/>
        <n v="-80"/>
        <n v="-86"/>
        <n v="-89"/>
        <n v="-94"/>
        <n v="-91"/>
        <n v="-93"/>
        <n v="-98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91" maxValue="-73" count="14">
        <n v="-91"/>
        <n v="-89"/>
        <n v="-88"/>
        <n v="-82"/>
        <n v="-84"/>
        <n v="-80"/>
        <n v="-77"/>
        <n v="-78"/>
        <n v="-73"/>
        <n v="-85"/>
        <n v="-83"/>
        <n v="-81"/>
        <n v="-87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106" maxValue="-77" count="20">
        <n v="-104"/>
        <n v="-106"/>
        <n v="-97"/>
        <n v="-88"/>
        <n v="-99"/>
        <n v="-87"/>
        <n v="-95"/>
        <n v="-90"/>
        <n v="-89"/>
        <n v="-96"/>
        <n v="-94"/>
        <n v="-91"/>
        <n v="-82"/>
        <n v="-92"/>
        <n v="-93"/>
        <n v="-83"/>
        <n v="-84"/>
        <n v="-77"/>
        <n v="-85"/>
        <m/>
      </sharedItems>
      <fieldGroup base="12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101" maxValue="-76" count="16">
        <n v="-97"/>
        <n v="-100"/>
        <n v="-101"/>
        <n v="-98"/>
        <n v="-94"/>
        <n v="-88"/>
        <n v="-82"/>
        <n v="-83"/>
        <n v="-85"/>
        <n v="-90"/>
        <n v="-87"/>
        <n v="-76"/>
        <n v="-77"/>
        <n v="-89"/>
        <n v="-95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97" maxValue="-77" count="10">
        <n v="-97"/>
        <n v="-87"/>
        <n v="-78"/>
        <n v="-77"/>
        <n v="-79"/>
        <n v="-81"/>
        <n v="-85"/>
        <n v="-86"/>
        <n v="-89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106" maxValue="-74" count="16">
        <n v="-84"/>
        <n v="-83"/>
        <n v="-79"/>
        <n v="-78"/>
        <n v="-77"/>
        <n v="-74"/>
        <n v="-85"/>
        <n v="-87"/>
        <n v="-88"/>
        <n v="-92"/>
        <n v="-95"/>
        <n v="-100"/>
        <n v="-106"/>
        <n v="-82"/>
        <n v="-103"/>
        <m/>
      </sharedItems>
      <fieldGroup base="15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104" maxValue="-77" count="16">
        <n v="-89"/>
        <n v="-93"/>
        <n v="-94"/>
        <n v="-77"/>
        <n v="-91"/>
        <n v="-98"/>
        <n v="-103"/>
        <n v="-104"/>
        <n v="-102"/>
        <n v="-101"/>
        <n v="-99"/>
        <n v="-96"/>
        <n v="-97"/>
        <n v="-95"/>
        <n v="-88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104" maxValue="-87" count="11">
        <n v="-96"/>
        <n v="-97"/>
        <n v="-95"/>
        <n v="-98"/>
        <n v="-101"/>
        <n v="-104"/>
        <n v="-88"/>
        <n v="-93"/>
        <n v="-92"/>
        <n v="-87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5" maxValue="-83" count="18">
        <n v="-88"/>
        <n v="-83"/>
        <n v="-92"/>
        <n v="-89"/>
        <n v="-91"/>
        <n v="-87"/>
        <n v="-86"/>
        <n v="-90"/>
        <n v="-95"/>
        <n v="-98"/>
        <n v="-105"/>
        <n v="-103"/>
        <n v="-100"/>
        <n v="-99"/>
        <n v="-97"/>
        <n v="-102"/>
        <n v="-104"/>
        <m/>
      </sharedItems>
      <fieldGroup base="1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95" maxValue="-71" count="16">
        <n v="-83"/>
        <n v="-88"/>
        <n v="-85"/>
        <n v="-86"/>
        <n v="-91"/>
        <n v="-84"/>
        <n v="-71"/>
        <n v="-79"/>
        <n v="-72"/>
        <n v="-73"/>
        <n v="-92"/>
        <n v="-87"/>
        <n v="-78"/>
        <n v="-94"/>
        <n v="-95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94" maxValue="-76" count="19">
        <n v="-93"/>
        <n v="-92"/>
        <n v="-87"/>
        <n v="-89"/>
        <n v="-81"/>
        <n v="-79"/>
        <n v="-77"/>
        <n v="-82"/>
        <n v="-84"/>
        <n v="-94"/>
        <n v="-88"/>
        <n v="-86"/>
        <n v="-91"/>
        <n v="-85"/>
        <n v="-83"/>
        <n v="-80"/>
        <n v="-78"/>
        <n v="-76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101" maxValue="-69" count="20">
        <n v="-95"/>
        <n v="-90"/>
        <n v="-87"/>
        <n v="-86"/>
        <n v="-88"/>
        <n v="-89"/>
        <n v="-83"/>
        <n v="-81"/>
        <n v="-92"/>
        <n v="-96"/>
        <n v="-94"/>
        <n v="-99"/>
        <n v="-101"/>
        <n v="-97"/>
        <n v="-75"/>
        <n v="-69"/>
        <n v="-72"/>
        <n v="-91"/>
        <n v="-98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13" maxValue="-84" count="19">
        <n v="-88"/>
        <n v="-91"/>
        <n v="-90"/>
        <n v="-95"/>
        <n v="-97"/>
        <n v="-96"/>
        <n v="-105"/>
        <n v="-104"/>
        <n v="-106"/>
        <n v="-113"/>
        <n v="-98"/>
        <n v="-87"/>
        <n v="-102"/>
        <n v="-107"/>
        <n v="-103"/>
        <n v="-84"/>
        <n v="-89"/>
        <n v="-93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09" maxValue="-86" count="17">
        <n v="-92"/>
        <n v="-98"/>
        <n v="-93"/>
        <n v="-106"/>
        <n v="-109"/>
        <n v="-101"/>
        <n v="-94"/>
        <n v="-108"/>
        <n v="-104"/>
        <n v="-103"/>
        <n v="-95"/>
        <n v="-87"/>
        <n v="-91"/>
        <n v="-86"/>
        <n v="-89"/>
        <n v="-90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108" maxValue="-86" count="19">
        <n v="-95"/>
        <n v="-86"/>
        <n v="-89"/>
        <n v="-87"/>
        <n v="-90"/>
        <n v="-92"/>
        <n v="-97"/>
        <n v="-93"/>
        <n v="-96"/>
        <n v="-94"/>
        <n v="-98"/>
        <n v="-103"/>
        <n v="-104"/>
        <n v="-106"/>
        <n v="-102"/>
        <n v="-101"/>
        <n v="-108"/>
        <n v="-100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12" maxValue="-92" count="17">
        <n v="-92"/>
        <n v="-98"/>
        <n v="-112"/>
        <n v="-111"/>
        <n v="-110"/>
        <n v="-106"/>
        <n v="-108"/>
        <n v="-107"/>
        <n v="-103"/>
        <n v="-100"/>
        <n v="-99"/>
        <n v="-94"/>
        <n v="-95"/>
        <n v="-97"/>
        <n v="-101"/>
        <n v="-96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8" maxValue="-83" count="19">
        <n v="-98"/>
        <n v="-96"/>
        <n v="-97"/>
        <n v="-95"/>
        <n v="-94"/>
        <n v="-93"/>
        <n v="-87"/>
        <n v="-91"/>
        <n v="-83"/>
        <n v="-88"/>
        <n v="-103"/>
        <n v="-106"/>
        <n v="-105"/>
        <n v="-102"/>
        <n v="-107"/>
        <n v="-99"/>
        <n v="-108"/>
        <n v="-104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05" maxValue="-86" count="15">
        <n v="-101"/>
        <n v="-102"/>
        <n v="-105"/>
        <n v="-100"/>
        <n v="-93"/>
        <n v="-96"/>
        <n v="-92"/>
        <n v="-94"/>
        <n v="-90"/>
        <n v="-97"/>
        <n v="-98"/>
        <n v="-89"/>
        <n v="-88"/>
        <n v="-86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14" maxValue="-85" count="15">
        <n v="-102"/>
        <n v="-94"/>
        <n v="-98"/>
        <n v="-95"/>
        <n v="-100"/>
        <n v="-97"/>
        <n v="-85"/>
        <n v="-93"/>
        <n v="-106"/>
        <n v="-105"/>
        <n v="-107"/>
        <n v="-114"/>
        <n v="-111"/>
        <n v="-108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100" maxValue="-84" count="13">
        <n v="-100"/>
        <n v="-96"/>
        <n v="-95"/>
        <n v="-94"/>
        <n v="-90"/>
        <n v="-84"/>
        <n v="-91"/>
        <n v="-93"/>
        <n v="-92"/>
        <n v="-87"/>
        <n v="-88"/>
        <n v="-86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108" maxValue="-83" count="16">
        <n v="-102"/>
        <n v="-101"/>
        <n v="-106"/>
        <n v="-108"/>
        <n v="-104"/>
        <n v="-105"/>
        <n v="-97"/>
        <n v="-89"/>
        <n v="-87"/>
        <n v="-90"/>
        <n v="-92"/>
        <n v="-93"/>
        <n v="-85"/>
        <n v="-83"/>
        <n v="-95"/>
        <m/>
      </sharedItems>
      <fieldGroup base="3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105" maxValue="-86" count="8">
        <n v="-95"/>
        <n v="-105"/>
        <n v="-101"/>
        <n v="-103"/>
        <n v="-94"/>
        <n v="-98"/>
        <n v="-86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02" maxValue="-91" count="11">
        <n v="-94"/>
        <n v="-95"/>
        <n v="-93"/>
        <n v="-99"/>
        <n v="-98"/>
        <n v="-97"/>
        <n v="-102"/>
        <n v="-96"/>
        <n v="-91"/>
        <n v="-92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237.710884143518" createdVersion="7" refreshedVersion="7" minRefreshableVersion="3" recordCount="53" xr:uid="{3722A524-CD42-490C-A9D0-6182781DF515}">
  <cacheSource type="worksheet">
    <worksheetSource ref="A1:AG54" sheet="RSRPC5"/>
  </cacheSource>
  <cacheFields count="33">
    <cacheField name="noviem" numFmtId="0">
      <sharedItems containsString="0" containsBlank="1" containsNumber="1" containsInteger="1" minValue="-107" maxValue="-86" count="18">
        <n v="-98"/>
        <n v="-95"/>
        <n v="-90"/>
        <n v="-96"/>
        <n v="-99"/>
        <n v="-100"/>
        <n v="-93"/>
        <n v="-97"/>
        <n v="-89"/>
        <n v="-91"/>
        <n v="-103"/>
        <n v="-104"/>
        <n v="-106"/>
        <n v="-107"/>
        <n v="-102"/>
        <n v="-92"/>
        <n v="-86"/>
        <m/>
      </sharedItems>
      <fieldGroup base="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BVela" numFmtId="0">
      <sharedItems containsString="0" containsBlank="1" containsNumber="1" containsInteger="1" minValue="-107" maxValue="-84" count="17">
        <n v="-99"/>
        <n v="-107"/>
        <n v="-92"/>
        <n v="-97"/>
        <n v="-101"/>
        <n v="-103"/>
        <n v="-93"/>
        <n v="-95"/>
        <n v="-96"/>
        <n v="-98"/>
        <n v="-90"/>
        <n v="-91"/>
        <n v="-88"/>
        <n v="-84"/>
        <n v="-86"/>
        <n v="-87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tring="0" containsBlank="1" containsNumber="1" containsInteger="1" minValue="-105" maxValue="-75" count="25">
        <n v="-79"/>
        <n v="-82"/>
        <n v="-75"/>
        <n v="-84"/>
        <n v="-78"/>
        <n v="-94"/>
        <n v="-89"/>
        <n v="-97"/>
        <n v="-93"/>
        <n v="-88"/>
        <n v="-86"/>
        <n v="-90"/>
        <n v="-95"/>
        <n v="-98"/>
        <n v="-104"/>
        <n v="-101"/>
        <n v="-102"/>
        <n v="-105"/>
        <n v="-103"/>
        <n v="-99"/>
        <n v="-91"/>
        <n v="-96"/>
        <n v="-85"/>
        <n v="-92"/>
        <m/>
      </sharedItems>
      <fieldGroup base="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rImpre" numFmtId="0">
      <sharedItems containsString="0" containsBlank="1" containsNumber="1" containsInteger="1" minValue="-99" maxValue="-83" count="14">
        <n v="-89"/>
        <n v="-88"/>
        <n v="-93"/>
        <n v="-91"/>
        <n v="-95"/>
        <n v="-94"/>
        <n v="-98"/>
        <n v="-99"/>
        <n v="-90"/>
        <n v="-83"/>
        <n v="-86"/>
        <n v="-84"/>
        <n v="-97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102" maxValue="-86" count="14">
        <n v="-102"/>
        <n v="-94"/>
        <n v="-97"/>
        <n v="-98"/>
        <n v="-91"/>
        <n v="-92"/>
        <n v="-89"/>
        <n v="-88"/>
        <n v="-93"/>
        <n v="-90"/>
        <n v="-95"/>
        <n v="-86"/>
        <n v="-87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tring="0" containsBlank="1" containsNumber="1" containsInteger="1" minValue="-107" maxValue="-84" count="19">
        <n v="-91"/>
        <n v="-88"/>
        <n v="-90"/>
        <n v="-93"/>
        <n v="-95"/>
        <n v="-97"/>
        <n v="-98"/>
        <n v="-106"/>
        <n v="-107"/>
        <n v="-99"/>
        <n v="-84"/>
        <n v="-89"/>
        <n v="-94"/>
        <n v="-96"/>
        <n v="-102"/>
        <n v="-101"/>
        <n v="-92"/>
        <n v="-105"/>
        <m/>
      </sharedItems>
      <fieldGroup base="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Darquea" numFmtId="0">
      <sharedItems containsString="0" containsBlank="1" containsNumber="1" containsInteger="1" minValue="-98" maxValue="-84" count="14">
        <n v="-87"/>
        <n v="-92"/>
        <n v="-90"/>
        <n v="-85"/>
        <n v="-84"/>
        <n v="-88"/>
        <n v="-93"/>
        <n v="-95"/>
        <n v="-97"/>
        <n v="-96"/>
        <n v="-98"/>
        <n v="-94"/>
        <n v="-91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17" maxValue="-87" count="24">
        <n v="-108"/>
        <n v="-106"/>
        <n v="-105"/>
        <n v="-112"/>
        <n v="-115"/>
        <n v="-104"/>
        <n v="-111"/>
        <n v="-116"/>
        <n v="-117"/>
        <n v="-114"/>
        <n v="-109"/>
        <n v="-107"/>
        <n v="-110"/>
        <n v="-102"/>
        <n v="-103"/>
        <n v="-100"/>
        <n v="-98"/>
        <n v="-92"/>
        <n v="-90"/>
        <n v="-91"/>
        <n v="-87"/>
        <n v="-95"/>
        <n v="-97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emiMixedTypes="0" containsString="0" containsNumber="1" containsInteger="1" minValue="-121" maxValue="-79" count="25">
        <n v="-96"/>
        <n v="-90"/>
        <n v="-92"/>
        <n v="-95"/>
        <n v="-93"/>
        <n v="-94"/>
        <n v="-98"/>
        <n v="-87"/>
        <n v="-89"/>
        <n v="-85"/>
        <n v="-88"/>
        <n v="-83"/>
        <n v="-79"/>
        <n v="-104"/>
        <n v="-99"/>
        <n v="-108"/>
        <n v="-106"/>
        <n v="-100"/>
        <n v="-101"/>
        <n v="-107"/>
        <n v="-121"/>
        <n v="-111"/>
        <n v="-105"/>
        <n v="-109"/>
        <n v="-112"/>
      </sharedItems>
      <fieldGroup base="8">
        <rangePr autoStart="0" autoEnd="0" startNum="-106" endNum="-105" groupInterval="5"/>
        <groupItems count="3">
          <s v="&lt;-106"/>
          <s v="-106--102"/>
          <s v="&gt;-101"/>
        </groupItems>
      </fieldGroup>
    </cacheField>
    <cacheField name="CrisCol" numFmtId="0">
      <sharedItems containsString="0" containsBlank="1" containsNumber="1" containsInteger="1" minValue="-105" maxValue="-82" count="16">
        <n v="-98"/>
        <n v="-96"/>
        <n v="-97"/>
        <n v="-87"/>
        <n v="-102"/>
        <n v="-100"/>
        <n v="-103"/>
        <n v="-94"/>
        <n v="-92"/>
        <n v="-93"/>
        <n v="-82"/>
        <n v="-91"/>
        <n v="-95"/>
        <n v="-104"/>
        <n v="-105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14" maxValue="-68" count="22">
        <n v="-103"/>
        <n v="-107"/>
        <n v="-108"/>
        <n v="-114"/>
        <n v="-105"/>
        <n v="-97"/>
        <n v="-98"/>
        <n v="-89"/>
        <n v="-83"/>
        <n v="-77"/>
        <n v="-68"/>
        <n v="-69"/>
        <n v="-76"/>
        <n v="-84"/>
        <n v="-81"/>
        <n v="-86"/>
        <n v="-90"/>
        <n v="-99"/>
        <n v="-92"/>
        <n v="-91"/>
        <n v="-95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87" maxValue="-68" count="17">
        <n v="-87"/>
        <n v="-82"/>
        <n v="-83"/>
        <n v="-81"/>
        <n v="-74"/>
        <n v="-77"/>
        <n v="-79"/>
        <n v="-80"/>
        <n v="-73"/>
        <n v="-71"/>
        <n v="-75"/>
        <n v="-68"/>
        <n v="-84"/>
        <n v="-85"/>
        <n v="-86"/>
        <n v="-76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105" maxValue="-78" count="23">
        <n v="-101"/>
        <n v="-103"/>
        <n v="-105"/>
        <n v="-96"/>
        <n v="-99"/>
        <n v="-91"/>
        <n v="-95"/>
        <n v="-98"/>
        <n v="-93"/>
        <n v="-89"/>
        <n v="-85"/>
        <n v="-84"/>
        <n v="-87"/>
        <n v="-92"/>
        <n v="-80"/>
        <n v="-94"/>
        <n v="-97"/>
        <n v="-86"/>
        <n v="-79"/>
        <n v="-83"/>
        <n v="-78"/>
        <n v="-81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108" maxValue="-79" count="14">
        <n v="-99"/>
        <n v="-108"/>
        <n v="-94"/>
        <n v="-97"/>
        <n v="-91"/>
        <n v="-90"/>
        <n v="-85"/>
        <n v="-81"/>
        <n v="-82"/>
        <n v="-83"/>
        <n v="-88"/>
        <n v="-79"/>
        <n v="-86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97" maxValue="-76" count="12">
        <n v="-97"/>
        <n v="-93"/>
        <n v="-88"/>
        <n v="-82"/>
        <n v="-76"/>
        <n v="-77"/>
        <n v="-78"/>
        <n v="-85"/>
        <n v="-84"/>
        <n v="-81"/>
        <n v="-86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104" maxValue="-75" count="17">
        <n v="-92"/>
        <n v="-88"/>
        <n v="-85"/>
        <n v="-80"/>
        <n v="-77"/>
        <n v="-75"/>
        <n v="-79"/>
        <n v="-83"/>
        <n v="-90"/>
        <n v="-89"/>
        <n v="-87"/>
        <n v="-95"/>
        <n v="-96"/>
        <n v="-104"/>
        <n v="-97"/>
        <n v="-102"/>
        <m/>
      </sharedItems>
      <fieldGroup base="1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104" maxValue="-74" count="17">
        <n v="-87"/>
        <n v="-91"/>
        <n v="-90"/>
        <n v="-74"/>
        <n v="-94"/>
        <n v="-92"/>
        <n v="-93"/>
        <n v="-98"/>
        <n v="-104"/>
        <n v="-103"/>
        <n v="-100"/>
        <n v="-101"/>
        <n v="-97"/>
        <n v="-95"/>
        <n v="-96"/>
        <n v="-89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105" maxValue="-80" count="14">
        <n v="-96"/>
        <n v="-97"/>
        <n v="-100"/>
        <n v="-101"/>
        <n v="-98"/>
        <n v="-99"/>
        <n v="-105"/>
        <n v="-103"/>
        <n v="-94"/>
        <n v="-88"/>
        <n v="-89"/>
        <n v="-92"/>
        <n v="-80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8" maxValue="-82" count="18">
        <n v="-82"/>
        <n v="-88"/>
        <n v="-94"/>
        <n v="-91"/>
        <n v="-89"/>
        <n v="-96"/>
        <n v="-93"/>
        <n v="-87"/>
        <n v="-86"/>
        <n v="-92"/>
        <n v="-98"/>
        <n v="-105"/>
        <n v="-102"/>
        <n v="-106"/>
        <n v="-104"/>
        <n v="-103"/>
        <n v="-108"/>
        <m/>
      </sharedItems>
      <fieldGroup base="1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98" maxValue="-71" count="20">
        <n v="-83"/>
        <n v="-84"/>
        <n v="-86"/>
        <n v="-88"/>
        <n v="-87"/>
        <n v="-82"/>
        <n v="-76"/>
        <n v="-78"/>
        <n v="-73"/>
        <n v="-71"/>
        <n v="-74"/>
        <n v="-85"/>
        <n v="-92"/>
        <n v="-91"/>
        <n v="-90"/>
        <n v="-81"/>
        <n v="-79"/>
        <n v="-80"/>
        <n v="-98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94" maxValue="-74" count="17">
        <n v="-94"/>
        <n v="-91"/>
        <n v="-88"/>
        <n v="-81"/>
        <n v="-86"/>
        <n v="-85"/>
        <n v="-84"/>
        <n v="-89"/>
        <n v="-93"/>
        <n v="-87"/>
        <n v="-92"/>
        <n v="-90"/>
        <n v="-79"/>
        <n v="-82"/>
        <n v="-75"/>
        <n v="-74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108" maxValue="-72" count="20">
        <n v="-97"/>
        <n v="-95"/>
        <n v="-85"/>
        <n v="-91"/>
        <n v="-90"/>
        <n v="-89"/>
        <n v="-86"/>
        <n v="-94"/>
        <n v="-93"/>
        <n v="-98"/>
        <n v="-105"/>
        <n v="-107"/>
        <n v="-108"/>
        <n v="-103"/>
        <n v="-96"/>
        <n v="-76"/>
        <n v="-75"/>
        <n v="-72"/>
        <n v="-101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07" maxValue="-90" count="14">
        <n v="-107"/>
        <n v="-106"/>
        <n v="-105"/>
        <n v="-102"/>
        <n v="-104"/>
        <n v="-103"/>
        <n v="-97"/>
        <n v="-95"/>
        <n v="-96"/>
        <n v="-90"/>
        <n v="-98"/>
        <n v="-101"/>
        <n v="-100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13" maxValue="-76" count="21">
        <n v="-96"/>
        <n v="-98"/>
        <n v="-93"/>
        <n v="-76"/>
        <n v="-113"/>
        <n v="-108"/>
        <n v="-105"/>
        <n v="-102"/>
        <n v="-103"/>
        <n v="-95"/>
        <n v="-97"/>
        <n v="-92"/>
        <n v="-90"/>
        <n v="-89"/>
        <n v="-87"/>
        <n v="-83"/>
        <n v="-86"/>
        <n v="-85"/>
        <n v="-80"/>
        <n v="-82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112" maxValue="-84" count="20">
        <n v="-87"/>
        <n v="-84"/>
        <n v="-97"/>
        <n v="-98"/>
        <n v="-106"/>
        <n v="-108"/>
        <n v="-94"/>
        <n v="-96"/>
        <n v="-91"/>
        <n v="-90"/>
        <n v="-92"/>
        <n v="-85"/>
        <n v="-86"/>
        <n v="-104"/>
        <n v="-103"/>
        <n v="-102"/>
        <n v="-107"/>
        <n v="-112"/>
        <n v="-100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17" maxValue="-89" count="18">
        <n v="-89"/>
        <n v="-97"/>
        <n v="-117"/>
        <n v="-114"/>
        <n v="-112"/>
        <n v="-109"/>
        <n v="-108"/>
        <n v="-106"/>
        <n v="-105"/>
        <n v="-104"/>
        <n v="-103"/>
        <n v="-102"/>
        <n v="-96"/>
        <n v="-91"/>
        <n v="-93"/>
        <n v="-99"/>
        <n v="-98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8" maxValue="-85" count="13">
        <n v="-100"/>
        <n v="-101"/>
        <n v="-97"/>
        <n v="-98"/>
        <n v="-95"/>
        <n v="-94"/>
        <n v="-91"/>
        <n v="-85"/>
        <n v="-96"/>
        <n v="-106"/>
        <n v="-108"/>
        <n v="-107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07" maxValue="-85" count="17">
        <n v="-107"/>
        <n v="-102"/>
        <n v="-105"/>
        <n v="-100"/>
        <n v="-98"/>
        <n v="-99"/>
        <n v="-103"/>
        <n v="-93"/>
        <n v="-94"/>
        <n v="-91"/>
        <n v="-101"/>
        <n v="-92"/>
        <n v="-95"/>
        <n v="-85"/>
        <n v="-87"/>
        <n v="-90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13" maxValue="-86" count="17">
        <n v="-90"/>
        <n v="-96"/>
        <n v="-92"/>
        <n v="-95"/>
        <n v="-97"/>
        <n v="-98"/>
        <n v="-89"/>
        <n v="-86"/>
        <n v="-91"/>
        <n v="-102"/>
        <n v="-103"/>
        <n v="-101"/>
        <n v="-107"/>
        <n v="-110"/>
        <n v="-113"/>
        <n v="-104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94" maxValue="-79" count="14">
        <n v="-92"/>
        <n v="-93"/>
        <n v="-94"/>
        <n v="-89"/>
        <n v="-88"/>
        <n v="-90"/>
        <n v="-86"/>
        <n v="-87"/>
        <n v="-85"/>
        <n v="-80"/>
        <n v="-84"/>
        <n v="-79"/>
        <n v="-91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101" maxValue="-83" count="11">
        <n v="-101"/>
        <n v="-99"/>
        <n v="-100"/>
        <n v="-95"/>
        <n v="-91"/>
        <n v="-90"/>
        <n v="-89"/>
        <n v="-83"/>
        <n v="-96"/>
        <n v="-94"/>
        <m/>
      </sharedItems>
      <fieldGroup base="3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103" maxValue="-78" count="13">
        <n v="-95"/>
        <n v="-101"/>
        <n v="-99"/>
        <n v="-89"/>
        <n v="-94"/>
        <n v="-98"/>
        <n v="-78"/>
        <n v="-91"/>
        <n v="-93"/>
        <n v="-97"/>
        <n v="-96"/>
        <n v="-103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04" maxValue="-89" count="11">
        <n v="-94"/>
        <n v="-93"/>
        <n v="-104"/>
        <n v="-97"/>
        <n v="-96"/>
        <n v="-100"/>
        <n v="-98"/>
        <n v="-95"/>
        <n v="-90"/>
        <n v="-89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237.713846759259" createdVersion="7" refreshedVersion="7" minRefreshableVersion="3" recordCount="57" xr:uid="{F1D4FD26-3106-4E22-8781-673A347B46DA}">
  <cacheSource type="worksheet">
    <worksheetSource ref="A1:AG58" sheet="RSRPC6"/>
  </cacheSource>
  <cacheFields count="33">
    <cacheField name="noviem" numFmtId="0">
      <sharedItems containsString="0" containsBlank="1" containsNumber="1" containsInteger="1" minValue="-110" maxValue="-85" count="19">
        <n v="-100"/>
        <n v="-102"/>
        <n v="-99"/>
        <n v="-96"/>
        <n v="-98"/>
        <n v="-105"/>
        <n v="-88"/>
        <n v="-97"/>
        <n v="-85"/>
        <n v="-93"/>
        <n v="-94"/>
        <n v="-101"/>
        <n v="-89"/>
        <n v="-104"/>
        <n v="-107"/>
        <n v="-110"/>
        <n v="-106"/>
        <n v="-90"/>
        <m/>
      </sharedItems>
      <fieldGroup base="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BVela" numFmtId="0">
      <sharedItems containsString="0" containsBlank="1" containsNumber="1" containsInteger="1" minValue="-112" maxValue="-82" count="20">
        <n v="-101"/>
        <n v="-107"/>
        <n v="-108"/>
        <n v="-92"/>
        <n v="-93"/>
        <n v="-102"/>
        <n v="-106"/>
        <n v="-112"/>
        <n v="-100"/>
        <n v="-95"/>
        <n v="-84"/>
        <n v="-85"/>
        <n v="-82"/>
        <n v="-83"/>
        <n v="-87"/>
        <n v="-98"/>
        <n v="-97"/>
        <n v="-90"/>
        <n v="-96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tring="0" containsBlank="1" containsNumber="1" containsInteger="1" minValue="-108" maxValue="-83" count="21">
        <n v="-94"/>
        <n v="-87"/>
        <n v="-86"/>
        <n v="-84"/>
        <n v="-90"/>
        <n v="-96"/>
        <n v="-93"/>
        <n v="-97"/>
        <n v="-92"/>
        <n v="-98"/>
        <n v="-106"/>
        <n v="-102"/>
        <n v="-100"/>
        <n v="-105"/>
        <n v="-107"/>
        <n v="-108"/>
        <n v="-103"/>
        <n v="-83"/>
        <n v="-95"/>
        <n v="-89"/>
        <m/>
      </sharedItems>
      <fieldGroup base="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rImpre" numFmtId="0">
      <sharedItems containsString="0" containsBlank="1" containsNumber="1" containsInteger="1" minValue="-103" maxValue="-71" count="19">
        <n v="-89"/>
        <n v="-87"/>
        <n v="-73"/>
        <n v="-79"/>
        <n v="-92"/>
        <n v="-71"/>
        <n v="-96"/>
        <n v="-94"/>
        <n v="-98"/>
        <n v="-99"/>
        <n v="-86"/>
        <n v="-85"/>
        <n v="-75"/>
        <n v="-88"/>
        <n v="-90"/>
        <n v="-93"/>
        <n v="-97"/>
        <n v="-103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107" maxValue="-83" count="17">
        <n v="-107"/>
        <n v="-105"/>
        <n v="-102"/>
        <n v="-98"/>
        <n v="-104"/>
        <n v="-96"/>
        <n v="-97"/>
        <n v="-95"/>
        <n v="-94"/>
        <n v="-83"/>
        <n v="-87"/>
        <n v="-88"/>
        <n v="-91"/>
        <n v="-90"/>
        <n v="-92"/>
        <n v="-93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emiMixedTypes="0" containsString="0" containsNumber="1" containsInteger="1" minValue="-113" maxValue="-85" count="21">
        <n v="-89"/>
        <n v="-85"/>
        <n v="-96"/>
        <n v="-100"/>
        <n v="-102"/>
        <n v="-106"/>
        <n v="-107"/>
        <n v="-113"/>
        <n v="-108"/>
        <n v="-94"/>
        <n v="-101"/>
        <n v="-93"/>
        <n v="-86"/>
        <n v="-88"/>
        <n v="-95"/>
        <n v="-97"/>
        <n v="-99"/>
        <n v="-98"/>
        <n v="-105"/>
        <n v="-104"/>
        <n v="-103"/>
      </sharedItems>
      <fieldGroup base="5">
        <rangePr autoStart="0" autoEnd="0" startNum="-106" endNum="-101" groupInterval="5"/>
        <groupItems count="3">
          <s v="&lt;-106"/>
          <s v="-106--101"/>
          <s v="&gt;-101"/>
        </groupItems>
      </fieldGroup>
    </cacheField>
    <cacheField name="Darquea" numFmtId="0">
      <sharedItems containsString="0" containsBlank="1" containsNumber="1" containsInteger="1" minValue="-108" maxValue="-84" count="17">
        <n v="-92"/>
        <n v="-87"/>
        <n v="-89"/>
        <n v="-84"/>
        <n v="-86"/>
        <n v="-88"/>
        <n v="-90"/>
        <n v="-98"/>
        <n v="-94"/>
        <n v="-102"/>
        <n v="-104"/>
        <n v="-108"/>
        <n v="-100"/>
        <n v="-96"/>
        <n v="-97"/>
        <n v="-93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16" maxValue="-87" count="24">
        <n v="-111"/>
        <n v="-114"/>
        <n v="-116"/>
        <n v="-115"/>
        <n v="-107"/>
        <n v="-106"/>
        <n v="-112"/>
        <n v="-103"/>
        <n v="-101"/>
        <n v="-108"/>
        <n v="-104"/>
        <n v="-99"/>
        <n v="-98"/>
        <n v="-95"/>
        <n v="-102"/>
        <n v="-97"/>
        <n v="-92"/>
        <n v="-94"/>
        <n v="-90"/>
        <n v="-89"/>
        <n v="-93"/>
        <n v="-87"/>
        <n v="-96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21" maxValue="-81" count="23">
        <n v="-85"/>
        <n v="-93"/>
        <n v="-92"/>
        <n v="-98"/>
        <n v="-97"/>
        <n v="-89"/>
        <n v="-84"/>
        <n v="-88"/>
        <n v="-81"/>
        <n v="-103"/>
        <n v="-100"/>
        <n v="-106"/>
        <n v="-104"/>
        <n v="-110"/>
        <n v="-107"/>
        <n v="-118"/>
        <n v="-121"/>
        <n v="-114"/>
        <n v="-105"/>
        <n v="-108"/>
        <n v="-117"/>
        <n v="-116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103" maxValue="-73" count="13">
        <n v="-95"/>
        <n v="-98"/>
        <n v="-97"/>
        <n v="-94"/>
        <n v="-96"/>
        <n v="-93"/>
        <n v="-73"/>
        <n v="-87"/>
        <n v="-82"/>
        <n v="-91"/>
        <n v="-103"/>
        <n v="-102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08" maxValue="-70" count="22">
        <n v="-108"/>
        <n v="-104"/>
        <n v="-105"/>
        <n v="-103"/>
        <n v="-95"/>
        <n v="-93"/>
        <n v="-88"/>
        <n v="-84"/>
        <n v="-81"/>
        <n v="-80"/>
        <n v="-73"/>
        <n v="-70"/>
        <n v="-76"/>
        <n v="-78"/>
        <n v="-83"/>
        <n v="-85"/>
        <n v="-86"/>
        <n v="-87"/>
        <n v="-94"/>
        <n v="-92"/>
        <n v="-97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90" maxValue="-70" count="18">
        <n v="-90"/>
        <n v="-87"/>
        <n v="-83"/>
        <n v="-85"/>
        <n v="-82"/>
        <n v="-77"/>
        <n v="-80"/>
        <n v="-72"/>
        <n v="-71"/>
        <n v="-70"/>
        <n v="-73"/>
        <n v="-75"/>
        <n v="-78"/>
        <n v="-84"/>
        <n v="-81"/>
        <n v="-74"/>
        <n v="-76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104" maxValue="-79" count="24">
        <n v="-101"/>
        <n v="-102"/>
        <n v="-94"/>
        <n v="-99"/>
        <n v="-104"/>
        <n v="-92"/>
        <n v="-96"/>
        <n v="-91"/>
        <n v="-95"/>
        <n v="-86"/>
        <n v="-88"/>
        <n v="-82"/>
        <n v="-89"/>
        <n v="-84"/>
        <n v="-80"/>
        <n v="-90"/>
        <n v="-98"/>
        <n v="-85"/>
        <n v="-81"/>
        <n v="-79"/>
        <n v="-83"/>
        <n v="-87"/>
        <n v="-93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108" maxValue="-76" count="17">
        <n v="-105"/>
        <n v="-108"/>
        <n v="-90"/>
        <n v="-102"/>
        <n v="-98"/>
        <n v="-95"/>
        <n v="-84"/>
        <n v="-88"/>
        <n v="-85"/>
        <n v="-87"/>
        <n v="-91"/>
        <n v="-76"/>
        <n v="-80"/>
        <n v="-86"/>
        <n v="-96"/>
        <n v="-97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98" maxValue="-75" count="14">
        <n v="-98"/>
        <n v="-96"/>
        <n v="-91"/>
        <n v="-79"/>
        <n v="-76"/>
        <n v="-75"/>
        <n v="-78"/>
        <n v="-77"/>
        <n v="-81"/>
        <n v="-87"/>
        <n v="-82"/>
        <n v="-83"/>
        <n v="-95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106" maxValue="-77" count="19">
        <n v="-96"/>
        <n v="-93"/>
        <n v="-91"/>
        <n v="-89"/>
        <n v="-88"/>
        <n v="-87"/>
        <n v="-86"/>
        <n v="-77"/>
        <n v="-83"/>
        <n v="-90"/>
        <n v="-92"/>
        <n v="-95"/>
        <n v="-94"/>
        <n v="-97"/>
        <n v="-103"/>
        <n v="-106"/>
        <n v="-105"/>
        <n v="-98"/>
        <m/>
      </sharedItems>
      <fieldGroup base="15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104" maxValue="-81" count="20">
        <n v="-99"/>
        <n v="-104"/>
        <n v="-101"/>
        <n v="-103"/>
        <n v="-97"/>
        <n v="-102"/>
        <n v="-98"/>
        <n v="-95"/>
        <n v="-91"/>
        <n v="-89"/>
        <n v="-87"/>
        <n v="-84"/>
        <n v="-86"/>
        <n v="-88"/>
        <n v="-82"/>
        <n v="-81"/>
        <n v="-83"/>
        <n v="-93"/>
        <n v="-96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94" maxValue="-76" count="13">
        <n v="-83"/>
        <n v="-85"/>
        <n v="-79"/>
        <n v="-88"/>
        <n v="-90"/>
        <n v="-76"/>
        <n v="-77"/>
        <n v="-87"/>
        <n v="-86"/>
        <n v="-82"/>
        <n v="-94"/>
        <n v="-91"/>
        <m/>
      </sharedItems>
      <fieldGroup base="1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8" maxValue="-74" count="22">
        <n v="-98"/>
        <n v="-97"/>
        <n v="-93"/>
        <n v="-99"/>
        <n v="-100"/>
        <n v="-95"/>
        <n v="-90"/>
        <n v="-86"/>
        <n v="-84"/>
        <n v="-83"/>
        <n v="-74"/>
        <n v="-78"/>
        <n v="-81"/>
        <n v="-80"/>
        <n v="-79"/>
        <n v="-87"/>
        <n v="-91"/>
        <n v="-92"/>
        <n v="-96"/>
        <n v="-106"/>
        <n v="-108"/>
        <m/>
      </sharedItems>
      <fieldGroup base="1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94" maxValue="-77" count="13">
        <n v="-90"/>
        <n v="-86"/>
        <n v="-88"/>
        <n v="-87"/>
        <n v="-85"/>
        <n v="-81"/>
        <n v="-84"/>
        <n v="-79"/>
        <n v="-77"/>
        <n v="-94"/>
        <n v="-92"/>
        <n v="-89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95" maxValue="-79" count="15">
        <n v="-94"/>
        <n v="-92"/>
        <n v="-93"/>
        <n v="-86"/>
        <n v="-84"/>
        <n v="-85"/>
        <n v="-89"/>
        <n v="-95"/>
        <n v="-87"/>
        <n v="-90"/>
        <n v="-88"/>
        <n v="-80"/>
        <n v="-81"/>
        <n v="-79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105" maxValue="-68" count="18">
        <n v="-95"/>
        <n v="-92"/>
        <n v="-87"/>
        <n v="-90"/>
        <n v="-89"/>
        <n v="-86"/>
        <n v="-85"/>
        <n v="-91"/>
        <n v="-96"/>
        <n v="-97"/>
        <n v="-105"/>
        <n v="-99"/>
        <n v="-68"/>
        <n v="-71"/>
        <n v="-79"/>
        <n v="-81"/>
        <n v="-98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07" maxValue="-82" count="18">
        <n v="-89"/>
        <n v="-90"/>
        <n v="-93"/>
        <n v="-82"/>
        <n v="-91"/>
        <n v="-94"/>
        <n v="-98"/>
        <n v="-97"/>
        <n v="-96"/>
        <n v="-103"/>
        <n v="-104"/>
        <n v="-102"/>
        <n v="-106"/>
        <n v="-105"/>
        <n v="-92"/>
        <n v="-107"/>
        <n v="-99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15" maxValue="-79" count="23">
        <n v="-95"/>
        <n v="-98"/>
        <n v="-90"/>
        <n v="-107"/>
        <n v="-115"/>
        <n v="-114"/>
        <n v="-103"/>
        <n v="-104"/>
        <n v="-106"/>
        <n v="-101"/>
        <n v="-102"/>
        <n v="-99"/>
        <n v="-91"/>
        <n v="-89"/>
        <n v="-86"/>
        <n v="-87"/>
        <n v="-84"/>
        <n v="-85"/>
        <n v="-83"/>
        <n v="-79"/>
        <n v="-88"/>
        <n v="-93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108" maxValue="-80" count="19">
        <n v="-96"/>
        <n v="-86"/>
        <n v="-90"/>
        <n v="-87"/>
        <n v="-89"/>
        <n v="-93"/>
        <n v="-95"/>
        <n v="-94"/>
        <n v="-91"/>
        <n v="-88"/>
        <n v="-85"/>
        <n v="-80"/>
        <n v="-97"/>
        <n v="-101"/>
        <n v="-102"/>
        <n v="-104"/>
        <n v="-108"/>
        <n v="-106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08" maxValue="-85" count="18">
        <n v="-92"/>
        <n v="-97"/>
        <n v="-104"/>
        <n v="-107"/>
        <n v="-106"/>
        <n v="-108"/>
        <n v="-99"/>
        <n v="-102"/>
        <n v="-96"/>
        <n v="-103"/>
        <n v="-95"/>
        <n v="-91"/>
        <n v="-89"/>
        <n v="-85"/>
        <n v="-86"/>
        <n v="-88"/>
        <n v="-93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8" maxValue="-85" count="18">
        <n v="-101"/>
        <n v="-105"/>
        <n v="-102"/>
        <n v="-94"/>
        <n v="-93"/>
        <n v="-96"/>
        <n v="-98"/>
        <n v="-91"/>
        <n v="-95"/>
        <n v="-99"/>
        <n v="-104"/>
        <n v="-107"/>
        <n v="-108"/>
        <n v="-92"/>
        <n v="-85"/>
        <n v="-97"/>
        <n v="-106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12" maxValue="-85" count="18">
        <n v="-112"/>
        <n v="-108"/>
        <n v="-101"/>
        <n v="-102"/>
        <n v="-104"/>
        <n v="-106"/>
        <n v="-100"/>
        <n v="-94"/>
        <n v="-96"/>
        <n v="-97"/>
        <n v="-98"/>
        <n v="-91"/>
        <n v="-88"/>
        <n v="-90"/>
        <n v="-95"/>
        <n v="-87"/>
        <n v="-85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13" maxValue="-89" count="17">
        <n v="-97"/>
        <n v="-91"/>
        <n v="-89"/>
        <n v="-96"/>
        <n v="-98"/>
        <n v="-101"/>
        <n v="-104"/>
        <n v="-103"/>
        <n v="-94"/>
        <n v="-99"/>
        <n v="-110"/>
        <n v="-112"/>
        <n v="-113"/>
        <n v="-105"/>
        <n v="-108"/>
        <n v="-107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107" maxValue="-84" count="18">
        <n v="-106"/>
        <n v="-105"/>
        <n v="-107"/>
        <n v="-98"/>
        <n v="-104"/>
        <n v="-87"/>
        <n v="-100"/>
        <n v="-92"/>
        <n v="-96"/>
        <n v="-101"/>
        <n v="-88"/>
        <n v="-85"/>
        <n v="-90"/>
        <n v="-89"/>
        <n v="-86"/>
        <n v="-84"/>
        <n v="-94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106" maxValue="-87" count="13">
        <n v="-101"/>
        <n v="-103"/>
        <n v="-102"/>
        <n v="-106"/>
        <n v="-104"/>
        <n v="-98"/>
        <n v="-92"/>
        <n v="-90"/>
        <n v="-93"/>
        <n v="-87"/>
        <n v="-95"/>
        <n v="-97"/>
        <m/>
      </sharedItems>
      <fieldGroup base="30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103" maxValue="-89" count="9">
        <n v="-98"/>
        <n v="-94"/>
        <n v="-91"/>
        <n v="-89"/>
        <n v="-92"/>
        <n v="-93"/>
        <n v="-102"/>
        <n v="-103"/>
        <m/>
      </sharedItems>
      <fieldGroup base="3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10" maxValue="-89" count="11">
        <n v="-95"/>
        <n v="-101"/>
        <n v="-110"/>
        <n v="-98"/>
        <n v="-99"/>
        <n v="-96"/>
        <n v="-94"/>
        <n v="-90"/>
        <n v="-92"/>
        <n v="-89"/>
        <m/>
      </sharedItems>
      <fieldGroup base="3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MANZANO" refreshedDate="45237.721010995374" createdVersion="7" refreshedVersion="7" minRefreshableVersion="3" recordCount="47" xr:uid="{1FCB98C3-049B-4916-BA8E-020CF8070BF5}">
  <cacheSource type="worksheet">
    <worksheetSource ref="A1:AG48" sheet="RSRPC7"/>
  </cacheSource>
  <cacheFields count="33">
    <cacheField name="noviem" numFmtId="0">
      <sharedItems containsString="0" containsBlank="1" containsNumber="1" containsInteger="1" minValue="-112" maxValue="-92" count="15">
        <n v="-104"/>
        <n v="-101"/>
        <n v="-98"/>
        <n v="-95"/>
        <n v="-97"/>
        <n v="-103"/>
        <n v="-100"/>
        <n v="-102"/>
        <n v="-92"/>
        <n v="-96"/>
        <n v="-93"/>
        <n v="-94"/>
        <n v="-107"/>
        <n v="-112"/>
        <m/>
      </sharedItems>
      <fieldGroup base="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BVela" numFmtId="0">
      <sharedItems containsString="0" containsBlank="1" containsNumber="1" containsInteger="1" minValue="-105" maxValue="-84" count="21">
        <n v="-100"/>
        <n v="-105"/>
        <n v="-91"/>
        <n v="-89"/>
        <n v="-85"/>
        <n v="-94"/>
        <n v="-92"/>
        <n v="-93"/>
        <n v="-90"/>
        <n v="-95"/>
        <n v="-87"/>
        <n v="-88"/>
        <n v="-84"/>
        <n v="-104"/>
        <n v="-99"/>
        <n v="-98"/>
        <n v="-97"/>
        <n v="-96"/>
        <n v="-102"/>
        <n v="-101"/>
        <m/>
      </sharedItems>
      <fieldGroup base="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evallos" numFmtId="0">
      <sharedItems containsString="0" containsBlank="1" containsNumber="1" containsInteger="1" minValue="-108" maxValue="-83" count="17">
        <n v="-95"/>
        <n v="-98"/>
        <n v="-97"/>
        <n v="-93"/>
        <n v="-96"/>
        <n v="-83"/>
        <n v="-91"/>
        <n v="-88"/>
        <n v="-108"/>
        <n v="-104"/>
        <n v="-103"/>
        <n v="-94"/>
        <n v="-85"/>
        <n v="-90"/>
        <n v="-100"/>
        <n v="-102"/>
        <m/>
      </sharedItems>
      <fieldGroup base="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rImpre" numFmtId="0">
      <sharedItems containsString="0" containsBlank="1" containsNumber="1" containsInteger="1" minValue="-105" maxValue="-76" count="16">
        <n v="-94"/>
        <n v="-81"/>
        <n v="-91"/>
        <n v="-95"/>
        <n v="-97"/>
        <n v="-98"/>
        <n v="-93"/>
        <n v="-90"/>
        <n v="-86"/>
        <n v="-76"/>
        <n v="-92"/>
        <n v="-96"/>
        <n v="-105"/>
        <n v="-102"/>
        <n v="-101"/>
        <m/>
      </sharedItems>
      <fieldGroup base="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Sucre" numFmtId="0">
      <sharedItems containsString="0" containsBlank="1" containsNumber="1" containsInteger="1" minValue="-102" maxValue="-89" count="12">
        <n v="-102"/>
        <n v="-98"/>
        <n v="-94"/>
        <n v="-96"/>
        <n v="-95"/>
        <n v="-93"/>
        <n v="-91"/>
        <n v="-97"/>
        <n v="-90"/>
        <n v="-92"/>
        <n v="-89"/>
        <m/>
      </sharedItems>
      <fieldGroup base="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Bolivar" numFmtId="0">
      <sharedItems containsSemiMixedTypes="0" containsString="0" containsNumber="1" containsInteger="1" minValue="-108" maxValue="-79" count="19">
        <n v="-83"/>
        <n v="-86"/>
        <n v="-90"/>
        <n v="-89"/>
        <n v="-91"/>
        <n v="-79"/>
        <n v="-84"/>
        <n v="-87"/>
        <n v="-96"/>
        <n v="-97"/>
        <n v="-102"/>
        <n v="-98"/>
        <n v="-104"/>
        <n v="-100"/>
        <n v="-99"/>
        <n v="-103"/>
        <n v="-106"/>
        <n v="-108"/>
        <n v="-107"/>
      </sharedItems>
      <fieldGroup base="5">
        <rangePr autoStart="0" autoEnd="0" startNum="-106" endNum="-101" groupInterval="5"/>
        <groupItems count="3">
          <s v="&lt;-106"/>
          <s v="-106--101"/>
          <s v="&gt;-101"/>
        </groupItems>
      </fieldGroup>
    </cacheField>
    <cacheField name="Darquea" numFmtId="0">
      <sharedItems containsString="0" containsBlank="1" containsNumber="1" containsInteger="1" minValue="-95" maxValue="-80" count="14">
        <n v="-95"/>
        <n v="-92"/>
        <n v="-89"/>
        <n v="-85"/>
        <n v="-94"/>
        <n v="-93"/>
        <n v="-88"/>
        <n v="-91"/>
        <n v="-81"/>
        <n v="-86"/>
        <n v="-80"/>
        <n v="-84"/>
        <n v="-87"/>
        <m/>
      </sharedItems>
      <fieldGroup base="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roca" numFmtId="0">
      <sharedItems containsString="0" containsBlank="1" containsNumber="1" containsInteger="1" minValue="-121" maxValue="-84" count="25">
        <n v="-108"/>
        <n v="-106"/>
        <n v="-105"/>
        <n v="-114"/>
        <n v="-107"/>
        <n v="-115"/>
        <n v="-111"/>
        <n v="-109"/>
        <n v="-121"/>
        <n v="-97"/>
        <n v="-96"/>
        <n v="-100"/>
        <n v="-102"/>
        <n v="-104"/>
        <n v="-103"/>
        <n v="-99"/>
        <n v="-93"/>
        <n v="-87"/>
        <n v="-88"/>
        <n v="-91"/>
        <n v="-84"/>
        <n v="-89"/>
        <n v="-90"/>
        <n v="-94"/>
        <m/>
      </sharedItems>
      <fieldGroup base="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uenca" numFmtId="0">
      <sharedItems containsString="0" containsBlank="1" containsNumber="1" containsInteger="1" minValue="-121" maxValue="-75" count="22">
        <n v="-96"/>
        <n v="-98"/>
        <n v="-91"/>
        <n v="-92"/>
        <n v="-89"/>
        <n v="-82"/>
        <n v="-90"/>
        <n v="-75"/>
        <n v="-104"/>
        <n v="-108"/>
        <n v="-103"/>
        <n v="-106"/>
        <n v="-107"/>
        <n v="-99"/>
        <n v="-121"/>
        <n v="-110"/>
        <n v="-111"/>
        <n v="-112"/>
        <n v="-114"/>
        <n v="-117"/>
        <n v="-119"/>
        <m/>
      </sharedItems>
      <fieldGroup base="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risCol" numFmtId="0">
      <sharedItems containsString="0" containsBlank="1" containsNumber="1" containsInteger="1" minValue="-102" maxValue="-79" count="13">
        <n v="-98"/>
        <n v="-97"/>
        <n v="-96"/>
        <n v="-94"/>
        <n v="-95"/>
        <n v="-88"/>
        <n v="-79"/>
        <n v="-85"/>
        <n v="-92"/>
        <n v="-93"/>
        <n v="-102"/>
        <n v="-101"/>
        <m/>
      </sharedItems>
      <fieldGroup base="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Araujo" numFmtId="0">
      <sharedItems containsString="0" containsBlank="1" containsNumber="1" containsInteger="1" minValue="-110" maxValue="-73" count="16">
        <n v="-99"/>
        <n v="-105"/>
        <n v="-100"/>
        <n v="-110"/>
        <n v="-97"/>
        <n v="-91"/>
        <n v="-86"/>
        <n v="-82"/>
        <n v="-73"/>
        <n v="-81"/>
        <n v="-88"/>
        <n v="-87"/>
        <n v="-92"/>
        <n v="-94"/>
        <n v="-96"/>
        <m/>
      </sharedItems>
      <fieldGroup base="1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arMor" numFmtId="0">
      <sharedItems containsString="0" containsBlank="1" containsNumber="1" containsInteger="1" minValue="-91" maxValue="-72" count="16">
        <n v="-87"/>
        <n v="-91"/>
        <n v="-88"/>
        <n v="-83"/>
        <n v="-81"/>
        <n v="-77"/>
        <n v="-72"/>
        <n v="-79"/>
        <n v="-84"/>
        <n v="-86"/>
        <n v="-89"/>
        <n v="-85"/>
        <n v="-82"/>
        <n v="-76"/>
        <n v="-90"/>
        <m/>
      </sharedItems>
      <fieldGroup base="1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PAyLRu" numFmtId="0">
      <sharedItems containsString="0" containsBlank="1" containsNumber="1" containsInteger="1" minValue="-107" maxValue="-79" count="17">
        <n v="-103"/>
        <n v="-96"/>
        <n v="-104"/>
        <n v="-107"/>
        <n v="-95"/>
        <n v="-93"/>
        <n v="-92"/>
        <n v="-97"/>
        <n v="-98"/>
        <n v="-89"/>
        <n v="-84"/>
        <n v="-88"/>
        <n v="-91"/>
        <n v="-79"/>
        <n v="-85"/>
        <n v="-94"/>
        <m/>
      </sharedItems>
      <fieldGroup base="1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UniNacio" numFmtId="0">
      <sharedItems containsString="0" containsBlank="1" containsNumber="1" containsInteger="1" minValue="-108" maxValue="-82" count="16">
        <n v="-100"/>
        <n v="-102"/>
        <n v="-108"/>
        <n v="-91"/>
        <n v="-87"/>
        <n v="-99"/>
        <n v="-93"/>
        <n v="-85"/>
        <n v="-84"/>
        <n v="-86"/>
        <n v="-92"/>
        <n v="-82"/>
        <n v="-89"/>
        <n v="-96"/>
        <n v="-98"/>
        <m/>
      </sharedItems>
      <fieldGroup base="1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05-jun" numFmtId="0">
      <sharedItems containsString="0" containsBlank="1" containsNumber="1" containsInteger="1" minValue="-97" maxValue="-78" count="13">
        <n v="-95"/>
        <n v="-97"/>
        <n v="-93"/>
        <n v="-79"/>
        <n v="-78"/>
        <n v="-83"/>
        <n v="-82"/>
        <n v="-86"/>
        <n v="-89"/>
        <n v="-91"/>
        <n v="-81"/>
        <n v="-90"/>
        <m/>
      </sharedItems>
      <fieldGroup base="1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VarTorr" numFmtId="0">
      <sharedItems containsString="0" containsBlank="1" containsNumber="1" containsInteger="1" minValue="-101" maxValue="-76" count="16">
        <n v="-92"/>
        <n v="-87"/>
        <n v="-85"/>
        <n v="-80"/>
        <n v="-79"/>
        <n v="-76"/>
        <n v="-81"/>
        <n v="-86"/>
        <n v="-84"/>
        <n v="-88"/>
        <n v="-90"/>
        <n v="-94"/>
        <n v="-97"/>
        <n v="-101"/>
        <n v="-95"/>
        <m/>
      </sharedItems>
      <fieldGroup base="1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Aill" numFmtId="0">
      <sharedItems containsString="0" containsBlank="1" containsNumber="1" containsInteger="1" minValue="-108" maxValue="-78" count="16">
        <n v="-86"/>
        <n v="-90"/>
        <n v="-95"/>
        <n v="-78"/>
        <n v="-89"/>
        <n v="-97"/>
        <n v="-93"/>
        <n v="-106"/>
        <n v="-108"/>
        <n v="-104"/>
        <n v="-103"/>
        <n v="-100"/>
        <n v="-96"/>
        <n v="-98"/>
        <n v="-94"/>
        <m/>
      </sharedItems>
      <fieldGroup base="1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nuela" numFmtId="0">
      <sharedItems containsString="0" containsBlank="1" containsNumber="1" containsInteger="1" minValue="-106" maxValue="-76" count="17">
        <n v="-98"/>
        <n v="-105"/>
        <n v="-106"/>
        <n v="-104"/>
        <n v="-103"/>
        <n v="-101"/>
        <n v="-102"/>
        <n v="-97"/>
        <n v="-95"/>
        <n v="-94"/>
        <n v="-87"/>
        <n v="-88"/>
        <n v="-92"/>
        <n v="-96"/>
        <n v="-90"/>
        <n v="-76"/>
        <m/>
      </sharedItems>
      <fieldGroup base="17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Maldonado" numFmtId="0">
      <sharedItems containsString="0" containsBlank="1" containsNumber="1" containsInteger="1" minValue="-108" maxValue="-80" count="21">
        <n v="-88"/>
        <n v="-80"/>
        <n v="-89"/>
        <n v="-85"/>
        <n v="-96"/>
        <n v="-92"/>
        <n v="-91"/>
        <n v="-90"/>
        <n v="-93"/>
        <n v="-98"/>
        <n v="-102"/>
        <n v="-104"/>
        <n v="-106"/>
        <n v="-103"/>
        <n v="-105"/>
        <n v="-107"/>
        <n v="-100"/>
        <n v="-94"/>
        <n v="-97"/>
        <n v="-108"/>
        <m/>
      </sharedItems>
      <fieldGroup base="1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onsFern" numFmtId="0">
      <sharedItems containsString="0" containsBlank="1" containsNumber="1" containsInteger="1" minValue="-98" maxValue="-77" count="16">
        <n v="-98"/>
        <n v="-90"/>
        <n v="-86"/>
        <n v="-87"/>
        <n v="-80"/>
        <n v="-84"/>
        <n v="-77"/>
        <n v="-81"/>
        <n v="-92"/>
        <n v="-94"/>
        <n v="-95"/>
        <n v="-93"/>
        <n v="-83"/>
        <n v="-91"/>
        <n v="-89"/>
        <m/>
      </sharedItems>
      <fieldGroup base="1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TomSev" numFmtId="0">
      <sharedItems containsString="0" containsBlank="1" containsNumber="1" containsInteger="1" minValue="-108" maxValue="-79" count="20">
        <n v="-97"/>
        <n v="-96"/>
        <n v="-90"/>
        <n v="-89"/>
        <n v="-87"/>
        <n v="-82"/>
        <n v="-86"/>
        <n v="-85"/>
        <n v="-88"/>
        <n v="-94"/>
        <n v="-93"/>
        <n v="-91"/>
        <n v="-98"/>
        <n v="-83"/>
        <n v="-81"/>
        <n v="-84"/>
        <n v="-79"/>
        <n v="-108"/>
        <n v="-99"/>
        <m/>
      </sharedItems>
      <fieldGroup base="2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loy Alfaro" numFmtId="0">
      <sharedItems containsString="0" containsBlank="1" containsNumber="1" containsInteger="1" minValue="-108" maxValue="-75" count="16">
        <n v="-97"/>
        <n v="-98"/>
        <n v="-96"/>
        <n v="-95"/>
        <n v="-90"/>
        <n v="-94"/>
        <n v="-93"/>
        <n v="-108"/>
        <n v="-105"/>
        <n v="-104"/>
        <n v="-101"/>
        <n v="-86"/>
        <n v="-75"/>
        <n v="-88"/>
        <n v="-87"/>
        <m/>
      </sharedItems>
      <fieldGroup base="21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EugeEspe" numFmtId="0">
      <sharedItems containsString="0" containsBlank="1" containsNumber="1" containsInteger="1" minValue="-111" maxValue="-86" count="19">
        <n v="-92"/>
        <n v="-96"/>
        <n v="-98"/>
        <n v="-100"/>
        <n v="-99"/>
        <n v="-103"/>
        <n v="-108"/>
        <n v="-109"/>
        <n v="-94"/>
        <n v="-95"/>
        <n v="-88"/>
        <n v="-90"/>
        <n v="-97"/>
        <n v="-111"/>
        <n v="-104"/>
        <n v="-107"/>
        <n v="-86"/>
        <n v="-93"/>
        <m/>
      </sharedItems>
      <fieldGroup base="22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oaqLala" numFmtId="0">
      <sharedItems containsString="0" containsBlank="1" containsNumber="1" containsInteger="1" minValue="-120" maxValue="-86" count="17">
        <n v="-96"/>
        <n v="-101"/>
        <n v="-89"/>
        <n v="-98"/>
        <n v="-105"/>
        <n v="-120"/>
        <n v="-115"/>
        <n v="-111"/>
        <n v="-106"/>
        <n v="-103"/>
        <n v="-104"/>
        <n v="-93"/>
        <n v="-88"/>
        <n v="-87"/>
        <n v="-86"/>
        <n v="-91"/>
        <m/>
      </sharedItems>
      <fieldGroup base="23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tinez" numFmtId="0">
      <sharedItems containsString="0" containsBlank="1" containsNumber="1" containsInteger="1" minValue="-108" maxValue="-87" count="16">
        <n v="-95"/>
        <n v="-88"/>
        <n v="-91"/>
        <n v="-90"/>
        <n v="-92"/>
        <n v="-96"/>
        <n v="-98"/>
        <n v="-97"/>
        <n v="-87"/>
        <n v="-104"/>
        <n v="-103"/>
        <n v="-106"/>
        <n v="-107"/>
        <n v="-108"/>
        <n v="-101"/>
        <m/>
      </sharedItems>
      <fieldGroup base="24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JuaLeoMer" numFmtId="0">
      <sharedItems containsString="0" containsBlank="1" containsNumber="1" containsInteger="1" minValue="-108" maxValue="-81" count="13">
        <n v="-81"/>
        <n v="-95"/>
        <n v="-91"/>
        <n v="-105"/>
        <n v="-108"/>
        <n v="-98"/>
        <n v="-107"/>
        <n v="-97"/>
        <n v="-88"/>
        <n v="-94"/>
        <n v="-86"/>
        <n v="-92"/>
        <m/>
      </sharedItems>
      <fieldGroup base="25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ontalvo" numFmtId="0">
      <sharedItems containsString="0" containsBlank="1" containsNumber="1" containsInteger="1" minValue="-109" maxValue="-89" count="16">
        <n v="-105"/>
        <n v="-107"/>
        <n v="-104"/>
        <n v="-100"/>
        <n v="-109"/>
        <n v="-99"/>
        <n v="-102"/>
        <n v="-98"/>
        <n v="-106"/>
        <n v="-92"/>
        <n v="-90"/>
        <n v="-89"/>
        <n v="-97"/>
        <n v="-108"/>
        <n v="-103"/>
        <m/>
      </sharedItems>
      <fieldGroup base="26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Castillo" numFmtId="0">
      <sharedItems containsString="0" containsBlank="1" containsNumber="1" containsInteger="1" minValue="-108" maxValue="-81" count="15">
        <n v="-103"/>
        <n v="-105"/>
        <n v="-108"/>
        <n v="-98"/>
        <n v="-95"/>
        <n v="-96"/>
        <n v="-102"/>
        <n v="-101"/>
        <n v="-92"/>
        <n v="-93"/>
        <n v="-97"/>
        <n v="-91"/>
        <n v="-89"/>
        <n v="-81"/>
        <m/>
      </sharedItems>
      <fieldGroup base="27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Quito" numFmtId="0">
      <sharedItems containsString="0" containsBlank="1" containsNumber="1" containsInteger="1" minValue="-117" maxValue="-93" count="15">
        <n v="-106"/>
        <n v="-95"/>
        <n v="-93"/>
        <n v="-94"/>
        <n v="-98"/>
        <n v="-96"/>
        <n v="-103"/>
        <n v="-101"/>
        <n v="-111"/>
        <n v="-109"/>
        <n v="-114"/>
        <n v="-117"/>
        <n v="-113"/>
        <n v="-115"/>
        <m/>
      </sharedItems>
      <fieldGroup base="28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MariEguez" numFmtId="0">
      <sharedItems containsString="0" containsBlank="1" containsNumber="1" containsInteger="1" minValue="-103" maxValue="-83" count="17">
        <n v="-103"/>
        <n v="-93"/>
        <n v="-96"/>
        <n v="-94"/>
        <n v="-95"/>
        <n v="-97"/>
        <n v="-98"/>
        <n v="-92"/>
        <n v="-87"/>
        <n v="-89"/>
        <n v="-85"/>
        <n v="-90"/>
        <n v="-86"/>
        <n v="-83"/>
        <n v="-84"/>
        <n v="-88"/>
        <m/>
      </sharedItems>
      <fieldGroup base="29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Guayaquil" numFmtId="0">
      <sharedItems containsString="0" containsBlank="1" containsNumber="1" containsInteger="1" minValue="-108" maxValue="-87" count="13">
        <n v="-107"/>
        <n v="-106"/>
        <n v="-104"/>
        <n v="-108"/>
        <n v="-103"/>
        <n v="-102"/>
        <n v="-98"/>
        <n v="-92"/>
        <n v="-95"/>
        <n v="-93"/>
        <n v="-87"/>
        <n v="-94"/>
        <m/>
      </sharedItems>
      <fieldGroup base="30">
        <rangePr autoStart="0" autoEnd="0" startNum="-106" endNum="-101" groupInterval="5"/>
        <groupItems count="3">
          <s v="&lt;-106 o (en blanco)"/>
          <s v="-106--101"/>
          <s v="&gt;-101"/>
        </groupItems>
      </fieldGroup>
    </cacheField>
    <cacheField name="Olmedo" numFmtId="0">
      <sharedItems containsString="0" containsBlank="1" containsNumber="1" containsInteger="1" minValue="-106" maxValue="-92" count="8">
        <n v="-97"/>
        <n v="-103"/>
        <n v="-93"/>
        <n v="-92"/>
        <n v="-98"/>
        <n v="-106"/>
        <n v="-105"/>
        <m/>
      </sharedItems>
      <fieldGroup base="31">
        <rangePr autoEnd="0" startNum="-106" endNum="-101" groupInterval="5"/>
        <groupItems count="3">
          <s v="(en blanco)"/>
          <s v="-106--101"/>
          <s v="&gt;-101"/>
        </groupItems>
      </fieldGroup>
    </cacheField>
    <cacheField name="FranFlor" numFmtId="0">
      <sharedItems containsString="0" containsBlank="1" containsNumber="1" containsInteger="1" minValue="-106" maxValue="-85" count="13">
        <n v="-102"/>
        <n v="-99"/>
        <n v="-103"/>
        <n v="-104"/>
        <n v="-98"/>
        <n v="-105"/>
        <n v="-95"/>
        <n v="-101"/>
        <n v="-106"/>
        <n v="-85"/>
        <n v="-90"/>
        <n v="-97"/>
        <m/>
      </sharedItems>
      <fieldGroup base="32">
        <rangePr autoEnd="0" startNum="-106" endNum="-101" groupInterval="5"/>
        <groupItems count="3">
          <s v="(en blanco)"/>
          <s v="-106--101"/>
          <s v="&gt;-1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n v="-97"/>
    <n v="-1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-95"/>
    <n v="-103"/>
    <x v="1"/>
    <x v="1"/>
    <x v="0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  <x v="0"/>
  </r>
  <r>
    <n v="-92"/>
    <n v="-104"/>
    <x v="2"/>
    <x v="2"/>
    <x v="1"/>
    <x v="0"/>
    <x v="1"/>
    <x v="2"/>
    <x v="2"/>
    <x v="2"/>
    <x v="2"/>
    <x v="2"/>
    <x v="0"/>
    <x v="2"/>
    <x v="2"/>
    <x v="2"/>
    <x v="1"/>
    <x v="2"/>
    <x v="1"/>
    <x v="2"/>
    <x v="0"/>
    <x v="2"/>
    <x v="1"/>
    <x v="1"/>
    <x v="2"/>
    <x v="2"/>
    <x v="0"/>
    <x v="1"/>
    <x v="2"/>
    <x v="2"/>
    <x v="2"/>
    <x v="1"/>
    <x v="1"/>
  </r>
  <r>
    <n v="-92"/>
    <n v="-100"/>
    <x v="3"/>
    <x v="3"/>
    <x v="2"/>
    <x v="2"/>
    <x v="0"/>
    <x v="3"/>
    <x v="3"/>
    <x v="2"/>
    <x v="2"/>
    <x v="0"/>
    <x v="2"/>
    <x v="3"/>
    <x v="3"/>
    <x v="3"/>
    <x v="2"/>
    <x v="3"/>
    <x v="2"/>
    <x v="3"/>
    <x v="2"/>
    <x v="2"/>
    <x v="2"/>
    <x v="2"/>
    <x v="2"/>
    <x v="1"/>
    <x v="2"/>
    <x v="2"/>
    <x v="0"/>
    <x v="3"/>
    <x v="3"/>
    <x v="1"/>
    <x v="2"/>
  </r>
  <r>
    <n v="-95"/>
    <n v="-92"/>
    <x v="3"/>
    <x v="3"/>
    <x v="3"/>
    <x v="2"/>
    <x v="2"/>
    <x v="2"/>
    <x v="4"/>
    <x v="3"/>
    <x v="0"/>
    <x v="0"/>
    <x v="3"/>
    <x v="4"/>
    <x v="4"/>
    <x v="4"/>
    <x v="3"/>
    <x v="4"/>
    <x v="3"/>
    <x v="4"/>
    <x v="1"/>
    <x v="3"/>
    <x v="3"/>
    <x v="3"/>
    <x v="3"/>
    <x v="3"/>
    <x v="3"/>
    <x v="0"/>
    <x v="3"/>
    <x v="4"/>
    <x v="4"/>
    <x v="2"/>
    <x v="3"/>
  </r>
  <r>
    <n v="-89"/>
    <n v="-90"/>
    <x v="4"/>
    <x v="4"/>
    <x v="4"/>
    <x v="0"/>
    <x v="3"/>
    <x v="2"/>
    <x v="2"/>
    <x v="4"/>
    <x v="3"/>
    <x v="3"/>
    <x v="4"/>
    <x v="5"/>
    <x v="5"/>
    <x v="5"/>
    <x v="4"/>
    <x v="3"/>
    <x v="2"/>
    <x v="5"/>
    <x v="0"/>
    <x v="4"/>
    <x v="4"/>
    <x v="0"/>
    <x v="3"/>
    <x v="4"/>
    <x v="4"/>
    <x v="0"/>
    <x v="0"/>
    <x v="4"/>
    <x v="5"/>
    <x v="3"/>
    <x v="4"/>
  </r>
  <r>
    <n v="-71"/>
    <n v="-96"/>
    <x v="5"/>
    <x v="4"/>
    <x v="2"/>
    <x v="0"/>
    <x v="0"/>
    <x v="2"/>
    <x v="2"/>
    <x v="4"/>
    <x v="0"/>
    <x v="4"/>
    <x v="3"/>
    <x v="6"/>
    <x v="4"/>
    <x v="4"/>
    <x v="5"/>
    <x v="5"/>
    <x v="4"/>
    <x v="6"/>
    <x v="3"/>
    <x v="5"/>
    <x v="1"/>
    <x v="4"/>
    <x v="2"/>
    <x v="3"/>
    <x v="2"/>
    <x v="3"/>
    <x v="0"/>
    <x v="2"/>
    <x v="4"/>
    <x v="4"/>
    <x v="5"/>
  </r>
  <r>
    <n v="-78"/>
    <n v="-95"/>
    <x v="6"/>
    <x v="5"/>
    <x v="1"/>
    <x v="2"/>
    <x v="2"/>
    <x v="4"/>
    <x v="4"/>
    <x v="5"/>
    <x v="4"/>
    <x v="0"/>
    <x v="2"/>
    <x v="7"/>
    <x v="4"/>
    <x v="2"/>
    <x v="0"/>
    <x v="6"/>
    <x v="5"/>
    <x v="7"/>
    <x v="4"/>
    <x v="6"/>
    <x v="2"/>
    <x v="5"/>
    <x v="2"/>
    <x v="5"/>
    <x v="5"/>
    <x v="4"/>
    <x v="4"/>
    <x v="2"/>
    <x v="5"/>
    <x v="4"/>
    <x v="0"/>
  </r>
  <r>
    <n v="-87"/>
    <n v="-94"/>
    <x v="6"/>
    <x v="6"/>
    <x v="4"/>
    <x v="0"/>
    <x v="4"/>
    <x v="4"/>
    <x v="4"/>
    <x v="5"/>
    <x v="5"/>
    <x v="5"/>
    <x v="5"/>
    <x v="6"/>
    <x v="6"/>
    <x v="6"/>
    <x v="1"/>
    <x v="2"/>
    <x v="2"/>
    <x v="8"/>
    <x v="5"/>
    <x v="6"/>
    <x v="2"/>
    <x v="5"/>
    <x v="4"/>
    <x v="6"/>
    <x v="5"/>
    <x v="5"/>
    <x v="5"/>
    <x v="5"/>
    <x v="6"/>
    <x v="5"/>
    <x v="4"/>
  </r>
  <r>
    <n v="-90"/>
    <n v="-94"/>
    <x v="5"/>
    <x v="5"/>
    <x v="4"/>
    <x v="3"/>
    <x v="5"/>
    <x v="4"/>
    <x v="5"/>
    <x v="5"/>
    <x v="6"/>
    <x v="6"/>
    <x v="2"/>
    <x v="1"/>
    <x v="7"/>
    <x v="7"/>
    <x v="4"/>
    <x v="1"/>
    <x v="6"/>
    <x v="9"/>
    <x v="1"/>
    <x v="7"/>
    <x v="5"/>
    <x v="5"/>
    <x v="5"/>
    <x v="5"/>
    <x v="4"/>
    <x v="6"/>
    <x v="6"/>
    <x v="4"/>
    <x v="6"/>
    <x v="6"/>
    <x v="6"/>
  </r>
  <r>
    <n v="-83"/>
    <n v="-97"/>
    <x v="6"/>
    <x v="7"/>
    <x v="5"/>
    <x v="4"/>
    <x v="6"/>
    <x v="5"/>
    <x v="4"/>
    <x v="6"/>
    <x v="7"/>
    <x v="6"/>
    <x v="6"/>
    <x v="6"/>
    <x v="8"/>
    <x v="8"/>
    <x v="6"/>
    <x v="2"/>
    <x v="7"/>
    <x v="3"/>
    <x v="6"/>
    <x v="8"/>
    <x v="0"/>
    <x v="6"/>
    <x v="5"/>
    <x v="0"/>
    <x v="3"/>
    <x v="6"/>
    <x v="5"/>
    <x v="6"/>
    <x v="7"/>
    <x v="2"/>
    <x v="7"/>
  </r>
  <r>
    <n v="-91"/>
    <n v="-99"/>
    <x v="5"/>
    <x v="8"/>
    <x v="5"/>
    <x v="4"/>
    <x v="5"/>
    <x v="3"/>
    <x v="5"/>
    <x v="7"/>
    <x v="8"/>
    <x v="7"/>
    <x v="7"/>
    <x v="8"/>
    <x v="3"/>
    <x v="7"/>
    <x v="7"/>
    <x v="3"/>
    <x v="2"/>
    <x v="10"/>
    <x v="4"/>
    <x v="9"/>
    <x v="4"/>
    <x v="6"/>
    <x v="5"/>
    <x v="7"/>
    <x v="6"/>
    <x v="1"/>
    <x v="7"/>
    <x v="7"/>
    <x v="8"/>
    <x v="5"/>
    <x v="2"/>
  </r>
  <r>
    <n v="-95"/>
    <n v="-101"/>
    <x v="5"/>
    <x v="9"/>
    <x v="6"/>
    <x v="5"/>
    <x v="7"/>
    <x v="6"/>
    <x v="4"/>
    <x v="1"/>
    <x v="9"/>
    <x v="0"/>
    <x v="4"/>
    <x v="9"/>
    <x v="9"/>
    <x v="9"/>
    <x v="2"/>
    <x v="7"/>
    <x v="8"/>
    <x v="11"/>
    <x v="7"/>
    <x v="10"/>
    <x v="4"/>
    <x v="7"/>
    <x v="6"/>
    <x v="8"/>
    <x v="7"/>
    <x v="4"/>
    <x v="8"/>
    <x v="7"/>
    <x v="8"/>
    <x v="7"/>
    <x v="7"/>
  </r>
  <r>
    <n v="-90"/>
    <n v="-106"/>
    <x v="5"/>
    <x v="10"/>
    <x v="7"/>
    <x v="0"/>
    <x v="8"/>
    <x v="6"/>
    <x v="6"/>
    <x v="8"/>
    <x v="10"/>
    <x v="0"/>
    <x v="8"/>
    <x v="10"/>
    <x v="10"/>
    <x v="10"/>
    <x v="8"/>
    <x v="7"/>
    <x v="4"/>
    <x v="3"/>
    <x v="8"/>
    <x v="11"/>
    <x v="6"/>
    <x v="8"/>
    <x v="3"/>
    <x v="4"/>
    <x v="6"/>
    <x v="5"/>
    <x v="5"/>
    <x v="3"/>
    <x v="7"/>
    <x v="8"/>
    <x v="1"/>
  </r>
  <r>
    <n v="-98"/>
    <n v="-107"/>
    <x v="6"/>
    <x v="11"/>
    <x v="7"/>
    <x v="0"/>
    <x v="2"/>
    <x v="7"/>
    <x v="7"/>
    <x v="9"/>
    <x v="9"/>
    <x v="1"/>
    <x v="3"/>
    <x v="9"/>
    <x v="10"/>
    <x v="11"/>
    <x v="9"/>
    <x v="8"/>
    <x v="2"/>
    <x v="8"/>
    <x v="9"/>
    <x v="12"/>
    <x v="7"/>
    <x v="9"/>
    <x v="6"/>
    <x v="7"/>
    <x v="8"/>
    <x v="7"/>
    <x v="9"/>
    <x v="8"/>
    <x v="8"/>
    <x v="4"/>
    <x v="1"/>
  </r>
  <r>
    <n v="-98"/>
    <n v="-107"/>
    <x v="5"/>
    <x v="11"/>
    <x v="6"/>
    <x v="3"/>
    <x v="9"/>
    <x v="8"/>
    <x v="6"/>
    <x v="10"/>
    <x v="9"/>
    <x v="4"/>
    <x v="8"/>
    <x v="11"/>
    <x v="11"/>
    <x v="2"/>
    <x v="10"/>
    <x v="8"/>
    <x v="4"/>
    <x v="12"/>
    <x v="8"/>
    <x v="13"/>
    <x v="8"/>
    <x v="7"/>
    <x v="7"/>
    <x v="7"/>
    <x v="9"/>
    <x v="8"/>
    <x v="9"/>
    <x v="3"/>
    <x v="9"/>
    <x v="9"/>
    <x v="0"/>
  </r>
  <r>
    <n v="-95"/>
    <n v="-107"/>
    <x v="1"/>
    <x v="10"/>
    <x v="2"/>
    <x v="6"/>
    <x v="6"/>
    <x v="0"/>
    <x v="6"/>
    <x v="10"/>
    <x v="11"/>
    <x v="8"/>
    <x v="9"/>
    <x v="12"/>
    <x v="11"/>
    <x v="8"/>
    <x v="11"/>
    <x v="8"/>
    <x v="8"/>
    <x v="13"/>
    <x v="10"/>
    <x v="13"/>
    <x v="8"/>
    <x v="8"/>
    <x v="8"/>
    <x v="7"/>
    <x v="10"/>
    <x v="9"/>
    <x v="10"/>
    <x v="9"/>
    <x v="2"/>
    <x v="10"/>
    <x v="8"/>
  </r>
  <r>
    <n v="-90"/>
    <n v="-88"/>
    <x v="1"/>
    <x v="11"/>
    <x v="2"/>
    <x v="7"/>
    <x v="9"/>
    <x v="2"/>
    <x v="6"/>
    <x v="11"/>
    <x v="10"/>
    <x v="1"/>
    <x v="8"/>
    <x v="12"/>
    <x v="12"/>
    <x v="7"/>
    <x v="11"/>
    <x v="9"/>
    <x v="9"/>
    <x v="8"/>
    <x v="11"/>
    <x v="14"/>
    <x v="8"/>
    <x v="10"/>
    <x v="9"/>
    <x v="8"/>
    <x v="1"/>
    <x v="9"/>
    <x v="11"/>
    <x v="10"/>
    <x v="3"/>
    <x v="10"/>
    <x v="9"/>
  </r>
  <r>
    <n v="-97"/>
    <n v="-85"/>
    <x v="1"/>
    <x v="12"/>
    <x v="1"/>
    <x v="7"/>
    <x v="8"/>
    <x v="2"/>
    <x v="8"/>
    <x v="10"/>
    <x v="9"/>
    <x v="4"/>
    <x v="10"/>
    <x v="13"/>
    <x v="13"/>
    <x v="12"/>
    <x v="12"/>
    <x v="8"/>
    <x v="10"/>
    <x v="13"/>
    <x v="2"/>
    <x v="13"/>
    <x v="9"/>
    <x v="0"/>
    <x v="10"/>
    <x v="7"/>
    <x v="1"/>
    <x v="5"/>
    <x v="12"/>
    <x v="11"/>
    <x v="10"/>
    <x v="10"/>
    <x v="10"/>
  </r>
  <r>
    <n v="-98"/>
    <n v="-80"/>
    <x v="6"/>
    <x v="13"/>
    <x v="8"/>
    <x v="6"/>
    <x v="4"/>
    <x v="9"/>
    <x v="9"/>
    <x v="12"/>
    <x v="10"/>
    <x v="9"/>
    <x v="11"/>
    <x v="14"/>
    <x v="11"/>
    <x v="2"/>
    <x v="11"/>
    <x v="7"/>
    <x v="11"/>
    <x v="9"/>
    <x v="11"/>
    <x v="14"/>
    <x v="10"/>
    <x v="0"/>
    <x v="11"/>
    <x v="7"/>
    <x v="11"/>
    <x v="9"/>
    <x v="11"/>
    <x v="12"/>
    <x v="10"/>
    <x v="10"/>
    <x v="4"/>
  </r>
  <r>
    <n v="-93"/>
    <n v="-86"/>
    <x v="6"/>
    <x v="13"/>
    <x v="9"/>
    <x v="8"/>
    <x v="10"/>
    <x v="10"/>
    <x v="9"/>
    <x v="13"/>
    <x v="10"/>
    <x v="3"/>
    <x v="12"/>
    <x v="15"/>
    <x v="14"/>
    <x v="12"/>
    <x v="13"/>
    <x v="8"/>
    <x v="4"/>
    <x v="9"/>
    <x v="10"/>
    <x v="15"/>
    <x v="11"/>
    <x v="0"/>
    <x v="12"/>
    <x v="7"/>
    <x v="12"/>
    <x v="9"/>
    <x v="13"/>
    <x v="13"/>
    <x v="1"/>
    <x v="10"/>
    <x v="11"/>
  </r>
  <r>
    <n v="-95"/>
    <n v="-90"/>
    <x v="7"/>
    <x v="9"/>
    <x v="10"/>
    <x v="8"/>
    <x v="11"/>
    <x v="11"/>
    <x v="2"/>
    <x v="12"/>
    <x v="10"/>
    <x v="5"/>
    <x v="3"/>
    <x v="14"/>
    <x v="14"/>
    <x v="9"/>
    <x v="13"/>
    <x v="9"/>
    <x v="1"/>
    <x v="7"/>
    <x v="10"/>
    <x v="13"/>
    <x v="12"/>
    <x v="5"/>
    <x v="2"/>
    <x v="8"/>
    <x v="12"/>
    <x v="10"/>
    <x v="14"/>
    <x v="10"/>
    <x v="1"/>
    <x v="10"/>
    <x v="2"/>
  </r>
  <r>
    <n v="-77"/>
    <n v="-89"/>
    <x v="6"/>
    <x v="7"/>
    <x v="11"/>
    <x v="1"/>
    <x v="9"/>
    <x v="2"/>
    <x v="4"/>
    <x v="14"/>
    <x v="8"/>
    <x v="6"/>
    <x v="13"/>
    <x v="16"/>
    <x v="14"/>
    <x v="13"/>
    <x v="13"/>
    <x v="10"/>
    <x v="4"/>
    <x v="9"/>
    <x v="6"/>
    <x v="0"/>
    <x v="13"/>
    <x v="5"/>
    <x v="3"/>
    <x v="7"/>
    <x v="1"/>
    <x v="5"/>
    <x v="6"/>
    <x v="13"/>
    <x v="11"/>
    <x v="10"/>
    <x v="12"/>
  </r>
  <r>
    <n v="-91"/>
    <n v="-89"/>
    <x v="5"/>
    <x v="0"/>
    <x v="12"/>
    <x v="0"/>
    <x v="11"/>
    <x v="12"/>
    <x v="4"/>
    <x v="15"/>
    <x v="7"/>
    <x v="0"/>
    <x v="14"/>
    <x v="17"/>
    <x v="14"/>
    <x v="14"/>
    <x v="10"/>
    <x v="11"/>
    <x v="12"/>
    <x v="9"/>
    <x v="12"/>
    <x v="3"/>
    <x v="1"/>
    <x v="11"/>
    <x v="6"/>
    <x v="9"/>
    <x v="1"/>
    <x v="5"/>
    <x v="5"/>
    <x v="14"/>
    <x v="11"/>
    <x v="10"/>
    <x v="12"/>
  </r>
  <r>
    <n v="-90"/>
    <n v="-77"/>
    <x v="8"/>
    <x v="1"/>
    <x v="2"/>
    <x v="9"/>
    <x v="11"/>
    <x v="12"/>
    <x v="10"/>
    <x v="16"/>
    <x v="11"/>
    <x v="6"/>
    <x v="7"/>
    <x v="5"/>
    <x v="14"/>
    <x v="13"/>
    <x v="14"/>
    <x v="10"/>
    <x v="2"/>
    <x v="1"/>
    <x v="8"/>
    <x v="10"/>
    <x v="0"/>
    <x v="4"/>
    <x v="8"/>
    <x v="10"/>
    <x v="10"/>
    <x v="11"/>
    <x v="14"/>
    <x v="15"/>
    <x v="12"/>
    <x v="10"/>
    <x v="9"/>
  </r>
  <r>
    <n v="-87"/>
    <n v="-76"/>
    <x v="9"/>
    <x v="0"/>
    <x v="9"/>
    <x v="1"/>
    <x v="12"/>
    <x v="13"/>
    <x v="9"/>
    <x v="17"/>
    <x v="12"/>
    <x v="7"/>
    <x v="15"/>
    <x v="18"/>
    <x v="14"/>
    <x v="15"/>
    <x v="7"/>
    <x v="12"/>
    <x v="0"/>
    <x v="13"/>
    <x v="13"/>
    <x v="16"/>
    <x v="3"/>
    <x v="5"/>
    <x v="8"/>
    <x v="4"/>
    <x v="10"/>
    <x v="12"/>
    <x v="14"/>
    <x v="10"/>
    <x v="13"/>
    <x v="10"/>
    <x v="11"/>
  </r>
  <r>
    <n v="-91"/>
    <n v="-76"/>
    <x v="6"/>
    <x v="14"/>
    <x v="2"/>
    <x v="10"/>
    <x v="13"/>
    <x v="3"/>
    <x v="11"/>
    <x v="18"/>
    <x v="2"/>
    <x v="4"/>
    <x v="3"/>
    <x v="19"/>
    <x v="14"/>
    <x v="16"/>
    <x v="5"/>
    <x v="9"/>
    <x v="13"/>
    <x v="0"/>
    <x v="14"/>
    <x v="17"/>
    <x v="1"/>
    <x v="0"/>
    <x v="2"/>
    <x v="8"/>
    <x v="10"/>
    <x v="13"/>
    <x v="14"/>
    <x v="9"/>
    <x v="13"/>
    <x v="10"/>
    <x v="0"/>
  </r>
  <r>
    <n v="-94"/>
    <n v="-77"/>
    <x v="6"/>
    <x v="15"/>
    <x v="9"/>
    <x v="11"/>
    <x v="14"/>
    <x v="3"/>
    <x v="11"/>
    <x v="9"/>
    <x v="2"/>
    <x v="10"/>
    <x v="13"/>
    <x v="5"/>
    <x v="14"/>
    <x v="1"/>
    <x v="5"/>
    <x v="9"/>
    <x v="7"/>
    <x v="6"/>
    <x v="9"/>
    <x v="16"/>
    <x v="2"/>
    <x v="6"/>
    <x v="13"/>
    <x v="8"/>
    <x v="13"/>
    <x v="14"/>
    <x v="15"/>
    <x v="15"/>
    <x v="13"/>
    <x v="10"/>
    <x v="1"/>
  </r>
  <r>
    <n v="-92"/>
    <n v="-73"/>
    <x v="5"/>
    <x v="16"/>
    <x v="1"/>
    <x v="12"/>
    <x v="15"/>
    <x v="14"/>
    <x v="9"/>
    <x v="19"/>
    <x v="7"/>
    <x v="11"/>
    <x v="16"/>
    <x v="20"/>
    <x v="14"/>
    <x v="17"/>
    <x v="6"/>
    <x v="9"/>
    <x v="14"/>
    <x v="14"/>
    <x v="15"/>
    <x v="18"/>
    <x v="2"/>
    <x v="6"/>
    <x v="6"/>
    <x v="11"/>
    <x v="12"/>
    <x v="10"/>
    <x v="16"/>
    <x v="9"/>
    <x v="1"/>
    <x v="10"/>
    <x v="13"/>
  </r>
  <r>
    <n v="-93"/>
    <n v="-78"/>
    <x v="10"/>
    <x v="17"/>
    <x v="1"/>
    <x v="13"/>
    <x v="16"/>
    <x v="15"/>
    <x v="11"/>
    <x v="8"/>
    <x v="1"/>
    <x v="12"/>
    <x v="17"/>
    <x v="21"/>
    <x v="14"/>
    <x v="15"/>
    <x v="2"/>
    <x v="12"/>
    <x v="14"/>
    <x v="14"/>
    <x v="16"/>
    <x v="18"/>
    <x v="2"/>
    <x v="12"/>
    <x v="4"/>
    <x v="2"/>
    <x v="14"/>
    <x v="10"/>
    <x v="15"/>
    <x v="16"/>
    <x v="14"/>
    <x v="10"/>
    <x v="13"/>
  </r>
  <r>
    <n v="-94"/>
    <n v="-85"/>
    <x v="10"/>
    <x v="18"/>
    <x v="10"/>
    <x v="4"/>
    <x v="6"/>
    <x v="16"/>
    <x v="11"/>
    <x v="10"/>
    <x v="1"/>
    <x v="11"/>
    <x v="18"/>
    <x v="19"/>
    <x v="14"/>
    <x v="18"/>
    <x v="5"/>
    <x v="12"/>
    <x v="15"/>
    <x v="14"/>
    <x v="12"/>
    <x v="9"/>
    <x v="14"/>
    <x v="6"/>
    <x v="4"/>
    <x v="5"/>
    <x v="15"/>
    <x v="11"/>
    <x v="17"/>
    <x v="17"/>
    <x v="14"/>
    <x v="10"/>
    <x v="13"/>
  </r>
  <r>
    <n v="-92"/>
    <n v="-87"/>
    <x v="11"/>
    <x v="17"/>
    <x v="13"/>
    <x v="6"/>
    <x v="17"/>
    <x v="8"/>
    <x v="11"/>
    <x v="20"/>
    <x v="1"/>
    <x v="11"/>
    <x v="19"/>
    <x v="13"/>
    <x v="14"/>
    <x v="18"/>
    <x v="2"/>
    <x v="13"/>
    <x v="16"/>
    <x v="14"/>
    <x v="17"/>
    <x v="19"/>
    <x v="2"/>
    <x v="1"/>
    <x v="14"/>
    <x v="11"/>
    <x v="16"/>
    <x v="11"/>
    <x v="17"/>
    <x v="17"/>
    <x v="14"/>
    <x v="10"/>
    <x v="13"/>
  </r>
  <r>
    <n v="-92"/>
    <n v="-90"/>
    <x v="12"/>
    <x v="16"/>
    <x v="12"/>
    <x v="7"/>
    <x v="2"/>
    <x v="3"/>
    <x v="9"/>
    <x v="11"/>
    <x v="6"/>
    <x v="0"/>
    <x v="3"/>
    <x v="5"/>
    <x v="14"/>
    <x v="18"/>
    <x v="5"/>
    <x v="11"/>
    <x v="17"/>
    <x v="14"/>
    <x v="4"/>
    <x v="20"/>
    <x v="15"/>
    <x v="5"/>
    <x v="15"/>
    <x v="4"/>
    <x v="11"/>
    <x v="15"/>
    <x v="15"/>
    <x v="1"/>
    <x v="14"/>
    <x v="10"/>
    <x v="13"/>
  </r>
  <r>
    <n v="-93"/>
    <n v="-92"/>
    <x v="11"/>
    <x v="15"/>
    <x v="11"/>
    <x v="7"/>
    <x v="16"/>
    <x v="14"/>
    <x v="10"/>
    <x v="9"/>
    <x v="10"/>
    <x v="13"/>
    <x v="2"/>
    <x v="11"/>
    <x v="14"/>
    <x v="18"/>
    <x v="15"/>
    <x v="14"/>
    <x v="18"/>
    <x v="14"/>
    <x v="2"/>
    <x v="21"/>
    <x v="4"/>
    <x v="13"/>
    <x v="14"/>
    <x v="7"/>
    <x v="17"/>
    <x v="13"/>
    <x v="17"/>
    <x v="18"/>
    <x v="14"/>
    <x v="10"/>
    <x v="13"/>
  </r>
  <r>
    <n v="-90"/>
    <n v="-90"/>
    <x v="13"/>
    <x v="16"/>
    <x v="14"/>
    <x v="6"/>
    <x v="8"/>
    <x v="8"/>
    <x v="10"/>
    <x v="21"/>
    <x v="13"/>
    <x v="3"/>
    <x v="10"/>
    <x v="18"/>
    <x v="14"/>
    <x v="18"/>
    <x v="15"/>
    <x v="14"/>
    <x v="15"/>
    <x v="14"/>
    <x v="4"/>
    <x v="20"/>
    <x v="4"/>
    <x v="0"/>
    <x v="0"/>
    <x v="7"/>
    <x v="16"/>
    <x v="16"/>
    <x v="18"/>
    <x v="18"/>
    <x v="14"/>
    <x v="10"/>
    <x v="13"/>
  </r>
  <r>
    <n v="-86"/>
    <n v="-87"/>
    <x v="13"/>
    <x v="18"/>
    <x v="8"/>
    <x v="14"/>
    <x v="8"/>
    <x v="4"/>
    <x v="9"/>
    <x v="13"/>
    <x v="14"/>
    <x v="7"/>
    <x v="3"/>
    <x v="16"/>
    <x v="14"/>
    <x v="18"/>
    <x v="15"/>
    <x v="14"/>
    <x v="7"/>
    <x v="14"/>
    <x v="2"/>
    <x v="11"/>
    <x v="16"/>
    <x v="2"/>
    <x v="16"/>
    <x v="8"/>
    <x v="1"/>
    <x v="16"/>
    <x v="18"/>
    <x v="18"/>
    <x v="14"/>
    <x v="10"/>
    <x v="13"/>
  </r>
  <r>
    <n v="-88"/>
    <n v="-85"/>
    <x v="14"/>
    <x v="18"/>
    <x v="1"/>
    <x v="8"/>
    <x v="1"/>
    <x v="3"/>
    <x v="12"/>
    <x v="8"/>
    <x v="14"/>
    <x v="5"/>
    <x v="5"/>
    <x v="16"/>
    <x v="14"/>
    <x v="18"/>
    <x v="15"/>
    <x v="14"/>
    <x v="15"/>
    <x v="14"/>
    <x v="3"/>
    <x v="21"/>
    <x v="13"/>
    <x v="14"/>
    <x v="16"/>
    <x v="4"/>
    <x v="12"/>
    <x v="17"/>
    <x v="15"/>
    <x v="18"/>
    <x v="14"/>
    <x v="10"/>
    <x v="13"/>
  </r>
  <r>
    <n v="-84"/>
    <n v="-93"/>
    <x v="15"/>
    <x v="18"/>
    <x v="2"/>
    <x v="5"/>
    <x v="8"/>
    <x v="3"/>
    <x v="12"/>
    <x v="0"/>
    <x v="14"/>
    <x v="14"/>
    <x v="14"/>
    <x v="22"/>
    <x v="14"/>
    <x v="18"/>
    <x v="16"/>
    <x v="14"/>
    <x v="19"/>
    <x v="14"/>
    <x v="18"/>
    <x v="9"/>
    <x v="4"/>
    <x v="14"/>
    <x v="17"/>
    <x v="8"/>
    <x v="0"/>
    <x v="16"/>
    <x v="15"/>
    <x v="18"/>
    <x v="14"/>
    <x v="10"/>
    <x v="13"/>
  </r>
  <r>
    <n v="-85"/>
    <n v="-90"/>
    <x v="16"/>
    <x v="19"/>
    <x v="12"/>
    <x v="0"/>
    <x v="18"/>
    <x v="8"/>
    <x v="13"/>
    <x v="11"/>
    <x v="14"/>
    <x v="15"/>
    <x v="15"/>
    <x v="23"/>
    <x v="14"/>
    <x v="18"/>
    <x v="17"/>
    <x v="14"/>
    <x v="20"/>
    <x v="14"/>
    <x v="4"/>
    <x v="22"/>
    <x v="1"/>
    <x v="15"/>
    <x v="17"/>
    <x v="11"/>
    <x v="14"/>
    <x v="16"/>
    <x v="19"/>
    <x v="18"/>
    <x v="14"/>
    <x v="10"/>
    <x v="13"/>
  </r>
  <r>
    <n v="-85"/>
    <n v="-77"/>
    <x v="11"/>
    <x v="18"/>
    <x v="12"/>
    <x v="3"/>
    <x v="18"/>
    <x v="4"/>
    <x v="12"/>
    <x v="2"/>
    <x v="14"/>
    <x v="15"/>
    <x v="1"/>
    <x v="5"/>
    <x v="14"/>
    <x v="18"/>
    <x v="18"/>
    <x v="14"/>
    <x v="3"/>
    <x v="14"/>
    <x v="11"/>
    <x v="10"/>
    <x v="9"/>
    <x v="16"/>
    <x v="16"/>
    <x v="11"/>
    <x v="0"/>
    <x v="18"/>
    <x v="20"/>
    <x v="18"/>
    <x v="14"/>
    <x v="10"/>
    <x v="13"/>
  </r>
  <r>
    <n v="-89"/>
    <n v="-79"/>
    <x v="17"/>
    <x v="20"/>
    <x v="11"/>
    <x v="1"/>
    <x v="19"/>
    <x v="4"/>
    <x v="14"/>
    <x v="1"/>
    <x v="14"/>
    <x v="16"/>
    <x v="1"/>
    <x v="19"/>
    <x v="14"/>
    <x v="18"/>
    <x v="16"/>
    <x v="14"/>
    <x v="21"/>
    <x v="14"/>
    <x v="10"/>
    <x v="23"/>
    <x v="17"/>
    <x v="17"/>
    <x v="18"/>
    <x v="12"/>
    <x v="12"/>
    <x v="19"/>
    <x v="20"/>
    <x v="18"/>
    <x v="14"/>
    <x v="10"/>
    <x v="13"/>
  </r>
  <r>
    <n v="-87"/>
    <n v="-81"/>
    <x v="18"/>
    <x v="20"/>
    <x v="0"/>
    <x v="3"/>
    <x v="20"/>
    <x v="16"/>
    <x v="13"/>
    <x v="2"/>
    <x v="14"/>
    <x v="17"/>
    <x v="15"/>
    <x v="11"/>
    <x v="14"/>
    <x v="18"/>
    <x v="19"/>
    <x v="14"/>
    <x v="19"/>
    <x v="14"/>
    <x v="9"/>
    <x v="10"/>
    <x v="18"/>
    <x v="18"/>
    <x v="18"/>
    <x v="13"/>
    <x v="11"/>
    <x v="19"/>
    <x v="20"/>
    <x v="18"/>
    <x v="14"/>
    <x v="10"/>
    <x v="13"/>
  </r>
  <r>
    <n v="-93"/>
    <n v="-91"/>
    <x v="8"/>
    <x v="21"/>
    <x v="1"/>
    <x v="3"/>
    <x v="18"/>
    <x v="8"/>
    <x v="15"/>
    <x v="20"/>
    <x v="14"/>
    <x v="18"/>
    <x v="15"/>
    <x v="11"/>
    <x v="14"/>
    <x v="18"/>
    <x v="19"/>
    <x v="14"/>
    <x v="22"/>
    <x v="14"/>
    <x v="19"/>
    <x v="16"/>
    <x v="16"/>
    <x v="19"/>
    <x v="18"/>
    <x v="14"/>
    <x v="18"/>
    <x v="19"/>
    <x v="20"/>
    <x v="18"/>
    <x v="14"/>
    <x v="10"/>
    <x v="13"/>
  </r>
  <r>
    <n v="-95"/>
    <n v="-98"/>
    <x v="6"/>
    <x v="22"/>
    <x v="1"/>
    <x v="3"/>
    <x v="21"/>
    <x v="1"/>
    <x v="13"/>
    <x v="2"/>
    <x v="14"/>
    <x v="16"/>
    <x v="15"/>
    <x v="24"/>
    <x v="14"/>
    <x v="18"/>
    <x v="19"/>
    <x v="14"/>
    <x v="22"/>
    <x v="14"/>
    <x v="19"/>
    <x v="0"/>
    <x v="13"/>
    <x v="20"/>
    <x v="18"/>
    <x v="15"/>
    <x v="19"/>
    <x v="19"/>
    <x v="20"/>
    <x v="18"/>
    <x v="14"/>
    <x v="10"/>
    <x v="13"/>
  </r>
  <r>
    <n v="-95"/>
    <n v="-95"/>
    <x v="10"/>
    <x v="23"/>
    <x v="6"/>
    <x v="5"/>
    <x v="8"/>
    <x v="9"/>
    <x v="16"/>
    <x v="1"/>
    <x v="14"/>
    <x v="19"/>
    <x v="7"/>
    <x v="24"/>
    <x v="14"/>
    <x v="18"/>
    <x v="19"/>
    <x v="14"/>
    <x v="22"/>
    <x v="14"/>
    <x v="19"/>
    <x v="10"/>
    <x v="19"/>
    <x v="18"/>
    <x v="18"/>
    <x v="16"/>
    <x v="19"/>
    <x v="19"/>
    <x v="20"/>
    <x v="18"/>
    <x v="14"/>
    <x v="10"/>
    <x v="13"/>
  </r>
  <r>
    <n v="-98"/>
    <n v="-94"/>
    <x v="18"/>
    <x v="23"/>
    <x v="0"/>
    <x v="7"/>
    <x v="21"/>
    <x v="2"/>
    <x v="17"/>
    <x v="2"/>
    <x v="14"/>
    <x v="15"/>
    <x v="8"/>
    <x v="24"/>
    <x v="14"/>
    <x v="18"/>
    <x v="19"/>
    <x v="14"/>
    <x v="22"/>
    <x v="14"/>
    <x v="19"/>
    <x v="3"/>
    <x v="19"/>
    <x v="16"/>
    <x v="18"/>
    <x v="17"/>
    <x v="19"/>
    <x v="19"/>
    <x v="20"/>
    <x v="18"/>
    <x v="14"/>
    <x v="10"/>
    <x v="13"/>
  </r>
  <r>
    <n v="-95"/>
    <n v="-100"/>
    <x v="10"/>
    <x v="21"/>
    <x v="12"/>
    <x v="15"/>
    <x v="10"/>
    <x v="2"/>
    <x v="14"/>
    <x v="22"/>
    <x v="14"/>
    <x v="18"/>
    <x v="20"/>
    <x v="24"/>
    <x v="14"/>
    <x v="18"/>
    <x v="19"/>
    <x v="14"/>
    <x v="22"/>
    <x v="14"/>
    <x v="19"/>
    <x v="10"/>
    <x v="19"/>
    <x v="17"/>
    <x v="18"/>
    <x v="1"/>
    <x v="19"/>
    <x v="19"/>
    <x v="20"/>
    <x v="18"/>
    <x v="14"/>
    <x v="10"/>
    <x v="13"/>
  </r>
  <r>
    <n v="-96"/>
    <n v="-93"/>
    <x v="6"/>
    <x v="21"/>
    <x v="0"/>
    <x v="15"/>
    <x v="6"/>
    <x v="9"/>
    <x v="18"/>
    <x v="22"/>
    <x v="14"/>
    <x v="18"/>
    <x v="20"/>
    <x v="24"/>
    <x v="14"/>
    <x v="18"/>
    <x v="19"/>
    <x v="14"/>
    <x v="22"/>
    <x v="14"/>
    <x v="19"/>
    <x v="9"/>
    <x v="19"/>
    <x v="15"/>
    <x v="18"/>
    <x v="6"/>
    <x v="19"/>
    <x v="19"/>
    <x v="20"/>
    <x v="18"/>
    <x v="14"/>
    <x v="10"/>
    <x v="13"/>
  </r>
  <r>
    <n v="-97"/>
    <n v="-90"/>
    <x v="5"/>
    <x v="7"/>
    <x v="12"/>
    <x v="15"/>
    <x v="22"/>
    <x v="1"/>
    <x v="19"/>
    <x v="22"/>
    <x v="14"/>
    <x v="19"/>
    <x v="21"/>
    <x v="24"/>
    <x v="14"/>
    <x v="18"/>
    <x v="19"/>
    <x v="14"/>
    <x v="22"/>
    <x v="14"/>
    <x v="19"/>
    <x v="16"/>
    <x v="19"/>
    <x v="21"/>
    <x v="18"/>
    <x v="13"/>
    <x v="19"/>
    <x v="19"/>
    <x v="20"/>
    <x v="18"/>
    <x v="14"/>
    <x v="10"/>
    <x v="13"/>
  </r>
  <r>
    <n v="-96"/>
    <n v="-89"/>
    <x v="6"/>
    <x v="24"/>
    <x v="8"/>
    <x v="7"/>
    <x v="22"/>
    <x v="1"/>
    <x v="19"/>
    <x v="22"/>
    <x v="14"/>
    <x v="20"/>
    <x v="12"/>
    <x v="24"/>
    <x v="14"/>
    <x v="18"/>
    <x v="19"/>
    <x v="14"/>
    <x v="22"/>
    <x v="14"/>
    <x v="19"/>
    <x v="18"/>
    <x v="19"/>
    <x v="21"/>
    <x v="18"/>
    <x v="18"/>
    <x v="19"/>
    <x v="19"/>
    <x v="20"/>
    <x v="18"/>
    <x v="14"/>
    <x v="10"/>
    <x v="13"/>
  </r>
  <r>
    <n v="-105"/>
    <n v="-95"/>
    <x v="1"/>
    <x v="24"/>
    <x v="0"/>
    <x v="4"/>
    <x v="22"/>
    <x v="1"/>
    <x v="14"/>
    <x v="22"/>
    <x v="14"/>
    <x v="20"/>
    <x v="22"/>
    <x v="24"/>
    <x v="14"/>
    <x v="18"/>
    <x v="19"/>
    <x v="14"/>
    <x v="22"/>
    <x v="14"/>
    <x v="19"/>
    <x v="3"/>
    <x v="19"/>
    <x v="21"/>
    <x v="18"/>
    <x v="18"/>
    <x v="19"/>
    <x v="19"/>
    <x v="20"/>
    <x v="18"/>
    <x v="14"/>
    <x v="10"/>
    <x v="13"/>
  </r>
  <r>
    <n v="-100"/>
    <n v="-91"/>
    <x v="7"/>
    <x v="24"/>
    <x v="10"/>
    <x v="2"/>
    <x v="22"/>
    <x v="5"/>
    <x v="14"/>
    <x v="22"/>
    <x v="14"/>
    <x v="20"/>
    <x v="23"/>
    <x v="24"/>
    <x v="14"/>
    <x v="18"/>
    <x v="19"/>
    <x v="14"/>
    <x v="22"/>
    <x v="14"/>
    <x v="19"/>
    <x v="0"/>
    <x v="19"/>
    <x v="21"/>
    <x v="18"/>
    <x v="18"/>
    <x v="19"/>
    <x v="19"/>
    <x v="20"/>
    <x v="18"/>
    <x v="14"/>
    <x v="10"/>
    <x v="13"/>
  </r>
  <r>
    <n v="-103"/>
    <n v="-97"/>
    <x v="7"/>
    <x v="24"/>
    <x v="8"/>
    <x v="2"/>
    <x v="22"/>
    <x v="17"/>
    <x v="13"/>
    <x v="22"/>
    <x v="14"/>
    <x v="20"/>
    <x v="16"/>
    <x v="24"/>
    <x v="14"/>
    <x v="18"/>
    <x v="19"/>
    <x v="14"/>
    <x v="22"/>
    <x v="14"/>
    <x v="19"/>
    <x v="2"/>
    <x v="19"/>
    <x v="21"/>
    <x v="18"/>
    <x v="18"/>
    <x v="19"/>
    <x v="19"/>
    <x v="20"/>
    <x v="18"/>
    <x v="14"/>
    <x v="10"/>
    <x v="13"/>
  </r>
  <r>
    <n v="-98"/>
    <n v="-97"/>
    <x v="1"/>
    <x v="24"/>
    <x v="0"/>
    <x v="16"/>
    <x v="22"/>
    <x v="18"/>
    <x v="17"/>
    <x v="22"/>
    <x v="14"/>
    <x v="20"/>
    <x v="23"/>
    <x v="24"/>
    <x v="14"/>
    <x v="18"/>
    <x v="19"/>
    <x v="14"/>
    <x v="22"/>
    <x v="14"/>
    <x v="19"/>
    <x v="13"/>
    <x v="19"/>
    <x v="21"/>
    <x v="18"/>
    <x v="18"/>
    <x v="19"/>
    <x v="19"/>
    <x v="20"/>
    <x v="18"/>
    <x v="14"/>
    <x v="10"/>
    <x v="13"/>
  </r>
  <r>
    <n v="-98"/>
    <n v="-99"/>
    <x v="1"/>
    <x v="24"/>
    <x v="3"/>
    <x v="12"/>
    <x v="22"/>
    <x v="9"/>
    <x v="14"/>
    <x v="22"/>
    <x v="14"/>
    <x v="20"/>
    <x v="12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98"/>
    <n v="-96"/>
    <x v="19"/>
    <x v="24"/>
    <x v="1"/>
    <x v="16"/>
    <x v="22"/>
    <x v="9"/>
    <x v="15"/>
    <x v="22"/>
    <x v="14"/>
    <x v="20"/>
    <x v="24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99"/>
    <n v="-97"/>
    <x v="2"/>
    <x v="24"/>
    <x v="15"/>
    <x v="12"/>
    <x v="22"/>
    <x v="19"/>
    <x v="15"/>
    <x v="22"/>
    <x v="14"/>
    <x v="20"/>
    <x v="4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98"/>
    <n v="-96"/>
    <x v="5"/>
    <x v="24"/>
    <x v="16"/>
    <x v="17"/>
    <x v="22"/>
    <x v="19"/>
    <x v="20"/>
    <x v="22"/>
    <x v="14"/>
    <x v="20"/>
    <x v="4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98"/>
    <n v="-99"/>
    <x v="20"/>
    <x v="24"/>
    <x v="16"/>
    <x v="16"/>
    <x v="22"/>
    <x v="20"/>
    <x v="17"/>
    <x v="22"/>
    <x v="14"/>
    <x v="20"/>
    <x v="13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104"/>
    <n v="-97"/>
    <x v="5"/>
    <x v="24"/>
    <x v="16"/>
    <x v="11"/>
    <x v="22"/>
    <x v="4"/>
    <x v="13"/>
    <x v="22"/>
    <x v="14"/>
    <x v="20"/>
    <x v="24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101"/>
    <n v="-96"/>
    <x v="15"/>
    <x v="24"/>
    <x v="16"/>
    <x v="12"/>
    <x v="22"/>
    <x v="16"/>
    <x v="21"/>
    <x v="22"/>
    <x v="14"/>
    <x v="20"/>
    <x v="8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101"/>
    <n v="-98"/>
    <x v="8"/>
    <x v="24"/>
    <x v="16"/>
    <x v="4"/>
    <x v="22"/>
    <x v="9"/>
    <x v="11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95"/>
    <n v="-98"/>
    <x v="8"/>
    <x v="24"/>
    <x v="16"/>
    <x v="4"/>
    <x v="22"/>
    <x v="9"/>
    <x v="11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98"/>
    <n v="-96"/>
    <x v="12"/>
    <x v="24"/>
    <x v="16"/>
    <x v="18"/>
    <x v="22"/>
    <x v="9"/>
    <x v="11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95"/>
    <n v="-96"/>
    <x v="21"/>
    <x v="24"/>
    <x v="16"/>
    <x v="2"/>
    <x v="22"/>
    <x v="16"/>
    <x v="10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94"/>
    <n v="-92"/>
    <x v="13"/>
    <x v="24"/>
    <x v="16"/>
    <x v="14"/>
    <x v="22"/>
    <x v="1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98"/>
    <m/>
    <x v="16"/>
    <x v="24"/>
    <x v="16"/>
    <x v="7"/>
    <x v="22"/>
    <x v="1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100"/>
    <m/>
    <x v="9"/>
    <x v="24"/>
    <x v="16"/>
    <x v="7"/>
    <x v="22"/>
    <x v="1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100"/>
    <m/>
    <x v="9"/>
    <x v="24"/>
    <x v="16"/>
    <x v="6"/>
    <x v="22"/>
    <x v="18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99"/>
    <m/>
    <x v="10"/>
    <x v="24"/>
    <x v="16"/>
    <x v="19"/>
    <x v="22"/>
    <x v="21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95"/>
    <m/>
    <x v="15"/>
    <x v="24"/>
    <x v="16"/>
    <x v="20"/>
    <x v="22"/>
    <x v="20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91"/>
    <m/>
    <x v="13"/>
    <x v="24"/>
    <x v="16"/>
    <x v="15"/>
    <x v="22"/>
    <x v="9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7"/>
    <m/>
    <x v="13"/>
    <x v="24"/>
    <x v="16"/>
    <x v="6"/>
    <x v="22"/>
    <x v="18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79"/>
    <m/>
    <x v="13"/>
    <x v="24"/>
    <x v="16"/>
    <x v="0"/>
    <x v="22"/>
    <x v="18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3"/>
    <m/>
    <x v="20"/>
    <x v="24"/>
    <x v="16"/>
    <x v="2"/>
    <x v="22"/>
    <x v="5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5"/>
    <m/>
    <x v="20"/>
    <x v="24"/>
    <x v="16"/>
    <x v="0"/>
    <x v="22"/>
    <x v="19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4"/>
    <m/>
    <x v="22"/>
    <x v="24"/>
    <x v="16"/>
    <x v="14"/>
    <x v="22"/>
    <x v="1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5"/>
    <m/>
    <x v="22"/>
    <x v="24"/>
    <x v="16"/>
    <x v="6"/>
    <x v="22"/>
    <x v="16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6"/>
    <m/>
    <x v="22"/>
    <x v="24"/>
    <x v="16"/>
    <x v="15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3"/>
    <m/>
    <x v="22"/>
    <x v="24"/>
    <x v="16"/>
    <x v="14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3"/>
    <m/>
    <x v="22"/>
    <x v="24"/>
    <x v="16"/>
    <x v="21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8"/>
    <m/>
    <x v="22"/>
    <x v="24"/>
    <x v="16"/>
    <x v="17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8"/>
    <m/>
    <x v="22"/>
    <x v="24"/>
    <x v="16"/>
    <x v="4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7"/>
    <m/>
    <x v="22"/>
    <x v="24"/>
    <x v="16"/>
    <x v="0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9"/>
    <m/>
    <x v="22"/>
    <x v="24"/>
    <x v="16"/>
    <x v="4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2"/>
    <m/>
    <x v="22"/>
    <x v="24"/>
    <x v="16"/>
    <x v="6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n v="-89"/>
    <m/>
    <x v="22"/>
    <x v="24"/>
    <x v="16"/>
    <x v="2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m/>
    <m/>
    <x v="22"/>
    <x v="24"/>
    <x v="16"/>
    <x v="22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m/>
    <m/>
    <x v="22"/>
    <x v="24"/>
    <x v="16"/>
    <x v="18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m/>
    <m/>
    <x v="22"/>
    <x v="24"/>
    <x v="16"/>
    <x v="23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  <r>
    <m/>
    <m/>
    <x v="22"/>
    <x v="24"/>
    <x v="16"/>
    <x v="18"/>
    <x v="22"/>
    <x v="22"/>
    <x v="22"/>
    <x v="22"/>
    <x v="14"/>
    <x v="20"/>
    <x v="25"/>
    <x v="24"/>
    <x v="14"/>
    <x v="18"/>
    <x v="19"/>
    <x v="14"/>
    <x v="22"/>
    <x v="14"/>
    <x v="19"/>
    <x v="24"/>
    <x v="19"/>
    <x v="21"/>
    <x v="18"/>
    <x v="18"/>
    <x v="19"/>
    <x v="19"/>
    <x v="20"/>
    <x v="18"/>
    <x v="14"/>
    <x v="10"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</r>
  <r>
    <x v="2"/>
    <x v="2"/>
    <x v="0"/>
    <x v="2"/>
    <x v="2"/>
    <x v="2"/>
    <x v="1"/>
    <x v="1"/>
    <x v="1"/>
    <x v="2"/>
    <x v="2"/>
    <x v="2"/>
    <x v="2"/>
    <x v="2"/>
    <x v="2"/>
    <x v="2"/>
    <x v="0"/>
    <x v="2"/>
    <x v="2"/>
    <x v="1"/>
    <x v="2"/>
    <x v="2"/>
    <x v="2"/>
    <x v="2"/>
    <x v="2"/>
    <x v="2"/>
    <x v="2"/>
    <x v="0"/>
    <x v="2"/>
    <x v="2"/>
    <x v="2"/>
    <x v="2"/>
    <x v="1"/>
  </r>
  <r>
    <x v="3"/>
    <x v="3"/>
    <x v="1"/>
    <x v="0"/>
    <x v="1"/>
    <x v="1"/>
    <x v="0"/>
    <x v="2"/>
    <x v="2"/>
    <x v="3"/>
    <x v="2"/>
    <x v="3"/>
    <x v="1"/>
    <x v="3"/>
    <x v="3"/>
    <x v="3"/>
    <x v="2"/>
    <x v="3"/>
    <x v="3"/>
    <x v="2"/>
    <x v="3"/>
    <x v="0"/>
    <x v="3"/>
    <x v="3"/>
    <x v="3"/>
    <x v="3"/>
    <x v="1"/>
    <x v="2"/>
    <x v="0"/>
    <x v="3"/>
    <x v="3"/>
    <x v="2"/>
    <x v="2"/>
  </r>
  <r>
    <x v="4"/>
    <x v="4"/>
    <x v="2"/>
    <x v="3"/>
    <x v="3"/>
    <x v="3"/>
    <x v="2"/>
    <x v="3"/>
    <x v="2"/>
    <x v="4"/>
    <x v="2"/>
    <x v="2"/>
    <x v="1"/>
    <x v="0"/>
    <x v="4"/>
    <x v="4"/>
    <x v="3"/>
    <x v="4"/>
    <x v="2"/>
    <x v="3"/>
    <x v="4"/>
    <x v="3"/>
    <x v="3"/>
    <x v="1"/>
    <x v="4"/>
    <x v="2"/>
    <x v="0"/>
    <x v="3"/>
    <x v="2"/>
    <x v="4"/>
    <x v="1"/>
    <x v="3"/>
    <x v="3"/>
  </r>
  <r>
    <x v="5"/>
    <x v="5"/>
    <x v="3"/>
    <x v="4"/>
    <x v="4"/>
    <x v="4"/>
    <x v="3"/>
    <x v="3"/>
    <x v="3"/>
    <x v="3"/>
    <x v="3"/>
    <x v="0"/>
    <x v="3"/>
    <x v="0"/>
    <x v="5"/>
    <x v="5"/>
    <x v="4"/>
    <x v="3"/>
    <x v="4"/>
    <x v="4"/>
    <x v="5"/>
    <x v="4"/>
    <x v="4"/>
    <x v="2"/>
    <x v="5"/>
    <x v="4"/>
    <x v="3"/>
    <x v="1"/>
    <x v="2"/>
    <x v="5"/>
    <x v="4"/>
    <x v="4"/>
    <x v="4"/>
  </r>
  <r>
    <x v="6"/>
    <x v="0"/>
    <x v="4"/>
    <x v="5"/>
    <x v="4"/>
    <x v="0"/>
    <x v="0"/>
    <x v="3"/>
    <x v="0"/>
    <x v="2"/>
    <x v="4"/>
    <x v="4"/>
    <x v="1"/>
    <x v="0"/>
    <x v="6"/>
    <x v="6"/>
    <x v="5"/>
    <x v="5"/>
    <x v="5"/>
    <x v="0"/>
    <x v="4"/>
    <x v="5"/>
    <x v="2"/>
    <x v="4"/>
    <x v="6"/>
    <x v="1"/>
    <x v="4"/>
    <x v="0"/>
    <x v="3"/>
    <x v="5"/>
    <x v="4"/>
    <x v="0"/>
    <x v="5"/>
  </r>
  <r>
    <x v="7"/>
    <x v="0"/>
    <x v="4"/>
    <x v="6"/>
    <x v="5"/>
    <x v="5"/>
    <x v="2"/>
    <x v="4"/>
    <x v="2"/>
    <x v="0"/>
    <x v="5"/>
    <x v="5"/>
    <x v="4"/>
    <x v="4"/>
    <x v="7"/>
    <x v="5"/>
    <x v="6"/>
    <x v="6"/>
    <x v="6"/>
    <x v="5"/>
    <x v="6"/>
    <x v="6"/>
    <x v="5"/>
    <x v="3"/>
    <x v="5"/>
    <x v="5"/>
    <x v="5"/>
    <x v="4"/>
    <x v="0"/>
    <x v="6"/>
    <x v="1"/>
    <x v="5"/>
    <x v="5"/>
  </r>
  <r>
    <x v="7"/>
    <x v="0"/>
    <x v="5"/>
    <x v="7"/>
    <x v="1"/>
    <x v="0"/>
    <x v="4"/>
    <x v="5"/>
    <x v="4"/>
    <x v="4"/>
    <x v="5"/>
    <x v="5"/>
    <x v="5"/>
    <x v="1"/>
    <x v="7"/>
    <x v="7"/>
    <x v="0"/>
    <x v="2"/>
    <x v="3"/>
    <x v="6"/>
    <x v="6"/>
    <x v="7"/>
    <x v="6"/>
    <x v="5"/>
    <x v="2"/>
    <x v="1"/>
    <x v="4"/>
    <x v="5"/>
    <x v="3"/>
    <x v="6"/>
    <x v="5"/>
    <x v="6"/>
    <x v="6"/>
  </r>
  <r>
    <x v="8"/>
    <x v="6"/>
    <x v="5"/>
    <x v="8"/>
    <x v="1"/>
    <x v="5"/>
    <x v="5"/>
    <x v="5"/>
    <x v="1"/>
    <x v="5"/>
    <x v="6"/>
    <x v="4"/>
    <x v="6"/>
    <x v="0"/>
    <x v="6"/>
    <x v="8"/>
    <x v="7"/>
    <x v="1"/>
    <x v="7"/>
    <x v="7"/>
    <x v="1"/>
    <x v="7"/>
    <x v="7"/>
    <x v="3"/>
    <x v="0"/>
    <x v="1"/>
    <x v="4"/>
    <x v="6"/>
    <x v="4"/>
    <x v="1"/>
    <x v="6"/>
    <x v="7"/>
    <x v="2"/>
  </r>
  <r>
    <x v="1"/>
    <x v="6"/>
    <x v="5"/>
    <x v="9"/>
    <x v="6"/>
    <x v="6"/>
    <x v="6"/>
    <x v="5"/>
    <x v="5"/>
    <x v="1"/>
    <x v="6"/>
    <x v="5"/>
    <x v="7"/>
    <x v="1"/>
    <x v="8"/>
    <x v="8"/>
    <x v="8"/>
    <x v="2"/>
    <x v="7"/>
    <x v="8"/>
    <x v="7"/>
    <x v="8"/>
    <x v="8"/>
    <x v="3"/>
    <x v="7"/>
    <x v="5"/>
    <x v="6"/>
    <x v="6"/>
    <x v="5"/>
    <x v="3"/>
    <x v="7"/>
    <x v="8"/>
    <x v="7"/>
  </r>
  <r>
    <x v="1"/>
    <x v="6"/>
    <x v="6"/>
    <x v="8"/>
    <x v="5"/>
    <x v="6"/>
    <x v="5"/>
    <x v="3"/>
    <x v="6"/>
    <x v="6"/>
    <x v="1"/>
    <x v="6"/>
    <x v="3"/>
    <x v="1"/>
    <x v="9"/>
    <x v="9"/>
    <x v="9"/>
    <x v="3"/>
    <x v="4"/>
    <x v="9"/>
    <x v="7"/>
    <x v="9"/>
    <x v="6"/>
    <x v="2"/>
    <x v="2"/>
    <x v="6"/>
    <x v="5"/>
    <x v="6"/>
    <x v="6"/>
    <x v="7"/>
    <x v="8"/>
    <x v="4"/>
    <x v="8"/>
  </r>
  <r>
    <x v="9"/>
    <x v="7"/>
    <x v="5"/>
    <x v="9"/>
    <x v="7"/>
    <x v="6"/>
    <x v="7"/>
    <x v="5"/>
    <x v="7"/>
    <x v="5"/>
    <x v="6"/>
    <x v="0"/>
    <x v="7"/>
    <x v="0"/>
    <x v="10"/>
    <x v="9"/>
    <x v="8"/>
    <x v="7"/>
    <x v="4"/>
    <x v="10"/>
    <x v="8"/>
    <x v="10"/>
    <x v="3"/>
    <x v="1"/>
    <x v="2"/>
    <x v="7"/>
    <x v="3"/>
    <x v="6"/>
    <x v="7"/>
    <x v="8"/>
    <x v="9"/>
    <x v="3"/>
    <x v="6"/>
  </r>
  <r>
    <x v="9"/>
    <x v="8"/>
    <x v="2"/>
    <x v="10"/>
    <x v="7"/>
    <x v="0"/>
    <x v="8"/>
    <x v="5"/>
    <x v="8"/>
    <x v="1"/>
    <x v="6"/>
    <x v="7"/>
    <x v="8"/>
    <x v="5"/>
    <x v="11"/>
    <x v="10"/>
    <x v="10"/>
    <x v="7"/>
    <x v="4"/>
    <x v="9"/>
    <x v="8"/>
    <x v="11"/>
    <x v="2"/>
    <x v="1"/>
    <x v="8"/>
    <x v="8"/>
    <x v="7"/>
    <x v="1"/>
    <x v="4"/>
    <x v="1"/>
    <x v="7"/>
    <x v="3"/>
    <x v="0"/>
  </r>
  <r>
    <x v="10"/>
    <x v="9"/>
    <x v="2"/>
    <x v="11"/>
    <x v="8"/>
    <x v="0"/>
    <x v="2"/>
    <x v="5"/>
    <x v="7"/>
    <x v="7"/>
    <x v="7"/>
    <x v="2"/>
    <x v="7"/>
    <x v="4"/>
    <x v="9"/>
    <x v="9"/>
    <x v="2"/>
    <x v="8"/>
    <x v="8"/>
    <x v="11"/>
    <x v="6"/>
    <x v="0"/>
    <x v="0"/>
    <x v="6"/>
    <x v="9"/>
    <x v="7"/>
    <x v="6"/>
    <x v="7"/>
    <x v="8"/>
    <x v="4"/>
    <x v="8"/>
    <x v="6"/>
    <x v="9"/>
  </r>
  <r>
    <x v="10"/>
    <x v="4"/>
    <x v="7"/>
    <x v="11"/>
    <x v="9"/>
    <x v="6"/>
    <x v="9"/>
    <x v="3"/>
    <x v="2"/>
    <x v="8"/>
    <x v="1"/>
    <x v="8"/>
    <x v="9"/>
    <x v="4"/>
    <x v="12"/>
    <x v="11"/>
    <x v="11"/>
    <x v="8"/>
    <x v="9"/>
    <x v="12"/>
    <x v="1"/>
    <x v="12"/>
    <x v="9"/>
    <x v="1"/>
    <x v="10"/>
    <x v="9"/>
    <x v="6"/>
    <x v="8"/>
    <x v="8"/>
    <x v="4"/>
    <x v="7"/>
    <x v="9"/>
    <x v="5"/>
  </r>
  <r>
    <x v="11"/>
    <x v="10"/>
    <x v="4"/>
    <x v="12"/>
    <x v="10"/>
    <x v="7"/>
    <x v="6"/>
    <x v="3"/>
    <x v="1"/>
    <x v="9"/>
    <x v="1"/>
    <x v="9"/>
    <x v="3"/>
    <x v="6"/>
    <x v="12"/>
    <x v="12"/>
    <x v="12"/>
    <x v="8"/>
    <x v="10"/>
    <x v="13"/>
    <x v="9"/>
    <x v="13"/>
    <x v="6"/>
    <x v="0"/>
    <x v="11"/>
    <x v="9"/>
    <x v="7"/>
    <x v="9"/>
    <x v="9"/>
    <x v="9"/>
    <x v="7"/>
    <x v="10"/>
    <x v="10"/>
  </r>
  <r>
    <x v="12"/>
    <x v="11"/>
    <x v="5"/>
    <x v="12"/>
    <x v="5"/>
    <x v="2"/>
    <x v="9"/>
    <x v="1"/>
    <x v="6"/>
    <x v="10"/>
    <x v="8"/>
    <x v="0"/>
    <x v="8"/>
    <x v="7"/>
    <x v="3"/>
    <x v="1"/>
    <x v="12"/>
    <x v="9"/>
    <x v="8"/>
    <x v="14"/>
    <x v="10"/>
    <x v="14"/>
    <x v="6"/>
    <x v="7"/>
    <x v="12"/>
    <x v="9"/>
    <x v="1"/>
    <x v="10"/>
    <x v="10"/>
    <x v="10"/>
    <x v="5"/>
    <x v="3"/>
    <x v="11"/>
  </r>
  <r>
    <x v="2"/>
    <x v="12"/>
    <x v="7"/>
    <x v="3"/>
    <x v="11"/>
    <x v="8"/>
    <x v="8"/>
    <x v="3"/>
    <x v="6"/>
    <x v="7"/>
    <x v="9"/>
    <x v="10"/>
    <x v="6"/>
    <x v="8"/>
    <x v="13"/>
    <x v="13"/>
    <x v="13"/>
    <x v="8"/>
    <x v="11"/>
    <x v="8"/>
    <x v="7"/>
    <x v="13"/>
    <x v="10"/>
    <x v="7"/>
    <x v="11"/>
    <x v="10"/>
    <x v="2"/>
    <x v="8"/>
    <x v="5"/>
    <x v="0"/>
    <x v="10"/>
    <x v="1"/>
    <x v="12"/>
  </r>
  <r>
    <x v="13"/>
    <x v="13"/>
    <x v="5"/>
    <x v="1"/>
    <x v="4"/>
    <x v="4"/>
    <x v="4"/>
    <x v="6"/>
    <x v="6"/>
    <x v="8"/>
    <x v="10"/>
    <x v="3"/>
    <x v="10"/>
    <x v="9"/>
    <x v="14"/>
    <x v="14"/>
    <x v="14"/>
    <x v="7"/>
    <x v="12"/>
    <x v="8"/>
    <x v="7"/>
    <x v="14"/>
    <x v="0"/>
    <x v="8"/>
    <x v="13"/>
    <x v="10"/>
    <x v="2"/>
    <x v="8"/>
    <x v="9"/>
    <x v="0"/>
    <x v="1"/>
    <x v="3"/>
    <x v="12"/>
  </r>
  <r>
    <x v="14"/>
    <x v="14"/>
    <x v="8"/>
    <x v="13"/>
    <x v="1"/>
    <x v="9"/>
    <x v="10"/>
    <x v="7"/>
    <x v="8"/>
    <x v="11"/>
    <x v="11"/>
    <x v="1"/>
    <x v="11"/>
    <x v="7"/>
    <x v="12"/>
    <x v="15"/>
    <x v="13"/>
    <x v="8"/>
    <x v="10"/>
    <x v="4"/>
    <x v="1"/>
    <x v="15"/>
    <x v="10"/>
    <x v="7"/>
    <x v="13"/>
    <x v="11"/>
    <x v="8"/>
    <x v="5"/>
    <x v="3"/>
    <x v="0"/>
    <x v="10"/>
    <x v="3"/>
    <x v="0"/>
  </r>
  <r>
    <x v="15"/>
    <x v="14"/>
    <x v="9"/>
    <x v="2"/>
    <x v="1"/>
    <x v="10"/>
    <x v="11"/>
    <x v="8"/>
    <x v="8"/>
    <x v="12"/>
    <x v="12"/>
    <x v="1"/>
    <x v="12"/>
    <x v="10"/>
    <x v="14"/>
    <x v="12"/>
    <x v="15"/>
    <x v="9"/>
    <x v="5"/>
    <x v="15"/>
    <x v="7"/>
    <x v="15"/>
    <x v="10"/>
    <x v="9"/>
    <x v="14"/>
    <x v="6"/>
    <x v="1"/>
    <x v="11"/>
    <x v="4"/>
    <x v="9"/>
    <x v="0"/>
    <x v="11"/>
    <x v="0"/>
  </r>
  <r>
    <x v="3"/>
    <x v="2"/>
    <x v="9"/>
    <x v="0"/>
    <x v="11"/>
    <x v="11"/>
    <x v="9"/>
    <x v="9"/>
    <x v="2"/>
    <x v="11"/>
    <x v="6"/>
    <x v="5"/>
    <x v="13"/>
    <x v="11"/>
    <x v="15"/>
    <x v="9"/>
    <x v="15"/>
    <x v="10"/>
    <x v="0"/>
    <x v="3"/>
    <x v="11"/>
    <x v="16"/>
    <x v="11"/>
    <x v="7"/>
    <x v="5"/>
    <x v="9"/>
    <x v="1"/>
    <x v="9"/>
    <x v="11"/>
    <x v="11"/>
    <x v="0"/>
    <x v="11"/>
    <x v="5"/>
  </r>
  <r>
    <x v="9"/>
    <x v="15"/>
    <x v="9"/>
    <x v="14"/>
    <x v="1"/>
    <x v="1"/>
    <x v="11"/>
    <x v="2"/>
    <x v="1"/>
    <x v="11"/>
    <x v="1"/>
    <x v="5"/>
    <x v="13"/>
    <x v="11"/>
    <x v="16"/>
    <x v="16"/>
    <x v="13"/>
    <x v="11"/>
    <x v="13"/>
    <x v="16"/>
    <x v="11"/>
    <x v="3"/>
    <x v="9"/>
    <x v="7"/>
    <x v="2"/>
    <x v="12"/>
    <x v="9"/>
    <x v="9"/>
    <x v="9"/>
    <x v="12"/>
    <x v="11"/>
    <x v="11"/>
    <x v="13"/>
  </r>
  <r>
    <x v="10"/>
    <x v="2"/>
    <x v="5"/>
    <x v="14"/>
    <x v="1"/>
    <x v="12"/>
    <x v="11"/>
    <x v="2"/>
    <x v="1"/>
    <x v="7"/>
    <x v="1"/>
    <x v="11"/>
    <x v="7"/>
    <x v="12"/>
    <x v="17"/>
    <x v="17"/>
    <x v="16"/>
    <x v="10"/>
    <x v="14"/>
    <x v="1"/>
    <x v="8"/>
    <x v="17"/>
    <x v="12"/>
    <x v="0"/>
    <x v="4"/>
    <x v="7"/>
    <x v="1"/>
    <x v="12"/>
    <x v="11"/>
    <x v="12"/>
    <x v="3"/>
    <x v="11"/>
    <x v="14"/>
  </r>
  <r>
    <x v="2"/>
    <x v="1"/>
    <x v="10"/>
    <x v="15"/>
    <x v="1"/>
    <x v="12"/>
    <x v="12"/>
    <x v="3"/>
    <x v="9"/>
    <x v="2"/>
    <x v="13"/>
    <x v="12"/>
    <x v="14"/>
    <x v="9"/>
    <x v="17"/>
    <x v="18"/>
    <x v="17"/>
    <x v="12"/>
    <x v="15"/>
    <x v="8"/>
    <x v="0"/>
    <x v="11"/>
    <x v="4"/>
    <x v="10"/>
    <x v="1"/>
    <x v="7"/>
    <x v="1"/>
    <x v="11"/>
    <x v="12"/>
    <x v="0"/>
    <x v="3"/>
    <x v="11"/>
    <x v="15"/>
  </r>
  <r>
    <x v="0"/>
    <x v="3"/>
    <x v="11"/>
    <x v="16"/>
    <x v="12"/>
    <x v="8"/>
    <x v="13"/>
    <x v="2"/>
    <x v="9"/>
    <x v="1"/>
    <x v="14"/>
    <x v="11"/>
    <x v="1"/>
    <x v="13"/>
    <x v="17"/>
    <x v="18"/>
    <x v="10"/>
    <x v="9"/>
    <x v="16"/>
    <x v="1"/>
    <x v="3"/>
    <x v="2"/>
    <x v="11"/>
    <x v="11"/>
    <x v="15"/>
    <x v="13"/>
    <x v="1"/>
    <x v="13"/>
    <x v="12"/>
    <x v="0"/>
    <x v="12"/>
    <x v="11"/>
    <x v="9"/>
  </r>
  <r>
    <x v="10"/>
    <x v="1"/>
    <x v="11"/>
    <x v="17"/>
    <x v="13"/>
    <x v="6"/>
    <x v="14"/>
    <x v="6"/>
    <x v="9"/>
    <x v="2"/>
    <x v="7"/>
    <x v="9"/>
    <x v="1"/>
    <x v="6"/>
    <x v="17"/>
    <x v="18"/>
    <x v="10"/>
    <x v="9"/>
    <x v="17"/>
    <x v="0"/>
    <x v="1"/>
    <x v="18"/>
    <x v="6"/>
    <x v="0"/>
    <x v="15"/>
    <x v="13"/>
    <x v="0"/>
    <x v="14"/>
    <x v="13"/>
    <x v="0"/>
    <x v="13"/>
    <x v="11"/>
    <x v="16"/>
  </r>
  <r>
    <x v="0"/>
    <x v="9"/>
    <x v="12"/>
    <x v="16"/>
    <x v="3"/>
    <x v="12"/>
    <x v="15"/>
    <x v="10"/>
    <x v="10"/>
    <x v="0"/>
    <x v="8"/>
    <x v="2"/>
    <x v="15"/>
    <x v="14"/>
    <x v="17"/>
    <x v="18"/>
    <x v="17"/>
    <x v="9"/>
    <x v="14"/>
    <x v="3"/>
    <x v="1"/>
    <x v="19"/>
    <x v="13"/>
    <x v="12"/>
    <x v="15"/>
    <x v="0"/>
    <x v="0"/>
    <x v="15"/>
    <x v="12"/>
    <x v="1"/>
    <x v="11"/>
    <x v="11"/>
    <x v="0"/>
  </r>
  <r>
    <x v="3"/>
    <x v="16"/>
    <x v="12"/>
    <x v="18"/>
    <x v="14"/>
    <x v="1"/>
    <x v="16"/>
    <x v="11"/>
    <x v="10"/>
    <x v="9"/>
    <x v="15"/>
    <x v="13"/>
    <x v="10"/>
    <x v="15"/>
    <x v="17"/>
    <x v="18"/>
    <x v="17"/>
    <x v="12"/>
    <x v="15"/>
    <x v="17"/>
    <x v="3"/>
    <x v="10"/>
    <x v="12"/>
    <x v="13"/>
    <x v="16"/>
    <x v="9"/>
    <x v="0"/>
    <x v="16"/>
    <x v="14"/>
    <x v="10"/>
    <x v="11"/>
    <x v="11"/>
    <x v="17"/>
  </r>
  <r>
    <x v="16"/>
    <x v="17"/>
    <x v="13"/>
    <x v="18"/>
    <x v="4"/>
    <x v="8"/>
    <x v="6"/>
    <x v="12"/>
    <x v="5"/>
    <x v="13"/>
    <x v="15"/>
    <x v="7"/>
    <x v="16"/>
    <x v="14"/>
    <x v="17"/>
    <x v="18"/>
    <x v="10"/>
    <x v="12"/>
    <x v="18"/>
    <x v="18"/>
    <x v="5"/>
    <x v="19"/>
    <x v="14"/>
    <x v="9"/>
    <x v="1"/>
    <x v="9"/>
    <x v="10"/>
    <x v="17"/>
    <x v="15"/>
    <x v="4"/>
    <x v="14"/>
    <x v="11"/>
    <x v="17"/>
  </r>
  <r>
    <x v="16"/>
    <x v="15"/>
    <x v="10"/>
    <x v="16"/>
    <x v="14"/>
    <x v="8"/>
    <x v="17"/>
    <x v="11"/>
    <x v="6"/>
    <x v="6"/>
    <x v="15"/>
    <x v="1"/>
    <x v="16"/>
    <x v="6"/>
    <x v="17"/>
    <x v="18"/>
    <x v="8"/>
    <x v="13"/>
    <x v="19"/>
    <x v="18"/>
    <x v="0"/>
    <x v="20"/>
    <x v="7"/>
    <x v="0"/>
    <x v="16"/>
    <x v="5"/>
    <x v="11"/>
    <x v="18"/>
    <x v="14"/>
    <x v="7"/>
    <x v="15"/>
    <x v="11"/>
    <x v="17"/>
  </r>
  <r>
    <x v="8"/>
    <x v="15"/>
    <x v="12"/>
    <x v="18"/>
    <x v="14"/>
    <x v="13"/>
    <x v="2"/>
    <x v="1"/>
    <x v="8"/>
    <x v="8"/>
    <x v="15"/>
    <x v="4"/>
    <x v="17"/>
    <x v="9"/>
    <x v="17"/>
    <x v="18"/>
    <x v="8"/>
    <x v="11"/>
    <x v="20"/>
    <x v="18"/>
    <x v="10"/>
    <x v="21"/>
    <x v="15"/>
    <x v="9"/>
    <x v="16"/>
    <x v="6"/>
    <x v="12"/>
    <x v="19"/>
    <x v="16"/>
    <x v="3"/>
    <x v="16"/>
    <x v="11"/>
    <x v="17"/>
  </r>
  <r>
    <x v="7"/>
    <x v="2"/>
    <x v="14"/>
    <x v="19"/>
    <x v="13"/>
    <x v="8"/>
    <x v="16"/>
    <x v="12"/>
    <x v="5"/>
    <x v="5"/>
    <x v="15"/>
    <x v="5"/>
    <x v="18"/>
    <x v="16"/>
    <x v="17"/>
    <x v="18"/>
    <x v="8"/>
    <x v="14"/>
    <x v="21"/>
    <x v="18"/>
    <x v="0"/>
    <x v="22"/>
    <x v="12"/>
    <x v="12"/>
    <x v="17"/>
    <x v="7"/>
    <x v="11"/>
    <x v="11"/>
    <x v="14"/>
    <x v="13"/>
    <x v="16"/>
    <x v="11"/>
    <x v="17"/>
  </r>
  <r>
    <x v="17"/>
    <x v="14"/>
    <x v="15"/>
    <x v="20"/>
    <x v="1"/>
    <x v="6"/>
    <x v="8"/>
    <x v="13"/>
    <x v="5"/>
    <x v="4"/>
    <x v="15"/>
    <x v="14"/>
    <x v="19"/>
    <x v="16"/>
    <x v="17"/>
    <x v="18"/>
    <x v="8"/>
    <x v="14"/>
    <x v="22"/>
    <x v="18"/>
    <x v="12"/>
    <x v="20"/>
    <x v="6"/>
    <x v="14"/>
    <x v="18"/>
    <x v="6"/>
    <x v="13"/>
    <x v="11"/>
    <x v="16"/>
    <x v="13"/>
    <x v="16"/>
    <x v="11"/>
    <x v="17"/>
  </r>
  <r>
    <x v="1"/>
    <x v="1"/>
    <x v="9"/>
    <x v="21"/>
    <x v="1"/>
    <x v="6"/>
    <x v="8"/>
    <x v="14"/>
    <x v="11"/>
    <x v="14"/>
    <x v="15"/>
    <x v="15"/>
    <x v="0"/>
    <x v="17"/>
    <x v="17"/>
    <x v="18"/>
    <x v="3"/>
    <x v="14"/>
    <x v="23"/>
    <x v="18"/>
    <x v="12"/>
    <x v="23"/>
    <x v="3"/>
    <x v="15"/>
    <x v="19"/>
    <x v="9"/>
    <x v="13"/>
    <x v="19"/>
    <x v="16"/>
    <x v="13"/>
    <x v="16"/>
    <x v="11"/>
    <x v="17"/>
  </r>
  <r>
    <x v="1"/>
    <x v="18"/>
    <x v="15"/>
    <x v="21"/>
    <x v="1"/>
    <x v="6"/>
    <x v="1"/>
    <x v="3"/>
    <x v="12"/>
    <x v="14"/>
    <x v="15"/>
    <x v="14"/>
    <x v="20"/>
    <x v="11"/>
    <x v="17"/>
    <x v="18"/>
    <x v="18"/>
    <x v="14"/>
    <x v="23"/>
    <x v="18"/>
    <x v="12"/>
    <x v="23"/>
    <x v="4"/>
    <x v="16"/>
    <x v="20"/>
    <x v="9"/>
    <x v="14"/>
    <x v="11"/>
    <x v="13"/>
    <x v="13"/>
    <x v="16"/>
    <x v="11"/>
    <x v="17"/>
  </r>
  <r>
    <x v="18"/>
    <x v="19"/>
    <x v="15"/>
    <x v="22"/>
    <x v="15"/>
    <x v="14"/>
    <x v="8"/>
    <x v="11"/>
    <x v="13"/>
    <x v="14"/>
    <x v="15"/>
    <x v="15"/>
    <x v="2"/>
    <x v="18"/>
    <x v="17"/>
    <x v="18"/>
    <x v="2"/>
    <x v="14"/>
    <x v="23"/>
    <x v="18"/>
    <x v="12"/>
    <x v="22"/>
    <x v="9"/>
    <x v="17"/>
    <x v="19"/>
    <x v="9"/>
    <x v="14"/>
    <x v="20"/>
    <x v="17"/>
    <x v="13"/>
    <x v="16"/>
    <x v="11"/>
    <x v="17"/>
  </r>
  <r>
    <x v="11"/>
    <x v="19"/>
    <x v="9"/>
    <x v="22"/>
    <x v="16"/>
    <x v="12"/>
    <x v="18"/>
    <x v="5"/>
    <x v="10"/>
    <x v="14"/>
    <x v="15"/>
    <x v="15"/>
    <x v="7"/>
    <x v="19"/>
    <x v="17"/>
    <x v="18"/>
    <x v="0"/>
    <x v="14"/>
    <x v="23"/>
    <x v="18"/>
    <x v="12"/>
    <x v="24"/>
    <x v="8"/>
    <x v="17"/>
    <x v="19"/>
    <x v="0"/>
    <x v="11"/>
    <x v="14"/>
    <x v="17"/>
    <x v="13"/>
    <x v="16"/>
    <x v="11"/>
    <x v="17"/>
  </r>
  <r>
    <x v="11"/>
    <x v="19"/>
    <x v="5"/>
    <x v="18"/>
    <x v="11"/>
    <x v="12"/>
    <x v="18"/>
    <x v="5"/>
    <x v="14"/>
    <x v="2"/>
    <x v="15"/>
    <x v="16"/>
    <x v="6"/>
    <x v="4"/>
    <x v="17"/>
    <x v="18"/>
    <x v="7"/>
    <x v="14"/>
    <x v="23"/>
    <x v="18"/>
    <x v="12"/>
    <x v="25"/>
    <x v="8"/>
    <x v="18"/>
    <x v="17"/>
    <x v="14"/>
    <x v="14"/>
    <x v="21"/>
    <x v="17"/>
    <x v="13"/>
    <x v="16"/>
    <x v="11"/>
    <x v="17"/>
  </r>
  <r>
    <x v="9"/>
    <x v="1"/>
    <x v="5"/>
    <x v="23"/>
    <x v="11"/>
    <x v="3"/>
    <x v="19"/>
    <x v="5"/>
    <x v="15"/>
    <x v="0"/>
    <x v="15"/>
    <x v="17"/>
    <x v="20"/>
    <x v="20"/>
    <x v="17"/>
    <x v="18"/>
    <x v="19"/>
    <x v="14"/>
    <x v="23"/>
    <x v="18"/>
    <x v="12"/>
    <x v="20"/>
    <x v="7"/>
    <x v="18"/>
    <x v="21"/>
    <x v="1"/>
    <x v="15"/>
    <x v="22"/>
    <x v="17"/>
    <x v="13"/>
    <x v="16"/>
    <x v="11"/>
    <x v="17"/>
  </r>
  <r>
    <x v="11"/>
    <x v="1"/>
    <x v="5"/>
    <x v="24"/>
    <x v="17"/>
    <x v="4"/>
    <x v="20"/>
    <x v="14"/>
    <x v="16"/>
    <x v="2"/>
    <x v="15"/>
    <x v="14"/>
    <x v="19"/>
    <x v="21"/>
    <x v="17"/>
    <x v="18"/>
    <x v="20"/>
    <x v="14"/>
    <x v="23"/>
    <x v="18"/>
    <x v="12"/>
    <x v="23"/>
    <x v="8"/>
    <x v="18"/>
    <x v="21"/>
    <x v="5"/>
    <x v="1"/>
    <x v="23"/>
    <x v="17"/>
    <x v="13"/>
    <x v="16"/>
    <x v="11"/>
    <x v="17"/>
  </r>
  <r>
    <x v="19"/>
    <x v="20"/>
    <x v="4"/>
    <x v="24"/>
    <x v="11"/>
    <x v="15"/>
    <x v="18"/>
    <x v="11"/>
    <x v="13"/>
    <x v="15"/>
    <x v="15"/>
    <x v="18"/>
    <x v="1"/>
    <x v="22"/>
    <x v="17"/>
    <x v="18"/>
    <x v="20"/>
    <x v="14"/>
    <x v="23"/>
    <x v="18"/>
    <x v="12"/>
    <x v="18"/>
    <x v="16"/>
    <x v="19"/>
    <x v="21"/>
    <x v="3"/>
    <x v="16"/>
    <x v="24"/>
    <x v="17"/>
    <x v="13"/>
    <x v="16"/>
    <x v="11"/>
    <x v="17"/>
  </r>
  <r>
    <x v="19"/>
    <x v="21"/>
    <x v="4"/>
    <x v="24"/>
    <x v="14"/>
    <x v="13"/>
    <x v="21"/>
    <x v="11"/>
    <x v="14"/>
    <x v="15"/>
    <x v="15"/>
    <x v="15"/>
    <x v="19"/>
    <x v="22"/>
    <x v="17"/>
    <x v="18"/>
    <x v="20"/>
    <x v="14"/>
    <x v="23"/>
    <x v="18"/>
    <x v="12"/>
    <x v="0"/>
    <x v="16"/>
    <x v="20"/>
    <x v="21"/>
    <x v="2"/>
    <x v="16"/>
    <x v="24"/>
    <x v="17"/>
    <x v="13"/>
    <x v="16"/>
    <x v="11"/>
    <x v="17"/>
  </r>
  <r>
    <x v="20"/>
    <x v="21"/>
    <x v="2"/>
    <x v="24"/>
    <x v="14"/>
    <x v="16"/>
    <x v="8"/>
    <x v="15"/>
    <x v="17"/>
    <x v="15"/>
    <x v="15"/>
    <x v="18"/>
    <x v="20"/>
    <x v="22"/>
    <x v="17"/>
    <x v="18"/>
    <x v="20"/>
    <x v="14"/>
    <x v="23"/>
    <x v="18"/>
    <x v="12"/>
    <x v="18"/>
    <x v="16"/>
    <x v="21"/>
    <x v="21"/>
    <x v="15"/>
    <x v="16"/>
    <x v="24"/>
    <x v="17"/>
    <x v="13"/>
    <x v="16"/>
    <x v="11"/>
    <x v="17"/>
  </r>
  <r>
    <x v="21"/>
    <x v="1"/>
    <x v="7"/>
    <x v="24"/>
    <x v="16"/>
    <x v="17"/>
    <x v="21"/>
    <x v="16"/>
    <x v="15"/>
    <x v="15"/>
    <x v="15"/>
    <x v="19"/>
    <x v="6"/>
    <x v="22"/>
    <x v="17"/>
    <x v="18"/>
    <x v="20"/>
    <x v="14"/>
    <x v="23"/>
    <x v="18"/>
    <x v="12"/>
    <x v="3"/>
    <x v="16"/>
    <x v="22"/>
    <x v="21"/>
    <x v="16"/>
    <x v="16"/>
    <x v="24"/>
    <x v="17"/>
    <x v="13"/>
    <x v="16"/>
    <x v="11"/>
    <x v="17"/>
  </r>
  <r>
    <x v="18"/>
    <x v="22"/>
    <x v="9"/>
    <x v="24"/>
    <x v="1"/>
    <x v="18"/>
    <x v="10"/>
    <x v="1"/>
    <x v="18"/>
    <x v="15"/>
    <x v="15"/>
    <x v="20"/>
    <x v="6"/>
    <x v="22"/>
    <x v="17"/>
    <x v="18"/>
    <x v="20"/>
    <x v="14"/>
    <x v="23"/>
    <x v="18"/>
    <x v="12"/>
    <x v="18"/>
    <x v="16"/>
    <x v="23"/>
    <x v="21"/>
    <x v="17"/>
    <x v="16"/>
    <x v="24"/>
    <x v="17"/>
    <x v="13"/>
    <x v="16"/>
    <x v="11"/>
    <x v="17"/>
  </r>
  <r>
    <x v="18"/>
    <x v="22"/>
    <x v="4"/>
    <x v="24"/>
    <x v="1"/>
    <x v="17"/>
    <x v="6"/>
    <x v="1"/>
    <x v="16"/>
    <x v="15"/>
    <x v="15"/>
    <x v="20"/>
    <x v="6"/>
    <x v="22"/>
    <x v="17"/>
    <x v="18"/>
    <x v="20"/>
    <x v="14"/>
    <x v="23"/>
    <x v="18"/>
    <x v="12"/>
    <x v="11"/>
    <x v="16"/>
    <x v="18"/>
    <x v="21"/>
    <x v="18"/>
    <x v="16"/>
    <x v="24"/>
    <x v="17"/>
    <x v="13"/>
    <x v="16"/>
    <x v="11"/>
    <x v="17"/>
  </r>
  <r>
    <x v="18"/>
    <x v="22"/>
    <x v="5"/>
    <x v="24"/>
    <x v="1"/>
    <x v="19"/>
    <x v="22"/>
    <x v="1"/>
    <x v="13"/>
    <x v="15"/>
    <x v="15"/>
    <x v="20"/>
    <x v="7"/>
    <x v="22"/>
    <x v="17"/>
    <x v="18"/>
    <x v="20"/>
    <x v="14"/>
    <x v="23"/>
    <x v="18"/>
    <x v="12"/>
    <x v="11"/>
    <x v="16"/>
    <x v="23"/>
    <x v="21"/>
    <x v="2"/>
    <x v="16"/>
    <x v="24"/>
    <x v="17"/>
    <x v="13"/>
    <x v="16"/>
    <x v="11"/>
    <x v="17"/>
  </r>
  <r>
    <x v="2"/>
    <x v="22"/>
    <x v="7"/>
    <x v="24"/>
    <x v="1"/>
    <x v="19"/>
    <x v="22"/>
    <x v="4"/>
    <x v="19"/>
    <x v="15"/>
    <x v="15"/>
    <x v="20"/>
    <x v="14"/>
    <x v="22"/>
    <x v="17"/>
    <x v="18"/>
    <x v="20"/>
    <x v="14"/>
    <x v="23"/>
    <x v="18"/>
    <x v="12"/>
    <x v="10"/>
    <x v="16"/>
    <x v="24"/>
    <x v="21"/>
    <x v="2"/>
    <x v="16"/>
    <x v="24"/>
    <x v="17"/>
    <x v="13"/>
    <x v="16"/>
    <x v="11"/>
    <x v="17"/>
  </r>
  <r>
    <x v="1"/>
    <x v="22"/>
    <x v="16"/>
    <x v="24"/>
    <x v="18"/>
    <x v="0"/>
    <x v="22"/>
    <x v="4"/>
    <x v="13"/>
    <x v="15"/>
    <x v="15"/>
    <x v="20"/>
    <x v="21"/>
    <x v="22"/>
    <x v="17"/>
    <x v="18"/>
    <x v="20"/>
    <x v="14"/>
    <x v="23"/>
    <x v="18"/>
    <x v="12"/>
    <x v="23"/>
    <x v="16"/>
    <x v="24"/>
    <x v="21"/>
    <x v="2"/>
    <x v="16"/>
    <x v="24"/>
    <x v="17"/>
    <x v="13"/>
    <x v="16"/>
    <x v="11"/>
    <x v="17"/>
  </r>
  <r>
    <x v="1"/>
    <x v="22"/>
    <x v="8"/>
    <x v="24"/>
    <x v="18"/>
    <x v="11"/>
    <x v="22"/>
    <x v="5"/>
    <x v="11"/>
    <x v="15"/>
    <x v="15"/>
    <x v="20"/>
    <x v="7"/>
    <x v="22"/>
    <x v="17"/>
    <x v="18"/>
    <x v="20"/>
    <x v="14"/>
    <x v="23"/>
    <x v="18"/>
    <x v="12"/>
    <x v="20"/>
    <x v="16"/>
    <x v="24"/>
    <x v="21"/>
    <x v="19"/>
    <x v="16"/>
    <x v="24"/>
    <x v="17"/>
    <x v="13"/>
    <x v="16"/>
    <x v="11"/>
    <x v="17"/>
  </r>
  <r>
    <x v="18"/>
    <x v="22"/>
    <x v="11"/>
    <x v="24"/>
    <x v="18"/>
    <x v="20"/>
    <x v="22"/>
    <x v="1"/>
    <x v="20"/>
    <x v="15"/>
    <x v="15"/>
    <x v="20"/>
    <x v="21"/>
    <x v="22"/>
    <x v="17"/>
    <x v="18"/>
    <x v="20"/>
    <x v="14"/>
    <x v="23"/>
    <x v="18"/>
    <x v="12"/>
    <x v="18"/>
    <x v="16"/>
    <x v="24"/>
    <x v="21"/>
    <x v="19"/>
    <x v="16"/>
    <x v="24"/>
    <x v="17"/>
    <x v="13"/>
    <x v="16"/>
    <x v="11"/>
    <x v="17"/>
  </r>
  <r>
    <x v="11"/>
    <x v="22"/>
    <x v="16"/>
    <x v="24"/>
    <x v="18"/>
    <x v="21"/>
    <x v="22"/>
    <x v="1"/>
    <x v="19"/>
    <x v="15"/>
    <x v="15"/>
    <x v="20"/>
    <x v="21"/>
    <x v="22"/>
    <x v="17"/>
    <x v="18"/>
    <x v="20"/>
    <x v="14"/>
    <x v="23"/>
    <x v="18"/>
    <x v="12"/>
    <x v="22"/>
    <x v="16"/>
    <x v="24"/>
    <x v="21"/>
    <x v="19"/>
    <x v="16"/>
    <x v="24"/>
    <x v="17"/>
    <x v="13"/>
    <x v="16"/>
    <x v="11"/>
    <x v="17"/>
  </r>
  <r>
    <x v="18"/>
    <x v="22"/>
    <x v="17"/>
    <x v="24"/>
    <x v="18"/>
    <x v="22"/>
    <x v="22"/>
    <x v="12"/>
    <x v="17"/>
    <x v="15"/>
    <x v="15"/>
    <x v="20"/>
    <x v="21"/>
    <x v="22"/>
    <x v="17"/>
    <x v="18"/>
    <x v="20"/>
    <x v="14"/>
    <x v="23"/>
    <x v="18"/>
    <x v="12"/>
    <x v="18"/>
    <x v="16"/>
    <x v="24"/>
    <x v="21"/>
    <x v="19"/>
    <x v="16"/>
    <x v="24"/>
    <x v="17"/>
    <x v="13"/>
    <x v="16"/>
    <x v="11"/>
    <x v="17"/>
  </r>
  <r>
    <x v="1"/>
    <x v="22"/>
    <x v="10"/>
    <x v="24"/>
    <x v="18"/>
    <x v="5"/>
    <x v="22"/>
    <x v="12"/>
    <x v="4"/>
    <x v="15"/>
    <x v="15"/>
    <x v="20"/>
    <x v="21"/>
    <x v="22"/>
    <x v="17"/>
    <x v="18"/>
    <x v="20"/>
    <x v="14"/>
    <x v="23"/>
    <x v="18"/>
    <x v="12"/>
    <x v="11"/>
    <x v="16"/>
    <x v="24"/>
    <x v="21"/>
    <x v="19"/>
    <x v="16"/>
    <x v="24"/>
    <x v="17"/>
    <x v="13"/>
    <x v="16"/>
    <x v="11"/>
    <x v="17"/>
  </r>
  <r>
    <x v="10"/>
    <x v="22"/>
    <x v="9"/>
    <x v="24"/>
    <x v="18"/>
    <x v="23"/>
    <x v="22"/>
    <x v="8"/>
    <x v="4"/>
    <x v="15"/>
    <x v="15"/>
    <x v="20"/>
    <x v="9"/>
    <x v="22"/>
    <x v="17"/>
    <x v="18"/>
    <x v="20"/>
    <x v="14"/>
    <x v="23"/>
    <x v="18"/>
    <x v="12"/>
    <x v="3"/>
    <x v="16"/>
    <x v="24"/>
    <x v="21"/>
    <x v="19"/>
    <x v="16"/>
    <x v="24"/>
    <x v="17"/>
    <x v="13"/>
    <x v="16"/>
    <x v="11"/>
    <x v="17"/>
  </r>
  <r>
    <x v="18"/>
    <x v="22"/>
    <x v="10"/>
    <x v="24"/>
    <x v="18"/>
    <x v="23"/>
    <x v="22"/>
    <x v="3"/>
    <x v="4"/>
    <x v="15"/>
    <x v="15"/>
    <x v="20"/>
    <x v="8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9"/>
    <x v="22"/>
    <x v="11"/>
    <x v="24"/>
    <x v="18"/>
    <x v="8"/>
    <x v="22"/>
    <x v="3"/>
    <x v="21"/>
    <x v="15"/>
    <x v="15"/>
    <x v="20"/>
    <x v="22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18"/>
    <x v="22"/>
    <x v="18"/>
    <x v="24"/>
    <x v="18"/>
    <x v="0"/>
    <x v="22"/>
    <x v="3"/>
    <x v="21"/>
    <x v="15"/>
    <x v="15"/>
    <x v="20"/>
    <x v="23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9"/>
    <x v="22"/>
    <x v="12"/>
    <x v="24"/>
    <x v="18"/>
    <x v="4"/>
    <x v="22"/>
    <x v="16"/>
    <x v="22"/>
    <x v="15"/>
    <x v="15"/>
    <x v="20"/>
    <x v="1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1"/>
    <x v="22"/>
    <x v="8"/>
    <x v="24"/>
    <x v="18"/>
    <x v="4"/>
    <x v="22"/>
    <x v="17"/>
    <x v="22"/>
    <x v="15"/>
    <x v="15"/>
    <x v="20"/>
    <x v="24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2"/>
    <x v="22"/>
    <x v="9"/>
    <x v="24"/>
    <x v="18"/>
    <x v="4"/>
    <x v="22"/>
    <x v="7"/>
    <x v="22"/>
    <x v="15"/>
    <x v="15"/>
    <x v="20"/>
    <x v="25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15"/>
    <x v="22"/>
    <x v="9"/>
    <x v="24"/>
    <x v="18"/>
    <x v="13"/>
    <x v="22"/>
    <x v="18"/>
    <x v="22"/>
    <x v="15"/>
    <x v="15"/>
    <x v="20"/>
    <x v="17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8"/>
    <x v="22"/>
    <x v="6"/>
    <x v="24"/>
    <x v="18"/>
    <x v="5"/>
    <x v="22"/>
    <x v="18"/>
    <x v="22"/>
    <x v="15"/>
    <x v="15"/>
    <x v="20"/>
    <x v="11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7"/>
    <x v="22"/>
    <x v="19"/>
    <x v="24"/>
    <x v="18"/>
    <x v="6"/>
    <x v="22"/>
    <x v="18"/>
    <x v="22"/>
    <x v="15"/>
    <x v="15"/>
    <x v="20"/>
    <x v="13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8"/>
    <x v="22"/>
    <x v="19"/>
    <x v="24"/>
    <x v="18"/>
    <x v="4"/>
    <x v="22"/>
    <x v="18"/>
    <x v="22"/>
    <x v="15"/>
    <x v="15"/>
    <x v="20"/>
    <x v="22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22"/>
    <x v="22"/>
    <x v="19"/>
    <x v="24"/>
    <x v="18"/>
    <x v="16"/>
    <x v="22"/>
    <x v="19"/>
    <x v="22"/>
    <x v="15"/>
    <x v="15"/>
    <x v="20"/>
    <x v="3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22"/>
    <x v="22"/>
    <x v="19"/>
    <x v="24"/>
    <x v="18"/>
    <x v="2"/>
    <x v="22"/>
    <x v="1"/>
    <x v="22"/>
    <x v="15"/>
    <x v="15"/>
    <x v="20"/>
    <x v="8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4"/>
    <x v="22"/>
    <x v="19"/>
    <x v="24"/>
    <x v="18"/>
    <x v="4"/>
    <x v="22"/>
    <x v="5"/>
    <x v="22"/>
    <x v="15"/>
    <x v="15"/>
    <x v="20"/>
    <x v="13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14"/>
    <x v="22"/>
    <x v="19"/>
    <x v="24"/>
    <x v="18"/>
    <x v="7"/>
    <x v="22"/>
    <x v="20"/>
    <x v="22"/>
    <x v="15"/>
    <x v="15"/>
    <x v="20"/>
    <x v="8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4"/>
    <x v="22"/>
    <x v="19"/>
    <x v="24"/>
    <x v="18"/>
    <x v="15"/>
    <x v="22"/>
    <x v="20"/>
    <x v="22"/>
    <x v="15"/>
    <x v="15"/>
    <x v="20"/>
    <x v="2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14"/>
    <x v="22"/>
    <x v="19"/>
    <x v="24"/>
    <x v="18"/>
    <x v="7"/>
    <x v="22"/>
    <x v="20"/>
    <x v="22"/>
    <x v="15"/>
    <x v="15"/>
    <x v="20"/>
    <x v="2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17"/>
    <x v="22"/>
    <x v="19"/>
    <x v="24"/>
    <x v="18"/>
    <x v="9"/>
    <x v="22"/>
    <x v="20"/>
    <x v="22"/>
    <x v="15"/>
    <x v="15"/>
    <x v="20"/>
    <x v="2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23"/>
    <x v="22"/>
    <x v="19"/>
    <x v="24"/>
    <x v="18"/>
    <x v="24"/>
    <x v="22"/>
    <x v="20"/>
    <x v="22"/>
    <x v="15"/>
    <x v="15"/>
    <x v="20"/>
    <x v="2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3"/>
    <x v="22"/>
    <x v="19"/>
    <x v="24"/>
    <x v="18"/>
    <x v="25"/>
    <x v="22"/>
    <x v="20"/>
    <x v="22"/>
    <x v="15"/>
    <x v="15"/>
    <x v="20"/>
    <x v="2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15"/>
    <x v="22"/>
    <x v="19"/>
    <x v="24"/>
    <x v="18"/>
    <x v="26"/>
    <x v="22"/>
    <x v="20"/>
    <x v="22"/>
    <x v="15"/>
    <x v="15"/>
    <x v="20"/>
    <x v="2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12"/>
    <x v="22"/>
    <x v="19"/>
    <x v="24"/>
    <x v="18"/>
    <x v="26"/>
    <x v="22"/>
    <x v="20"/>
    <x v="22"/>
    <x v="15"/>
    <x v="15"/>
    <x v="20"/>
    <x v="2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17"/>
    <x v="22"/>
    <x v="19"/>
    <x v="24"/>
    <x v="18"/>
    <x v="26"/>
    <x v="22"/>
    <x v="20"/>
    <x v="22"/>
    <x v="15"/>
    <x v="15"/>
    <x v="20"/>
    <x v="2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0"/>
    <x v="22"/>
    <x v="19"/>
    <x v="24"/>
    <x v="18"/>
    <x v="26"/>
    <x v="22"/>
    <x v="20"/>
    <x v="22"/>
    <x v="15"/>
    <x v="15"/>
    <x v="20"/>
    <x v="2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16"/>
    <x v="22"/>
    <x v="19"/>
    <x v="24"/>
    <x v="18"/>
    <x v="26"/>
    <x v="22"/>
    <x v="20"/>
    <x v="22"/>
    <x v="15"/>
    <x v="15"/>
    <x v="20"/>
    <x v="2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17"/>
    <x v="22"/>
    <x v="19"/>
    <x v="24"/>
    <x v="18"/>
    <x v="26"/>
    <x v="22"/>
    <x v="20"/>
    <x v="22"/>
    <x v="15"/>
    <x v="15"/>
    <x v="20"/>
    <x v="2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  <r>
    <x v="0"/>
    <x v="22"/>
    <x v="19"/>
    <x v="24"/>
    <x v="18"/>
    <x v="26"/>
    <x v="22"/>
    <x v="20"/>
    <x v="22"/>
    <x v="15"/>
    <x v="15"/>
    <x v="20"/>
    <x v="26"/>
    <x v="22"/>
    <x v="17"/>
    <x v="18"/>
    <x v="20"/>
    <x v="14"/>
    <x v="23"/>
    <x v="18"/>
    <x v="12"/>
    <x v="26"/>
    <x v="16"/>
    <x v="24"/>
    <x v="21"/>
    <x v="19"/>
    <x v="16"/>
    <x v="24"/>
    <x v="17"/>
    <x v="13"/>
    <x v="16"/>
    <x v="11"/>
    <x v="1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0"/>
    <x v="1"/>
    <x v="1"/>
    <x v="0"/>
    <x v="0"/>
    <x v="1"/>
    <x v="1"/>
    <x v="1"/>
    <x v="1"/>
    <x v="1"/>
    <x v="0"/>
    <x v="1"/>
    <x v="1"/>
    <x v="1"/>
    <x v="1"/>
    <x v="0"/>
    <x v="1"/>
    <x v="1"/>
    <x v="1"/>
    <x v="1"/>
    <x v="0"/>
    <x v="1"/>
    <x v="1"/>
    <x v="1"/>
    <x v="1"/>
    <x v="1"/>
    <x v="1"/>
    <x v="1"/>
    <x v="0"/>
    <x v="1"/>
  </r>
  <r>
    <x v="0"/>
    <x v="2"/>
    <x v="0"/>
    <x v="1"/>
    <x v="2"/>
    <x v="2"/>
    <x v="1"/>
    <x v="0"/>
    <x v="0"/>
    <x v="2"/>
    <x v="2"/>
    <x v="2"/>
    <x v="2"/>
    <x v="1"/>
    <x v="2"/>
    <x v="2"/>
    <x v="2"/>
    <x v="2"/>
    <x v="1"/>
    <x v="2"/>
    <x v="2"/>
    <x v="0"/>
    <x v="2"/>
    <x v="1"/>
    <x v="2"/>
    <x v="2"/>
    <x v="0"/>
    <x v="2"/>
    <x v="1"/>
    <x v="2"/>
    <x v="2"/>
    <x v="1"/>
    <x v="2"/>
  </r>
  <r>
    <x v="1"/>
    <x v="2"/>
    <x v="2"/>
    <x v="0"/>
    <x v="2"/>
    <x v="3"/>
    <x v="0"/>
    <x v="0"/>
    <x v="2"/>
    <x v="0"/>
    <x v="2"/>
    <x v="3"/>
    <x v="2"/>
    <x v="0"/>
    <x v="3"/>
    <x v="3"/>
    <x v="3"/>
    <x v="3"/>
    <x v="2"/>
    <x v="3"/>
    <x v="3"/>
    <x v="2"/>
    <x v="3"/>
    <x v="1"/>
    <x v="3"/>
    <x v="3"/>
    <x v="1"/>
    <x v="3"/>
    <x v="2"/>
    <x v="1"/>
    <x v="3"/>
    <x v="2"/>
    <x v="3"/>
  </r>
  <r>
    <x v="0"/>
    <x v="2"/>
    <x v="2"/>
    <x v="2"/>
    <x v="3"/>
    <x v="4"/>
    <x v="2"/>
    <x v="0"/>
    <x v="2"/>
    <x v="3"/>
    <x v="3"/>
    <x v="4"/>
    <x v="1"/>
    <x v="0"/>
    <x v="4"/>
    <x v="4"/>
    <x v="0"/>
    <x v="4"/>
    <x v="3"/>
    <x v="4"/>
    <x v="4"/>
    <x v="3"/>
    <x v="3"/>
    <x v="2"/>
    <x v="4"/>
    <x v="4"/>
    <x v="2"/>
    <x v="4"/>
    <x v="1"/>
    <x v="3"/>
    <x v="4"/>
    <x v="3"/>
    <x v="4"/>
  </r>
  <r>
    <x v="2"/>
    <x v="3"/>
    <x v="3"/>
    <x v="3"/>
    <x v="0"/>
    <x v="5"/>
    <x v="3"/>
    <x v="1"/>
    <x v="3"/>
    <x v="4"/>
    <x v="4"/>
    <x v="5"/>
    <x v="3"/>
    <x v="2"/>
    <x v="5"/>
    <x v="5"/>
    <x v="1"/>
    <x v="3"/>
    <x v="4"/>
    <x v="5"/>
    <x v="5"/>
    <x v="3"/>
    <x v="4"/>
    <x v="0"/>
    <x v="5"/>
    <x v="5"/>
    <x v="3"/>
    <x v="4"/>
    <x v="3"/>
    <x v="4"/>
    <x v="5"/>
    <x v="0"/>
    <x v="5"/>
  </r>
  <r>
    <x v="3"/>
    <x v="4"/>
    <x v="4"/>
    <x v="3"/>
    <x v="4"/>
    <x v="0"/>
    <x v="0"/>
    <x v="2"/>
    <x v="4"/>
    <x v="5"/>
    <x v="4"/>
    <x v="1"/>
    <x v="4"/>
    <x v="3"/>
    <x v="6"/>
    <x v="6"/>
    <x v="4"/>
    <x v="5"/>
    <x v="1"/>
    <x v="6"/>
    <x v="6"/>
    <x v="4"/>
    <x v="2"/>
    <x v="3"/>
    <x v="4"/>
    <x v="6"/>
    <x v="4"/>
    <x v="5"/>
    <x v="4"/>
    <x v="5"/>
    <x v="6"/>
    <x v="4"/>
    <x v="6"/>
  </r>
  <r>
    <x v="4"/>
    <x v="5"/>
    <x v="4"/>
    <x v="4"/>
    <x v="5"/>
    <x v="2"/>
    <x v="2"/>
    <x v="3"/>
    <x v="0"/>
    <x v="5"/>
    <x v="2"/>
    <x v="6"/>
    <x v="5"/>
    <x v="4"/>
    <x v="5"/>
    <x v="4"/>
    <x v="5"/>
    <x v="6"/>
    <x v="0"/>
    <x v="7"/>
    <x v="7"/>
    <x v="4"/>
    <x v="5"/>
    <x v="4"/>
    <x v="6"/>
    <x v="7"/>
    <x v="4"/>
    <x v="5"/>
    <x v="5"/>
    <x v="0"/>
    <x v="7"/>
    <x v="4"/>
    <x v="6"/>
  </r>
  <r>
    <x v="5"/>
    <x v="6"/>
    <x v="4"/>
    <x v="5"/>
    <x v="6"/>
    <x v="1"/>
    <x v="4"/>
    <x v="1"/>
    <x v="1"/>
    <x v="5"/>
    <x v="1"/>
    <x v="5"/>
    <x v="6"/>
    <x v="5"/>
    <x v="7"/>
    <x v="6"/>
    <x v="6"/>
    <x v="2"/>
    <x v="5"/>
    <x v="8"/>
    <x v="5"/>
    <x v="5"/>
    <x v="2"/>
    <x v="5"/>
    <x v="3"/>
    <x v="7"/>
    <x v="4"/>
    <x v="5"/>
    <x v="6"/>
    <x v="3"/>
    <x v="6"/>
    <x v="5"/>
    <x v="7"/>
  </r>
  <r>
    <x v="6"/>
    <x v="6"/>
    <x v="5"/>
    <x v="6"/>
    <x v="1"/>
    <x v="6"/>
    <x v="5"/>
    <x v="4"/>
    <x v="5"/>
    <x v="6"/>
    <x v="5"/>
    <x v="3"/>
    <x v="7"/>
    <x v="0"/>
    <x v="8"/>
    <x v="7"/>
    <x v="7"/>
    <x v="1"/>
    <x v="3"/>
    <x v="6"/>
    <x v="7"/>
    <x v="6"/>
    <x v="6"/>
    <x v="4"/>
    <x v="3"/>
    <x v="8"/>
    <x v="2"/>
    <x v="3"/>
    <x v="3"/>
    <x v="5"/>
    <x v="5"/>
    <x v="5"/>
    <x v="8"/>
  </r>
  <r>
    <x v="6"/>
    <x v="2"/>
    <x v="5"/>
    <x v="6"/>
    <x v="7"/>
    <x v="5"/>
    <x v="6"/>
    <x v="5"/>
    <x v="6"/>
    <x v="7"/>
    <x v="6"/>
    <x v="3"/>
    <x v="8"/>
    <x v="6"/>
    <x v="9"/>
    <x v="3"/>
    <x v="8"/>
    <x v="2"/>
    <x v="3"/>
    <x v="9"/>
    <x v="6"/>
    <x v="7"/>
    <x v="3"/>
    <x v="6"/>
    <x v="3"/>
    <x v="9"/>
    <x v="3"/>
    <x v="1"/>
    <x v="7"/>
    <x v="5"/>
    <x v="8"/>
    <x v="4"/>
    <x v="4"/>
  </r>
  <r>
    <x v="7"/>
    <x v="7"/>
    <x v="6"/>
    <x v="7"/>
    <x v="2"/>
    <x v="7"/>
    <x v="5"/>
    <x v="3"/>
    <x v="5"/>
    <x v="8"/>
    <x v="7"/>
    <x v="7"/>
    <x v="9"/>
    <x v="7"/>
    <x v="10"/>
    <x v="8"/>
    <x v="7"/>
    <x v="3"/>
    <x v="5"/>
    <x v="10"/>
    <x v="7"/>
    <x v="8"/>
    <x v="7"/>
    <x v="4"/>
    <x v="3"/>
    <x v="9"/>
    <x v="2"/>
    <x v="6"/>
    <x v="7"/>
    <x v="6"/>
    <x v="9"/>
    <x v="6"/>
    <x v="9"/>
  </r>
  <r>
    <x v="8"/>
    <x v="2"/>
    <x v="6"/>
    <x v="8"/>
    <x v="1"/>
    <x v="5"/>
    <x v="7"/>
    <x v="4"/>
    <x v="6"/>
    <x v="9"/>
    <x v="8"/>
    <x v="2"/>
    <x v="9"/>
    <x v="8"/>
    <x v="11"/>
    <x v="9"/>
    <x v="1"/>
    <x v="7"/>
    <x v="4"/>
    <x v="9"/>
    <x v="8"/>
    <x v="9"/>
    <x v="8"/>
    <x v="7"/>
    <x v="3"/>
    <x v="10"/>
    <x v="4"/>
    <x v="4"/>
    <x v="8"/>
    <x v="7"/>
    <x v="2"/>
    <x v="7"/>
    <x v="1"/>
  </r>
  <r>
    <x v="8"/>
    <x v="8"/>
    <x v="5"/>
    <x v="7"/>
    <x v="0"/>
    <x v="5"/>
    <x v="8"/>
    <x v="3"/>
    <x v="6"/>
    <x v="4"/>
    <x v="9"/>
    <x v="2"/>
    <x v="10"/>
    <x v="9"/>
    <x v="2"/>
    <x v="8"/>
    <x v="9"/>
    <x v="7"/>
    <x v="6"/>
    <x v="10"/>
    <x v="9"/>
    <x v="10"/>
    <x v="9"/>
    <x v="8"/>
    <x v="4"/>
    <x v="8"/>
    <x v="2"/>
    <x v="7"/>
    <x v="7"/>
    <x v="8"/>
    <x v="10"/>
    <x v="3"/>
    <x v="1"/>
  </r>
  <r>
    <x v="2"/>
    <x v="6"/>
    <x v="6"/>
    <x v="9"/>
    <x v="1"/>
    <x v="1"/>
    <x v="2"/>
    <x v="6"/>
    <x v="0"/>
    <x v="4"/>
    <x v="10"/>
    <x v="8"/>
    <x v="0"/>
    <x v="10"/>
    <x v="2"/>
    <x v="7"/>
    <x v="10"/>
    <x v="8"/>
    <x v="7"/>
    <x v="11"/>
    <x v="2"/>
    <x v="10"/>
    <x v="6"/>
    <x v="9"/>
    <x v="7"/>
    <x v="10"/>
    <x v="3"/>
    <x v="4"/>
    <x v="4"/>
    <x v="9"/>
    <x v="8"/>
    <x v="0"/>
    <x v="1"/>
  </r>
  <r>
    <x v="8"/>
    <x v="2"/>
    <x v="6"/>
    <x v="8"/>
    <x v="7"/>
    <x v="1"/>
    <x v="9"/>
    <x v="6"/>
    <x v="6"/>
    <x v="4"/>
    <x v="11"/>
    <x v="2"/>
    <x v="3"/>
    <x v="11"/>
    <x v="12"/>
    <x v="10"/>
    <x v="9"/>
    <x v="8"/>
    <x v="8"/>
    <x v="12"/>
    <x v="4"/>
    <x v="11"/>
    <x v="6"/>
    <x v="9"/>
    <x v="8"/>
    <x v="11"/>
    <x v="5"/>
    <x v="6"/>
    <x v="1"/>
    <x v="10"/>
    <x v="1"/>
    <x v="7"/>
    <x v="10"/>
  </r>
  <r>
    <x v="2"/>
    <x v="9"/>
    <x v="3"/>
    <x v="6"/>
    <x v="8"/>
    <x v="1"/>
    <x v="6"/>
    <x v="6"/>
    <x v="0"/>
    <x v="4"/>
    <x v="12"/>
    <x v="9"/>
    <x v="0"/>
    <x v="6"/>
    <x v="2"/>
    <x v="9"/>
    <x v="10"/>
    <x v="8"/>
    <x v="6"/>
    <x v="13"/>
    <x v="5"/>
    <x v="11"/>
    <x v="7"/>
    <x v="7"/>
    <x v="5"/>
    <x v="7"/>
    <x v="5"/>
    <x v="8"/>
    <x v="3"/>
    <x v="10"/>
    <x v="10"/>
    <x v="3"/>
    <x v="10"/>
  </r>
  <r>
    <x v="9"/>
    <x v="10"/>
    <x v="7"/>
    <x v="4"/>
    <x v="9"/>
    <x v="1"/>
    <x v="9"/>
    <x v="7"/>
    <x v="7"/>
    <x v="4"/>
    <x v="13"/>
    <x v="10"/>
    <x v="3"/>
    <x v="12"/>
    <x v="13"/>
    <x v="10"/>
    <x v="11"/>
    <x v="9"/>
    <x v="1"/>
    <x v="14"/>
    <x v="7"/>
    <x v="11"/>
    <x v="10"/>
    <x v="5"/>
    <x v="9"/>
    <x v="11"/>
    <x v="6"/>
    <x v="5"/>
    <x v="3"/>
    <x v="9"/>
    <x v="10"/>
    <x v="3"/>
    <x v="10"/>
  </r>
  <r>
    <x v="2"/>
    <x v="11"/>
    <x v="7"/>
    <x v="0"/>
    <x v="10"/>
    <x v="1"/>
    <x v="8"/>
    <x v="8"/>
    <x v="6"/>
    <x v="6"/>
    <x v="13"/>
    <x v="11"/>
    <x v="0"/>
    <x v="9"/>
    <x v="13"/>
    <x v="11"/>
    <x v="12"/>
    <x v="8"/>
    <x v="3"/>
    <x v="15"/>
    <x v="4"/>
    <x v="12"/>
    <x v="1"/>
    <x v="9"/>
    <x v="10"/>
    <x v="11"/>
    <x v="6"/>
    <x v="5"/>
    <x v="9"/>
    <x v="11"/>
    <x v="10"/>
    <x v="1"/>
    <x v="10"/>
  </r>
  <r>
    <x v="10"/>
    <x v="12"/>
    <x v="6"/>
    <x v="10"/>
    <x v="7"/>
    <x v="6"/>
    <x v="4"/>
    <x v="9"/>
    <x v="7"/>
    <x v="3"/>
    <x v="14"/>
    <x v="12"/>
    <x v="11"/>
    <x v="13"/>
    <x v="13"/>
    <x v="12"/>
    <x v="13"/>
    <x v="7"/>
    <x v="1"/>
    <x v="16"/>
    <x v="10"/>
    <x v="13"/>
    <x v="1"/>
    <x v="5"/>
    <x v="8"/>
    <x v="9"/>
    <x v="6"/>
    <x v="9"/>
    <x v="10"/>
    <x v="11"/>
    <x v="1"/>
    <x v="3"/>
    <x v="1"/>
  </r>
  <r>
    <x v="11"/>
    <x v="13"/>
    <x v="8"/>
    <x v="11"/>
    <x v="10"/>
    <x v="0"/>
    <x v="10"/>
    <x v="7"/>
    <x v="6"/>
    <x v="10"/>
    <x v="15"/>
    <x v="7"/>
    <x v="12"/>
    <x v="13"/>
    <x v="13"/>
    <x v="13"/>
    <x v="13"/>
    <x v="8"/>
    <x v="9"/>
    <x v="17"/>
    <x v="11"/>
    <x v="12"/>
    <x v="2"/>
    <x v="8"/>
    <x v="11"/>
    <x v="9"/>
    <x v="1"/>
    <x v="10"/>
    <x v="11"/>
    <x v="11"/>
    <x v="11"/>
    <x v="8"/>
    <x v="6"/>
  </r>
  <r>
    <x v="12"/>
    <x v="11"/>
    <x v="7"/>
    <x v="1"/>
    <x v="11"/>
    <x v="3"/>
    <x v="11"/>
    <x v="10"/>
    <x v="6"/>
    <x v="11"/>
    <x v="16"/>
    <x v="6"/>
    <x v="13"/>
    <x v="13"/>
    <x v="13"/>
    <x v="14"/>
    <x v="13"/>
    <x v="9"/>
    <x v="10"/>
    <x v="3"/>
    <x v="0"/>
    <x v="12"/>
    <x v="2"/>
    <x v="8"/>
    <x v="12"/>
    <x v="12"/>
    <x v="7"/>
    <x v="11"/>
    <x v="12"/>
    <x v="6"/>
    <x v="11"/>
    <x v="8"/>
    <x v="11"/>
  </r>
  <r>
    <x v="0"/>
    <x v="14"/>
    <x v="7"/>
    <x v="10"/>
    <x v="11"/>
    <x v="0"/>
    <x v="9"/>
    <x v="11"/>
    <x v="5"/>
    <x v="3"/>
    <x v="17"/>
    <x v="7"/>
    <x v="12"/>
    <x v="3"/>
    <x v="13"/>
    <x v="15"/>
    <x v="11"/>
    <x v="10"/>
    <x v="11"/>
    <x v="17"/>
    <x v="12"/>
    <x v="14"/>
    <x v="2"/>
    <x v="8"/>
    <x v="13"/>
    <x v="13"/>
    <x v="5"/>
    <x v="12"/>
    <x v="12"/>
    <x v="6"/>
    <x v="12"/>
    <x v="8"/>
    <x v="12"/>
  </r>
  <r>
    <x v="12"/>
    <x v="15"/>
    <x v="7"/>
    <x v="1"/>
    <x v="11"/>
    <x v="8"/>
    <x v="11"/>
    <x v="12"/>
    <x v="1"/>
    <x v="12"/>
    <x v="18"/>
    <x v="8"/>
    <x v="12"/>
    <x v="14"/>
    <x v="13"/>
    <x v="16"/>
    <x v="13"/>
    <x v="11"/>
    <x v="12"/>
    <x v="2"/>
    <x v="3"/>
    <x v="0"/>
    <x v="5"/>
    <x v="10"/>
    <x v="14"/>
    <x v="9"/>
    <x v="5"/>
    <x v="13"/>
    <x v="10"/>
    <x v="12"/>
    <x v="12"/>
    <x v="8"/>
    <x v="13"/>
  </r>
  <r>
    <x v="7"/>
    <x v="1"/>
    <x v="7"/>
    <x v="1"/>
    <x v="11"/>
    <x v="7"/>
    <x v="11"/>
    <x v="13"/>
    <x v="0"/>
    <x v="1"/>
    <x v="9"/>
    <x v="6"/>
    <x v="9"/>
    <x v="15"/>
    <x v="13"/>
    <x v="16"/>
    <x v="10"/>
    <x v="10"/>
    <x v="13"/>
    <x v="1"/>
    <x v="8"/>
    <x v="15"/>
    <x v="11"/>
    <x v="3"/>
    <x v="14"/>
    <x v="10"/>
    <x v="5"/>
    <x v="14"/>
    <x v="11"/>
    <x v="12"/>
    <x v="12"/>
    <x v="8"/>
    <x v="14"/>
  </r>
  <r>
    <x v="7"/>
    <x v="2"/>
    <x v="9"/>
    <x v="12"/>
    <x v="10"/>
    <x v="9"/>
    <x v="12"/>
    <x v="12"/>
    <x v="0"/>
    <x v="1"/>
    <x v="19"/>
    <x v="9"/>
    <x v="14"/>
    <x v="16"/>
    <x v="13"/>
    <x v="17"/>
    <x v="10"/>
    <x v="12"/>
    <x v="12"/>
    <x v="6"/>
    <x v="10"/>
    <x v="16"/>
    <x v="12"/>
    <x v="3"/>
    <x v="15"/>
    <x v="7"/>
    <x v="8"/>
    <x v="14"/>
    <x v="11"/>
    <x v="0"/>
    <x v="12"/>
    <x v="8"/>
    <x v="15"/>
  </r>
  <r>
    <x v="8"/>
    <x v="16"/>
    <x v="10"/>
    <x v="13"/>
    <x v="12"/>
    <x v="10"/>
    <x v="13"/>
    <x v="8"/>
    <x v="8"/>
    <x v="13"/>
    <x v="17"/>
    <x v="13"/>
    <x v="8"/>
    <x v="17"/>
    <x v="13"/>
    <x v="17"/>
    <x v="7"/>
    <x v="9"/>
    <x v="11"/>
    <x v="0"/>
    <x v="13"/>
    <x v="16"/>
    <x v="4"/>
    <x v="3"/>
    <x v="15"/>
    <x v="5"/>
    <x v="5"/>
    <x v="10"/>
    <x v="13"/>
    <x v="8"/>
    <x v="12"/>
    <x v="8"/>
    <x v="16"/>
  </r>
  <r>
    <x v="9"/>
    <x v="9"/>
    <x v="11"/>
    <x v="13"/>
    <x v="10"/>
    <x v="6"/>
    <x v="14"/>
    <x v="11"/>
    <x v="2"/>
    <x v="14"/>
    <x v="20"/>
    <x v="7"/>
    <x v="13"/>
    <x v="18"/>
    <x v="13"/>
    <x v="17"/>
    <x v="14"/>
    <x v="9"/>
    <x v="14"/>
    <x v="1"/>
    <x v="14"/>
    <x v="17"/>
    <x v="13"/>
    <x v="3"/>
    <x v="14"/>
    <x v="11"/>
    <x v="5"/>
    <x v="15"/>
    <x v="14"/>
    <x v="13"/>
    <x v="12"/>
    <x v="8"/>
    <x v="16"/>
  </r>
  <r>
    <x v="13"/>
    <x v="8"/>
    <x v="10"/>
    <x v="13"/>
    <x v="7"/>
    <x v="1"/>
    <x v="15"/>
    <x v="0"/>
    <x v="3"/>
    <x v="5"/>
    <x v="21"/>
    <x v="14"/>
    <x v="13"/>
    <x v="19"/>
    <x v="13"/>
    <x v="17"/>
    <x v="1"/>
    <x v="9"/>
    <x v="14"/>
    <x v="0"/>
    <x v="15"/>
    <x v="18"/>
    <x v="14"/>
    <x v="11"/>
    <x v="14"/>
    <x v="11"/>
    <x v="5"/>
    <x v="16"/>
    <x v="14"/>
    <x v="13"/>
    <x v="12"/>
    <x v="8"/>
    <x v="16"/>
  </r>
  <r>
    <x v="14"/>
    <x v="8"/>
    <x v="12"/>
    <x v="14"/>
    <x v="2"/>
    <x v="2"/>
    <x v="16"/>
    <x v="0"/>
    <x v="9"/>
    <x v="11"/>
    <x v="21"/>
    <x v="9"/>
    <x v="15"/>
    <x v="19"/>
    <x v="13"/>
    <x v="17"/>
    <x v="0"/>
    <x v="12"/>
    <x v="15"/>
    <x v="18"/>
    <x v="16"/>
    <x v="18"/>
    <x v="15"/>
    <x v="3"/>
    <x v="16"/>
    <x v="11"/>
    <x v="9"/>
    <x v="17"/>
    <x v="10"/>
    <x v="13"/>
    <x v="12"/>
    <x v="8"/>
    <x v="16"/>
  </r>
  <r>
    <x v="15"/>
    <x v="8"/>
    <x v="13"/>
    <x v="13"/>
    <x v="11"/>
    <x v="1"/>
    <x v="6"/>
    <x v="13"/>
    <x v="5"/>
    <x v="3"/>
    <x v="21"/>
    <x v="2"/>
    <x v="16"/>
    <x v="20"/>
    <x v="13"/>
    <x v="17"/>
    <x v="8"/>
    <x v="12"/>
    <x v="12"/>
    <x v="18"/>
    <x v="16"/>
    <x v="18"/>
    <x v="3"/>
    <x v="3"/>
    <x v="15"/>
    <x v="11"/>
    <x v="9"/>
    <x v="18"/>
    <x v="15"/>
    <x v="13"/>
    <x v="12"/>
    <x v="8"/>
    <x v="16"/>
  </r>
  <r>
    <x v="6"/>
    <x v="7"/>
    <x v="9"/>
    <x v="14"/>
    <x v="13"/>
    <x v="1"/>
    <x v="17"/>
    <x v="12"/>
    <x v="5"/>
    <x v="3"/>
    <x v="21"/>
    <x v="11"/>
    <x v="14"/>
    <x v="21"/>
    <x v="13"/>
    <x v="17"/>
    <x v="15"/>
    <x v="13"/>
    <x v="11"/>
    <x v="18"/>
    <x v="16"/>
    <x v="18"/>
    <x v="10"/>
    <x v="3"/>
    <x v="16"/>
    <x v="11"/>
    <x v="10"/>
    <x v="16"/>
    <x v="16"/>
    <x v="13"/>
    <x v="12"/>
    <x v="8"/>
    <x v="16"/>
  </r>
  <r>
    <x v="11"/>
    <x v="9"/>
    <x v="14"/>
    <x v="15"/>
    <x v="5"/>
    <x v="1"/>
    <x v="2"/>
    <x v="13"/>
    <x v="1"/>
    <x v="8"/>
    <x v="21"/>
    <x v="12"/>
    <x v="14"/>
    <x v="5"/>
    <x v="13"/>
    <x v="17"/>
    <x v="8"/>
    <x v="11"/>
    <x v="11"/>
    <x v="18"/>
    <x v="16"/>
    <x v="19"/>
    <x v="16"/>
    <x v="3"/>
    <x v="17"/>
    <x v="10"/>
    <x v="10"/>
    <x v="19"/>
    <x v="16"/>
    <x v="13"/>
    <x v="12"/>
    <x v="8"/>
    <x v="16"/>
  </r>
  <r>
    <x v="9"/>
    <x v="2"/>
    <x v="7"/>
    <x v="16"/>
    <x v="5"/>
    <x v="5"/>
    <x v="16"/>
    <x v="14"/>
    <x v="10"/>
    <x v="6"/>
    <x v="21"/>
    <x v="15"/>
    <x v="0"/>
    <x v="22"/>
    <x v="13"/>
    <x v="17"/>
    <x v="5"/>
    <x v="14"/>
    <x v="16"/>
    <x v="18"/>
    <x v="16"/>
    <x v="19"/>
    <x v="16"/>
    <x v="3"/>
    <x v="15"/>
    <x v="6"/>
    <x v="6"/>
    <x v="19"/>
    <x v="16"/>
    <x v="13"/>
    <x v="12"/>
    <x v="8"/>
    <x v="16"/>
  </r>
  <r>
    <x v="2"/>
    <x v="1"/>
    <x v="7"/>
    <x v="17"/>
    <x v="2"/>
    <x v="6"/>
    <x v="8"/>
    <x v="15"/>
    <x v="7"/>
    <x v="4"/>
    <x v="21"/>
    <x v="16"/>
    <x v="0"/>
    <x v="22"/>
    <x v="13"/>
    <x v="17"/>
    <x v="5"/>
    <x v="14"/>
    <x v="17"/>
    <x v="18"/>
    <x v="16"/>
    <x v="20"/>
    <x v="16"/>
    <x v="6"/>
    <x v="17"/>
    <x v="11"/>
    <x v="11"/>
    <x v="19"/>
    <x v="16"/>
    <x v="13"/>
    <x v="12"/>
    <x v="8"/>
    <x v="16"/>
  </r>
  <r>
    <x v="0"/>
    <x v="2"/>
    <x v="15"/>
    <x v="17"/>
    <x v="8"/>
    <x v="3"/>
    <x v="8"/>
    <x v="9"/>
    <x v="11"/>
    <x v="15"/>
    <x v="21"/>
    <x v="17"/>
    <x v="1"/>
    <x v="23"/>
    <x v="13"/>
    <x v="17"/>
    <x v="14"/>
    <x v="14"/>
    <x v="17"/>
    <x v="18"/>
    <x v="16"/>
    <x v="21"/>
    <x v="16"/>
    <x v="12"/>
    <x v="15"/>
    <x v="5"/>
    <x v="8"/>
    <x v="19"/>
    <x v="16"/>
    <x v="13"/>
    <x v="12"/>
    <x v="8"/>
    <x v="16"/>
  </r>
  <r>
    <x v="8"/>
    <x v="6"/>
    <x v="9"/>
    <x v="5"/>
    <x v="9"/>
    <x v="5"/>
    <x v="1"/>
    <x v="9"/>
    <x v="12"/>
    <x v="16"/>
    <x v="21"/>
    <x v="11"/>
    <x v="17"/>
    <x v="17"/>
    <x v="13"/>
    <x v="17"/>
    <x v="1"/>
    <x v="14"/>
    <x v="17"/>
    <x v="18"/>
    <x v="16"/>
    <x v="17"/>
    <x v="16"/>
    <x v="13"/>
    <x v="18"/>
    <x v="14"/>
    <x v="12"/>
    <x v="19"/>
    <x v="16"/>
    <x v="13"/>
    <x v="12"/>
    <x v="8"/>
    <x v="16"/>
  </r>
  <r>
    <x v="12"/>
    <x v="6"/>
    <x v="7"/>
    <x v="4"/>
    <x v="0"/>
    <x v="2"/>
    <x v="8"/>
    <x v="5"/>
    <x v="13"/>
    <x v="16"/>
    <x v="21"/>
    <x v="18"/>
    <x v="17"/>
    <x v="24"/>
    <x v="13"/>
    <x v="17"/>
    <x v="5"/>
    <x v="14"/>
    <x v="17"/>
    <x v="18"/>
    <x v="16"/>
    <x v="22"/>
    <x v="16"/>
    <x v="13"/>
    <x v="18"/>
    <x v="15"/>
    <x v="13"/>
    <x v="19"/>
    <x v="16"/>
    <x v="13"/>
    <x v="12"/>
    <x v="8"/>
    <x v="16"/>
  </r>
  <r>
    <x v="0"/>
    <x v="4"/>
    <x v="7"/>
    <x v="4"/>
    <x v="12"/>
    <x v="11"/>
    <x v="18"/>
    <x v="15"/>
    <x v="14"/>
    <x v="17"/>
    <x v="21"/>
    <x v="19"/>
    <x v="17"/>
    <x v="20"/>
    <x v="13"/>
    <x v="17"/>
    <x v="1"/>
    <x v="14"/>
    <x v="17"/>
    <x v="18"/>
    <x v="16"/>
    <x v="19"/>
    <x v="16"/>
    <x v="13"/>
    <x v="18"/>
    <x v="1"/>
    <x v="13"/>
    <x v="19"/>
    <x v="16"/>
    <x v="13"/>
    <x v="12"/>
    <x v="8"/>
    <x v="16"/>
  </r>
  <r>
    <x v="16"/>
    <x v="17"/>
    <x v="5"/>
    <x v="1"/>
    <x v="10"/>
    <x v="6"/>
    <x v="18"/>
    <x v="3"/>
    <x v="14"/>
    <x v="18"/>
    <x v="21"/>
    <x v="19"/>
    <x v="17"/>
    <x v="21"/>
    <x v="13"/>
    <x v="17"/>
    <x v="4"/>
    <x v="14"/>
    <x v="17"/>
    <x v="18"/>
    <x v="16"/>
    <x v="23"/>
    <x v="16"/>
    <x v="14"/>
    <x v="18"/>
    <x v="16"/>
    <x v="13"/>
    <x v="19"/>
    <x v="16"/>
    <x v="13"/>
    <x v="12"/>
    <x v="8"/>
    <x v="16"/>
  </r>
  <r>
    <x v="2"/>
    <x v="4"/>
    <x v="2"/>
    <x v="1"/>
    <x v="9"/>
    <x v="3"/>
    <x v="19"/>
    <x v="15"/>
    <x v="4"/>
    <x v="18"/>
    <x v="21"/>
    <x v="12"/>
    <x v="9"/>
    <x v="23"/>
    <x v="13"/>
    <x v="17"/>
    <x v="16"/>
    <x v="14"/>
    <x v="17"/>
    <x v="18"/>
    <x v="16"/>
    <x v="23"/>
    <x v="16"/>
    <x v="15"/>
    <x v="18"/>
    <x v="1"/>
    <x v="13"/>
    <x v="19"/>
    <x v="16"/>
    <x v="13"/>
    <x v="12"/>
    <x v="8"/>
    <x v="16"/>
  </r>
  <r>
    <x v="2"/>
    <x v="17"/>
    <x v="1"/>
    <x v="18"/>
    <x v="8"/>
    <x v="1"/>
    <x v="20"/>
    <x v="4"/>
    <x v="4"/>
    <x v="18"/>
    <x v="21"/>
    <x v="20"/>
    <x v="11"/>
    <x v="3"/>
    <x v="13"/>
    <x v="17"/>
    <x v="17"/>
    <x v="14"/>
    <x v="17"/>
    <x v="18"/>
    <x v="16"/>
    <x v="10"/>
    <x v="16"/>
    <x v="16"/>
    <x v="18"/>
    <x v="1"/>
    <x v="13"/>
    <x v="19"/>
    <x v="16"/>
    <x v="13"/>
    <x v="12"/>
    <x v="8"/>
    <x v="16"/>
  </r>
  <r>
    <x v="2"/>
    <x v="17"/>
    <x v="16"/>
    <x v="18"/>
    <x v="12"/>
    <x v="1"/>
    <x v="18"/>
    <x v="7"/>
    <x v="11"/>
    <x v="18"/>
    <x v="21"/>
    <x v="20"/>
    <x v="8"/>
    <x v="12"/>
    <x v="13"/>
    <x v="17"/>
    <x v="17"/>
    <x v="14"/>
    <x v="17"/>
    <x v="18"/>
    <x v="16"/>
    <x v="17"/>
    <x v="16"/>
    <x v="17"/>
    <x v="18"/>
    <x v="16"/>
    <x v="13"/>
    <x v="19"/>
    <x v="16"/>
    <x v="13"/>
    <x v="12"/>
    <x v="8"/>
    <x v="16"/>
  </r>
  <r>
    <x v="16"/>
    <x v="5"/>
    <x v="17"/>
    <x v="18"/>
    <x v="1"/>
    <x v="12"/>
    <x v="21"/>
    <x v="13"/>
    <x v="11"/>
    <x v="18"/>
    <x v="21"/>
    <x v="21"/>
    <x v="9"/>
    <x v="6"/>
    <x v="13"/>
    <x v="17"/>
    <x v="18"/>
    <x v="14"/>
    <x v="17"/>
    <x v="18"/>
    <x v="16"/>
    <x v="21"/>
    <x v="16"/>
    <x v="14"/>
    <x v="18"/>
    <x v="15"/>
    <x v="13"/>
    <x v="19"/>
    <x v="16"/>
    <x v="13"/>
    <x v="12"/>
    <x v="8"/>
    <x v="16"/>
  </r>
  <r>
    <x v="0"/>
    <x v="3"/>
    <x v="6"/>
    <x v="18"/>
    <x v="3"/>
    <x v="3"/>
    <x v="8"/>
    <x v="13"/>
    <x v="15"/>
    <x v="18"/>
    <x v="21"/>
    <x v="22"/>
    <x v="3"/>
    <x v="25"/>
    <x v="13"/>
    <x v="17"/>
    <x v="18"/>
    <x v="14"/>
    <x v="17"/>
    <x v="18"/>
    <x v="16"/>
    <x v="2"/>
    <x v="16"/>
    <x v="18"/>
    <x v="18"/>
    <x v="17"/>
    <x v="13"/>
    <x v="19"/>
    <x v="16"/>
    <x v="13"/>
    <x v="12"/>
    <x v="8"/>
    <x v="16"/>
  </r>
  <r>
    <x v="0"/>
    <x v="3"/>
    <x v="2"/>
    <x v="18"/>
    <x v="10"/>
    <x v="4"/>
    <x v="21"/>
    <x v="16"/>
    <x v="16"/>
    <x v="18"/>
    <x v="21"/>
    <x v="14"/>
    <x v="18"/>
    <x v="25"/>
    <x v="13"/>
    <x v="17"/>
    <x v="18"/>
    <x v="14"/>
    <x v="17"/>
    <x v="18"/>
    <x v="16"/>
    <x v="10"/>
    <x v="16"/>
    <x v="19"/>
    <x v="18"/>
    <x v="18"/>
    <x v="13"/>
    <x v="19"/>
    <x v="16"/>
    <x v="13"/>
    <x v="12"/>
    <x v="8"/>
    <x v="16"/>
  </r>
  <r>
    <x v="8"/>
    <x v="18"/>
    <x v="15"/>
    <x v="18"/>
    <x v="14"/>
    <x v="11"/>
    <x v="10"/>
    <x v="16"/>
    <x v="16"/>
    <x v="18"/>
    <x v="21"/>
    <x v="23"/>
    <x v="18"/>
    <x v="25"/>
    <x v="13"/>
    <x v="17"/>
    <x v="18"/>
    <x v="14"/>
    <x v="17"/>
    <x v="18"/>
    <x v="16"/>
    <x v="22"/>
    <x v="16"/>
    <x v="14"/>
    <x v="18"/>
    <x v="14"/>
    <x v="13"/>
    <x v="19"/>
    <x v="16"/>
    <x v="13"/>
    <x v="12"/>
    <x v="8"/>
    <x v="16"/>
  </r>
  <r>
    <x v="8"/>
    <x v="19"/>
    <x v="15"/>
    <x v="18"/>
    <x v="14"/>
    <x v="7"/>
    <x v="6"/>
    <x v="16"/>
    <x v="17"/>
    <x v="18"/>
    <x v="21"/>
    <x v="24"/>
    <x v="19"/>
    <x v="25"/>
    <x v="13"/>
    <x v="17"/>
    <x v="18"/>
    <x v="14"/>
    <x v="17"/>
    <x v="18"/>
    <x v="16"/>
    <x v="16"/>
    <x v="16"/>
    <x v="20"/>
    <x v="18"/>
    <x v="19"/>
    <x v="13"/>
    <x v="19"/>
    <x v="16"/>
    <x v="13"/>
    <x v="12"/>
    <x v="8"/>
    <x v="16"/>
  </r>
  <r>
    <x v="7"/>
    <x v="19"/>
    <x v="18"/>
    <x v="18"/>
    <x v="14"/>
    <x v="10"/>
    <x v="22"/>
    <x v="16"/>
    <x v="18"/>
    <x v="18"/>
    <x v="21"/>
    <x v="25"/>
    <x v="13"/>
    <x v="25"/>
    <x v="13"/>
    <x v="17"/>
    <x v="18"/>
    <x v="14"/>
    <x v="17"/>
    <x v="18"/>
    <x v="16"/>
    <x v="9"/>
    <x v="16"/>
    <x v="20"/>
    <x v="18"/>
    <x v="19"/>
    <x v="13"/>
    <x v="19"/>
    <x v="16"/>
    <x v="13"/>
    <x v="12"/>
    <x v="8"/>
    <x v="16"/>
  </r>
  <r>
    <x v="7"/>
    <x v="19"/>
    <x v="19"/>
    <x v="18"/>
    <x v="14"/>
    <x v="13"/>
    <x v="22"/>
    <x v="15"/>
    <x v="15"/>
    <x v="18"/>
    <x v="21"/>
    <x v="25"/>
    <x v="3"/>
    <x v="25"/>
    <x v="13"/>
    <x v="17"/>
    <x v="18"/>
    <x v="14"/>
    <x v="17"/>
    <x v="18"/>
    <x v="16"/>
    <x v="20"/>
    <x v="16"/>
    <x v="20"/>
    <x v="18"/>
    <x v="19"/>
    <x v="13"/>
    <x v="19"/>
    <x v="16"/>
    <x v="13"/>
    <x v="12"/>
    <x v="8"/>
    <x v="16"/>
  </r>
  <r>
    <x v="2"/>
    <x v="19"/>
    <x v="9"/>
    <x v="18"/>
    <x v="14"/>
    <x v="10"/>
    <x v="22"/>
    <x v="15"/>
    <x v="11"/>
    <x v="18"/>
    <x v="21"/>
    <x v="25"/>
    <x v="20"/>
    <x v="25"/>
    <x v="13"/>
    <x v="17"/>
    <x v="18"/>
    <x v="14"/>
    <x v="17"/>
    <x v="18"/>
    <x v="16"/>
    <x v="9"/>
    <x v="16"/>
    <x v="20"/>
    <x v="18"/>
    <x v="19"/>
    <x v="13"/>
    <x v="19"/>
    <x v="16"/>
    <x v="13"/>
    <x v="12"/>
    <x v="8"/>
    <x v="16"/>
  </r>
  <r>
    <x v="2"/>
    <x v="19"/>
    <x v="10"/>
    <x v="18"/>
    <x v="14"/>
    <x v="14"/>
    <x v="22"/>
    <x v="15"/>
    <x v="11"/>
    <x v="18"/>
    <x v="21"/>
    <x v="25"/>
    <x v="21"/>
    <x v="25"/>
    <x v="13"/>
    <x v="17"/>
    <x v="18"/>
    <x v="14"/>
    <x v="17"/>
    <x v="18"/>
    <x v="16"/>
    <x v="21"/>
    <x v="16"/>
    <x v="20"/>
    <x v="18"/>
    <x v="19"/>
    <x v="13"/>
    <x v="19"/>
    <x v="16"/>
    <x v="13"/>
    <x v="12"/>
    <x v="8"/>
    <x v="16"/>
  </r>
  <r>
    <x v="12"/>
    <x v="19"/>
    <x v="20"/>
    <x v="18"/>
    <x v="14"/>
    <x v="8"/>
    <x v="22"/>
    <x v="5"/>
    <x v="11"/>
    <x v="18"/>
    <x v="21"/>
    <x v="25"/>
    <x v="20"/>
    <x v="25"/>
    <x v="13"/>
    <x v="17"/>
    <x v="18"/>
    <x v="14"/>
    <x v="17"/>
    <x v="18"/>
    <x v="16"/>
    <x v="1"/>
    <x v="16"/>
    <x v="20"/>
    <x v="18"/>
    <x v="19"/>
    <x v="13"/>
    <x v="19"/>
    <x v="16"/>
    <x v="13"/>
    <x v="12"/>
    <x v="8"/>
    <x v="16"/>
  </r>
  <r>
    <x v="17"/>
    <x v="19"/>
    <x v="12"/>
    <x v="18"/>
    <x v="14"/>
    <x v="6"/>
    <x v="22"/>
    <x v="16"/>
    <x v="11"/>
    <x v="18"/>
    <x v="21"/>
    <x v="25"/>
    <x v="11"/>
    <x v="25"/>
    <x v="13"/>
    <x v="17"/>
    <x v="18"/>
    <x v="14"/>
    <x v="17"/>
    <x v="18"/>
    <x v="16"/>
    <x v="17"/>
    <x v="16"/>
    <x v="20"/>
    <x v="18"/>
    <x v="19"/>
    <x v="13"/>
    <x v="19"/>
    <x v="16"/>
    <x v="13"/>
    <x v="12"/>
    <x v="8"/>
    <x v="16"/>
  </r>
  <r>
    <x v="18"/>
    <x v="19"/>
    <x v="15"/>
    <x v="18"/>
    <x v="14"/>
    <x v="4"/>
    <x v="22"/>
    <x v="16"/>
    <x v="19"/>
    <x v="18"/>
    <x v="21"/>
    <x v="25"/>
    <x v="7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19"/>
    <x v="19"/>
    <x v="9"/>
    <x v="18"/>
    <x v="14"/>
    <x v="15"/>
    <x v="22"/>
    <x v="16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19"/>
    <x v="19"/>
    <x v="9"/>
    <x v="18"/>
    <x v="14"/>
    <x v="0"/>
    <x v="22"/>
    <x v="2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19"/>
    <x v="19"/>
    <x v="21"/>
    <x v="18"/>
    <x v="14"/>
    <x v="12"/>
    <x v="22"/>
    <x v="14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19"/>
    <x v="19"/>
    <x v="21"/>
    <x v="18"/>
    <x v="14"/>
    <x v="3"/>
    <x v="22"/>
    <x v="14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11"/>
    <x v="19"/>
    <x v="21"/>
    <x v="18"/>
    <x v="14"/>
    <x v="16"/>
    <x v="22"/>
    <x v="4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9"/>
    <x v="19"/>
    <x v="21"/>
    <x v="18"/>
    <x v="14"/>
    <x v="17"/>
    <x v="22"/>
    <x v="7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0"/>
    <x v="19"/>
    <x v="21"/>
    <x v="18"/>
    <x v="14"/>
    <x v="2"/>
    <x v="22"/>
    <x v="2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9"/>
    <x v="19"/>
    <x v="21"/>
    <x v="18"/>
    <x v="14"/>
    <x v="4"/>
    <x v="22"/>
    <x v="2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12"/>
    <x v="19"/>
    <x v="21"/>
    <x v="18"/>
    <x v="14"/>
    <x v="7"/>
    <x v="22"/>
    <x v="15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4"/>
    <x v="22"/>
    <x v="16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6"/>
    <x v="22"/>
    <x v="16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1"/>
    <x v="22"/>
    <x v="16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1"/>
    <x v="22"/>
    <x v="17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1"/>
    <x v="22"/>
    <x v="4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18"/>
    <x v="22"/>
    <x v="18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19"/>
    <x v="22"/>
    <x v="18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3"/>
    <x v="22"/>
    <x v="19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2"/>
    <x v="22"/>
    <x v="5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1"/>
    <x v="22"/>
    <x v="15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5"/>
    <x v="22"/>
    <x v="12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5"/>
    <x v="22"/>
    <x v="20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20"/>
    <x v="22"/>
    <x v="20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9"/>
    <x v="22"/>
    <x v="20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9"/>
    <x v="22"/>
    <x v="20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  <r>
    <x v="21"/>
    <x v="19"/>
    <x v="21"/>
    <x v="18"/>
    <x v="14"/>
    <x v="21"/>
    <x v="22"/>
    <x v="20"/>
    <x v="20"/>
    <x v="18"/>
    <x v="21"/>
    <x v="25"/>
    <x v="22"/>
    <x v="25"/>
    <x v="13"/>
    <x v="17"/>
    <x v="18"/>
    <x v="14"/>
    <x v="17"/>
    <x v="18"/>
    <x v="16"/>
    <x v="24"/>
    <x v="16"/>
    <x v="20"/>
    <x v="18"/>
    <x v="19"/>
    <x v="13"/>
    <x v="19"/>
    <x v="16"/>
    <x v="13"/>
    <x v="12"/>
    <x v="8"/>
    <x v="1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1"/>
    <x v="1"/>
    <x v="1"/>
    <x v="0"/>
    <x v="0"/>
    <x v="1"/>
    <x v="1"/>
    <x v="1"/>
    <x v="1"/>
    <x v="0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</r>
  <r>
    <x v="1"/>
    <x v="1"/>
    <x v="0"/>
    <x v="0"/>
    <x v="2"/>
    <x v="2"/>
    <x v="1"/>
    <x v="1"/>
    <x v="2"/>
    <x v="2"/>
    <x v="2"/>
    <x v="2"/>
    <x v="1"/>
    <x v="2"/>
    <x v="2"/>
    <x v="2"/>
    <x v="2"/>
    <x v="2"/>
    <x v="1"/>
    <x v="2"/>
    <x v="2"/>
    <x v="1"/>
    <x v="2"/>
    <x v="1"/>
    <x v="2"/>
    <x v="2"/>
    <x v="1"/>
    <x v="0"/>
    <x v="2"/>
    <x v="2"/>
    <x v="2"/>
    <x v="2"/>
    <x v="1"/>
  </r>
  <r>
    <x v="0"/>
    <x v="2"/>
    <x v="0"/>
    <x v="2"/>
    <x v="3"/>
    <x v="3"/>
    <x v="0"/>
    <x v="1"/>
    <x v="3"/>
    <x v="2"/>
    <x v="3"/>
    <x v="0"/>
    <x v="2"/>
    <x v="0"/>
    <x v="3"/>
    <x v="2"/>
    <x v="3"/>
    <x v="3"/>
    <x v="2"/>
    <x v="3"/>
    <x v="2"/>
    <x v="2"/>
    <x v="0"/>
    <x v="2"/>
    <x v="3"/>
    <x v="3"/>
    <x v="2"/>
    <x v="2"/>
    <x v="3"/>
    <x v="3"/>
    <x v="3"/>
    <x v="2"/>
    <x v="2"/>
  </r>
  <r>
    <x v="2"/>
    <x v="3"/>
    <x v="0"/>
    <x v="3"/>
    <x v="4"/>
    <x v="3"/>
    <x v="2"/>
    <x v="1"/>
    <x v="4"/>
    <x v="3"/>
    <x v="4"/>
    <x v="0"/>
    <x v="3"/>
    <x v="0"/>
    <x v="4"/>
    <x v="2"/>
    <x v="4"/>
    <x v="4"/>
    <x v="0"/>
    <x v="4"/>
    <x v="3"/>
    <x v="0"/>
    <x v="3"/>
    <x v="1"/>
    <x v="0"/>
    <x v="3"/>
    <x v="3"/>
    <x v="1"/>
    <x v="4"/>
    <x v="4"/>
    <x v="4"/>
    <x v="3"/>
    <x v="0"/>
  </r>
  <r>
    <x v="3"/>
    <x v="3"/>
    <x v="1"/>
    <x v="3"/>
    <x v="5"/>
    <x v="3"/>
    <x v="3"/>
    <x v="2"/>
    <x v="5"/>
    <x v="3"/>
    <x v="5"/>
    <x v="1"/>
    <x v="3"/>
    <x v="3"/>
    <x v="5"/>
    <x v="3"/>
    <x v="3"/>
    <x v="3"/>
    <x v="3"/>
    <x v="3"/>
    <x v="4"/>
    <x v="3"/>
    <x v="0"/>
    <x v="3"/>
    <x v="4"/>
    <x v="4"/>
    <x v="4"/>
    <x v="3"/>
    <x v="2"/>
    <x v="5"/>
    <x v="5"/>
    <x v="4"/>
    <x v="3"/>
  </r>
  <r>
    <x v="4"/>
    <x v="3"/>
    <x v="2"/>
    <x v="4"/>
    <x v="6"/>
    <x v="1"/>
    <x v="0"/>
    <x v="0"/>
    <x v="6"/>
    <x v="4"/>
    <x v="5"/>
    <x v="0"/>
    <x v="4"/>
    <x v="4"/>
    <x v="5"/>
    <x v="4"/>
    <x v="5"/>
    <x v="5"/>
    <x v="4"/>
    <x v="5"/>
    <x v="2"/>
    <x v="4"/>
    <x v="0"/>
    <x v="4"/>
    <x v="5"/>
    <x v="5"/>
    <x v="5"/>
    <x v="1"/>
    <x v="5"/>
    <x v="2"/>
    <x v="6"/>
    <x v="4"/>
    <x v="4"/>
  </r>
  <r>
    <x v="5"/>
    <x v="3"/>
    <x v="3"/>
    <x v="5"/>
    <x v="6"/>
    <x v="2"/>
    <x v="2"/>
    <x v="0"/>
    <x v="5"/>
    <x v="5"/>
    <x v="6"/>
    <x v="1"/>
    <x v="5"/>
    <x v="0"/>
    <x v="3"/>
    <x v="5"/>
    <x v="6"/>
    <x v="6"/>
    <x v="4"/>
    <x v="6"/>
    <x v="3"/>
    <x v="5"/>
    <x v="0"/>
    <x v="4"/>
    <x v="2"/>
    <x v="5"/>
    <x v="2"/>
    <x v="4"/>
    <x v="6"/>
    <x v="2"/>
    <x v="4"/>
    <x v="3"/>
    <x v="0"/>
  </r>
  <r>
    <x v="6"/>
    <x v="3"/>
    <x v="3"/>
    <x v="5"/>
    <x v="3"/>
    <x v="0"/>
    <x v="4"/>
    <x v="0"/>
    <x v="7"/>
    <x v="5"/>
    <x v="6"/>
    <x v="2"/>
    <x v="6"/>
    <x v="2"/>
    <x v="6"/>
    <x v="6"/>
    <x v="7"/>
    <x v="2"/>
    <x v="0"/>
    <x v="7"/>
    <x v="5"/>
    <x v="6"/>
    <x v="1"/>
    <x v="5"/>
    <x v="1"/>
    <x v="6"/>
    <x v="6"/>
    <x v="5"/>
    <x v="7"/>
    <x v="2"/>
    <x v="6"/>
    <x v="0"/>
    <x v="0"/>
  </r>
  <r>
    <x v="5"/>
    <x v="4"/>
    <x v="1"/>
    <x v="6"/>
    <x v="7"/>
    <x v="4"/>
    <x v="5"/>
    <x v="3"/>
    <x v="5"/>
    <x v="2"/>
    <x v="7"/>
    <x v="2"/>
    <x v="7"/>
    <x v="4"/>
    <x v="3"/>
    <x v="4"/>
    <x v="8"/>
    <x v="1"/>
    <x v="0"/>
    <x v="8"/>
    <x v="5"/>
    <x v="7"/>
    <x v="4"/>
    <x v="6"/>
    <x v="1"/>
    <x v="6"/>
    <x v="7"/>
    <x v="6"/>
    <x v="8"/>
    <x v="6"/>
    <x v="3"/>
    <x v="5"/>
    <x v="0"/>
  </r>
  <r>
    <x v="6"/>
    <x v="1"/>
    <x v="4"/>
    <x v="7"/>
    <x v="8"/>
    <x v="4"/>
    <x v="6"/>
    <x v="4"/>
    <x v="8"/>
    <x v="6"/>
    <x v="8"/>
    <x v="2"/>
    <x v="8"/>
    <x v="1"/>
    <x v="7"/>
    <x v="7"/>
    <x v="2"/>
    <x v="2"/>
    <x v="5"/>
    <x v="0"/>
    <x v="5"/>
    <x v="5"/>
    <x v="1"/>
    <x v="1"/>
    <x v="6"/>
    <x v="7"/>
    <x v="2"/>
    <x v="6"/>
    <x v="9"/>
    <x v="2"/>
    <x v="7"/>
    <x v="5"/>
    <x v="0"/>
  </r>
  <r>
    <x v="6"/>
    <x v="1"/>
    <x v="5"/>
    <x v="8"/>
    <x v="9"/>
    <x v="5"/>
    <x v="5"/>
    <x v="2"/>
    <x v="9"/>
    <x v="1"/>
    <x v="7"/>
    <x v="2"/>
    <x v="9"/>
    <x v="2"/>
    <x v="4"/>
    <x v="0"/>
    <x v="2"/>
    <x v="3"/>
    <x v="5"/>
    <x v="9"/>
    <x v="4"/>
    <x v="8"/>
    <x v="5"/>
    <x v="7"/>
    <x v="0"/>
    <x v="8"/>
    <x v="5"/>
    <x v="2"/>
    <x v="3"/>
    <x v="3"/>
    <x v="8"/>
    <x v="6"/>
    <x v="0"/>
  </r>
  <r>
    <x v="6"/>
    <x v="5"/>
    <x v="5"/>
    <x v="9"/>
    <x v="8"/>
    <x v="4"/>
    <x v="7"/>
    <x v="5"/>
    <x v="10"/>
    <x v="0"/>
    <x v="3"/>
    <x v="3"/>
    <x v="8"/>
    <x v="1"/>
    <x v="8"/>
    <x v="8"/>
    <x v="9"/>
    <x v="7"/>
    <x v="3"/>
    <x v="10"/>
    <x v="6"/>
    <x v="9"/>
    <x v="0"/>
    <x v="8"/>
    <x v="7"/>
    <x v="9"/>
    <x v="8"/>
    <x v="1"/>
    <x v="10"/>
    <x v="7"/>
    <x v="3"/>
    <x v="3"/>
    <x v="0"/>
  </r>
  <r>
    <x v="7"/>
    <x v="6"/>
    <x v="5"/>
    <x v="8"/>
    <x v="10"/>
    <x v="0"/>
    <x v="8"/>
    <x v="4"/>
    <x v="11"/>
    <x v="7"/>
    <x v="9"/>
    <x v="4"/>
    <x v="9"/>
    <x v="0"/>
    <x v="9"/>
    <x v="7"/>
    <x v="10"/>
    <x v="7"/>
    <x v="6"/>
    <x v="11"/>
    <x v="7"/>
    <x v="10"/>
    <x v="6"/>
    <x v="9"/>
    <x v="8"/>
    <x v="10"/>
    <x v="7"/>
    <x v="1"/>
    <x v="11"/>
    <x v="8"/>
    <x v="2"/>
    <x v="1"/>
    <x v="5"/>
  </r>
  <r>
    <x v="8"/>
    <x v="7"/>
    <x v="6"/>
    <x v="10"/>
    <x v="11"/>
    <x v="0"/>
    <x v="2"/>
    <x v="0"/>
    <x v="12"/>
    <x v="0"/>
    <x v="8"/>
    <x v="4"/>
    <x v="10"/>
    <x v="5"/>
    <x v="1"/>
    <x v="9"/>
    <x v="11"/>
    <x v="8"/>
    <x v="6"/>
    <x v="12"/>
    <x v="5"/>
    <x v="11"/>
    <x v="7"/>
    <x v="10"/>
    <x v="9"/>
    <x v="11"/>
    <x v="2"/>
    <x v="6"/>
    <x v="11"/>
    <x v="9"/>
    <x v="9"/>
    <x v="0"/>
    <x v="2"/>
  </r>
  <r>
    <x v="2"/>
    <x v="8"/>
    <x v="2"/>
    <x v="7"/>
    <x v="12"/>
    <x v="0"/>
    <x v="9"/>
    <x v="0"/>
    <x v="12"/>
    <x v="0"/>
    <x v="8"/>
    <x v="2"/>
    <x v="10"/>
    <x v="6"/>
    <x v="10"/>
    <x v="6"/>
    <x v="12"/>
    <x v="8"/>
    <x v="3"/>
    <x v="13"/>
    <x v="3"/>
    <x v="12"/>
    <x v="8"/>
    <x v="8"/>
    <x v="9"/>
    <x v="11"/>
    <x v="9"/>
    <x v="7"/>
    <x v="8"/>
    <x v="0"/>
    <x v="10"/>
    <x v="6"/>
    <x v="5"/>
  </r>
  <r>
    <x v="9"/>
    <x v="9"/>
    <x v="1"/>
    <x v="7"/>
    <x v="13"/>
    <x v="0"/>
    <x v="6"/>
    <x v="6"/>
    <x v="9"/>
    <x v="1"/>
    <x v="0"/>
    <x v="2"/>
    <x v="11"/>
    <x v="6"/>
    <x v="8"/>
    <x v="10"/>
    <x v="13"/>
    <x v="8"/>
    <x v="7"/>
    <x v="12"/>
    <x v="6"/>
    <x v="1"/>
    <x v="9"/>
    <x v="11"/>
    <x v="6"/>
    <x v="12"/>
    <x v="10"/>
    <x v="6"/>
    <x v="10"/>
    <x v="10"/>
    <x v="0"/>
    <x v="7"/>
    <x v="6"/>
  </r>
  <r>
    <x v="10"/>
    <x v="3"/>
    <x v="4"/>
    <x v="4"/>
    <x v="0"/>
    <x v="6"/>
    <x v="9"/>
    <x v="7"/>
    <x v="1"/>
    <x v="8"/>
    <x v="10"/>
    <x v="5"/>
    <x v="12"/>
    <x v="5"/>
    <x v="10"/>
    <x v="11"/>
    <x v="14"/>
    <x v="9"/>
    <x v="8"/>
    <x v="12"/>
    <x v="4"/>
    <x v="13"/>
    <x v="3"/>
    <x v="10"/>
    <x v="6"/>
    <x v="13"/>
    <x v="11"/>
    <x v="6"/>
    <x v="11"/>
    <x v="10"/>
    <x v="11"/>
    <x v="7"/>
    <x v="7"/>
  </r>
  <r>
    <x v="11"/>
    <x v="10"/>
    <x v="7"/>
    <x v="6"/>
    <x v="0"/>
    <x v="6"/>
    <x v="8"/>
    <x v="8"/>
    <x v="1"/>
    <x v="9"/>
    <x v="10"/>
    <x v="0"/>
    <x v="13"/>
    <x v="7"/>
    <x v="11"/>
    <x v="12"/>
    <x v="14"/>
    <x v="8"/>
    <x v="5"/>
    <x v="12"/>
    <x v="5"/>
    <x v="13"/>
    <x v="10"/>
    <x v="12"/>
    <x v="6"/>
    <x v="0"/>
    <x v="12"/>
    <x v="0"/>
    <x v="8"/>
    <x v="9"/>
    <x v="11"/>
    <x v="7"/>
    <x v="8"/>
  </r>
  <r>
    <x v="1"/>
    <x v="11"/>
    <x v="1"/>
    <x v="1"/>
    <x v="14"/>
    <x v="6"/>
    <x v="4"/>
    <x v="9"/>
    <x v="2"/>
    <x v="10"/>
    <x v="11"/>
    <x v="1"/>
    <x v="14"/>
    <x v="8"/>
    <x v="1"/>
    <x v="13"/>
    <x v="15"/>
    <x v="7"/>
    <x v="9"/>
    <x v="10"/>
    <x v="8"/>
    <x v="14"/>
    <x v="11"/>
    <x v="10"/>
    <x v="2"/>
    <x v="7"/>
    <x v="13"/>
    <x v="5"/>
    <x v="10"/>
    <x v="10"/>
    <x v="11"/>
    <x v="7"/>
    <x v="9"/>
  </r>
  <r>
    <x v="12"/>
    <x v="12"/>
    <x v="2"/>
    <x v="11"/>
    <x v="2"/>
    <x v="6"/>
    <x v="10"/>
    <x v="6"/>
    <x v="2"/>
    <x v="11"/>
    <x v="12"/>
    <x v="6"/>
    <x v="9"/>
    <x v="9"/>
    <x v="12"/>
    <x v="12"/>
    <x v="14"/>
    <x v="8"/>
    <x v="10"/>
    <x v="14"/>
    <x v="9"/>
    <x v="15"/>
    <x v="0"/>
    <x v="5"/>
    <x v="0"/>
    <x v="11"/>
    <x v="8"/>
    <x v="7"/>
    <x v="10"/>
    <x v="8"/>
    <x v="11"/>
    <x v="7"/>
    <x v="9"/>
  </r>
  <r>
    <x v="7"/>
    <x v="10"/>
    <x v="4"/>
    <x v="12"/>
    <x v="3"/>
    <x v="7"/>
    <x v="11"/>
    <x v="7"/>
    <x v="2"/>
    <x v="12"/>
    <x v="0"/>
    <x v="7"/>
    <x v="6"/>
    <x v="10"/>
    <x v="12"/>
    <x v="14"/>
    <x v="16"/>
    <x v="9"/>
    <x v="11"/>
    <x v="15"/>
    <x v="10"/>
    <x v="14"/>
    <x v="1"/>
    <x v="4"/>
    <x v="10"/>
    <x v="14"/>
    <x v="14"/>
    <x v="6"/>
    <x v="10"/>
    <x v="0"/>
    <x v="12"/>
    <x v="7"/>
    <x v="4"/>
  </r>
  <r>
    <x v="2"/>
    <x v="8"/>
    <x v="3"/>
    <x v="0"/>
    <x v="1"/>
    <x v="8"/>
    <x v="9"/>
    <x v="4"/>
    <x v="9"/>
    <x v="13"/>
    <x v="0"/>
    <x v="8"/>
    <x v="15"/>
    <x v="11"/>
    <x v="12"/>
    <x v="15"/>
    <x v="17"/>
    <x v="10"/>
    <x v="12"/>
    <x v="16"/>
    <x v="7"/>
    <x v="16"/>
    <x v="12"/>
    <x v="5"/>
    <x v="10"/>
    <x v="11"/>
    <x v="2"/>
    <x v="5"/>
    <x v="12"/>
    <x v="2"/>
    <x v="12"/>
    <x v="7"/>
    <x v="4"/>
  </r>
  <r>
    <x v="8"/>
    <x v="13"/>
    <x v="3"/>
    <x v="11"/>
    <x v="15"/>
    <x v="9"/>
    <x v="11"/>
    <x v="7"/>
    <x v="5"/>
    <x v="8"/>
    <x v="0"/>
    <x v="2"/>
    <x v="16"/>
    <x v="12"/>
    <x v="12"/>
    <x v="16"/>
    <x v="8"/>
    <x v="11"/>
    <x v="13"/>
    <x v="1"/>
    <x v="5"/>
    <x v="14"/>
    <x v="4"/>
    <x v="6"/>
    <x v="10"/>
    <x v="15"/>
    <x v="15"/>
    <x v="8"/>
    <x v="12"/>
    <x v="4"/>
    <x v="13"/>
    <x v="7"/>
    <x v="4"/>
  </r>
  <r>
    <x v="12"/>
    <x v="6"/>
    <x v="8"/>
    <x v="0"/>
    <x v="16"/>
    <x v="0"/>
    <x v="11"/>
    <x v="7"/>
    <x v="13"/>
    <x v="0"/>
    <x v="6"/>
    <x v="4"/>
    <x v="17"/>
    <x v="13"/>
    <x v="12"/>
    <x v="14"/>
    <x v="8"/>
    <x v="10"/>
    <x v="14"/>
    <x v="2"/>
    <x v="2"/>
    <x v="17"/>
    <x v="4"/>
    <x v="7"/>
    <x v="10"/>
    <x v="16"/>
    <x v="4"/>
    <x v="9"/>
    <x v="12"/>
    <x v="11"/>
    <x v="11"/>
    <x v="7"/>
    <x v="9"/>
  </r>
  <r>
    <x v="6"/>
    <x v="14"/>
    <x v="9"/>
    <x v="13"/>
    <x v="6"/>
    <x v="1"/>
    <x v="12"/>
    <x v="0"/>
    <x v="0"/>
    <x v="14"/>
    <x v="7"/>
    <x v="2"/>
    <x v="18"/>
    <x v="3"/>
    <x v="12"/>
    <x v="17"/>
    <x v="18"/>
    <x v="12"/>
    <x v="10"/>
    <x v="17"/>
    <x v="5"/>
    <x v="2"/>
    <x v="4"/>
    <x v="13"/>
    <x v="11"/>
    <x v="16"/>
    <x v="16"/>
    <x v="10"/>
    <x v="13"/>
    <x v="1"/>
    <x v="11"/>
    <x v="7"/>
    <x v="10"/>
  </r>
  <r>
    <x v="13"/>
    <x v="4"/>
    <x v="8"/>
    <x v="14"/>
    <x v="17"/>
    <x v="9"/>
    <x v="13"/>
    <x v="10"/>
    <x v="4"/>
    <x v="6"/>
    <x v="13"/>
    <x v="2"/>
    <x v="19"/>
    <x v="3"/>
    <x v="12"/>
    <x v="17"/>
    <x v="5"/>
    <x v="9"/>
    <x v="15"/>
    <x v="0"/>
    <x v="8"/>
    <x v="12"/>
    <x v="13"/>
    <x v="14"/>
    <x v="12"/>
    <x v="5"/>
    <x v="0"/>
    <x v="11"/>
    <x v="13"/>
    <x v="12"/>
    <x v="11"/>
    <x v="7"/>
    <x v="11"/>
  </r>
  <r>
    <x v="11"/>
    <x v="15"/>
    <x v="9"/>
    <x v="14"/>
    <x v="18"/>
    <x v="10"/>
    <x v="14"/>
    <x v="11"/>
    <x v="13"/>
    <x v="7"/>
    <x v="13"/>
    <x v="2"/>
    <x v="17"/>
    <x v="13"/>
    <x v="12"/>
    <x v="17"/>
    <x v="8"/>
    <x v="9"/>
    <x v="16"/>
    <x v="17"/>
    <x v="7"/>
    <x v="10"/>
    <x v="4"/>
    <x v="3"/>
    <x v="13"/>
    <x v="5"/>
    <x v="1"/>
    <x v="12"/>
    <x v="14"/>
    <x v="12"/>
    <x v="14"/>
    <x v="7"/>
    <x v="8"/>
  </r>
  <r>
    <x v="11"/>
    <x v="16"/>
    <x v="10"/>
    <x v="15"/>
    <x v="6"/>
    <x v="11"/>
    <x v="15"/>
    <x v="4"/>
    <x v="8"/>
    <x v="15"/>
    <x v="13"/>
    <x v="4"/>
    <x v="10"/>
    <x v="14"/>
    <x v="12"/>
    <x v="17"/>
    <x v="10"/>
    <x v="9"/>
    <x v="10"/>
    <x v="18"/>
    <x v="11"/>
    <x v="0"/>
    <x v="4"/>
    <x v="13"/>
    <x v="13"/>
    <x v="17"/>
    <x v="15"/>
    <x v="7"/>
    <x v="15"/>
    <x v="12"/>
    <x v="14"/>
    <x v="7"/>
    <x v="12"/>
  </r>
  <r>
    <x v="14"/>
    <x v="16"/>
    <x v="10"/>
    <x v="15"/>
    <x v="6"/>
    <x v="10"/>
    <x v="16"/>
    <x v="4"/>
    <x v="4"/>
    <x v="15"/>
    <x v="13"/>
    <x v="9"/>
    <x v="0"/>
    <x v="15"/>
    <x v="12"/>
    <x v="17"/>
    <x v="8"/>
    <x v="12"/>
    <x v="4"/>
    <x v="19"/>
    <x v="11"/>
    <x v="18"/>
    <x v="13"/>
    <x v="14"/>
    <x v="13"/>
    <x v="18"/>
    <x v="15"/>
    <x v="9"/>
    <x v="16"/>
    <x v="12"/>
    <x v="14"/>
    <x v="7"/>
    <x v="12"/>
  </r>
  <r>
    <x v="14"/>
    <x v="6"/>
    <x v="11"/>
    <x v="15"/>
    <x v="18"/>
    <x v="12"/>
    <x v="6"/>
    <x v="0"/>
    <x v="5"/>
    <x v="16"/>
    <x v="13"/>
    <x v="7"/>
    <x v="1"/>
    <x v="16"/>
    <x v="12"/>
    <x v="17"/>
    <x v="18"/>
    <x v="12"/>
    <x v="17"/>
    <x v="0"/>
    <x v="12"/>
    <x v="18"/>
    <x v="14"/>
    <x v="14"/>
    <x v="12"/>
    <x v="1"/>
    <x v="17"/>
    <x v="13"/>
    <x v="16"/>
    <x v="12"/>
    <x v="14"/>
    <x v="7"/>
    <x v="12"/>
  </r>
  <r>
    <x v="10"/>
    <x v="6"/>
    <x v="12"/>
    <x v="13"/>
    <x v="6"/>
    <x v="4"/>
    <x v="17"/>
    <x v="0"/>
    <x v="3"/>
    <x v="8"/>
    <x v="13"/>
    <x v="9"/>
    <x v="1"/>
    <x v="7"/>
    <x v="12"/>
    <x v="17"/>
    <x v="18"/>
    <x v="13"/>
    <x v="18"/>
    <x v="6"/>
    <x v="12"/>
    <x v="19"/>
    <x v="9"/>
    <x v="14"/>
    <x v="14"/>
    <x v="17"/>
    <x v="18"/>
    <x v="14"/>
    <x v="16"/>
    <x v="12"/>
    <x v="14"/>
    <x v="7"/>
    <x v="12"/>
  </r>
  <r>
    <x v="10"/>
    <x v="3"/>
    <x v="13"/>
    <x v="13"/>
    <x v="16"/>
    <x v="4"/>
    <x v="2"/>
    <x v="12"/>
    <x v="3"/>
    <x v="2"/>
    <x v="13"/>
    <x v="1"/>
    <x v="20"/>
    <x v="9"/>
    <x v="12"/>
    <x v="17"/>
    <x v="18"/>
    <x v="11"/>
    <x v="18"/>
    <x v="17"/>
    <x v="12"/>
    <x v="20"/>
    <x v="12"/>
    <x v="15"/>
    <x v="15"/>
    <x v="17"/>
    <x v="19"/>
    <x v="15"/>
    <x v="16"/>
    <x v="12"/>
    <x v="14"/>
    <x v="7"/>
    <x v="12"/>
  </r>
  <r>
    <x v="10"/>
    <x v="13"/>
    <x v="14"/>
    <x v="16"/>
    <x v="16"/>
    <x v="4"/>
    <x v="16"/>
    <x v="11"/>
    <x v="3"/>
    <x v="7"/>
    <x v="13"/>
    <x v="7"/>
    <x v="3"/>
    <x v="17"/>
    <x v="12"/>
    <x v="17"/>
    <x v="8"/>
    <x v="14"/>
    <x v="18"/>
    <x v="20"/>
    <x v="12"/>
    <x v="20"/>
    <x v="1"/>
    <x v="16"/>
    <x v="15"/>
    <x v="19"/>
    <x v="18"/>
    <x v="16"/>
    <x v="16"/>
    <x v="12"/>
    <x v="14"/>
    <x v="7"/>
    <x v="12"/>
  </r>
  <r>
    <x v="5"/>
    <x v="13"/>
    <x v="13"/>
    <x v="17"/>
    <x v="8"/>
    <x v="13"/>
    <x v="8"/>
    <x v="13"/>
    <x v="14"/>
    <x v="17"/>
    <x v="13"/>
    <x v="7"/>
    <x v="0"/>
    <x v="7"/>
    <x v="12"/>
    <x v="17"/>
    <x v="2"/>
    <x v="14"/>
    <x v="18"/>
    <x v="20"/>
    <x v="12"/>
    <x v="19"/>
    <x v="15"/>
    <x v="17"/>
    <x v="16"/>
    <x v="16"/>
    <x v="20"/>
    <x v="17"/>
    <x v="16"/>
    <x v="12"/>
    <x v="14"/>
    <x v="7"/>
    <x v="12"/>
  </r>
  <r>
    <x v="7"/>
    <x v="15"/>
    <x v="1"/>
    <x v="18"/>
    <x v="19"/>
    <x v="4"/>
    <x v="8"/>
    <x v="13"/>
    <x v="14"/>
    <x v="0"/>
    <x v="13"/>
    <x v="1"/>
    <x v="0"/>
    <x v="14"/>
    <x v="12"/>
    <x v="17"/>
    <x v="19"/>
    <x v="14"/>
    <x v="18"/>
    <x v="20"/>
    <x v="12"/>
    <x v="21"/>
    <x v="5"/>
    <x v="18"/>
    <x v="17"/>
    <x v="20"/>
    <x v="19"/>
    <x v="17"/>
    <x v="16"/>
    <x v="12"/>
    <x v="14"/>
    <x v="7"/>
    <x v="12"/>
  </r>
  <r>
    <x v="1"/>
    <x v="6"/>
    <x v="9"/>
    <x v="19"/>
    <x v="6"/>
    <x v="2"/>
    <x v="1"/>
    <x v="1"/>
    <x v="15"/>
    <x v="2"/>
    <x v="13"/>
    <x v="2"/>
    <x v="21"/>
    <x v="12"/>
    <x v="12"/>
    <x v="17"/>
    <x v="20"/>
    <x v="14"/>
    <x v="18"/>
    <x v="20"/>
    <x v="12"/>
    <x v="21"/>
    <x v="1"/>
    <x v="2"/>
    <x v="17"/>
    <x v="5"/>
    <x v="21"/>
    <x v="17"/>
    <x v="16"/>
    <x v="12"/>
    <x v="14"/>
    <x v="7"/>
    <x v="12"/>
  </r>
  <r>
    <x v="2"/>
    <x v="16"/>
    <x v="1"/>
    <x v="20"/>
    <x v="20"/>
    <x v="2"/>
    <x v="8"/>
    <x v="14"/>
    <x v="13"/>
    <x v="2"/>
    <x v="13"/>
    <x v="4"/>
    <x v="2"/>
    <x v="16"/>
    <x v="12"/>
    <x v="17"/>
    <x v="7"/>
    <x v="14"/>
    <x v="18"/>
    <x v="20"/>
    <x v="12"/>
    <x v="9"/>
    <x v="7"/>
    <x v="19"/>
    <x v="17"/>
    <x v="5"/>
    <x v="21"/>
    <x v="17"/>
    <x v="16"/>
    <x v="12"/>
    <x v="14"/>
    <x v="7"/>
    <x v="12"/>
  </r>
  <r>
    <x v="0"/>
    <x v="16"/>
    <x v="5"/>
    <x v="13"/>
    <x v="6"/>
    <x v="0"/>
    <x v="18"/>
    <x v="3"/>
    <x v="16"/>
    <x v="3"/>
    <x v="13"/>
    <x v="4"/>
    <x v="0"/>
    <x v="18"/>
    <x v="12"/>
    <x v="17"/>
    <x v="7"/>
    <x v="14"/>
    <x v="18"/>
    <x v="20"/>
    <x v="12"/>
    <x v="8"/>
    <x v="16"/>
    <x v="20"/>
    <x v="17"/>
    <x v="4"/>
    <x v="21"/>
    <x v="17"/>
    <x v="16"/>
    <x v="12"/>
    <x v="14"/>
    <x v="7"/>
    <x v="12"/>
  </r>
  <r>
    <x v="0"/>
    <x v="16"/>
    <x v="5"/>
    <x v="13"/>
    <x v="6"/>
    <x v="0"/>
    <x v="18"/>
    <x v="13"/>
    <x v="16"/>
    <x v="17"/>
    <x v="13"/>
    <x v="4"/>
    <x v="0"/>
    <x v="3"/>
    <x v="12"/>
    <x v="17"/>
    <x v="21"/>
    <x v="14"/>
    <x v="18"/>
    <x v="20"/>
    <x v="12"/>
    <x v="18"/>
    <x v="16"/>
    <x v="21"/>
    <x v="17"/>
    <x v="6"/>
    <x v="21"/>
    <x v="17"/>
    <x v="16"/>
    <x v="12"/>
    <x v="14"/>
    <x v="7"/>
    <x v="12"/>
  </r>
  <r>
    <x v="1"/>
    <x v="16"/>
    <x v="5"/>
    <x v="13"/>
    <x v="21"/>
    <x v="5"/>
    <x v="19"/>
    <x v="3"/>
    <x v="16"/>
    <x v="18"/>
    <x v="13"/>
    <x v="10"/>
    <x v="21"/>
    <x v="8"/>
    <x v="12"/>
    <x v="17"/>
    <x v="21"/>
    <x v="14"/>
    <x v="18"/>
    <x v="20"/>
    <x v="12"/>
    <x v="22"/>
    <x v="16"/>
    <x v="22"/>
    <x v="17"/>
    <x v="5"/>
    <x v="21"/>
    <x v="17"/>
    <x v="16"/>
    <x v="12"/>
    <x v="14"/>
    <x v="7"/>
    <x v="12"/>
  </r>
  <r>
    <x v="1"/>
    <x v="4"/>
    <x v="5"/>
    <x v="16"/>
    <x v="15"/>
    <x v="4"/>
    <x v="20"/>
    <x v="15"/>
    <x v="7"/>
    <x v="18"/>
    <x v="13"/>
    <x v="11"/>
    <x v="15"/>
    <x v="7"/>
    <x v="12"/>
    <x v="17"/>
    <x v="21"/>
    <x v="14"/>
    <x v="18"/>
    <x v="20"/>
    <x v="12"/>
    <x v="22"/>
    <x v="16"/>
    <x v="20"/>
    <x v="17"/>
    <x v="16"/>
    <x v="21"/>
    <x v="17"/>
    <x v="16"/>
    <x v="12"/>
    <x v="14"/>
    <x v="7"/>
    <x v="12"/>
  </r>
  <r>
    <x v="0"/>
    <x v="2"/>
    <x v="15"/>
    <x v="12"/>
    <x v="13"/>
    <x v="4"/>
    <x v="18"/>
    <x v="2"/>
    <x v="17"/>
    <x v="18"/>
    <x v="13"/>
    <x v="12"/>
    <x v="9"/>
    <x v="6"/>
    <x v="12"/>
    <x v="17"/>
    <x v="21"/>
    <x v="14"/>
    <x v="18"/>
    <x v="20"/>
    <x v="12"/>
    <x v="19"/>
    <x v="16"/>
    <x v="17"/>
    <x v="17"/>
    <x v="16"/>
    <x v="21"/>
    <x v="17"/>
    <x v="16"/>
    <x v="12"/>
    <x v="14"/>
    <x v="7"/>
    <x v="12"/>
  </r>
  <r>
    <x v="0"/>
    <x v="16"/>
    <x v="0"/>
    <x v="11"/>
    <x v="22"/>
    <x v="4"/>
    <x v="21"/>
    <x v="2"/>
    <x v="15"/>
    <x v="18"/>
    <x v="13"/>
    <x v="13"/>
    <x v="8"/>
    <x v="6"/>
    <x v="12"/>
    <x v="17"/>
    <x v="21"/>
    <x v="14"/>
    <x v="18"/>
    <x v="20"/>
    <x v="12"/>
    <x v="23"/>
    <x v="16"/>
    <x v="2"/>
    <x v="17"/>
    <x v="16"/>
    <x v="21"/>
    <x v="17"/>
    <x v="16"/>
    <x v="12"/>
    <x v="14"/>
    <x v="7"/>
    <x v="12"/>
  </r>
  <r>
    <x v="7"/>
    <x v="16"/>
    <x v="16"/>
    <x v="21"/>
    <x v="18"/>
    <x v="5"/>
    <x v="8"/>
    <x v="2"/>
    <x v="18"/>
    <x v="18"/>
    <x v="13"/>
    <x v="14"/>
    <x v="9"/>
    <x v="19"/>
    <x v="12"/>
    <x v="17"/>
    <x v="21"/>
    <x v="14"/>
    <x v="18"/>
    <x v="20"/>
    <x v="12"/>
    <x v="19"/>
    <x v="16"/>
    <x v="18"/>
    <x v="17"/>
    <x v="4"/>
    <x v="21"/>
    <x v="17"/>
    <x v="16"/>
    <x v="12"/>
    <x v="14"/>
    <x v="7"/>
    <x v="12"/>
  </r>
  <r>
    <x v="1"/>
    <x v="16"/>
    <x v="17"/>
    <x v="21"/>
    <x v="15"/>
    <x v="5"/>
    <x v="21"/>
    <x v="2"/>
    <x v="15"/>
    <x v="18"/>
    <x v="13"/>
    <x v="15"/>
    <x v="9"/>
    <x v="20"/>
    <x v="12"/>
    <x v="17"/>
    <x v="21"/>
    <x v="14"/>
    <x v="18"/>
    <x v="20"/>
    <x v="12"/>
    <x v="11"/>
    <x v="16"/>
    <x v="18"/>
    <x v="17"/>
    <x v="21"/>
    <x v="21"/>
    <x v="17"/>
    <x v="16"/>
    <x v="12"/>
    <x v="14"/>
    <x v="7"/>
    <x v="12"/>
  </r>
  <r>
    <x v="0"/>
    <x v="17"/>
    <x v="4"/>
    <x v="21"/>
    <x v="15"/>
    <x v="5"/>
    <x v="10"/>
    <x v="16"/>
    <x v="7"/>
    <x v="18"/>
    <x v="13"/>
    <x v="15"/>
    <x v="22"/>
    <x v="20"/>
    <x v="12"/>
    <x v="17"/>
    <x v="21"/>
    <x v="14"/>
    <x v="18"/>
    <x v="20"/>
    <x v="12"/>
    <x v="19"/>
    <x v="16"/>
    <x v="19"/>
    <x v="17"/>
    <x v="21"/>
    <x v="21"/>
    <x v="17"/>
    <x v="16"/>
    <x v="12"/>
    <x v="14"/>
    <x v="7"/>
    <x v="12"/>
  </r>
  <r>
    <x v="0"/>
    <x v="18"/>
    <x v="4"/>
    <x v="21"/>
    <x v="16"/>
    <x v="0"/>
    <x v="6"/>
    <x v="2"/>
    <x v="17"/>
    <x v="18"/>
    <x v="13"/>
    <x v="12"/>
    <x v="7"/>
    <x v="20"/>
    <x v="12"/>
    <x v="17"/>
    <x v="21"/>
    <x v="14"/>
    <x v="18"/>
    <x v="20"/>
    <x v="12"/>
    <x v="0"/>
    <x v="16"/>
    <x v="21"/>
    <x v="17"/>
    <x v="21"/>
    <x v="21"/>
    <x v="17"/>
    <x v="16"/>
    <x v="12"/>
    <x v="14"/>
    <x v="7"/>
    <x v="12"/>
  </r>
  <r>
    <x v="15"/>
    <x v="18"/>
    <x v="12"/>
    <x v="21"/>
    <x v="15"/>
    <x v="1"/>
    <x v="22"/>
    <x v="3"/>
    <x v="19"/>
    <x v="18"/>
    <x v="13"/>
    <x v="13"/>
    <x v="16"/>
    <x v="20"/>
    <x v="12"/>
    <x v="17"/>
    <x v="21"/>
    <x v="14"/>
    <x v="18"/>
    <x v="20"/>
    <x v="12"/>
    <x v="12"/>
    <x v="16"/>
    <x v="23"/>
    <x v="17"/>
    <x v="21"/>
    <x v="21"/>
    <x v="17"/>
    <x v="16"/>
    <x v="12"/>
    <x v="14"/>
    <x v="7"/>
    <x v="12"/>
  </r>
  <r>
    <x v="2"/>
    <x v="14"/>
    <x v="3"/>
    <x v="21"/>
    <x v="22"/>
    <x v="14"/>
    <x v="22"/>
    <x v="3"/>
    <x v="16"/>
    <x v="18"/>
    <x v="13"/>
    <x v="16"/>
    <x v="23"/>
    <x v="20"/>
    <x v="12"/>
    <x v="17"/>
    <x v="21"/>
    <x v="14"/>
    <x v="18"/>
    <x v="20"/>
    <x v="12"/>
    <x v="10"/>
    <x v="16"/>
    <x v="23"/>
    <x v="17"/>
    <x v="21"/>
    <x v="21"/>
    <x v="17"/>
    <x v="16"/>
    <x v="12"/>
    <x v="14"/>
    <x v="7"/>
    <x v="12"/>
  </r>
  <r>
    <x v="2"/>
    <x v="19"/>
    <x v="18"/>
    <x v="21"/>
    <x v="17"/>
    <x v="9"/>
    <x v="22"/>
    <x v="3"/>
    <x v="20"/>
    <x v="18"/>
    <x v="13"/>
    <x v="16"/>
    <x v="12"/>
    <x v="20"/>
    <x v="12"/>
    <x v="17"/>
    <x v="21"/>
    <x v="14"/>
    <x v="18"/>
    <x v="20"/>
    <x v="12"/>
    <x v="12"/>
    <x v="16"/>
    <x v="23"/>
    <x v="17"/>
    <x v="21"/>
    <x v="21"/>
    <x v="17"/>
    <x v="16"/>
    <x v="12"/>
    <x v="14"/>
    <x v="7"/>
    <x v="12"/>
  </r>
  <r>
    <x v="1"/>
    <x v="19"/>
    <x v="8"/>
    <x v="21"/>
    <x v="18"/>
    <x v="15"/>
    <x v="22"/>
    <x v="17"/>
    <x v="21"/>
    <x v="18"/>
    <x v="13"/>
    <x v="16"/>
    <x v="24"/>
    <x v="20"/>
    <x v="12"/>
    <x v="17"/>
    <x v="21"/>
    <x v="14"/>
    <x v="18"/>
    <x v="20"/>
    <x v="12"/>
    <x v="17"/>
    <x v="16"/>
    <x v="23"/>
    <x v="17"/>
    <x v="21"/>
    <x v="21"/>
    <x v="17"/>
    <x v="16"/>
    <x v="12"/>
    <x v="14"/>
    <x v="7"/>
    <x v="12"/>
  </r>
  <r>
    <x v="1"/>
    <x v="19"/>
    <x v="19"/>
    <x v="21"/>
    <x v="23"/>
    <x v="15"/>
    <x v="22"/>
    <x v="1"/>
    <x v="19"/>
    <x v="18"/>
    <x v="13"/>
    <x v="16"/>
    <x v="24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0"/>
    <x v="19"/>
    <x v="13"/>
    <x v="21"/>
    <x v="23"/>
    <x v="16"/>
    <x v="22"/>
    <x v="14"/>
    <x v="14"/>
    <x v="18"/>
    <x v="13"/>
    <x v="16"/>
    <x v="8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12"/>
    <x v="19"/>
    <x v="7"/>
    <x v="21"/>
    <x v="23"/>
    <x v="17"/>
    <x v="22"/>
    <x v="18"/>
    <x v="21"/>
    <x v="18"/>
    <x v="13"/>
    <x v="16"/>
    <x v="11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5"/>
    <x v="19"/>
    <x v="8"/>
    <x v="21"/>
    <x v="23"/>
    <x v="14"/>
    <x v="22"/>
    <x v="18"/>
    <x v="14"/>
    <x v="18"/>
    <x v="13"/>
    <x v="16"/>
    <x v="11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13"/>
    <x v="19"/>
    <x v="2"/>
    <x v="21"/>
    <x v="23"/>
    <x v="2"/>
    <x v="22"/>
    <x v="8"/>
    <x v="14"/>
    <x v="18"/>
    <x v="13"/>
    <x v="16"/>
    <x v="11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4"/>
    <x v="19"/>
    <x v="3"/>
    <x v="21"/>
    <x v="23"/>
    <x v="4"/>
    <x v="22"/>
    <x v="14"/>
    <x v="14"/>
    <x v="18"/>
    <x v="13"/>
    <x v="16"/>
    <x v="12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16"/>
    <x v="19"/>
    <x v="0"/>
    <x v="21"/>
    <x v="23"/>
    <x v="14"/>
    <x v="22"/>
    <x v="0"/>
    <x v="5"/>
    <x v="18"/>
    <x v="13"/>
    <x v="16"/>
    <x v="10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17"/>
    <x v="19"/>
    <x v="20"/>
    <x v="21"/>
    <x v="23"/>
    <x v="18"/>
    <x v="22"/>
    <x v="0"/>
    <x v="5"/>
    <x v="18"/>
    <x v="13"/>
    <x v="16"/>
    <x v="21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11"/>
    <x v="19"/>
    <x v="20"/>
    <x v="21"/>
    <x v="23"/>
    <x v="7"/>
    <x v="22"/>
    <x v="19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18"/>
    <x v="19"/>
    <x v="20"/>
    <x v="21"/>
    <x v="23"/>
    <x v="18"/>
    <x v="22"/>
    <x v="20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16"/>
    <x v="19"/>
    <x v="20"/>
    <x v="21"/>
    <x v="23"/>
    <x v="7"/>
    <x v="22"/>
    <x v="3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19"/>
    <x v="19"/>
    <x v="20"/>
    <x v="21"/>
    <x v="23"/>
    <x v="7"/>
    <x v="22"/>
    <x v="15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11"/>
    <x v="19"/>
    <x v="20"/>
    <x v="21"/>
    <x v="23"/>
    <x v="6"/>
    <x v="22"/>
    <x v="15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11"/>
    <x v="19"/>
    <x v="20"/>
    <x v="21"/>
    <x v="23"/>
    <x v="5"/>
    <x v="22"/>
    <x v="21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11"/>
    <x v="19"/>
    <x v="20"/>
    <x v="21"/>
    <x v="23"/>
    <x v="2"/>
    <x v="22"/>
    <x v="16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13"/>
    <x v="19"/>
    <x v="20"/>
    <x v="21"/>
    <x v="23"/>
    <x v="2"/>
    <x v="22"/>
    <x v="13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3"/>
    <x v="22"/>
    <x v="18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2"/>
    <x v="22"/>
    <x v="14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2"/>
    <x v="22"/>
    <x v="4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2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7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4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4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19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9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14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5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5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5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16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20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16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17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  <r>
    <x v="20"/>
    <x v="19"/>
    <x v="20"/>
    <x v="21"/>
    <x v="23"/>
    <x v="21"/>
    <x v="22"/>
    <x v="22"/>
    <x v="22"/>
    <x v="18"/>
    <x v="13"/>
    <x v="16"/>
    <x v="25"/>
    <x v="20"/>
    <x v="12"/>
    <x v="17"/>
    <x v="21"/>
    <x v="14"/>
    <x v="18"/>
    <x v="20"/>
    <x v="12"/>
    <x v="24"/>
    <x v="16"/>
    <x v="23"/>
    <x v="17"/>
    <x v="21"/>
    <x v="21"/>
    <x v="17"/>
    <x v="16"/>
    <x v="12"/>
    <x v="14"/>
    <x v="7"/>
    <x v="1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1"/>
    <x v="1"/>
    <x v="1"/>
    <x v="0"/>
    <x v="0"/>
    <x v="0"/>
    <x v="0"/>
    <x v="0"/>
    <x v="1"/>
    <x v="1"/>
    <x v="0"/>
    <x v="1"/>
    <x v="1"/>
    <x v="1"/>
    <x v="1"/>
    <x v="1"/>
    <x v="1"/>
    <x v="1"/>
    <x v="0"/>
    <x v="1"/>
    <x v="0"/>
    <x v="1"/>
    <x v="1"/>
    <x v="1"/>
    <x v="1"/>
    <x v="1"/>
    <x v="0"/>
    <x v="1"/>
    <x v="1"/>
    <x v="1"/>
  </r>
  <r>
    <x v="1"/>
    <x v="2"/>
    <x v="1"/>
    <x v="0"/>
    <x v="2"/>
    <x v="2"/>
    <x v="1"/>
    <x v="0"/>
    <x v="1"/>
    <x v="1"/>
    <x v="1"/>
    <x v="2"/>
    <x v="2"/>
    <x v="1"/>
    <x v="1"/>
    <x v="2"/>
    <x v="2"/>
    <x v="2"/>
    <x v="2"/>
    <x v="2"/>
    <x v="1"/>
    <x v="1"/>
    <x v="1"/>
    <x v="0"/>
    <x v="2"/>
    <x v="2"/>
    <x v="1"/>
    <x v="2"/>
    <x v="2"/>
    <x v="1"/>
    <x v="1"/>
    <x v="2"/>
    <x v="2"/>
  </r>
  <r>
    <x v="2"/>
    <x v="3"/>
    <x v="2"/>
    <x v="1"/>
    <x v="3"/>
    <x v="1"/>
    <x v="0"/>
    <x v="0"/>
    <x v="1"/>
    <x v="2"/>
    <x v="1"/>
    <x v="3"/>
    <x v="3"/>
    <x v="2"/>
    <x v="2"/>
    <x v="2"/>
    <x v="3"/>
    <x v="3"/>
    <x v="3"/>
    <x v="2"/>
    <x v="0"/>
    <x v="2"/>
    <x v="1"/>
    <x v="0"/>
    <x v="3"/>
    <x v="2"/>
    <x v="2"/>
    <x v="3"/>
    <x v="3"/>
    <x v="2"/>
    <x v="2"/>
    <x v="3"/>
    <x v="3"/>
  </r>
  <r>
    <x v="3"/>
    <x v="4"/>
    <x v="3"/>
    <x v="2"/>
    <x v="4"/>
    <x v="3"/>
    <x v="2"/>
    <x v="1"/>
    <x v="0"/>
    <x v="3"/>
    <x v="2"/>
    <x v="4"/>
    <x v="4"/>
    <x v="3"/>
    <x v="3"/>
    <x v="3"/>
    <x v="4"/>
    <x v="4"/>
    <x v="3"/>
    <x v="3"/>
    <x v="2"/>
    <x v="3"/>
    <x v="1"/>
    <x v="1"/>
    <x v="4"/>
    <x v="0"/>
    <x v="3"/>
    <x v="4"/>
    <x v="3"/>
    <x v="3"/>
    <x v="3"/>
    <x v="4"/>
    <x v="4"/>
  </r>
  <r>
    <x v="4"/>
    <x v="5"/>
    <x v="4"/>
    <x v="3"/>
    <x v="4"/>
    <x v="1"/>
    <x v="3"/>
    <x v="2"/>
    <x v="1"/>
    <x v="4"/>
    <x v="3"/>
    <x v="5"/>
    <x v="3"/>
    <x v="4"/>
    <x v="3"/>
    <x v="4"/>
    <x v="5"/>
    <x v="3"/>
    <x v="4"/>
    <x v="4"/>
    <x v="3"/>
    <x v="3"/>
    <x v="1"/>
    <x v="1"/>
    <x v="5"/>
    <x v="0"/>
    <x v="4"/>
    <x v="5"/>
    <x v="4"/>
    <x v="4"/>
    <x v="3"/>
    <x v="5"/>
    <x v="5"/>
  </r>
  <r>
    <x v="5"/>
    <x v="6"/>
    <x v="4"/>
    <x v="4"/>
    <x v="5"/>
    <x v="4"/>
    <x v="0"/>
    <x v="3"/>
    <x v="1"/>
    <x v="5"/>
    <x v="2"/>
    <x v="6"/>
    <x v="3"/>
    <x v="3"/>
    <x v="3"/>
    <x v="3"/>
    <x v="5"/>
    <x v="5"/>
    <x v="5"/>
    <x v="0"/>
    <x v="4"/>
    <x v="3"/>
    <x v="1"/>
    <x v="2"/>
    <x v="6"/>
    <x v="3"/>
    <x v="3"/>
    <x v="5"/>
    <x v="5"/>
    <x v="5"/>
    <x v="4"/>
    <x v="1"/>
    <x v="5"/>
  </r>
  <r>
    <x v="5"/>
    <x v="6"/>
    <x v="4"/>
    <x v="5"/>
    <x v="4"/>
    <x v="3"/>
    <x v="2"/>
    <x v="2"/>
    <x v="2"/>
    <x v="6"/>
    <x v="4"/>
    <x v="4"/>
    <x v="4"/>
    <x v="5"/>
    <x v="3"/>
    <x v="5"/>
    <x v="5"/>
    <x v="6"/>
    <x v="6"/>
    <x v="0"/>
    <x v="5"/>
    <x v="4"/>
    <x v="2"/>
    <x v="2"/>
    <x v="7"/>
    <x v="4"/>
    <x v="4"/>
    <x v="6"/>
    <x v="3"/>
    <x v="6"/>
    <x v="5"/>
    <x v="2"/>
    <x v="3"/>
  </r>
  <r>
    <x v="6"/>
    <x v="7"/>
    <x v="5"/>
    <x v="6"/>
    <x v="4"/>
    <x v="3"/>
    <x v="4"/>
    <x v="4"/>
    <x v="3"/>
    <x v="6"/>
    <x v="5"/>
    <x v="7"/>
    <x v="5"/>
    <x v="6"/>
    <x v="1"/>
    <x v="6"/>
    <x v="5"/>
    <x v="2"/>
    <x v="7"/>
    <x v="0"/>
    <x v="6"/>
    <x v="5"/>
    <x v="3"/>
    <x v="3"/>
    <x v="8"/>
    <x v="5"/>
    <x v="5"/>
    <x v="0"/>
    <x v="3"/>
    <x v="6"/>
    <x v="6"/>
    <x v="6"/>
    <x v="2"/>
  </r>
  <r>
    <x v="6"/>
    <x v="3"/>
    <x v="4"/>
    <x v="7"/>
    <x v="4"/>
    <x v="1"/>
    <x v="5"/>
    <x v="5"/>
    <x v="1"/>
    <x v="6"/>
    <x v="6"/>
    <x v="6"/>
    <x v="6"/>
    <x v="6"/>
    <x v="4"/>
    <x v="4"/>
    <x v="2"/>
    <x v="1"/>
    <x v="8"/>
    <x v="0"/>
    <x v="7"/>
    <x v="4"/>
    <x v="4"/>
    <x v="2"/>
    <x v="8"/>
    <x v="6"/>
    <x v="4"/>
    <x v="7"/>
    <x v="4"/>
    <x v="6"/>
    <x v="7"/>
    <x v="7"/>
    <x v="6"/>
  </r>
  <r>
    <x v="7"/>
    <x v="2"/>
    <x v="0"/>
    <x v="7"/>
    <x v="4"/>
    <x v="3"/>
    <x v="6"/>
    <x v="1"/>
    <x v="1"/>
    <x v="7"/>
    <x v="7"/>
    <x v="8"/>
    <x v="7"/>
    <x v="6"/>
    <x v="0"/>
    <x v="7"/>
    <x v="3"/>
    <x v="2"/>
    <x v="9"/>
    <x v="4"/>
    <x v="8"/>
    <x v="6"/>
    <x v="5"/>
    <x v="4"/>
    <x v="5"/>
    <x v="7"/>
    <x v="2"/>
    <x v="8"/>
    <x v="6"/>
    <x v="7"/>
    <x v="8"/>
    <x v="8"/>
    <x v="5"/>
  </r>
  <r>
    <x v="4"/>
    <x v="8"/>
    <x v="4"/>
    <x v="8"/>
    <x v="6"/>
    <x v="5"/>
    <x v="5"/>
    <x v="6"/>
    <x v="4"/>
    <x v="3"/>
    <x v="8"/>
    <x v="9"/>
    <x v="8"/>
    <x v="5"/>
    <x v="0"/>
    <x v="8"/>
    <x v="5"/>
    <x v="3"/>
    <x v="9"/>
    <x v="5"/>
    <x v="9"/>
    <x v="2"/>
    <x v="3"/>
    <x v="5"/>
    <x v="5"/>
    <x v="7"/>
    <x v="5"/>
    <x v="9"/>
    <x v="7"/>
    <x v="8"/>
    <x v="9"/>
    <x v="5"/>
    <x v="7"/>
  </r>
  <r>
    <x v="1"/>
    <x v="1"/>
    <x v="4"/>
    <x v="8"/>
    <x v="6"/>
    <x v="5"/>
    <x v="7"/>
    <x v="7"/>
    <x v="2"/>
    <x v="0"/>
    <x v="9"/>
    <x v="10"/>
    <x v="7"/>
    <x v="2"/>
    <x v="5"/>
    <x v="4"/>
    <x v="1"/>
    <x v="7"/>
    <x v="9"/>
    <x v="6"/>
    <x v="10"/>
    <x v="4"/>
    <x v="4"/>
    <x v="6"/>
    <x v="9"/>
    <x v="8"/>
    <x v="6"/>
    <x v="7"/>
    <x v="0"/>
    <x v="9"/>
    <x v="10"/>
    <x v="0"/>
    <x v="2"/>
  </r>
  <r>
    <x v="8"/>
    <x v="9"/>
    <x v="6"/>
    <x v="9"/>
    <x v="6"/>
    <x v="5"/>
    <x v="8"/>
    <x v="7"/>
    <x v="0"/>
    <x v="5"/>
    <x v="10"/>
    <x v="11"/>
    <x v="7"/>
    <x v="6"/>
    <x v="0"/>
    <x v="9"/>
    <x v="1"/>
    <x v="7"/>
    <x v="7"/>
    <x v="7"/>
    <x v="7"/>
    <x v="0"/>
    <x v="6"/>
    <x v="7"/>
    <x v="4"/>
    <x v="9"/>
    <x v="0"/>
    <x v="4"/>
    <x v="0"/>
    <x v="9"/>
    <x v="8"/>
    <x v="3"/>
    <x v="1"/>
  </r>
  <r>
    <x v="9"/>
    <x v="10"/>
    <x v="7"/>
    <x v="10"/>
    <x v="6"/>
    <x v="6"/>
    <x v="2"/>
    <x v="3"/>
    <x v="0"/>
    <x v="7"/>
    <x v="9"/>
    <x v="7"/>
    <x v="6"/>
    <x v="2"/>
    <x v="6"/>
    <x v="10"/>
    <x v="6"/>
    <x v="8"/>
    <x v="10"/>
    <x v="8"/>
    <x v="5"/>
    <x v="0"/>
    <x v="6"/>
    <x v="8"/>
    <x v="10"/>
    <x v="7"/>
    <x v="0"/>
    <x v="0"/>
    <x v="3"/>
    <x v="10"/>
    <x v="11"/>
    <x v="9"/>
    <x v="8"/>
  </r>
  <r>
    <x v="10"/>
    <x v="11"/>
    <x v="6"/>
    <x v="10"/>
    <x v="7"/>
    <x v="7"/>
    <x v="9"/>
    <x v="3"/>
    <x v="4"/>
    <x v="8"/>
    <x v="9"/>
    <x v="12"/>
    <x v="7"/>
    <x v="3"/>
    <x v="6"/>
    <x v="4"/>
    <x v="7"/>
    <x v="8"/>
    <x v="6"/>
    <x v="9"/>
    <x v="11"/>
    <x v="0"/>
    <x v="6"/>
    <x v="3"/>
    <x v="11"/>
    <x v="7"/>
    <x v="7"/>
    <x v="0"/>
    <x v="3"/>
    <x v="9"/>
    <x v="7"/>
    <x v="4"/>
    <x v="0"/>
  </r>
  <r>
    <x v="7"/>
    <x v="10"/>
    <x v="8"/>
    <x v="11"/>
    <x v="7"/>
    <x v="8"/>
    <x v="6"/>
    <x v="8"/>
    <x v="4"/>
    <x v="8"/>
    <x v="11"/>
    <x v="13"/>
    <x v="6"/>
    <x v="7"/>
    <x v="7"/>
    <x v="3"/>
    <x v="8"/>
    <x v="8"/>
    <x v="11"/>
    <x v="9"/>
    <x v="11"/>
    <x v="0"/>
    <x v="7"/>
    <x v="9"/>
    <x v="10"/>
    <x v="7"/>
    <x v="8"/>
    <x v="0"/>
    <x v="3"/>
    <x v="0"/>
    <x v="2"/>
    <x v="1"/>
    <x v="0"/>
  </r>
  <r>
    <x v="1"/>
    <x v="12"/>
    <x v="0"/>
    <x v="7"/>
    <x v="0"/>
    <x v="5"/>
    <x v="9"/>
    <x v="8"/>
    <x v="4"/>
    <x v="9"/>
    <x v="10"/>
    <x v="14"/>
    <x v="7"/>
    <x v="7"/>
    <x v="8"/>
    <x v="1"/>
    <x v="7"/>
    <x v="9"/>
    <x v="12"/>
    <x v="0"/>
    <x v="11"/>
    <x v="7"/>
    <x v="8"/>
    <x v="10"/>
    <x v="3"/>
    <x v="7"/>
    <x v="9"/>
    <x v="6"/>
    <x v="3"/>
    <x v="11"/>
    <x v="2"/>
    <x v="9"/>
    <x v="9"/>
  </r>
  <r>
    <x v="7"/>
    <x v="13"/>
    <x v="8"/>
    <x v="12"/>
    <x v="4"/>
    <x v="2"/>
    <x v="8"/>
    <x v="9"/>
    <x v="4"/>
    <x v="10"/>
    <x v="9"/>
    <x v="4"/>
    <x v="9"/>
    <x v="6"/>
    <x v="8"/>
    <x v="10"/>
    <x v="8"/>
    <x v="8"/>
    <x v="11"/>
    <x v="0"/>
    <x v="3"/>
    <x v="6"/>
    <x v="9"/>
    <x v="11"/>
    <x v="3"/>
    <x v="7"/>
    <x v="10"/>
    <x v="0"/>
    <x v="7"/>
    <x v="9"/>
    <x v="3"/>
    <x v="10"/>
    <x v="0"/>
  </r>
  <r>
    <x v="1"/>
    <x v="14"/>
    <x v="7"/>
    <x v="3"/>
    <x v="4"/>
    <x v="3"/>
    <x v="4"/>
    <x v="10"/>
    <x v="0"/>
    <x v="9"/>
    <x v="10"/>
    <x v="8"/>
    <x v="10"/>
    <x v="8"/>
    <x v="8"/>
    <x v="10"/>
    <x v="9"/>
    <x v="7"/>
    <x v="12"/>
    <x v="6"/>
    <x v="5"/>
    <x v="5"/>
    <x v="10"/>
    <x v="11"/>
    <x v="3"/>
    <x v="10"/>
    <x v="6"/>
    <x v="5"/>
    <x v="7"/>
    <x v="8"/>
    <x v="2"/>
    <x v="10"/>
    <x v="10"/>
  </r>
  <r>
    <x v="7"/>
    <x v="15"/>
    <x v="9"/>
    <x v="13"/>
    <x v="8"/>
    <x v="0"/>
    <x v="10"/>
    <x v="0"/>
    <x v="0"/>
    <x v="8"/>
    <x v="10"/>
    <x v="13"/>
    <x v="11"/>
    <x v="9"/>
    <x v="8"/>
    <x v="10"/>
    <x v="10"/>
    <x v="8"/>
    <x v="4"/>
    <x v="10"/>
    <x v="5"/>
    <x v="6"/>
    <x v="11"/>
    <x v="12"/>
    <x v="7"/>
    <x v="10"/>
    <x v="0"/>
    <x v="5"/>
    <x v="1"/>
    <x v="0"/>
    <x v="12"/>
    <x v="10"/>
    <x v="10"/>
  </r>
  <r>
    <x v="1"/>
    <x v="16"/>
    <x v="9"/>
    <x v="3"/>
    <x v="2"/>
    <x v="9"/>
    <x v="11"/>
    <x v="0"/>
    <x v="1"/>
    <x v="6"/>
    <x v="10"/>
    <x v="15"/>
    <x v="10"/>
    <x v="6"/>
    <x v="8"/>
    <x v="10"/>
    <x v="10"/>
    <x v="9"/>
    <x v="13"/>
    <x v="11"/>
    <x v="5"/>
    <x v="8"/>
    <x v="7"/>
    <x v="3"/>
    <x v="5"/>
    <x v="10"/>
    <x v="0"/>
    <x v="3"/>
    <x v="1"/>
    <x v="8"/>
    <x v="0"/>
    <x v="3"/>
    <x v="2"/>
  </r>
  <r>
    <x v="11"/>
    <x v="6"/>
    <x v="10"/>
    <x v="14"/>
    <x v="9"/>
    <x v="10"/>
    <x v="9"/>
    <x v="10"/>
    <x v="5"/>
    <x v="11"/>
    <x v="8"/>
    <x v="9"/>
    <x v="6"/>
    <x v="0"/>
    <x v="8"/>
    <x v="10"/>
    <x v="11"/>
    <x v="10"/>
    <x v="13"/>
    <x v="12"/>
    <x v="12"/>
    <x v="8"/>
    <x v="10"/>
    <x v="2"/>
    <x v="5"/>
    <x v="11"/>
    <x v="10"/>
    <x v="10"/>
    <x v="1"/>
    <x v="11"/>
    <x v="13"/>
    <x v="11"/>
    <x v="3"/>
  </r>
  <r>
    <x v="6"/>
    <x v="17"/>
    <x v="9"/>
    <x v="2"/>
    <x v="6"/>
    <x v="4"/>
    <x v="11"/>
    <x v="11"/>
    <x v="6"/>
    <x v="2"/>
    <x v="7"/>
    <x v="11"/>
    <x v="12"/>
    <x v="6"/>
    <x v="8"/>
    <x v="10"/>
    <x v="11"/>
    <x v="11"/>
    <x v="13"/>
    <x v="12"/>
    <x v="13"/>
    <x v="6"/>
    <x v="10"/>
    <x v="9"/>
    <x v="5"/>
    <x v="12"/>
    <x v="11"/>
    <x v="10"/>
    <x v="8"/>
    <x v="0"/>
    <x v="14"/>
    <x v="11"/>
    <x v="11"/>
  </r>
  <r>
    <x v="2"/>
    <x v="18"/>
    <x v="11"/>
    <x v="15"/>
    <x v="10"/>
    <x v="11"/>
    <x v="11"/>
    <x v="6"/>
    <x v="7"/>
    <x v="3"/>
    <x v="11"/>
    <x v="16"/>
    <x v="4"/>
    <x v="2"/>
    <x v="8"/>
    <x v="11"/>
    <x v="10"/>
    <x v="10"/>
    <x v="13"/>
    <x v="13"/>
    <x v="6"/>
    <x v="5"/>
    <x v="11"/>
    <x v="0"/>
    <x v="9"/>
    <x v="8"/>
    <x v="12"/>
    <x v="10"/>
    <x v="9"/>
    <x v="6"/>
    <x v="0"/>
    <x v="11"/>
    <x v="11"/>
  </r>
  <r>
    <x v="12"/>
    <x v="17"/>
    <x v="9"/>
    <x v="0"/>
    <x v="6"/>
    <x v="11"/>
    <x v="12"/>
    <x v="3"/>
    <x v="2"/>
    <x v="12"/>
    <x v="12"/>
    <x v="6"/>
    <x v="8"/>
    <x v="10"/>
    <x v="8"/>
    <x v="12"/>
    <x v="8"/>
    <x v="12"/>
    <x v="14"/>
    <x v="14"/>
    <x v="6"/>
    <x v="9"/>
    <x v="3"/>
    <x v="13"/>
    <x v="12"/>
    <x v="8"/>
    <x v="13"/>
    <x v="11"/>
    <x v="9"/>
    <x v="4"/>
    <x v="15"/>
    <x v="11"/>
    <x v="12"/>
  </r>
  <r>
    <x v="13"/>
    <x v="6"/>
    <x v="12"/>
    <x v="0"/>
    <x v="11"/>
    <x v="11"/>
    <x v="13"/>
    <x v="3"/>
    <x v="2"/>
    <x v="13"/>
    <x v="1"/>
    <x v="10"/>
    <x v="13"/>
    <x v="6"/>
    <x v="8"/>
    <x v="10"/>
    <x v="8"/>
    <x v="9"/>
    <x v="1"/>
    <x v="8"/>
    <x v="7"/>
    <x v="3"/>
    <x v="3"/>
    <x v="3"/>
    <x v="1"/>
    <x v="8"/>
    <x v="13"/>
    <x v="11"/>
    <x v="8"/>
    <x v="4"/>
    <x v="13"/>
    <x v="11"/>
    <x v="13"/>
  </r>
  <r>
    <x v="14"/>
    <x v="11"/>
    <x v="7"/>
    <x v="0"/>
    <x v="6"/>
    <x v="11"/>
    <x v="14"/>
    <x v="3"/>
    <x v="8"/>
    <x v="2"/>
    <x v="1"/>
    <x v="13"/>
    <x v="14"/>
    <x v="7"/>
    <x v="8"/>
    <x v="13"/>
    <x v="12"/>
    <x v="9"/>
    <x v="14"/>
    <x v="11"/>
    <x v="7"/>
    <x v="3"/>
    <x v="5"/>
    <x v="13"/>
    <x v="3"/>
    <x v="7"/>
    <x v="2"/>
    <x v="11"/>
    <x v="3"/>
    <x v="3"/>
    <x v="0"/>
    <x v="11"/>
    <x v="14"/>
  </r>
  <r>
    <x v="15"/>
    <x v="19"/>
    <x v="12"/>
    <x v="15"/>
    <x v="6"/>
    <x v="5"/>
    <x v="15"/>
    <x v="3"/>
    <x v="1"/>
    <x v="14"/>
    <x v="7"/>
    <x v="15"/>
    <x v="15"/>
    <x v="1"/>
    <x v="8"/>
    <x v="13"/>
    <x v="10"/>
    <x v="9"/>
    <x v="5"/>
    <x v="9"/>
    <x v="7"/>
    <x v="6"/>
    <x v="12"/>
    <x v="14"/>
    <x v="6"/>
    <x v="7"/>
    <x v="6"/>
    <x v="6"/>
    <x v="3"/>
    <x v="0"/>
    <x v="16"/>
    <x v="11"/>
    <x v="9"/>
  </r>
  <r>
    <x v="7"/>
    <x v="16"/>
    <x v="7"/>
    <x v="15"/>
    <x v="12"/>
    <x v="5"/>
    <x v="16"/>
    <x v="3"/>
    <x v="9"/>
    <x v="15"/>
    <x v="0"/>
    <x v="17"/>
    <x v="16"/>
    <x v="7"/>
    <x v="8"/>
    <x v="13"/>
    <x v="10"/>
    <x v="12"/>
    <x v="15"/>
    <x v="13"/>
    <x v="13"/>
    <x v="8"/>
    <x v="1"/>
    <x v="15"/>
    <x v="8"/>
    <x v="7"/>
    <x v="6"/>
    <x v="12"/>
    <x v="8"/>
    <x v="12"/>
    <x v="17"/>
    <x v="11"/>
    <x v="15"/>
  </r>
  <r>
    <x v="6"/>
    <x v="20"/>
    <x v="6"/>
    <x v="15"/>
    <x v="13"/>
    <x v="5"/>
    <x v="6"/>
    <x v="12"/>
    <x v="9"/>
    <x v="4"/>
    <x v="0"/>
    <x v="18"/>
    <x v="4"/>
    <x v="0"/>
    <x v="8"/>
    <x v="13"/>
    <x v="13"/>
    <x v="12"/>
    <x v="15"/>
    <x v="15"/>
    <x v="1"/>
    <x v="8"/>
    <x v="1"/>
    <x v="2"/>
    <x v="3"/>
    <x v="7"/>
    <x v="6"/>
    <x v="12"/>
    <x v="10"/>
    <x v="12"/>
    <x v="17"/>
    <x v="11"/>
    <x v="15"/>
  </r>
  <r>
    <x v="1"/>
    <x v="5"/>
    <x v="6"/>
    <x v="16"/>
    <x v="12"/>
    <x v="1"/>
    <x v="17"/>
    <x v="13"/>
    <x v="0"/>
    <x v="4"/>
    <x v="0"/>
    <x v="11"/>
    <x v="0"/>
    <x v="3"/>
    <x v="8"/>
    <x v="13"/>
    <x v="14"/>
    <x v="13"/>
    <x v="15"/>
    <x v="16"/>
    <x v="14"/>
    <x v="8"/>
    <x v="5"/>
    <x v="16"/>
    <x v="3"/>
    <x v="7"/>
    <x v="14"/>
    <x v="12"/>
    <x v="10"/>
    <x v="12"/>
    <x v="17"/>
    <x v="11"/>
    <x v="15"/>
  </r>
  <r>
    <x v="8"/>
    <x v="17"/>
    <x v="0"/>
    <x v="17"/>
    <x v="14"/>
    <x v="3"/>
    <x v="2"/>
    <x v="4"/>
    <x v="1"/>
    <x v="6"/>
    <x v="6"/>
    <x v="19"/>
    <x v="12"/>
    <x v="3"/>
    <x v="8"/>
    <x v="13"/>
    <x v="11"/>
    <x v="11"/>
    <x v="15"/>
    <x v="17"/>
    <x v="14"/>
    <x v="5"/>
    <x v="12"/>
    <x v="17"/>
    <x v="3"/>
    <x v="13"/>
    <x v="14"/>
    <x v="12"/>
    <x v="10"/>
    <x v="12"/>
    <x v="17"/>
    <x v="11"/>
    <x v="15"/>
  </r>
  <r>
    <x v="8"/>
    <x v="21"/>
    <x v="5"/>
    <x v="18"/>
    <x v="11"/>
    <x v="1"/>
    <x v="16"/>
    <x v="5"/>
    <x v="10"/>
    <x v="6"/>
    <x v="10"/>
    <x v="20"/>
    <x v="5"/>
    <x v="3"/>
    <x v="8"/>
    <x v="13"/>
    <x v="11"/>
    <x v="14"/>
    <x v="15"/>
    <x v="17"/>
    <x v="14"/>
    <x v="6"/>
    <x v="2"/>
    <x v="16"/>
    <x v="5"/>
    <x v="13"/>
    <x v="7"/>
    <x v="12"/>
    <x v="10"/>
    <x v="12"/>
    <x v="17"/>
    <x v="11"/>
    <x v="15"/>
  </r>
  <r>
    <x v="11"/>
    <x v="21"/>
    <x v="5"/>
    <x v="0"/>
    <x v="11"/>
    <x v="1"/>
    <x v="8"/>
    <x v="14"/>
    <x v="11"/>
    <x v="10"/>
    <x v="13"/>
    <x v="21"/>
    <x v="3"/>
    <x v="3"/>
    <x v="8"/>
    <x v="13"/>
    <x v="13"/>
    <x v="14"/>
    <x v="15"/>
    <x v="17"/>
    <x v="14"/>
    <x v="6"/>
    <x v="2"/>
    <x v="14"/>
    <x v="4"/>
    <x v="8"/>
    <x v="8"/>
    <x v="12"/>
    <x v="10"/>
    <x v="12"/>
    <x v="17"/>
    <x v="11"/>
    <x v="15"/>
  </r>
  <r>
    <x v="8"/>
    <x v="9"/>
    <x v="13"/>
    <x v="0"/>
    <x v="15"/>
    <x v="1"/>
    <x v="8"/>
    <x v="3"/>
    <x v="12"/>
    <x v="4"/>
    <x v="14"/>
    <x v="20"/>
    <x v="3"/>
    <x v="6"/>
    <x v="8"/>
    <x v="13"/>
    <x v="15"/>
    <x v="14"/>
    <x v="15"/>
    <x v="17"/>
    <x v="14"/>
    <x v="10"/>
    <x v="2"/>
    <x v="14"/>
    <x v="13"/>
    <x v="10"/>
    <x v="13"/>
    <x v="12"/>
    <x v="10"/>
    <x v="12"/>
    <x v="17"/>
    <x v="11"/>
    <x v="15"/>
  </r>
  <r>
    <x v="1"/>
    <x v="17"/>
    <x v="5"/>
    <x v="0"/>
    <x v="6"/>
    <x v="3"/>
    <x v="1"/>
    <x v="3"/>
    <x v="11"/>
    <x v="16"/>
    <x v="14"/>
    <x v="22"/>
    <x v="4"/>
    <x v="0"/>
    <x v="8"/>
    <x v="13"/>
    <x v="6"/>
    <x v="14"/>
    <x v="15"/>
    <x v="17"/>
    <x v="14"/>
    <x v="4"/>
    <x v="2"/>
    <x v="18"/>
    <x v="13"/>
    <x v="10"/>
    <x v="8"/>
    <x v="12"/>
    <x v="10"/>
    <x v="12"/>
    <x v="17"/>
    <x v="11"/>
    <x v="15"/>
  </r>
  <r>
    <x v="11"/>
    <x v="18"/>
    <x v="14"/>
    <x v="19"/>
    <x v="10"/>
    <x v="3"/>
    <x v="8"/>
    <x v="3"/>
    <x v="13"/>
    <x v="17"/>
    <x v="14"/>
    <x v="23"/>
    <x v="0"/>
    <x v="7"/>
    <x v="8"/>
    <x v="13"/>
    <x v="2"/>
    <x v="14"/>
    <x v="15"/>
    <x v="17"/>
    <x v="14"/>
    <x v="10"/>
    <x v="13"/>
    <x v="19"/>
    <x v="13"/>
    <x v="2"/>
    <x v="0"/>
    <x v="12"/>
    <x v="10"/>
    <x v="12"/>
    <x v="17"/>
    <x v="11"/>
    <x v="15"/>
  </r>
  <r>
    <x v="11"/>
    <x v="5"/>
    <x v="15"/>
    <x v="20"/>
    <x v="10"/>
    <x v="0"/>
    <x v="18"/>
    <x v="2"/>
    <x v="4"/>
    <x v="10"/>
    <x v="14"/>
    <x v="11"/>
    <x v="4"/>
    <x v="11"/>
    <x v="8"/>
    <x v="13"/>
    <x v="16"/>
    <x v="14"/>
    <x v="15"/>
    <x v="17"/>
    <x v="14"/>
    <x v="1"/>
    <x v="8"/>
    <x v="20"/>
    <x v="13"/>
    <x v="14"/>
    <x v="15"/>
    <x v="12"/>
    <x v="10"/>
    <x v="12"/>
    <x v="17"/>
    <x v="11"/>
    <x v="15"/>
  </r>
  <r>
    <x v="1"/>
    <x v="5"/>
    <x v="12"/>
    <x v="21"/>
    <x v="15"/>
    <x v="5"/>
    <x v="18"/>
    <x v="8"/>
    <x v="14"/>
    <x v="8"/>
    <x v="14"/>
    <x v="11"/>
    <x v="5"/>
    <x v="5"/>
    <x v="8"/>
    <x v="13"/>
    <x v="16"/>
    <x v="14"/>
    <x v="15"/>
    <x v="17"/>
    <x v="14"/>
    <x v="11"/>
    <x v="10"/>
    <x v="21"/>
    <x v="13"/>
    <x v="15"/>
    <x v="15"/>
    <x v="12"/>
    <x v="10"/>
    <x v="12"/>
    <x v="17"/>
    <x v="11"/>
    <x v="15"/>
  </r>
  <r>
    <x v="16"/>
    <x v="2"/>
    <x v="16"/>
    <x v="22"/>
    <x v="9"/>
    <x v="5"/>
    <x v="19"/>
    <x v="3"/>
    <x v="15"/>
    <x v="18"/>
    <x v="14"/>
    <x v="17"/>
    <x v="17"/>
    <x v="9"/>
    <x v="8"/>
    <x v="13"/>
    <x v="16"/>
    <x v="14"/>
    <x v="15"/>
    <x v="17"/>
    <x v="14"/>
    <x v="11"/>
    <x v="14"/>
    <x v="19"/>
    <x v="13"/>
    <x v="16"/>
    <x v="15"/>
    <x v="12"/>
    <x v="10"/>
    <x v="12"/>
    <x v="17"/>
    <x v="11"/>
    <x v="15"/>
  </r>
  <r>
    <x v="17"/>
    <x v="2"/>
    <x v="9"/>
    <x v="19"/>
    <x v="13"/>
    <x v="5"/>
    <x v="20"/>
    <x v="3"/>
    <x v="14"/>
    <x v="18"/>
    <x v="14"/>
    <x v="12"/>
    <x v="9"/>
    <x v="12"/>
    <x v="8"/>
    <x v="13"/>
    <x v="16"/>
    <x v="14"/>
    <x v="15"/>
    <x v="17"/>
    <x v="14"/>
    <x v="11"/>
    <x v="14"/>
    <x v="19"/>
    <x v="13"/>
    <x v="17"/>
    <x v="15"/>
    <x v="12"/>
    <x v="10"/>
    <x v="12"/>
    <x v="17"/>
    <x v="11"/>
    <x v="15"/>
  </r>
  <r>
    <x v="1"/>
    <x v="2"/>
    <x v="12"/>
    <x v="2"/>
    <x v="13"/>
    <x v="12"/>
    <x v="18"/>
    <x v="3"/>
    <x v="15"/>
    <x v="18"/>
    <x v="14"/>
    <x v="14"/>
    <x v="9"/>
    <x v="12"/>
    <x v="8"/>
    <x v="13"/>
    <x v="16"/>
    <x v="14"/>
    <x v="15"/>
    <x v="17"/>
    <x v="14"/>
    <x v="5"/>
    <x v="14"/>
    <x v="20"/>
    <x v="13"/>
    <x v="16"/>
    <x v="15"/>
    <x v="12"/>
    <x v="10"/>
    <x v="12"/>
    <x v="17"/>
    <x v="11"/>
    <x v="15"/>
  </r>
  <r>
    <x v="18"/>
    <x v="22"/>
    <x v="16"/>
    <x v="1"/>
    <x v="14"/>
    <x v="8"/>
    <x v="21"/>
    <x v="15"/>
    <x v="16"/>
    <x v="18"/>
    <x v="14"/>
    <x v="24"/>
    <x v="7"/>
    <x v="12"/>
    <x v="8"/>
    <x v="13"/>
    <x v="16"/>
    <x v="14"/>
    <x v="15"/>
    <x v="17"/>
    <x v="14"/>
    <x v="6"/>
    <x v="14"/>
    <x v="22"/>
    <x v="13"/>
    <x v="16"/>
    <x v="15"/>
    <x v="12"/>
    <x v="10"/>
    <x v="12"/>
    <x v="17"/>
    <x v="11"/>
    <x v="15"/>
  </r>
  <r>
    <x v="8"/>
    <x v="22"/>
    <x v="9"/>
    <x v="23"/>
    <x v="16"/>
    <x v="0"/>
    <x v="8"/>
    <x v="16"/>
    <x v="15"/>
    <x v="18"/>
    <x v="14"/>
    <x v="24"/>
    <x v="18"/>
    <x v="12"/>
    <x v="8"/>
    <x v="13"/>
    <x v="16"/>
    <x v="14"/>
    <x v="15"/>
    <x v="17"/>
    <x v="14"/>
    <x v="2"/>
    <x v="14"/>
    <x v="22"/>
    <x v="13"/>
    <x v="18"/>
    <x v="15"/>
    <x v="12"/>
    <x v="10"/>
    <x v="12"/>
    <x v="17"/>
    <x v="11"/>
    <x v="15"/>
  </r>
  <r>
    <x v="0"/>
    <x v="23"/>
    <x v="9"/>
    <x v="23"/>
    <x v="0"/>
    <x v="0"/>
    <x v="21"/>
    <x v="17"/>
    <x v="14"/>
    <x v="18"/>
    <x v="14"/>
    <x v="24"/>
    <x v="19"/>
    <x v="12"/>
    <x v="8"/>
    <x v="13"/>
    <x v="16"/>
    <x v="14"/>
    <x v="15"/>
    <x v="17"/>
    <x v="14"/>
    <x v="7"/>
    <x v="14"/>
    <x v="11"/>
    <x v="13"/>
    <x v="19"/>
    <x v="15"/>
    <x v="12"/>
    <x v="10"/>
    <x v="12"/>
    <x v="17"/>
    <x v="11"/>
    <x v="15"/>
  </r>
  <r>
    <x v="19"/>
    <x v="23"/>
    <x v="6"/>
    <x v="23"/>
    <x v="13"/>
    <x v="11"/>
    <x v="10"/>
    <x v="12"/>
    <x v="14"/>
    <x v="18"/>
    <x v="14"/>
    <x v="24"/>
    <x v="20"/>
    <x v="12"/>
    <x v="8"/>
    <x v="13"/>
    <x v="16"/>
    <x v="14"/>
    <x v="15"/>
    <x v="17"/>
    <x v="14"/>
    <x v="12"/>
    <x v="14"/>
    <x v="22"/>
    <x v="13"/>
    <x v="20"/>
    <x v="15"/>
    <x v="12"/>
    <x v="10"/>
    <x v="12"/>
    <x v="17"/>
    <x v="11"/>
    <x v="15"/>
  </r>
  <r>
    <x v="1"/>
    <x v="24"/>
    <x v="17"/>
    <x v="23"/>
    <x v="11"/>
    <x v="13"/>
    <x v="6"/>
    <x v="12"/>
    <x v="14"/>
    <x v="18"/>
    <x v="14"/>
    <x v="24"/>
    <x v="20"/>
    <x v="12"/>
    <x v="8"/>
    <x v="13"/>
    <x v="16"/>
    <x v="14"/>
    <x v="15"/>
    <x v="17"/>
    <x v="14"/>
    <x v="5"/>
    <x v="14"/>
    <x v="18"/>
    <x v="13"/>
    <x v="21"/>
    <x v="15"/>
    <x v="12"/>
    <x v="10"/>
    <x v="12"/>
    <x v="17"/>
    <x v="11"/>
    <x v="15"/>
  </r>
  <r>
    <x v="12"/>
    <x v="24"/>
    <x v="17"/>
    <x v="23"/>
    <x v="10"/>
    <x v="14"/>
    <x v="22"/>
    <x v="13"/>
    <x v="14"/>
    <x v="18"/>
    <x v="14"/>
    <x v="24"/>
    <x v="20"/>
    <x v="12"/>
    <x v="8"/>
    <x v="13"/>
    <x v="16"/>
    <x v="14"/>
    <x v="15"/>
    <x v="17"/>
    <x v="14"/>
    <x v="5"/>
    <x v="14"/>
    <x v="21"/>
    <x v="13"/>
    <x v="21"/>
    <x v="15"/>
    <x v="12"/>
    <x v="10"/>
    <x v="12"/>
    <x v="17"/>
    <x v="11"/>
    <x v="15"/>
  </r>
  <r>
    <x v="9"/>
    <x v="24"/>
    <x v="17"/>
    <x v="23"/>
    <x v="11"/>
    <x v="15"/>
    <x v="22"/>
    <x v="4"/>
    <x v="13"/>
    <x v="18"/>
    <x v="14"/>
    <x v="24"/>
    <x v="21"/>
    <x v="12"/>
    <x v="8"/>
    <x v="13"/>
    <x v="16"/>
    <x v="14"/>
    <x v="15"/>
    <x v="17"/>
    <x v="14"/>
    <x v="13"/>
    <x v="14"/>
    <x v="21"/>
    <x v="13"/>
    <x v="21"/>
    <x v="15"/>
    <x v="12"/>
    <x v="10"/>
    <x v="12"/>
    <x v="17"/>
    <x v="11"/>
    <x v="15"/>
  </r>
  <r>
    <x v="20"/>
    <x v="24"/>
    <x v="17"/>
    <x v="23"/>
    <x v="9"/>
    <x v="13"/>
    <x v="22"/>
    <x v="2"/>
    <x v="13"/>
    <x v="18"/>
    <x v="14"/>
    <x v="24"/>
    <x v="11"/>
    <x v="12"/>
    <x v="8"/>
    <x v="13"/>
    <x v="16"/>
    <x v="14"/>
    <x v="15"/>
    <x v="17"/>
    <x v="14"/>
    <x v="13"/>
    <x v="14"/>
    <x v="11"/>
    <x v="13"/>
    <x v="21"/>
    <x v="15"/>
    <x v="12"/>
    <x v="10"/>
    <x v="12"/>
    <x v="17"/>
    <x v="11"/>
    <x v="15"/>
  </r>
  <r>
    <x v="9"/>
    <x v="24"/>
    <x v="17"/>
    <x v="23"/>
    <x v="17"/>
    <x v="14"/>
    <x v="22"/>
    <x v="18"/>
    <x v="13"/>
    <x v="18"/>
    <x v="14"/>
    <x v="24"/>
    <x v="11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15"/>
    <x v="24"/>
    <x v="17"/>
    <x v="23"/>
    <x v="17"/>
    <x v="2"/>
    <x v="22"/>
    <x v="7"/>
    <x v="16"/>
    <x v="18"/>
    <x v="14"/>
    <x v="24"/>
    <x v="22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14"/>
    <x v="24"/>
    <x v="17"/>
    <x v="23"/>
    <x v="17"/>
    <x v="0"/>
    <x v="22"/>
    <x v="8"/>
    <x v="16"/>
    <x v="18"/>
    <x v="14"/>
    <x v="24"/>
    <x v="12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7"/>
    <x v="24"/>
    <x v="17"/>
    <x v="23"/>
    <x v="17"/>
    <x v="11"/>
    <x v="22"/>
    <x v="2"/>
    <x v="16"/>
    <x v="18"/>
    <x v="14"/>
    <x v="24"/>
    <x v="6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4"/>
    <x v="24"/>
    <x v="17"/>
    <x v="23"/>
    <x v="17"/>
    <x v="2"/>
    <x v="22"/>
    <x v="19"/>
    <x v="15"/>
    <x v="18"/>
    <x v="14"/>
    <x v="24"/>
    <x v="10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5"/>
    <x v="24"/>
    <x v="17"/>
    <x v="23"/>
    <x v="17"/>
    <x v="7"/>
    <x v="22"/>
    <x v="11"/>
    <x v="15"/>
    <x v="18"/>
    <x v="14"/>
    <x v="24"/>
    <x v="23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7"/>
    <x v="24"/>
    <x v="17"/>
    <x v="23"/>
    <x v="17"/>
    <x v="16"/>
    <x v="22"/>
    <x v="11"/>
    <x v="17"/>
    <x v="18"/>
    <x v="14"/>
    <x v="24"/>
    <x v="12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6"/>
    <x v="22"/>
    <x v="13"/>
    <x v="17"/>
    <x v="18"/>
    <x v="14"/>
    <x v="24"/>
    <x v="24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16"/>
    <x v="22"/>
    <x v="13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16"/>
    <x v="22"/>
    <x v="20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3"/>
    <x v="22"/>
    <x v="3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1"/>
    <x v="22"/>
    <x v="3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0"/>
    <x v="22"/>
    <x v="3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2"/>
    <x v="22"/>
    <x v="15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5"/>
    <x v="22"/>
    <x v="1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5"/>
    <x v="22"/>
    <x v="1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5"/>
    <x v="22"/>
    <x v="12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11"/>
    <x v="22"/>
    <x v="3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17"/>
    <x v="22"/>
    <x v="21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2"/>
    <x v="22"/>
    <x v="21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5"/>
    <x v="22"/>
    <x v="21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2"/>
    <x v="22"/>
    <x v="21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0"/>
    <x v="22"/>
    <x v="21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14"/>
    <x v="22"/>
    <x v="21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14"/>
    <x v="22"/>
    <x v="21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9"/>
    <x v="22"/>
    <x v="21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  <r>
    <x v="21"/>
    <x v="24"/>
    <x v="17"/>
    <x v="23"/>
    <x v="17"/>
    <x v="18"/>
    <x v="22"/>
    <x v="21"/>
    <x v="17"/>
    <x v="18"/>
    <x v="14"/>
    <x v="24"/>
    <x v="25"/>
    <x v="12"/>
    <x v="8"/>
    <x v="13"/>
    <x v="16"/>
    <x v="14"/>
    <x v="15"/>
    <x v="17"/>
    <x v="14"/>
    <x v="14"/>
    <x v="14"/>
    <x v="23"/>
    <x v="13"/>
    <x v="21"/>
    <x v="15"/>
    <x v="12"/>
    <x v="10"/>
    <x v="12"/>
    <x v="17"/>
    <x v="11"/>
    <x v="1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1"/>
    <x v="1"/>
    <x v="1"/>
    <x v="0"/>
    <x v="1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0"/>
  </r>
  <r>
    <x v="1"/>
    <x v="2"/>
    <x v="2"/>
    <x v="2"/>
    <x v="2"/>
    <x v="2"/>
    <x v="1"/>
    <x v="2"/>
    <x v="2"/>
    <x v="0"/>
    <x v="2"/>
    <x v="2"/>
    <x v="0"/>
    <x v="2"/>
    <x v="2"/>
    <x v="2"/>
    <x v="2"/>
    <x v="2"/>
    <x v="1"/>
    <x v="2"/>
    <x v="1"/>
    <x v="2"/>
    <x v="2"/>
    <x v="2"/>
    <x v="2"/>
    <x v="2"/>
    <x v="2"/>
    <x v="2"/>
    <x v="2"/>
    <x v="2"/>
    <x v="0"/>
    <x v="2"/>
    <x v="1"/>
  </r>
  <r>
    <x v="2"/>
    <x v="3"/>
    <x v="2"/>
    <x v="3"/>
    <x v="3"/>
    <x v="0"/>
    <x v="0"/>
    <x v="3"/>
    <x v="3"/>
    <x v="0"/>
    <x v="3"/>
    <x v="3"/>
    <x v="2"/>
    <x v="3"/>
    <x v="3"/>
    <x v="3"/>
    <x v="3"/>
    <x v="3"/>
    <x v="0"/>
    <x v="3"/>
    <x v="1"/>
    <x v="3"/>
    <x v="3"/>
    <x v="3"/>
    <x v="3"/>
    <x v="3"/>
    <x v="3"/>
    <x v="3"/>
    <x v="3"/>
    <x v="2"/>
    <x v="2"/>
    <x v="3"/>
    <x v="2"/>
  </r>
  <r>
    <x v="3"/>
    <x v="2"/>
    <x v="3"/>
    <x v="4"/>
    <x v="4"/>
    <x v="1"/>
    <x v="2"/>
    <x v="3"/>
    <x v="4"/>
    <x v="1"/>
    <x v="3"/>
    <x v="2"/>
    <x v="3"/>
    <x v="4"/>
    <x v="1"/>
    <x v="4"/>
    <x v="1"/>
    <x v="4"/>
    <x v="2"/>
    <x v="4"/>
    <x v="1"/>
    <x v="4"/>
    <x v="4"/>
    <x v="4"/>
    <x v="3"/>
    <x v="4"/>
    <x v="3"/>
    <x v="4"/>
    <x v="4"/>
    <x v="3"/>
    <x v="0"/>
    <x v="4"/>
    <x v="3"/>
  </r>
  <r>
    <x v="4"/>
    <x v="2"/>
    <x v="3"/>
    <x v="5"/>
    <x v="5"/>
    <x v="3"/>
    <x v="3"/>
    <x v="3"/>
    <x v="5"/>
    <x v="1"/>
    <x v="3"/>
    <x v="4"/>
    <x v="2"/>
    <x v="5"/>
    <x v="4"/>
    <x v="5"/>
    <x v="4"/>
    <x v="3"/>
    <x v="1"/>
    <x v="2"/>
    <x v="2"/>
    <x v="5"/>
    <x v="5"/>
    <x v="2"/>
    <x v="4"/>
    <x v="5"/>
    <x v="3"/>
    <x v="5"/>
    <x v="4"/>
    <x v="1"/>
    <x v="1"/>
    <x v="5"/>
    <x v="3"/>
  </r>
  <r>
    <x v="5"/>
    <x v="4"/>
    <x v="4"/>
    <x v="6"/>
    <x v="6"/>
    <x v="0"/>
    <x v="0"/>
    <x v="4"/>
    <x v="6"/>
    <x v="1"/>
    <x v="4"/>
    <x v="5"/>
    <x v="4"/>
    <x v="6"/>
    <x v="5"/>
    <x v="4"/>
    <x v="5"/>
    <x v="5"/>
    <x v="3"/>
    <x v="5"/>
    <x v="3"/>
    <x v="6"/>
    <x v="6"/>
    <x v="2"/>
    <x v="0"/>
    <x v="6"/>
    <x v="4"/>
    <x v="4"/>
    <x v="5"/>
    <x v="4"/>
    <x v="3"/>
    <x v="5"/>
    <x v="4"/>
  </r>
  <r>
    <x v="6"/>
    <x v="1"/>
    <x v="5"/>
    <x v="7"/>
    <x v="7"/>
    <x v="4"/>
    <x v="2"/>
    <x v="5"/>
    <x v="7"/>
    <x v="2"/>
    <x v="5"/>
    <x v="6"/>
    <x v="5"/>
    <x v="7"/>
    <x v="6"/>
    <x v="6"/>
    <x v="6"/>
    <x v="6"/>
    <x v="4"/>
    <x v="6"/>
    <x v="4"/>
    <x v="7"/>
    <x v="7"/>
    <x v="5"/>
    <x v="0"/>
    <x v="7"/>
    <x v="5"/>
    <x v="6"/>
    <x v="1"/>
    <x v="4"/>
    <x v="4"/>
    <x v="5"/>
    <x v="5"/>
  </r>
  <r>
    <x v="7"/>
    <x v="2"/>
    <x v="6"/>
    <x v="8"/>
    <x v="7"/>
    <x v="2"/>
    <x v="4"/>
    <x v="6"/>
    <x v="8"/>
    <x v="2"/>
    <x v="2"/>
    <x v="7"/>
    <x v="1"/>
    <x v="8"/>
    <x v="7"/>
    <x v="1"/>
    <x v="7"/>
    <x v="2"/>
    <x v="4"/>
    <x v="7"/>
    <x v="5"/>
    <x v="8"/>
    <x v="7"/>
    <x v="6"/>
    <x v="2"/>
    <x v="8"/>
    <x v="3"/>
    <x v="6"/>
    <x v="6"/>
    <x v="5"/>
    <x v="5"/>
    <x v="6"/>
    <x v="1"/>
  </r>
  <r>
    <x v="8"/>
    <x v="4"/>
    <x v="6"/>
    <x v="9"/>
    <x v="2"/>
    <x v="5"/>
    <x v="5"/>
    <x v="7"/>
    <x v="3"/>
    <x v="3"/>
    <x v="6"/>
    <x v="7"/>
    <x v="6"/>
    <x v="4"/>
    <x v="7"/>
    <x v="5"/>
    <x v="8"/>
    <x v="1"/>
    <x v="5"/>
    <x v="8"/>
    <x v="5"/>
    <x v="9"/>
    <x v="7"/>
    <x v="7"/>
    <x v="5"/>
    <x v="9"/>
    <x v="3"/>
    <x v="6"/>
    <x v="7"/>
    <x v="4"/>
    <x v="6"/>
    <x v="7"/>
    <x v="6"/>
  </r>
  <r>
    <x v="9"/>
    <x v="5"/>
    <x v="6"/>
    <x v="10"/>
    <x v="8"/>
    <x v="5"/>
    <x v="6"/>
    <x v="8"/>
    <x v="6"/>
    <x v="4"/>
    <x v="7"/>
    <x v="8"/>
    <x v="6"/>
    <x v="9"/>
    <x v="1"/>
    <x v="7"/>
    <x v="9"/>
    <x v="2"/>
    <x v="6"/>
    <x v="9"/>
    <x v="6"/>
    <x v="10"/>
    <x v="8"/>
    <x v="8"/>
    <x v="6"/>
    <x v="10"/>
    <x v="3"/>
    <x v="2"/>
    <x v="8"/>
    <x v="1"/>
    <x v="7"/>
    <x v="7"/>
    <x v="7"/>
  </r>
  <r>
    <x v="10"/>
    <x v="2"/>
    <x v="6"/>
    <x v="10"/>
    <x v="9"/>
    <x v="5"/>
    <x v="5"/>
    <x v="6"/>
    <x v="6"/>
    <x v="5"/>
    <x v="8"/>
    <x v="9"/>
    <x v="7"/>
    <x v="7"/>
    <x v="8"/>
    <x v="8"/>
    <x v="9"/>
    <x v="3"/>
    <x v="6"/>
    <x v="10"/>
    <x v="4"/>
    <x v="11"/>
    <x v="9"/>
    <x v="8"/>
    <x v="7"/>
    <x v="11"/>
    <x v="3"/>
    <x v="3"/>
    <x v="9"/>
    <x v="6"/>
    <x v="6"/>
    <x v="5"/>
    <x v="1"/>
  </r>
  <r>
    <x v="10"/>
    <x v="6"/>
    <x v="6"/>
    <x v="10"/>
    <x v="9"/>
    <x v="6"/>
    <x v="7"/>
    <x v="9"/>
    <x v="0"/>
    <x v="2"/>
    <x v="8"/>
    <x v="5"/>
    <x v="8"/>
    <x v="2"/>
    <x v="9"/>
    <x v="9"/>
    <x v="9"/>
    <x v="7"/>
    <x v="4"/>
    <x v="10"/>
    <x v="2"/>
    <x v="12"/>
    <x v="4"/>
    <x v="9"/>
    <x v="8"/>
    <x v="9"/>
    <x v="6"/>
    <x v="4"/>
    <x v="10"/>
    <x v="7"/>
    <x v="8"/>
    <x v="1"/>
    <x v="0"/>
  </r>
  <r>
    <x v="11"/>
    <x v="7"/>
    <x v="6"/>
    <x v="11"/>
    <x v="9"/>
    <x v="7"/>
    <x v="8"/>
    <x v="10"/>
    <x v="8"/>
    <x v="6"/>
    <x v="9"/>
    <x v="9"/>
    <x v="6"/>
    <x v="0"/>
    <x v="10"/>
    <x v="9"/>
    <x v="9"/>
    <x v="7"/>
    <x v="0"/>
    <x v="11"/>
    <x v="1"/>
    <x v="13"/>
    <x v="3"/>
    <x v="10"/>
    <x v="4"/>
    <x v="12"/>
    <x v="0"/>
    <x v="0"/>
    <x v="11"/>
    <x v="8"/>
    <x v="6"/>
    <x v="8"/>
    <x v="8"/>
  </r>
  <r>
    <x v="9"/>
    <x v="4"/>
    <x v="4"/>
    <x v="12"/>
    <x v="10"/>
    <x v="5"/>
    <x v="2"/>
    <x v="10"/>
    <x v="9"/>
    <x v="6"/>
    <x v="10"/>
    <x v="7"/>
    <x v="9"/>
    <x v="0"/>
    <x v="11"/>
    <x v="10"/>
    <x v="9"/>
    <x v="8"/>
    <x v="7"/>
    <x v="12"/>
    <x v="7"/>
    <x v="0"/>
    <x v="3"/>
    <x v="9"/>
    <x v="3"/>
    <x v="13"/>
    <x v="0"/>
    <x v="7"/>
    <x v="11"/>
    <x v="9"/>
    <x v="9"/>
    <x v="9"/>
    <x v="9"/>
  </r>
  <r>
    <x v="9"/>
    <x v="1"/>
    <x v="5"/>
    <x v="8"/>
    <x v="8"/>
    <x v="5"/>
    <x v="9"/>
    <x v="4"/>
    <x v="10"/>
    <x v="7"/>
    <x v="11"/>
    <x v="10"/>
    <x v="8"/>
    <x v="7"/>
    <x v="12"/>
    <x v="11"/>
    <x v="10"/>
    <x v="8"/>
    <x v="8"/>
    <x v="13"/>
    <x v="1"/>
    <x v="14"/>
    <x v="10"/>
    <x v="9"/>
    <x v="4"/>
    <x v="14"/>
    <x v="7"/>
    <x v="8"/>
    <x v="1"/>
    <x v="8"/>
    <x v="10"/>
    <x v="10"/>
    <x v="10"/>
  </r>
  <r>
    <x v="9"/>
    <x v="8"/>
    <x v="6"/>
    <x v="13"/>
    <x v="11"/>
    <x v="8"/>
    <x v="6"/>
    <x v="11"/>
    <x v="11"/>
    <x v="7"/>
    <x v="11"/>
    <x v="11"/>
    <x v="8"/>
    <x v="7"/>
    <x v="13"/>
    <x v="12"/>
    <x v="11"/>
    <x v="8"/>
    <x v="9"/>
    <x v="11"/>
    <x v="8"/>
    <x v="3"/>
    <x v="11"/>
    <x v="11"/>
    <x v="9"/>
    <x v="14"/>
    <x v="0"/>
    <x v="7"/>
    <x v="2"/>
    <x v="0"/>
    <x v="10"/>
    <x v="4"/>
    <x v="9"/>
  </r>
  <r>
    <x v="12"/>
    <x v="9"/>
    <x v="6"/>
    <x v="2"/>
    <x v="12"/>
    <x v="8"/>
    <x v="9"/>
    <x v="11"/>
    <x v="6"/>
    <x v="8"/>
    <x v="12"/>
    <x v="12"/>
    <x v="8"/>
    <x v="1"/>
    <x v="14"/>
    <x v="1"/>
    <x v="10"/>
    <x v="9"/>
    <x v="10"/>
    <x v="14"/>
    <x v="3"/>
    <x v="15"/>
    <x v="12"/>
    <x v="12"/>
    <x v="10"/>
    <x v="10"/>
    <x v="8"/>
    <x v="7"/>
    <x v="12"/>
    <x v="8"/>
    <x v="11"/>
    <x v="8"/>
    <x v="0"/>
  </r>
  <r>
    <x v="13"/>
    <x v="8"/>
    <x v="7"/>
    <x v="14"/>
    <x v="6"/>
    <x v="8"/>
    <x v="8"/>
    <x v="2"/>
    <x v="1"/>
    <x v="1"/>
    <x v="13"/>
    <x v="13"/>
    <x v="10"/>
    <x v="1"/>
    <x v="15"/>
    <x v="12"/>
    <x v="12"/>
    <x v="8"/>
    <x v="10"/>
    <x v="11"/>
    <x v="9"/>
    <x v="15"/>
    <x v="13"/>
    <x v="13"/>
    <x v="11"/>
    <x v="11"/>
    <x v="8"/>
    <x v="9"/>
    <x v="0"/>
    <x v="8"/>
    <x v="2"/>
    <x v="8"/>
    <x v="10"/>
  </r>
  <r>
    <x v="14"/>
    <x v="4"/>
    <x v="6"/>
    <x v="0"/>
    <x v="12"/>
    <x v="6"/>
    <x v="4"/>
    <x v="12"/>
    <x v="1"/>
    <x v="9"/>
    <x v="12"/>
    <x v="12"/>
    <x v="10"/>
    <x v="10"/>
    <x v="16"/>
    <x v="0"/>
    <x v="12"/>
    <x v="7"/>
    <x v="7"/>
    <x v="9"/>
    <x v="10"/>
    <x v="16"/>
    <x v="14"/>
    <x v="9"/>
    <x v="12"/>
    <x v="12"/>
    <x v="8"/>
    <x v="10"/>
    <x v="11"/>
    <x v="10"/>
    <x v="2"/>
    <x v="8"/>
    <x v="10"/>
  </r>
  <r>
    <x v="15"/>
    <x v="8"/>
    <x v="5"/>
    <x v="0"/>
    <x v="12"/>
    <x v="9"/>
    <x v="10"/>
    <x v="13"/>
    <x v="0"/>
    <x v="10"/>
    <x v="13"/>
    <x v="13"/>
    <x v="11"/>
    <x v="11"/>
    <x v="16"/>
    <x v="13"/>
    <x v="10"/>
    <x v="8"/>
    <x v="11"/>
    <x v="15"/>
    <x v="10"/>
    <x v="15"/>
    <x v="5"/>
    <x v="5"/>
    <x v="5"/>
    <x v="11"/>
    <x v="0"/>
    <x v="10"/>
    <x v="11"/>
    <x v="8"/>
    <x v="12"/>
    <x v="8"/>
    <x v="9"/>
  </r>
  <r>
    <x v="12"/>
    <x v="10"/>
    <x v="5"/>
    <x v="15"/>
    <x v="3"/>
    <x v="9"/>
    <x v="11"/>
    <x v="13"/>
    <x v="12"/>
    <x v="11"/>
    <x v="10"/>
    <x v="6"/>
    <x v="11"/>
    <x v="11"/>
    <x v="16"/>
    <x v="14"/>
    <x v="12"/>
    <x v="9"/>
    <x v="2"/>
    <x v="16"/>
    <x v="2"/>
    <x v="16"/>
    <x v="10"/>
    <x v="14"/>
    <x v="5"/>
    <x v="14"/>
    <x v="0"/>
    <x v="10"/>
    <x v="13"/>
    <x v="11"/>
    <x v="12"/>
    <x v="11"/>
    <x v="1"/>
  </r>
  <r>
    <x v="10"/>
    <x v="11"/>
    <x v="8"/>
    <x v="15"/>
    <x v="13"/>
    <x v="4"/>
    <x v="9"/>
    <x v="10"/>
    <x v="12"/>
    <x v="12"/>
    <x v="14"/>
    <x v="7"/>
    <x v="6"/>
    <x v="12"/>
    <x v="16"/>
    <x v="15"/>
    <x v="12"/>
    <x v="10"/>
    <x v="5"/>
    <x v="4"/>
    <x v="8"/>
    <x v="17"/>
    <x v="15"/>
    <x v="1"/>
    <x v="3"/>
    <x v="12"/>
    <x v="0"/>
    <x v="11"/>
    <x v="14"/>
    <x v="12"/>
    <x v="1"/>
    <x v="11"/>
    <x v="4"/>
  </r>
  <r>
    <x v="7"/>
    <x v="12"/>
    <x v="9"/>
    <x v="15"/>
    <x v="14"/>
    <x v="5"/>
    <x v="11"/>
    <x v="1"/>
    <x v="13"/>
    <x v="12"/>
    <x v="15"/>
    <x v="7"/>
    <x v="2"/>
    <x v="13"/>
    <x v="16"/>
    <x v="16"/>
    <x v="13"/>
    <x v="11"/>
    <x v="12"/>
    <x v="17"/>
    <x v="2"/>
    <x v="0"/>
    <x v="12"/>
    <x v="1"/>
    <x v="7"/>
    <x v="10"/>
    <x v="7"/>
    <x v="12"/>
    <x v="13"/>
    <x v="0"/>
    <x v="1"/>
    <x v="11"/>
    <x v="11"/>
  </r>
  <r>
    <x v="16"/>
    <x v="9"/>
    <x v="8"/>
    <x v="16"/>
    <x v="1"/>
    <x v="5"/>
    <x v="11"/>
    <x v="14"/>
    <x v="10"/>
    <x v="13"/>
    <x v="14"/>
    <x v="6"/>
    <x v="0"/>
    <x v="14"/>
    <x v="16"/>
    <x v="17"/>
    <x v="14"/>
    <x v="10"/>
    <x v="5"/>
    <x v="17"/>
    <x v="1"/>
    <x v="18"/>
    <x v="14"/>
    <x v="2"/>
    <x v="6"/>
    <x v="10"/>
    <x v="1"/>
    <x v="13"/>
    <x v="15"/>
    <x v="11"/>
    <x v="1"/>
    <x v="11"/>
    <x v="12"/>
  </r>
  <r>
    <x v="16"/>
    <x v="13"/>
    <x v="10"/>
    <x v="17"/>
    <x v="0"/>
    <x v="2"/>
    <x v="12"/>
    <x v="0"/>
    <x v="10"/>
    <x v="12"/>
    <x v="16"/>
    <x v="14"/>
    <x v="3"/>
    <x v="15"/>
    <x v="16"/>
    <x v="10"/>
    <x v="9"/>
    <x v="12"/>
    <x v="13"/>
    <x v="18"/>
    <x v="3"/>
    <x v="19"/>
    <x v="6"/>
    <x v="2"/>
    <x v="8"/>
    <x v="13"/>
    <x v="9"/>
    <x v="14"/>
    <x v="14"/>
    <x v="10"/>
    <x v="13"/>
    <x v="11"/>
    <x v="13"/>
  </r>
  <r>
    <x v="16"/>
    <x v="14"/>
    <x v="11"/>
    <x v="14"/>
    <x v="12"/>
    <x v="4"/>
    <x v="13"/>
    <x v="13"/>
    <x v="10"/>
    <x v="5"/>
    <x v="14"/>
    <x v="15"/>
    <x v="12"/>
    <x v="14"/>
    <x v="16"/>
    <x v="18"/>
    <x v="9"/>
    <x v="9"/>
    <x v="14"/>
    <x v="13"/>
    <x v="8"/>
    <x v="20"/>
    <x v="3"/>
    <x v="2"/>
    <x v="8"/>
    <x v="12"/>
    <x v="3"/>
    <x v="15"/>
    <x v="15"/>
    <x v="10"/>
    <x v="14"/>
    <x v="11"/>
    <x v="13"/>
  </r>
  <r>
    <x v="15"/>
    <x v="5"/>
    <x v="12"/>
    <x v="14"/>
    <x v="15"/>
    <x v="10"/>
    <x v="14"/>
    <x v="0"/>
    <x v="14"/>
    <x v="14"/>
    <x v="17"/>
    <x v="16"/>
    <x v="13"/>
    <x v="16"/>
    <x v="16"/>
    <x v="19"/>
    <x v="2"/>
    <x v="9"/>
    <x v="15"/>
    <x v="0"/>
    <x v="4"/>
    <x v="20"/>
    <x v="6"/>
    <x v="7"/>
    <x v="13"/>
    <x v="15"/>
    <x v="3"/>
    <x v="11"/>
    <x v="15"/>
    <x v="11"/>
    <x v="12"/>
    <x v="11"/>
    <x v="14"/>
  </r>
  <r>
    <x v="17"/>
    <x v="15"/>
    <x v="10"/>
    <x v="14"/>
    <x v="16"/>
    <x v="11"/>
    <x v="15"/>
    <x v="15"/>
    <x v="7"/>
    <x v="3"/>
    <x v="18"/>
    <x v="17"/>
    <x v="14"/>
    <x v="17"/>
    <x v="16"/>
    <x v="20"/>
    <x v="5"/>
    <x v="9"/>
    <x v="15"/>
    <x v="2"/>
    <x v="4"/>
    <x v="20"/>
    <x v="3"/>
    <x v="7"/>
    <x v="13"/>
    <x v="10"/>
    <x v="3"/>
    <x v="11"/>
    <x v="16"/>
    <x v="9"/>
    <x v="12"/>
    <x v="11"/>
    <x v="15"/>
  </r>
  <r>
    <x v="13"/>
    <x v="2"/>
    <x v="13"/>
    <x v="18"/>
    <x v="13"/>
    <x v="3"/>
    <x v="16"/>
    <x v="16"/>
    <x v="1"/>
    <x v="8"/>
    <x v="18"/>
    <x v="13"/>
    <x v="14"/>
    <x v="18"/>
    <x v="16"/>
    <x v="21"/>
    <x v="8"/>
    <x v="12"/>
    <x v="5"/>
    <x v="19"/>
    <x v="11"/>
    <x v="4"/>
    <x v="3"/>
    <x v="11"/>
    <x v="13"/>
    <x v="10"/>
    <x v="0"/>
    <x v="16"/>
    <x v="17"/>
    <x v="13"/>
    <x v="14"/>
    <x v="11"/>
    <x v="15"/>
  </r>
  <r>
    <x v="13"/>
    <x v="5"/>
    <x v="14"/>
    <x v="1"/>
    <x v="13"/>
    <x v="3"/>
    <x v="6"/>
    <x v="17"/>
    <x v="6"/>
    <x v="0"/>
    <x v="18"/>
    <x v="13"/>
    <x v="11"/>
    <x v="19"/>
    <x v="16"/>
    <x v="21"/>
    <x v="9"/>
    <x v="12"/>
    <x v="16"/>
    <x v="18"/>
    <x v="12"/>
    <x v="21"/>
    <x v="3"/>
    <x v="15"/>
    <x v="8"/>
    <x v="9"/>
    <x v="0"/>
    <x v="11"/>
    <x v="18"/>
    <x v="14"/>
    <x v="2"/>
    <x v="11"/>
    <x v="16"/>
  </r>
  <r>
    <x v="18"/>
    <x v="16"/>
    <x v="14"/>
    <x v="19"/>
    <x v="0"/>
    <x v="3"/>
    <x v="17"/>
    <x v="17"/>
    <x v="12"/>
    <x v="14"/>
    <x v="18"/>
    <x v="18"/>
    <x v="15"/>
    <x v="20"/>
    <x v="16"/>
    <x v="21"/>
    <x v="9"/>
    <x v="13"/>
    <x v="14"/>
    <x v="3"/>
    <x v="12"/>
    <x v="22"/>
    <x v="8"/>
    <x v="1"/>
    <x v="14"/>
    <x v="15"/>
    <x v="7"/>
    <x v="17"/>
    <x v="18"/>
    <x v="14"/>
    <x v="15"/>
    <x v="11"/>
    <x v="16"/>
  </r>
  <r>
    <x v="13"/>
    <x v="8"/>
    <x v="11"/>
    <x v="19"/>
    <x v="10"/>
    <x v="6"/>
    <x v="2"/>
    <x v="17"/>
    <x v="1"/>
    <x v="0"/>
    <x v="18"/>
    <x v="19"/>
    <x v="15"/>
    <x v="11"/>
    <x v="16"/>
    <x v="21"/>
    <x v="15"/>
    <x v="11"/>
    <x v="5"/>
    <x v="0"/>
    <x v="12"/>
    <x v="4"/>
    <x v="4"/>
    <x v="1"/>
    <x v="15"/>
    <x v="16"/>
    <x v="0"/>
    <x v="18"/>
    <x v="18"/>
    <x v="14"/>
    <x v="15"/>
    <x v="11"/>
    <x v="16"/>
  </r>
  <r>
    <x v="12"/>
    <x v="4"/>
    <x v="8"/>
    <x v="19"/>
    <x v="17"/>
    <x v="12"/>
    <x v="16"/>
    <x v="3"/>
    <x v="6"/>
    <x v="7"/>
    <x v="18"/>
    <x v="20"/>
    <x v="1"/>
    <x v="21"/>
    <x v="16"/>
    <x v="21"/>
    <x v="2"/>
    <x v="14"/>
    <x v="13"/>
    <x v="20"/>
    <x v="12"/>
    <x v="12"/>
    <x v="4"/>
    <x v="16"/>
    <x v="15"/>
    <x v="16"/>
    <x v="10"/>
    <x v="19"/>
    <x v="18"/>
    <x v="14"/>
    <x v="15"/>
    <x v="11"/>
    <x v="16"/>
  </r>
  <r>
    <x v="19"/>
    <x v="13"/>
    <x v="5"/>
    <x v="20"/>
    <x v="7"/>
    <x v="9"/>
    <x v="8"/>
    <x v="3"/>
    <x v="1"/>
    <x v="7"/>
    <x v="18"/>
    <x v="21"/>
    <x v="16"/>
    <x v="22"/>
    <x v="16"/>
    <x v="21"/>
    <x v="16"/>
    <x v="14"/>
    <x v="17"/>
    <x v="20"/>
    <x v="12"/>
    <x v="11"/>
    <x v="2"/>
    <x v="17"/>
    <x v="16"/>
    <x v="15"/>
    <x v="11"/>
    <x v="14"/>
    <x v="18"/>
    <x v="14"/>
    <x v="15"/>
    <x v="11"/>
    <x v="16"/>
  </r>
  <r>
    <x v="16"/>
    <x v="17"/>
    <x v="8"/>
    <x v="21"/>
    <x v="18"/>
    <x v="12"/>
    <x v="8"/>
    <x v="3"/>
    <x v="6"/>
    <x v="7"/>
    <x v="18"/>
    <x v="22"/>
    <x v="17"/>
    <x v="16"/>
    <x v="16"/>
    <x v="21"/>
    <x v="2"/>
    <x v="14"/>
    <x v="18"/>
    <x v="20"/>
    <x v="12"/>
    <x v="23"/>
    <x v="16"/>
    <x v="18"/>
    <x v="17"/>
    <x v="12"/>
    <x v="12"/>
    <x v="13"/>
    <x v="18"/>
    <x v="14"/>
    <x v="15"/>
    <x v="11"/>
    <x v="16"/>
  </r>
  <r>
    <x v="16"/>
    <x v="6"/>
    <x v="9"/>
    <x v="19"/>
    <x v="19"/>
    <x v="12"/>
    <x v="1"/>
    <x v="6"/>
    <x v="6"/>
    <x v="8"/>
    <x v="18"/>
    <x v="23"/>
    <x v="2"/>
    <x v="21"/>
    <x v="16"/>
    <x v="21"/>
    <x v="7"/>
    <x v="14"/>
    <x v="18"/>
    <x v="20"/>
    <x v="12"/>
    <x v="20"/>
    <x v="1"/>
    <x v="19"/>
    <x v="18"/>
    <x v="10"/>
    <x v="12"/>
    <x v="20"/>
    <x v="18"/>
    <x v="14"/>
    <x v="15"/>
    <x v="11"/>
    <x v="16"/>
  </r>
  <r>
    <x v="16"/>
    <x v="18"/>
    <x v="10"/>
    <x v="22"/>
    <x v="19"/>
    <x v="2"/>
    <x v="8"/>
    <x v="10"/>
    <x v="12"/>
    <x v="6"/>
    <x v="18"/>
    <x v="23"/>
    <x v="0"/>
    <x v="23"/>
    <x v="16"/>
    <x v="21"/>
    <x v="16"/>
    <x v="14"/>
    <x v="18"/>
    <x v="20"/>
    <x v="12"/>
    <x v="21"/>
    <x v="11"/>
    <x v="20"/>
    <x v="19"/>
    <x v="12"/>
    <x v="12"/>
    <x v="20"/>
    <x v="18"/>
    <x v="14"/>
    <x v="15"/>
    <x v="11"/>
    <x v="16"/>
  </r>
  <r>
    <x v="20"/>
    <x v="19"/>
    <x v="9"/>
    <x v="21"/>
    <x v="20"/>
    <x v="2"/>
    <x v="18"/>
    <x v="4"/>
    <x v="8"/>
    <x v="6"/>
    <x v="18"/>
    <x v="24"/>
    <x v="0"/>
    <x v="24"/>
    <x v="16"/>
    <x v="21"/>
    <x v="17"/>
    <x v="14"/>
    <x v="18"/>
    <x v="20"/>
    <x v="12"/>
    <x v="19"/>
    <x v="17"/>
    <x v="16"/>
    <x v="18"/>
    <x v="10"/>
    <x v="12"/>
    <x v="20"/>
    <x v="18"/>
    <x v="14"/>
    <x v="15"/>
    <x v="11"/>
    <x v="16"/>
  </r>
  <r>
    <x v="21"/>
    <x v="3"/>
    <x v="5"/>
    <x v="13"/>
    <x v="15"/>
    <x v="2"/>
    <x v="18"/>
    <x v="1"/>
    <x v="0"/>
    <x v="6"/>
    <x v="18"/>
    <x v="24"/>
    <x v="0"/>
    <x v="14"/>
    <x v="16"/>
    <x v="21"/>
    <x v="2"/>
    <x v="14"/>
    <x v="18"/>
    <x v="20"/>
    <x v="12"/>
    <x v="18"/>
    <x v="7"/>
    <x v="21"/>
    <x v="20"/>
    <x v="12"/>
    <x v="12"/>
    <x v="20"/>
    <x v="18"/>
    <x v="14"/>
    <x v="15"/>
    <x v="11"/>
    <x v="16"/>
  </r>
  <r>
    <x v="20"/>
    <x v="20"/>
    <x v="7"/>
    <x v="23"/>
    <x v="0"/>
    <x v="2"/>
    <x v="19"/>
    <x v="1"/>
    <x v="6"/>
    <x v="3"/>
    <x v="18"/>
    <x v="18"/>
    <x v="0"/>
    <x v="17"/>
    <x v="16"/>
    <x v="21"/>
    <x v="0"/>
    <x v="14"/>
    <x v="18"/>
    <x v="20"/>
    <x v="12"/>
    <x v="24"/>
    <x v="11"/>
    <x v="15"/>
    <x v="20"/>
    <x v="7"/>
    <x v="12"/>
    <x v="20"/>
    <x v="18"/>
    <x v="14"/>
    <x v="15"/>
    <x v="11"/>
    <x v="16"/>
  </r>
  <r>
    <x v="15"/>
    <x v="5"/>
    <x v="7"/>
    <x v="23"/>
    <x v="0"/>
    <x v="2"/>
    <x v="20"/>
    <x v="16"/>
    <x v="15"/>
    <x v="3"/>
    <x v="18"/>
    <x v="16"/>
    <x v="15"/>
    <x v="21"/>
    <x v="16"/>
    <x v="21"/>
    <x v="18"/>
    <x v="14"/>
    <x v="18"/>
    <x v="20"/>
    <x v="12"/>
    <x v="13"/>
    <x v="18"/>
    <x v="1"/>
    <x v="20"/>
    <x v="17"/>
    <x v="12"/>
    <x v="20"/>
    <x v="18"/>
    <x v="14"/>
    <x v="15"/>
    <x v="11"/>
    <x v="16"/>
  </r>
  <r>
    <x v="22"/>
    <x v="1"/>
    <x v="7"/>
    <x v="23"/>
    <x v="17"/>
    <x v="2"/>
    <x v="18"/>
    <x v="1"/>
    <x v="8"/>
    <x v="4"/>
    <x v="18"/>
    <x v="16"/>
    <x v="4"/>
    <x v="11"/>
    <x v="16"/>
    <x v="21"/>
    <x v="18"/>
    <x v="14"/>
    <x v="18"/>
    <x v="20"/>
    <x v="12"/>
    <x v="18"/>
    <x v="11"/>
    <x v="1"/>
    <x v="20"/>
    <x v="17"/>
    <x v="12"/>
    <x v="20"/>
    <x v="18"/>
    <x v="14"/>
    <x v="15"/>
    <x v="11"/>
    <x v="16"/>
  </r>
  <r>
    <x v="0"/>
    <x v="5"/>
    <x v="7"/>
    <x v="23"/>
    <x v="7"/>
    <x v="13"/>
    <x v="21"/>
    <x v="8"/>
    <x v="14"/>
    <x v="15"/>
    <x v="18"/>
    <x v="21"/>
    <x v="0"/>
    <x v="7"/>
    <x v="16"/>
    <x v="21"/>
    <x v="18"/>
    <x v="14"/>
    <x v="18"/>
    <x v="20"/>
    <x v="12"/>
    <x v="18"/>
    <x v="4"/>
    <x v="6"/>
    <x v="20"/>
    <x v="5"/>
    <x v="12"/>
    <x v="20"/>
    <x v="18"/>
    <x v="14"/>
    <x v="15"/>
    <x v="11"/>
    <x v="16"/>
  </r>
  <r>
    <x v="23"/>
    <x v="6"/>
    <x v="4"/>
    <x v="23"/>
    <x v="12"/>
    <x v="13"/>
    <x v="8"/>
    <x v="7"/>
    <x v="16"/>
    <x v="15"/>
    <x v="18"/>
    <x v="25"/>
    <x v="9"/>
    <x v="25"/>
    <x v="16"/>
    <x v="21"/>
    <x v="18"/>
    <x v="14"/>
    <x v="18"/>
    <x v="20"/>
    <x v="12"/>
    <x v="20"/>
    <x v="19"/>
    <x v="22"/>
    <x v="20"/>
    <x v="4"/>
    <x v="12"/>
    <x v="20"/>
    <x v="18"/>
    <x v="14"/>
    <x v="15"/>
    <x v="11"/>
    <x v="16"/>
  </r>
  <r>
    <x v="12"/>
    <x v="21"/>
    <x v="0"/>
    <x v="23"/>
    <x v="15"/>
    <x v="12"/>
    <x v="21"/>
    <x v="18"/>
    <x v="16"/>
    <x v="15"/>
    <x v="18"/>
    <x v="26"/>
    <x v="2"/>
    <x v="25"/>
    <x v="16"/>
    <x v="21"/>
    <x v="18"/>
    <x v="14"/>
    <x v="18"/>
    <x v="20"/>
    <x v="12"/>
    <x v="19"/>
    <x v="19"/>
    <x v="5"/>
    <x v="20"/>
    <x v="18"/>
    <x v="12"/>
    <x v="20"/>
    <x v="18"/>
    <x v="14"/>
    <x v="15"/>
    <x v="11"/>
    <x v="16"/>
  </r>
  <r>
    <x v="10"/>
    <x v="21"/>
    <x v="0"/>
    <x v="23"/>
    <x v="13"/>
    <x v="14"/>
    <x v="10"/>
    <x v="17"/>
    <x v="16"/>
    <x v="15"/>
    <x v="18"/>
    <x v="13"/>
    <x v="16"/>
    <x v="25"/>
    <x v="16"/>
    <x v="21"/>
    <x v="18"/>
    <x v="14"/>
    <x v="18"/>
    <x v="20"/>
    <x v="12"/>
    <x v="19"/>
    <x v="19"/>
    <x v="5"/>
    <x v="20"/>
    <x v="2"/>
    <x v="12"/>
    <x v="20"/>
    <x v="18"/>
    <x v="14"/>
    <x v="15"/>
    <x v="11"/>
    <x v="16"/>
  </r>
  <r>
    <x v="10"/>
    <x v="15"/>
    <x v="3"/>
    <x v="23"/>
    <x v="0"/>
    <x v="12"/>
    <x v="6"/>
    <x v="19"/>
    <x v="17"/>
    <x v="15"/>
    <x v="18"/>
    <x v="24"/>
    <x v="9"/>
    <x v="25"/>
    <x v="16"/>
    <x v="21"/>
    <x v="18"/>
    <x v="14"/>
    <x v="18"/>
    <x v="20"/>
    <x v="12"/>
    <x v="19"/>
    <x v="19"/>
    <x v="23"/>
    <x v="20"/>
    <x v="19"/>
    <x v="12"/>
    <x v="20"/>
    <x v="18"/>
    <x v="14"/>
    <x v="15"/>
    <x v="11"/>
    <x v="16"/>
  </r>
  <r>
    <x v="9"/>
    <x v="2"/>
    <x v="0"/>
    <x v="23"/>
    <x v="15"/>
    <x v="6"/>
    <x v="22"/>
    <x v="19"/>
    <x v="18"/>
    <x v="15"/>
    <x v="18"/>
    <x v="10"/>
    <x v="17"/>
    <x v="25"/>
    <x v="16"/>
    <x v="21"/>
    <x v="18"/>
    <x v="14"/>
    <x v="18"/>
    <x v="20"/>
    <x v="12"/>
    <x v="17"/>
    <x v="19"/>
    <x v="24"/>
    <x v="20"/>
    <x v="20"/>
    <x v="12"/>
    <x v="20"/>
    <x v="18"/>
    <x v="14"/>
    <x v="15"/>
    <x v="11"/>
    <x v="16"/>
  </r>
  <r>
    <x v="8"/>
    <x v="6"/>
    <x v="6"/>
    <x v="23"/>
    <x v="20"/>
    <x v="12"/>
    <x v="22"/>
    <x v="20"/>
    <x v="19"/>
    <x v="15"/>
    <x v="18"/>
    <x v="27"/>
    <x v="18"/>
    <x v="25"/>
    <x v="16"/>
    <x v="21"/>
    <x v="18"/>
    <x v="14"/>
    <x v="18"/>
    <x v="20"/>
    <x v="12"/>
    <x v="1"/>
    <x v="19"/>
    <x v="25"/>
    <x v="20"/>
    <x v="1"/>
    <x v="12"/>
    <x v="20"/>
    <x v="18"/>
    <x v="14"/>
    <x v="15"/>
    <x v="11"/>
    <x v="16"/>
  </r>
  <r>
    <x v="7"/>
    <x v="6"/>
    <x v="9"/>
    <x v="23"/>
    <x v="21"/>
    <x v="7"/>
    <x v="22"/>
    <x v="21"/>
    <x v="18"/>
    <x v="15"/>
    <x v="18"/>
    <x v="27"/>
    <x v="2"/>
    <x v="25"/>
    <x v="16"/>
    <x v="21"/>
    <x v="18"/>
    <x v="14"/>
    <x v="18"/>
    <x v="20"/>
    <x v="12"/>
    <x v="3"/>
    <x v="19"/>
    <x v="25"/>
    <x v="20"/>
    <x v="21"/>
    <x v="12"/>
    <x v="20"/>
    <x v="18"/>
    <x v="14"/>
    <x v="15"/>
    <x v="11"/>
    <x v="16"/>
  </r>
  <r>
    <x v="12"/>
    <x v="2"/>
    <x v="11"/>
    <x v="23"/>
    <x v="22"/>
    <x v="2"/>
    <x v="22"/>
    <x v="7"/>
    <x v="18"/>
    <x v="15"/>
    <x v="18"/>
    <x v="27"/>
    <x v="9"/>
    <x v="25"/>
    <x v="16"/>
    <x v="21"/>
    <x v="18"/>
    <x v="14"/>
    <x v="18"/>
    <x v="20"/>
    <x v="12"/>
    <x v="14"/>
    <x v="19"/>
    <x v="25"/>
    <x v="20"/>
    <x v="21"/>
    <x v="12"/>
    <x v="20"/>
    <x v="18"/>
    <x v="14"/>
    <x v="15"/>
    <x v="11"/>
    <x v="16"/>
  </r>
  <r>
    <x v="7"/>
    <x v="2"/>
    <x v="5"/>
    <x v="23"/>
    <x v="22"/>
    <x v="2"/>
    <x v="22"/>
    <x v="4"/>
    <x v="18"/>
    <x v="15"/>
    <x v="18"/>
    <x v="27"/>
    <x v="6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5"/>
    <x v="19"/>
    <x v="15"/>
    <x v="23"/>
    <x v="22"/>
    <x v="15"/>
    <x v="22"/>
    <x v="20"/>
    <x v="17"/>
    <x v="15"/>
    <x v="18"/>
    <x v="27"/>
    <x v="8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6"/>
    <x v="0"/>
    <x v="16"/>
    <x v="23"/>
    <x v="22"/>
    <x v="10"/>
    <x v="22"/>
    <x v="22"/>
    <x v="16"/>
    <x v="15"/>
    <x v="18"/>
    <x v="27"/>
    <x v="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6"/>
    <x v="20"/>
    <x v="9"/>
    <x v="23"/>
    <x v="22"/>
    <x v="16"/>
    <x v="22"/>
    <x v="19"/>
    <x v="16"/>
    <x v="15"/>
    <x v="18"/>
    <x v="27"/>
    <x v="19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6"/>
    <x v="22"/>
    <x v="9"/>
    <x v="23"/>
    <x v="22"/>
    <x v="11"/>
    <x v="22"/>
    <x v="23"/>
    <x v="20"/>
    <x v="15"/>
    <x v="18"/>
    <x v="27"/>
    <x v="20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4"/>
    <x v="22"/>
    <x v="14"/>
    <x v="23"/>
    <x v="22"/>
    <x v="17"/>
    <x v="22"/>
    <x v="5"/>
    <x v="19"/>
    <x v="15"/>
    <x v="18"/>
    <x v="27"/>
    <x v="21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2"/>
    <x v="22"/>
    <x v="14"/>
    <x v="23"/>
    <x v="22"/>
    <x v="10"/>
    <x v="22"/>
    <x v="16"/>
    <x v="19"/>
    <x v="15"/>
    <x v="18"/>
    <x v="27"/>
    <x v="21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6"/>
    <x v="22"/>
    <x v="10"/>
    <x v="23"/>
    <x v="22"/>
    <x v="11"/>
    <x v="22"/>
    <x v="16"/>
    <x v="15"/>
    <x v="15"/>
    <x v="18"/>
    <x v="27"/>
    <x v="12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7"/>
    <x v="22"/>
    <x v="10"/>
    <x v="23"/>
    <x v="22"/>
    <x v="15"/>
    <x v="22"/>
    <x v="7"/>
    <x v="15"/>
    <x v="15"/>
    <x v="18"/>
    <x v="27"/>
    <x v="22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9"/>
    <x v="22"/>
    <x v="17"/>
    <x v="23"/>
    <x v="22"/>
    <x v="1"/>
    <x v="22"/>
    <x v="10"/>
    <x v="15"/>
    <x v="15"/>
    <x v="18"/>
    <x v="27"/>
    <x v="11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9"/>
    <x v="22"/>
    <x v="8"/>
    <x v="23"/>
    <x v="22"/>
    <x v="7"/>
    <x v="22"/>
    <x v="16"/>
    <x v="6"/>
    <x v="15"/>
    <x v="18"/>
    <x v="27"/>
    <x v="20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6"/>
    <x v="22"/>
    <x v="18"/>
    <x v="23"/>
    <x v="22"/>
    <x v="1"/>
    <x v="22"/>
    <x v="1"/>
    <x v="1"/>
    <x v="15"/>
    <x v="18"/>
    <x v="27"/>
    <x v="20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0"/>
    <x v="22"/>
    <x v="18"/>
    <x v="23"/>
    <x v="22"/>
    <x v="17"/>
    <x v="22"/>
    <x v="1"/>
    <x v="1"/>
    <x v="15"/>
    <x v="18"/>
    <x v="27"/>
    <x v="7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0"/>
    <x v="22"/>
    <x v="18"/>
    <x v="23"/>
    <x v="22"/>
    <x v="18"/>
    <x v="22"/>
    <x v="4"/>
    <x v="6"/>
    <x v="15"/>
    <x v="18"/>
    <x v="27"/>
    <x v="19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1"/>
    <x v="22"/>
    <x v="18"/>
    <x v="23"/>
    <x v="22"/>
    <x v="8"/>
    <x v="22"/>
    <x v="21"/>
    <x v="21"/>
    <x v="15"/>
    <x v="18"/>
    <x v="27"/>
    <x v="19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9"/>
    <x v="22"/>
    <x v="18"/>
    <x v="23"/>
    <x v="22"/>
    <x v="14"/>
    <x v="22"/>
    <x v="21"/>
    <x v="21"/>
    <x v="15"/>
    <x v="18"/>
    <x v="27"/>
    <x v="20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5"/>
    <x v="22"/>
    <x v="18"/>
    <x v="23"/>
    <x v="22"/>
    <x v="18"/>
    <x v="22"/>
    <x v="24"/>
    <x v="21"/>
    <x v="15"/>
    <x v="18"/>
    <x v="27"/>
    <x v="18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8"/>
    <x v="22"/>
    <x v="18"/>
    <x v="23"/>
    <x v="22"/>
    <x v="6"/>
    <x v="22"/>
    <x v="8"/>
    <x v="21"/>
    <x v="15"/>
    <x v="18"/>
    <x v="27"/>
    <x v="0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7"/>
    <x v="22"/>
    <x v="18"/>
    <x v="23"/>
    <x v="22"/>
    <x v="8"/>
    <x v="22"/>
    <x v="8"/>
    <x v="21"/>
    <x v="15"/>
    <x v="18"/>
    <x v="27"/>
    <x v="0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4"/>
    <x v="22"/>
    <x v="18"/>
    <x v="23"/>
    <x v="22"/>
    <x v="18"/>
    <x v="22"/>
    <x v="8"/>
    <x v="21"/>
    <x v="15"/>
    <x v="18"/>
    <x v="27"/>
    <x v="9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13"/>
    <x v="22"/>
    <x v="18"/>
    <x v="23"/>
    <x v="22"/>
    <x v="1"/>
    <x v="22"/>
    <x v="24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5"/>
    <x v="22"/>
    <x v="18"/>
    <x v="23"/>
    <x v="22"/>
    <x v="2"/>
    <x v="22"/>
    <x v="8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2"/>
    <x v="22"/>
    <x v="9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15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4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2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2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2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2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2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6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16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4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1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19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1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4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16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20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19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10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20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  <r>
    <x v="26"/>
    <x v="22"/>
    <x v="18"/>
    <x v="23"/>
    <x v="22"/>
    <x v="21"/>
    <x v="22"/>
    <x v="25"/>
    <x v="21"/>
    <x v="15"/>
    <x v="18"/>
    <x v="27"/>
    <x v="23"/>
    <x v="25"/>
    <x v="16"/>
    <x v="21"/>
    <x v="18"/>
    <x v="14"/>
    <x v="18"/>
    <x v="20"/>
    <x v="12"/>
    <x v="25"/>
    <x v="19"/>
    <x v="25"/>
    <x v="20"/>
    <x v="21"/>
    <x v="12"/>
    <x v="20"/>
    <x v="18"/>
    <x v="14"/>
    <x v="15"/>
    <x v="11"/>
    <x v="1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1"/>
    <x v="1"/>
    <x v="0"/>
    <x v="1"/>
    <x v="1"/>
    <x v="0"/>
    <x v="1"/>
    <x v="1"/>
    <x v="1"/>
    <x v="1"/>
    <x v="1"/>
    <x v="1"/>
    <x v="1"/>
    <x v="1"/>
    <x v="1"/>
    <x v="1"/>
    <x v="1"/>
    <x v="1"/>
    <x v="0"/>
    <x v="1"/>
    <x v="0"/>
    <x v="0"/>
    <x v="1"/>
    <x v="1"/>
    <x v="1"/>
    <x v="1"/>
    <x v="1"/>
    <x v="0"/>
    <x v="1"/>
    <x v="0"/>
    <x v="1"/>
  </r>
  <r>
    <x v="1"/>
    <x v="1"/>
    <x v="2"/>
    <x v="2"/>
    <x v="1"/>
    <x v="2"/>
    <x v="2"/>
    <x v="1"/>
    <x v="0"/>
    <x v="2"/>
    <x v="1"/>
    <x v="0"/>
    <x v="2"/>
    <x v="2"/>
    <x v="2"/>
    <x v="2"/>
    <x v="1"/>
    <x v="1"/>
    <x v="2"/>
    <x v="1"/>
    <x v="1"/>
    <x v="2"/>
    <x v="1"/>
    <x v="1"/>
    <x v="2"/>
    <x v="1"/>
    <x v="2"/>
    <x v="2"/>
    <x v="0"/>
    <x v="1"/>
    <x v="2"/>
    <x v="1"/>
    <x v="1"/>
  </r>
  <r>
    <x v="2"/>
    <x v="1"/>
    <x v="3"/>
    <x v="3"/>
    <x v="2"/>
    <x v="3"/>
    <x v="3"/>
    <x v="1"/>
    <x v="2"/>
    <x v="0"/>
    <x v="2"/>
    <x v="0"/>
    <x v="3"/>
    <x v="3"/>
    <x v="3"/>
    <x v="3"/>
    <x v="2"/>
    <x v="1"/>
    <x v="3"/>
    <x v="2"/>
    <x v="2"/>
    <x v="3"/>
    <x v="0"/>
    <x v="2"/>
    <x v="2"/>
    <x v="1"/>
    <x v="3"/>
    <x v="3"/>
    <x v="2"/>
    <x v="2"/>
    <x v="3"/>
    <x v="2"/>
    <x v="2"/>
  </r>
  <r>
    <x v="3"/>
    <x v="2"/>
    <x v="0"/>
    <x v="4"/>
    <x v="2"/>
    <x v="4"/>
    <x v="3"/>
    <x v="2"/>
    <x v="3"/>
    <x v="3"/>
    <x v="3"/>
    <x v="0"/>
    <x v="4"/>
    <x v="0"/>
    <x v="4"/>
    <x v="4"/>
    <x v="3"/>
    <x v="2"/>
    <x v="2"/>
    <x v="3"/>
    <x v="3"/>
    <x v="4"/>
    <x v="2"/>
    <x v="3"/>
    <x v="3"/>
    <x v="2"/>
    <x v="4"/>
    <x v="4"/>
    <x v="3"/>
    <x v="3"/>
    <x v="4"/>
    <x v="3"/>
    <x v="3"/>
  </r>
  <r>
    <x v="4"/>
    <x v="3"/>
    <x v="4"/>
    <x v="5"/>
    <x v="2"/>
    <x v="5"/>
    <x v="4"/>
    <x v="3"/>
    <x v="4"/>
    <x v="4"/>
    <x v="4"/>
    <x v="2"/>
    <x v="5"/>
    <x v="4"/>
    <x v="5"/>
    <x v="4"/>
    <x v="3"/>
    <x v="3"/>
    <x v="4"/>
    <x v="4"/>
    <x v="4"/>
    <x v="3"/>
    <x v="2"/>
    <x v="3"/>
    <x v="4"/>
    <x v="3"/>
    <x v="5"/>
    <x v="4"/>
    <x v="4"/>
    <x v="4"/>
    <x v="5"/>
    <x v="4"/>
    <x v="0"/>
  </r>
  <r>
    <x v="0"/>
    <x v="4"/>
    <x v="5"/>
    <x v="6"/>
    <x v="3"/>
    <x v="6"/>
    <x v="4"/>
    <x v="4"/>
    <x v="5"/>
    <x v="1"/>
    <x v="2"/>
    <x v="3"/>
    <x v="3"/>
    <x v="5"/>
    <x v="5"/>
    <x v="5"/>
    <x v="4"/>
    <x v="4"/>
    <x v="5"/>
    <x v="5"/>
    <x v="5"/>
    <x v="5"/>
    <x v="0"/>
    <x v="3"/>
    <x v="4"/>
    <x v="3"/>
    <x v="3"/>
    <x v="5"/>
    <x v="5"/>
    <x v="5"/>
    <x v="5"/>
    <x v="5"/>
    <x v="4"/>
  </r>
  <r>
    <x v="1"/>
    <x v="4"/>
    <x v="1"/>
    <x v="0"/>
    <x v="3"/>
    <x v="3"/>
    <x v="4"/>
    <x v="5"/>
    <x v="4"/>
    <x v="5"/>
    <x v="0"/>
    <x v="2"/>
    <x v="6"/>
    <x v="6"/>
    <x v="6"/>
    <x v="6"/>
    <x v="5"/>
    <x v="4"/>
    <x v="6"/>
    <x v="6"/>
    <x v="4"/>
    <x v="6"/>
    <x v="2"/>
    <x v="4"/>
    <x v="4"/>
    <x v="4"/>
    <x v="6"/>
    <x v="6"/>
    <x v="6"/>
    <x v="6"/>
    <x v="6"/>
    <x v="5"/>
    <x v="4"/>
  </r>
  <r>
    <x v="3"/>
    <x v="5"/>
    <x v="6"/>
    <x v="0"/>
    <x v="2"/>
    <x v="7"/>
    <x v="5"/>
    <x v="6"/>
    <x v="4"/>
    <x v="5"/>
    <x v="5"/>
    <x v="4"/>
    <x v="7"/>
    <x v="6"/>
    <x v="7"/>
    <x v="7"/>
    <x v="4"/>
    <x v="0"/>
    <x v="3"/>
    <x v="7"/>
    <x v="6"/>
    <x v="7"/>
    <x v="3"/>
    <x v="4"/>
    <x v="5"/>
    <x v="5"/>
    <x v="7"/>
    <x v="6"/>
    <x v="7"/>
    <x v="7"/>
    <x v="1"/>
    <x v="6"/>
    <x v="4"/>
  </r>
  <r>
    <x v="3"/>
    <x v="5"/>
    <x v="7"/>
    <x v="7"/>
    <x v="2"/>
    <x v="6"/>
    <x v="3"/>
    <x v="1"/>
    <x v="6"/>
    <x v="0"/>
    <x v="5"/>
    <x v="0"/>
    <x v="8"/>
    <x v="7"/>
    <x v="6"/>
    <x v="1"/>
    <x v="4"/>
    <x v="4"/>
    <x v="7"/>
    <x v="8"/>
    <x v="7"/>
    <x v="4"/>
    <x v="4"/>
    <x v="5"/>
    <x v="6"/>
    <x v="6"/>
    <x v="4"/>
    <x v="6"/>
    <x v="2"/>
    <x v="8"/>
    <x v="3"/>
    <x v="7"/>
    <x v="5"/>
  </r>
  <r>
    <x v="5"/>
    <x v="6"/>
    <x v="7"/>
    <x v="8"/>
    <x v="4"/>
    <x v="8"/>
    <x v="0"/>
    <x v="1"/>
    <x v="2"/>
    <x v="0"/>
    <x v="5"/>
    <x v="5"/>
    <x v="8"/>
    <x v="8"/>
    <x v="3"/>
    <x v="8"/>
    <x v="6"/>
    <x v="4"/>
    <x v="8"/>
    <x v="9"/>
    <x v="3"/>
    <x v="1"/>
    <x v="4"/>
    <x v="6"/>
    <x v="7"/>
    <x v="7"/>
    <x v="8"/>
    <x v="7"/>
    <x v="3"/>
    <x v="6"/>
    <x v="3"/>
    <x v="8"/>
    <x v="6"/>
  </r>
  <r>
    <x v="5"/>
    <x v="7"/>
    <x v="8"/>
    <x v="9"/>
    <x v="2"/>
    <x v="9"/>
    <x v="0"/>
    <x v="7"/>
    <x v="7"/>
    <x v="1"/>
    <x v="6"/>
    <x v="6"/>
    <x v="9"/>
    <x v="9"/>
    <x v="8"/>
    <x v="9"/>
    <x v="1"/>
    <x v="5"/>
    <x v="0"/>
    <x v="0"/>
    <x v="8"/>
    <x v="6"/>
    <x v="4"/>
    <x v="7"/>
    <x v="0"/>
    <x v="3"/>
    <x v="9"/>
    <x v="8"/>
    <x v="3"/>
    <x v="7"/>
    <x v="1"/>
    <x v="9"/>
    <x v="6"/>
  </r>
  <r>
    <x v="0"/>
    <x v="1"/>
    <x v="9"/>
    <x v="9"/>
    <x v="5"/>
    <x v="9"/>
    <x v="6"/>
    <x v="8"/>
    <x v="8"/>
    <x v="3"/>
    <x v="7"/>
    <x v="0"/>
    <x v="5"/>
    <x v="10"/>
    <x v="9"/>
    <x v="9"/>
    <x v="7"/>
    <x v="2"/>
    <x v="2"/>
    <x v="10"/>
    <x v="0"/>
    <x v="1"/>
    <x v="4"/>
    <x v="4"/>
    <x v="8"/>
    <x v="6"/>
    <x v="8"/>
    <x v="9"/>
    <x v="8"/>
    <x v="2"/>
    <x v="7"/>
    <x v="0"/>
    <x v="7"/>
  </r>
  <r>
    <x v="3"/>
    <x v="8"/>
    <x v="10"/>
    <x v="10"/>
    <x v="6"/>
    <x v="9"/>
    <x v="7"/>
    <x v="9"/>
    <x v="9"/>
    <x v="6"/>
    <x v="8"/>
    <x v="1"/>
    <x v="10"/>
    <x v="11"/>
    <x v="10"/>
    <x v="1"/>
    <x v="7"/>
    <x v="6"/>
    <x v="2"/>
    <x v="11"/>
    <x v="9"/>
    <x v="8"/>
    <x v="4"/>
    <x v="8"/>
    <x v="9"/>
    <x v="3"/>
    <x v="5"/>
    <x v="5"/>
    <x v="8"/>
    <x v="9"/>
    <x v="7"/>
    <x v="0"/>
    <x v="1"/>
  </r>
  <r>
    <x v="6"/>
    <x v="9"/>
    <x v="11"/>
    <x v="11"/>
    <x v="7"/>
    <x v="9"/>
    <x v="6"/>
    <x v="9"/>
    <x v="10"/>
    <x v="7"/>
    <x v="9"/>
    <x v="7"/>
    <x v="11"/>
    <x v="12"/>
    <x v="11"/>
    <x v="10"/>
    <x v="8"/>
    <x v="7"/>
    <x v="1"/>
    <x v="9"/>
    <x v="8"/>
    <x v="9"/>
    <x v="5"/>
    <x v="0"/>
    <x v="10"/>
    <x v="8"/>
    <x v="5"/>
    <x v="4"/>
    <x v="9"/>
    <x v="1"/>
    <x v="8"/>
    <x v="0"/>
    <x v="1"/>
  </r>
  <r>
    <x v="1"/>
    <x v="10"/>
    <x v="12"/>
    <x v="11"/>
    <x v="1"/>
    <x v="9"/>
    <x v="6"/>
    <x v="3"/>
    <x v="11"/>
    <x v="8"/>
    <x v="10"/>
    <x v="8"/>
    <x v="12"/>
    <x v="13"/>
    <x v="9"/>
    <x v="2"/>
    <x v="9"/>
    <x v="3"/>
    <x v="6"/>
    <x v="1"/>
    <x v="10"/>
    <x v="10"/>
    <x v="6"/>
    <x v="9"/>
    <x v="4"/>
    <x v="9"/>
    <x v="4"/>
    <x v="5"/>
    <x v="10"/>
    <x v="4"/>
    <x v="9"/>
    <x v="10"/>
    <x v="8"/>
  </r>
  <r>
    <x v="1"/>
    <x v="8"/>
    <x v="13"/>
    <x v="12"/>
    <x v="8"/>
    <x v="6"/>
    <x v="8"/>
    <x v="10"/>
    <x v="7"/>
    <x v="8"/>
    <x v="11"/>
    <x v="8"/>
    <x v="13"/>
    <x v="14"/>
    <x v="11"/>
    <x v="11"/>
    <x v="10"/>
    <x v="2"/>
    <x v="4"/>
    <x v="12"/>
    <x v="3"/>
    <x v="10"/>
    <x v="7"/>
    <x v="8"/>
    <x v="4"/>
    <x v="2"/>
    <x v="5"/>
    <x v="5"/>
    <x v="10"/>
    <x v="10"/>
    <x v="10"/>
    <x v="11"/>
    <x v="9"/>
  </r>
  <r>
    <x v="0"/>
    <x v="11"/>
    <x v="14"/>
    <x v="12"/>
    <x v="8"/>
    <x v="7"/>
    <x v="9"/>
    <x v="1"/>
    <x v="3"/>
    <x v="3"/>
    <x v="12"/>
    <x v="8"/>
    <x v="14"/>
    <x v="9"/>
    <x v="12"/>
    <x v="10"/>
    <x v="11"/>
    <x v="8"/>
    <x v="9"/>
    <x v="13"/>
    <x v="4"/>
    <x v="10"/>
    <x v="6"/>
    <x v="0"/>
    <x v="11"/>
    <x v="2"/>
    <x v="5"/>
    <x v="5"/>
    <x v="10"/>
    <x v="10"/>
    <x v="11"/>
    <x v="11"/>
    <x v="7"/>
  </r>
  <r>
    <x v="0"/>
    <x v="10"/>
    <x v="15"/>
    <x v="9"/>
    <x v="9"/>
    <x v="10"/>
    <x v="10"/>
    <x v="11"/>
    <x v="0"/>
    <x v="9"/>
    <x v="13"/>
    <x v="9"/>
    <x v="9"/>
    <x v="15"/>
    <x v="12"/>
    <x v="8"/>
    <x v="12"/>
    <x v="9"/>
    <x v="4"/>
    <x v="13"/>
    <x v="10"/>
    <x v="11"/>
    <x v="7"/>
    <x v="0"/>
    <x v="7"/>
    <x v="10"/>
    <x v="4"/>
    <x v="5"/>
    <x v="5"/>
    <x v="11"/>
    <x v="12"/>
    <x v="11"/>
    <x v="10"/>
  </r>
  <r>
    <x v="7"/>
    <x v="12"/>
    <x v="16"/>
    <x v="8"/>
    <x v="10"/>
    <x v="9"/>
    <x v="11"/>
    <x v="6"/>
    <x v="2"/>
    <x v="4"/>
    <x v="12"/>
    <x v="9"/>
    <x v="12"/>
    <x v="14"/>
    <x v="12"/>
    <x v="10"/>
    <x v="12"/>
    <x v="10"/>
    <x v="4"/>
    <x v="1"/>
    <x v="7"/>
    <x v="12"/>
    <x v="4"/>
    <x v="10"/>
    <x v="2"/>
    <x v="11"/>
    <x v="10"/>
    <x v="10"/>
    <x v="11"/>
    <x v="5"/>
    <x v="13"/>
    <x v="11"/>
    <x v="4"/>
  </r>
  <r>
    <x v="0"/>
    <x v="8"/>
    <x v="15"/>
    <x v="7"/>
    <x v="8"/>
    <x v="9"/>
    <x v="8"/>
    <x v="6"/>
    <x v="1"/>
    <x v="4"/>
    <x v="14"/>
    <x v="10"/>
    <x v="15"/>
    <x v="8"/>
    <x v="12"/>
    <x v="12"/>
    <x v="13"/>
    <x v="11"/>
    <x v="10"/>
    <x v="5"/>
    <x v="5"/>
    <x v="13"/>
    <x v="8"/>
    <x v="0"/>
    <x v="2"/>
    <x v="1"/>
    <x v="10"/>
    <x v="9"/>
    <x v="11"/>
    <x v="12"/>
    <x v="10"/>
    <x v="11"/>
    <x v="8"/>
  </r>
  <r>
    <x v="1"/>
    <x v="13"/>
    <x v="7"/>
    <x v="13"/>
    <x v="1"/>
    <x v="9"/>
    <x v="12"/>
    <x v="1"/>
    <x v="3"/>
    <x v="4"/>
    <x v="15"/>
    <x v="5"/>
    <x v="9"/>
    <x v="16"/>
    <x v="12"/>
    <x v="12"/>
    <x v="14"/>
    <x v="12"/>
    <x v="10"/>
    <x v="10"/>
    <x v="11"/>
    <x v="10"/>
    <x v="9"/>
    <x v="11"/>
    <x v="2"/>
    <x v="12"/>
    <x v="11"/>
    <x v="5"/>
    <x v="12"/>
    <x v="13"/>
    <x v="14"/>
    <x v="11"/>
    <x v="11"/>
  </r>
  <r>
    <x v="4"/>
    <x v="14"/>
    <x v="17"/>
    <x v="3"/>
    <x v="6"/>
    <x v="9"/>
    <x v="11"/>
    <x v="1"/>
    <x v="12"/>
    <x v="3"/>
    <x v="11"/>
    <x v="0"/>
    <x v="13"/>
    <x v="10"/>
    <x v="12"/>
    <x v="13"/>
    <x v="4"/>
    <x v="13"/>
    <x v="11"/>
    <x v="6"/>
    <x v="10"/>
    <x v="5"/>
    <x v="7"/>
    <x v="12"/>
    <x v="12"/>
    <x v="13"/>
    <x v="12"/>
    <x v="9"/>
    <x v="12"/>
    <x v="14"/>
    <x v="15"/>
    <x v="11"/>
    <x v="9"/>
  </r>
  <r>
    <x v="3"/>
    <x v="14"/>
    <x v="17"/>
    <x v="3"/>
    <x v="5"/>
    <x v="11"/>
    <x v="5"/>
    <x v="1"/>
    <x v="13"/>
    <x v="10"/>
    <x v="11"/>
    <x v="6"/>
    <x v="10"/>
    <x v="10"/>
    <x v="12"/>
    <x v="14"/>
    <x v="15"/>
    <x v="13"/>
    <x v="11"/>
    <x v="14"/>
    <x v="3"/>
    <x v="14"/>
    <x v="7"/>
    <x v="13"/>
    <x v="6"/>
    <x v="13"/>
    <x v="13"/>
    <x v="11"/>
    <x v="13"/>
    <x v="15"/>
    <x v="16"/>
    <x v="11"/>
    <x v="12"/>
  </r>
  <r>
    <x v="3"/>
    <x v="15"/>
    <x v="6"/>
    <x v="14"/>
    <x v="1"/>
    <x v="12"/>
    <x v="13"/>
    <x v="7"/>
    <x v="4"/>
    <x v="0"/>
    <x v="10"/>
    <x v="11"/>
    <x v="14"/>
    <x v="11"/>
    <x v="12"/>
    <x v="14"/>
    <x v="15"/>
    <x v="9"/>
    <x v="12"/>
    <x v="15"/>
    <x v="2"/>
    <x v="15"/>
    <x v="1"/>
    <x v="14"/>
    <x v="6"/>
    <x v="14"/>
    <x v="6"/>
    <x v="12"/>
    <x v="6"/>
    <x v="15"/>
    <x v="7"/>
    <x v="11"/>
    <x v="10"/>
  </r>
  <r>
    <x v="0"/>
    <x v="3"/>
    <x v="6"/>
    <x v="13"/>
    <x v="8"/>
    <x v="13"/>
    <x v="7"/>
    <x v="12"/>
    <x v="3"/>
    <x v="11"/>
    <x v="16"/>
    <x v="8"/>
    <x v="14"/>
    <x v="9"/>
    <x v="12"/>
    <x v="15"/>
    <x v="4"/>
    <x v="8"/>
    <x v="13"/>
    <x v="16"/>
    <x v="12"/>
    <x v="16"/>
    <x v="1"/>
    <x v="15"/>
    <x v="6"/>
    <x v="15"/>
    <x v="3"/>
    <x v="13"/>
    <x v="6"/>
    <x v="16"/>
    <x v="7"/>
    <x v="11"/>
    <x v="4"/>
  </r>
  <r>
    <x v="3"/>
    <x v="12"/>
    <x v="6"/>
    <x v="1"/>
    <x v="7"/>
    <x v="14"/>
    <x v="5"/>
    <x v="1"/>
    <x v="14"/>
    <x v="11"/>
    <x v="17"/>
    <x v="0"/>
    <x v="11"/>
    <x v="14"/>
    <x v="12"/>
    <x v="14"/>
    <x v="4"/>
    <x v="14"/>
    <x v="14"/>
    <x v="16"/>
    <x v="7"/>
    <x v="17"/>
    <x v="2"/>
    <x v="16"/>
    <x v="6"/>
    <x v="15"/>
    <x v="5"/>
    <x v="14"/>
    <x v="14"/>
    <x v="16"/>
    <x v="17"/>
    <x v="11"/>
    <x v="6"/>
  </r>
  <r>
    <x v="2"/>
    <x v="5"/>
    <x v="18"/>
    <x v="15"/>
    <x v="11"/>
    <x v="7"/>
    <x v="8"/>
    <x v="1"/>
    <x v="14"/>
    <x v="12"/>
    <x v="18"/>
    <x v="0"/>
    <x v="16"/>
    <x v="3"/>
    <x v="12"/>
    <x v="9"/>
    <x v="4"/>
    <x v="15"/>
    <x v="6"/>
    <x v="16"/>
    <x v="13"/>
    <x v="4"/>
    <x v="1"/>
    <x v="16"/>
    <x v="13"/>
    <x v="15"/>
    <x v="5"/>
    <x v="15"/>
    <x v="14"/>
    <x v="16"/>
    <x v="18"/>
    <x v="11"/>
    <x v="13"/>
  </r>
  <r>
    <x v="4"/>
    <x v="16"/>
    <x v="3"/>
    <x v="16"/>
    <x v="6"/>
    <x v="15"/>
    <x v="13"/>
    <x v="1"/>
    <x v="15"/>
    <x v="13"/>
    <x v="18"/>
    <x v="1"/>
    <x v="14"/>
    <x v="6"/>
    <x v="12"/>
    <x v="16"/>
    <x v="15"/>
    <x v="16"/>
    <x v="6"/>
    <x v="16"/>
    <x v="5"/>
    <x v="0"/>
    <x v="3"/>
    <x v="15"/>
    <x v="12"/>
    <x v="16"/>
    <x v="14"/>
    <x v="16"/>
    <x v="7"/>
    <x v="16"/>
    <x v="18"/>
    <x v="11"/>
    <x v="13"/>
  </r>
  <r>
    <x v="4"/>
    <x v="17"/>
    <x v="17"/>
    <x v="2"/>
    <x v="0"/>
    <x v="16"/>
    <x v="14"/>
    <x v="6"/>
    <x v="16"/>
    <x v="14"/>
    <x v="18"/>
    <x v="12"/>
    <x v="17"/>
    <x v="17"/>
    <x v="12"/>
    <x v="17"/>
    <x v="1"/>
    <x v="16"/>
    <x v="15"/>
    <x v="16"/>
    <x v="4"/>
    <x v="10"/>
    <x v="0"/>
    <x v="17"/>
    <x v="5"/>
    <x v="1"/>
    <x v="15"/>
    <x v="17"/>
    <x v="14"/>
    <x v="16"/>
    <x v="18"/>
    <x v="11"/>
    <x v="13"/>
  </r>
  <r>
    <x v="1"/>
    <x v="17"/>
    <x v="13"/>
    <x v="6"/>
    <x v="1"/>
    <x v="2"/>
    <x v="1"/>
    <x v="11"/>
    <x v="17"/>
    <x v="14"/>
    <x v="19"/>
    <x v="0"/>
    <x v="16"/>
    <x v="18"/>
    <x v="12"/>
    <x v="17"/>
    <x v="1"/>
    <x v="16"/>
    <x v="4"/>
    <x v="16"/>
    <x v="14"/>
    <x v="1"/>
    <x v="3"/>
    <x v="18"/>
    <x v="5"/>
    <x v="1"/>
    <x v="1"/>
    <x v="14"/>
    <x v="6"/>
    <x v="16"/>
    <x v="18"/>
    <x v="11"/>
    <x v="13"/>
  </r>
  <r>
    <x v="0"/>
    <x v="16"/>
    <x v="8"/>
    <x v="8"/>
    <x v="5"/>
    <x v="17"/>
    <x v="1"/>
    <x v="5"/>
    <x v="17"/>
    <x v="14"/>
    <x v="20"/>
    <x v="0"/>
    <x v="5"/>
    <x v="18"/>
    <x v="12"/>
    <x v="17"/>
    <x v="6"/>
    <x v="16"/>
    <x v="4"/>
    <x v="16"/>
    <x v="15"/>
    <x v="18"/>
    <x v="10"/>
    <x v="19"/>
    <x v="14"/>
    <x v="17"/>
    <x v="15"/>
    <x v="16"/>
    <x v="15"/>
    <x v="16"/>
    <x v="18"/>
    <x v="11"/>
    <x v="13"/>
  </r>
  <r>
    <x v="0"/>
    <x v="8"/>
    <x v="14"/>
    <x v="17"/>
    <x v="3"/>
    <x v="18"/>
    <x v="15"/>
    <x v="10"/>
    <x v="18"/>
    <x v="14"/>
    <x v="18"/>
    <x v="0"/>
    <x v="5"/>
    <x v="18"/>
    <x v="12"/>
    <x v="17"/>
    <x v="5"/>
    <x v="16"/>
    <x v="16"/>
    <x v="16"/>
    <x v="6"/>
    <x v="18"/>
    <x v="8"/>
    <x v="20"/>
    <x v="14"/>
    <x v="3"/>
    <x v="16"/>
    <x v="18"/>
    <x v="16"/>
    <x v="16"/>
    <x v="18"/>
    <x v="11"/>
    <x v="13"/>
  </r>
  <r>
    <x v="0"/>
    <x v="5"/>
    <x v="14"/>
    <x v="8"/>
    <x v="3"/>
    <x v="19"/>
    <x v="4"/>
    <x v="5"/>
    <x v="14"/>
    <x v="14"/>
    <x v="21"/>
    <x v="13"/>
    <x v="9"/>
    <x v="18"/>
    <x v="12"/>
    <x v="17"/>
    <x v="16"/>
    <x v="16"/>
    <x v="17"/>
    <x v="16"/>
    <x v="13"/>
    <x v="18"/>
    <x v="9"/>
    <x v="13"/>
    <x v="14"/>
    <x v="3"/>
    <x v="17"/>
    <x v="19"/>
    <x v="16"/>
    <x v="16"/>
    <x v="18"/>
    <x v="11"/>
    <x v="13"/>
  </r>
  <r>
    <x v="8"/>
    <x v="18"/>
    <x v="19"/>
    <x v="9"/>
    <x v="1"/>
    <x v="19"/>
    <x v="2"/>
    <x v="9"/>
    <x v="14"/>
    <x v="14"/>
    <x v="7"/>
    <x v="14"/>
    <x v="5"/>
    <x v="18"/>
    <x v="12"/>
    <x v="17"/>
    <x v="5"/>
    <x v="16"/>
    <x v="17"/>
    <x v="16"/>
    <x v="16"/>
    <x v="18"/>
    <x v="11"/>
    <x v="21"/>
    <x v="14"/>
    <x v="10"/>
    <x v="17"/>
    <x v="20"/>
    <x v="16"/>
    <x v="16"/>
    <x v="18"/>
    <x v="11"/>
    <x v="13"/>
  </r>
  <r>
    <x v="0"/>
    <x v="19"/>
    <x v="20"/>
    <x v="18"/>
    <x v="1"/>
    <x v="20"/>
    <x v="13"/>
    <x v="11"/>
    <x v="19"/>
    <x v="14"/>
    <x v="7"/>
    <x v="15"/>
    <x v="8"/>
    <x v="18"/>
    <x v="12"/>
    <x v="17"/>
    <x v="17"/>
    <x v="16"/>
    <x v="17"/>
    <x v="16"/>
    <x v="16"/>
    <x v="18"/>
    <x v="12"/>
    <x v="21"/>
    <x v="14"/>
    <x v="17"/>
    <x v="18"/>
    <x v="21"/>
    <x v="16"/>
    <x v="16"/>
    <x v="18"/>
    <x v="11"/>
    <x v="13"/>
  </r>
  <r>
    <x v="9"/>
    <x v="10"/>
    <x v="20"/>
    <x v="19"/>
    <x v="7"/>
    <x v="5"/>
    <x v="1"/>
    <x v="5"/>
    <x v="17"/>
    <x v="14"/>
    <x v="5"/>
    <x v="16"/>
    <x v="4"/>
    <x v="18"/>
    <x v="12"/>
    <x v="17"/>
    <x v="17"/>
    <x v="16"/>
    <x v="17"/>
    <x v="16"/>
    <x v="16"/>
    <x v="18"/>
    <x v="7"/>
    <x v="21"/>
    <x v="14"/>
    <x v="17"/>
    <x v="16"/>
    <x v="12"/>
    <x v="16"/>
    <x v="16"/>
    <x v="18"/>
    <x v="11"/>
    <x v="13"/>
  </r>
  <r>
    <x v="6"/>
    <x v="11"/>
    <x v="21"/>
    <x v="19"/>
    <x v="12"/>
    <x v="8"/>
    <x v="16"/>
    <x v="4"/>
    <x v="17"/>
    <x v="14"/>
    <x v="22"/>
    <x v="17"/>
    <x v="18"/>
    <x v="18"/>
    <x v="12"/>
    <x v="17"/>
    <x v="17"/>
    <x v="16"/>
    <x v="17"/>
    <x v="16"/>
    <x v="16"/>
    <x v="18"/>
    <x v="5"/>
    <x v="21"/>
    <x v="14"/>
    <x v="17"/>
    <x v="19"/>
    <x v="15"/>
    <x v="16"/>
    <x v="16"/>
    <x v="18"/>
    <x v="11"/>
    <x v="13"/>
  </r>
  <r>
    <x v="9"/>
    <x v="20"/>
    <x v="22"/>
    <x v="19"/>
    <x v="7"/>
    <x v="3"/>
    <x v="16"/>
    <x v="11"/>
    <x v="20"/>
    <x v="14"/>
    <x v="22"/>
    <x v="17"/>
    <x v="13"/>
    <x v="18"/>
    <x v="12"/>
    <x v="17"/>
    <x v="17"/>
    <x v="16"/>
    <x v="17"/>
    <x v="16"/>
    <x v="16"/>
    <x v="18"/>
    <x v="13"/>
    <x v="21"/>
    <x v="14"/>
    <x v="17"/>
    <x v="1"/>
    <x v="22"/>
    <x v="16"/>
    <x v="16"/>
    <x v="18"/>
    <x v="11"/>
    <x v="13"/>
  </r>
  <r>
    <x v="10"/>
    <x v="11"/>
    <x v="21"/>
    <x v="19"/>
    <x v="13"/>
    <x v="8"/>
    <x v="16"/>
    <x v="13"/>
    <x v="1"/>
    <x v="14"/>
    <x v="22"/>
    <x v="17"/>
    <x v="19"/>
    <x v="18"/>
    <x v="12"/>
    <x v="17"/>
    <x v="17"/>
    <x v="16"/>
    <x v="17"/>
    <x v="16"/>
    <x v="16"/>
    <x v="18"/>
    <x v="13"/>
    <x v="21"/>
    <x v="14"/>
    <x v="18"/>
    <x v="2"/>
    <x v="22"/>
    <x v="16"/>
    <x v="16"/>
    <x v="18"/>
    <x v="11"/>
    <x v="13"/>
  </r>
  <r>
    <x v="2"/>
    <x v="0"/>
    <x v="22"/>
    <x v="19"/>
    <x v="6"/>
    <x v="7"/>
    <x v="16"/>
    <x v="11"/>
    <x v="21"/>
    <x v="14"/>
    <x v="22"/>
    <x v="18"/>
    <x v="20"/>
    <x v="18"/>
    <x v="12"/>
    <x v="17"/>
    <x v="17"/>
    <x v="16"/>
    <x v="17"/>
    <x v="16"/>
    <x v="16"/>
    <x v="18"/>
    <x v="13"/>
    <x v="21"/>
    <x v="14"/>
    <x v="18"/>
    <x v="3"/>
    <x v="22"/>
    <x v="16"/>
    <x v="16"/>
    <x v="18"/>
    <x v="11"/>
    <x v="13"/>
  </r>
  <r>
    <x v="3"/>
    <x v="18"/>
    <x v="23"/>
    <x v="19"/>
    <x v="8"/>
    <x v="9"/>
    <x v="16"/>
    <x v="11"/>
    <x v="21"/>
    <x v="14"/>
    <x v="22"/>
    <x v="15"/>
    <x v="13"/>
    <x v="18"/>
    <x v="12"/>
    <x v="17"/>
    <x v="17"/>
    <x v="16"/>
    <x v="17"/>
    <x v="16"/>
    <x v="16"/>
    <x v="18"/>
    <x v="13"/>
    <x v="21"/>
    <x v="14"/>
    <x v="18"/>
    <x v="8"/>
    <x v="22"/>
    <x v="16"/>
    <x v="16"/>
    <x v="18"/>
    <x v="11"/>
    <x v="13"/>
  </r>
  <r>
    <x v="11"/>
    <x v="5"/>
    <x v="24"/>
    <x v="19"/>
    <x v="7"/>
    <x v="13"/>
    <x v="16"/>
    <x v="1"/>
    <x v="22"/>
    <x v="14"/>
    <x v="22"/>
    <x v="19"/>
    <x v="19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2"/>
    <x v="0"/>
    <x v="7"/>
    <x v="19"/>
    <x v="1"/>
    <x v="21"/>
    <x v="16"/>
    <x v="4"/>
    <x v="15"/>
    <x v="14"/>
    <x v="22"/>
    <x v="11"/>
    <x v="21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3"/>
    <x v="4"/>
    <x v="14"/>
    <x v="19"/>
    <x v="10"/>
    <x v="21"/>
    <x v="16"/>
    <x v="13"/>
    <x v="16"/>
    <x v="14"/>
    <x v="22"/>
    <x v="20"/>
    <x v="22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3"/>
    <x v="18"/>
    <x v="20"/>
    <x v="19"/>
    <x v="6"/>
    <x v="15"/>
    <x v="16"/>
    <x v="10"/>
    <x v="16"/>
    <x v="14"/>
    <x v="22"/>
    <x v="20"/>
    <x v="10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3"/>
    <x v="21"/>
    <x v="19"/>
    <x v="19"/>
    <x v="13"/>
    <x v="3"/>
    <x v="16"/>
    <x v="14"/>
    <x v="16"/>
    <x v="14"/>
    <x v="22"/>
    <x v="20"/>
    <x v="4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4"/>
    <x v="21"/>
    <x v="25"/>
    <x v="19"/>
    <x v="1"/>
    <x v="10"/>
    <x v="16"/>
    <x v="15"/>
    <x v="15"/>
    <x v="14"/>
    <x v="22"/>
    <x v="20"/>
    <x v="17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5"/>
    <x v="21"/>
    <x v="22"/>
    <x v="19"/>
    <x v="14"/>
    <x v="9"/>
    <x v="16"/>
    <x v="15"/>
    <x v="15"/>
    <x v="14"/>
    <x v="22"/>
    <x v="20"/>
    <x v="4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6"/>
    <x v="21"/>
    <x v="25"/>
    <x v="19"/>
    <x v="14"/>
    <x v="16"/>
    <x v="16"/>
    <x v="16"/>
    <x v="15"/>
    <x v="14"/>
    <x v="22"/>
    <x v="20"/>
    <x v="17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1"/>
    <x v="21"/>
    <x v="26"/>
    <x v="19"/>
    <x v="14"/>
    <x v="8"/>
    <x v="16"/>
    <x v="16"/>
    <x v="23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7"/>
    <x v="21"/>
    <x v="26"/>
    <x v="19"/>
    <x v="14"/>
    <x v="16"/>
    <x v="16"/>
    <x v="17"/>
    <x v="24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3"/>
    <x v="21"/>
    <x v="16"/>
    <x v="19"/>
    <x v="14"/>
    <x v="16"/>
    <x v="16"/>
    <x v="18"/>
    <x v="25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8"/>
    <x v="21"/>
    <x v="25"/>
    <x v="19"/>
    <x v="14"/>
    <x v="3"/>
    <x v="16"/>
    <x v="19"/>
    <x v="26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0"/>
    <x v="21"/>
    <x v="26"/>
    <x v="19"/>
    <x v="14"/>
    <x v="7"/>
    <x v="16"/>
    <x v="20"/>
    <x v="22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4"/>
    <x v="21"/>
    <x v="26"/>
    <x v="19"/>
    <x v="14"/>
    <x v="10"/>
    <x v="16"/>
    <x v="21"/>
    <x v="15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7"/>
    <x v="21"/>
    <x v="19"/>
    <x v="19"/>
    <x v="14"/>
    <x v="11"/>
    <x v="16"/>
    <x v="16"/>
    <x v="22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"/>
    <x v="21"/>
    <x v="16"/>
    <x v="19"/>
    <x v="14"/>
    <x v="21"/>
    <x v="16"/>
    <x v="22"/>
    <x v="17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3"/>
    <x v="21"/>
    <x v="7"/>
    <x v="19"/>
    <x v="14"/>
    <x v="22"/>
    <x v="16"/>
    <x v="22"/>
    <x v="17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6"/>
    <x v="21"/>
    <x v="7"/>
    <x v="19"/>
    <x v="14"/>
    <x v="11"/>
    <x v="16"/>
    <x v="19"/>
    <x v="17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8"/>
    <x v="21"/>
    <x v="10"/>
    <x v="19"/>
    <x v="14"/>
    <x v="9"/>
    <x v="16"/>
    <x v="22"/>
    <x v="27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"/>
    <x v="21"/>
    <x v="13"/>
    <x v="19"/>
    <x v="14"/>
    <x v="9"/>
    <x v="16"/>
    <x v="20"/>
    <x v="19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2"/>
    <x v="21"/>
    <x v="6"/>
    <x v="19"/>
    <x v="14"/>
    <x v="17"/>
    <x v="16"/>
    <x v="23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2"/>
    <x v="21"/>
    <x v="9"/>
    <x v="19"/>
    <x v="14"/>
    <x v="6"/>
    <x v="16"/>
    <x v="17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6"/>
    <x v="21"/>
    <x v="9"/>
    <x v="19"/>
    <x v="14"/>
    <x v="5"/>
    <x v="16"/>
    <x v="21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8"/>
    <x v="21"/>
    <x v="0"/>
    <x v="19"/>
    <x v="14"/>
    <x v="2"/>
    <x v="16"/>
    <x v="19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9"/>
    <x v="21"/>
    <x v="6"/>
    <x v="19"/>
    <x v="14"/>
    <x v="6"/>
    <x v="16"/>
    <x v="22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6"/>
    <x v="21"/>
    <x v="10"/>
    <x v="19"/>
    <x v="14"/>
    <x v="7"/>
    <x v="16"/>
    <x v="24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20"/>
    <x v="21"/>
    <x v="7"/>
    <x v="19"/>
    <x v="14"/>
    <x v="2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9"/>
    <x v="21"/>
    <x v="6"/>
    <x v="19"/>
    <x v="14"/>
    <x v="10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9"/>
    <x v="21"/>
    <x v="9"/>
    <x v="19"/>
    <x v="14"/>
    <x v="10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10"/>
    <x v="21"/>
    <x v="9"/>
    <x v="19"/>
    <x v="14"/>
    <x v="10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5"/>
    <x v="21"/>
    <x v="9"/>
    <x v="19"/>
    <x v="14"/>
    <x v="22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5"/>
    <x v="21"/>
    <x v="12"/>
    <x v="19"/>
    <x v="14"/>
    <x v="23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3"/>
    <x v="21"/>
    <x v="11"/>
    <x v="19"/>
    <x v="14"/>
    <x v="22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3"/>
    <x v="21"/>
    <x v="17"/>
    <x v="19"/>
    <x v="14"/>
    <x v="15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21"/>
    <x v="21"/>
    <x v="18"/>
    <x v="19"/>
    <x v="14"/>
    <x v="7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21"/>
    <x v="21"/>
    <x v="18"/>
    <x v="19"/>
    <x v="14"/>
    <x v="16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21"/>
    <x v="21"/>
    <x v="27"/>
    <x v="19"/>
    <x v="14"/>
    <x v="9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21"/>
    <x v="21"/>
    <x v="18"/>
    <x v="19"/>
    <x v="14"/>
    <x v="3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21"/>
    <x v="21"/>
    <x v="17"/>
    <x v="19"/>
    <x v="14"/>
    <x v="2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21"/>
    <x v="21"/>
    <x v="12"/>
    <x v="19"/>
    <x v="14"/>
    <x v="7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  <r>
    <x v="21"/>
    <x v="21"/>
    <x v="0"/>
    <x v="19"/>
    <x v="14"/>
    <x v="7"/>
    <x v="16"/>
    <x v="25"/>
    <x v="28"/>
    <x v="14"/>
    <x v="22"/>
    <x v="20"/>
    <x v="23"/>
    <x v="18"/>
    <x v="12"/>
    <x v="17"/>
    <x v="17"/>
    <x v="16"/>
    <x v="17"/>
    <x v="16"/>
    <x v="16"/>
    <x v="18"/>
    <x v="13"/>
    <x v="21"/>
    <x v="14"/>
    <x v="18"/>
    <x v="20"/>
    <x v="22"/>
    <x v="16"/>
    <x v="16"/>
    <x v="18"/>
    <x v="11"/>
    <x v="1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1"/>
    <x v="1"/>
    <x v="1"/>
    <x v="1"/>
    <x v="1"/>
    <x v="1"/>
    <x v="1"/>
    <x v="1"/>
    <x v="0"/>
    <x v="1"/>
    <x v="1"/>
    <x v="1"/>
    <x v="1"/>
    <x v="1"/>
    <x v="1"/>
    <x v="0"/>
    <x v="1"/>
    <x v="1"/>
    <x v="1"/>
    <x v="1"/>
    <x v="1"/>
    <x v="1"/>
    <x v="1"/>
    <x v="1"/>
    <x v="1"/>
    <x v="1"/>
    <x v="1"/>
    <x v="1"/>
    <x v="1"/>
  </r>
  <r>
    <x v="2"/>
    <x v="2"/>
    <x v="2"/>
    <x v="1"/>
    <x v="2"/>
    <x v="0"/>
    <x v="2"/>
    <x v="2"/>
    <x v="2"/>
    <x v="2"/>
    <x v="0"/>
    <x v="2"/>
    <x v="0"/>
    <x v="2"/>
    <x v="2"/>
    <x v="2"/>
    <x v="2"/>
    <x v="1"/>
    <x v="2"/>
    <x v="1"/>
    <x v="2"/>
    <x v="2"/>
    <x v="2"/>
    <x v="2"/>
    <x v="2"/>
    <x v="1"/>
    <x v="0"/>
    <x v="2"/>
    <x v="1"/>
    <x v="2"/>
    <x v="1"/>
    <x v="1"/>
    <x v="2"/>
  </r>
  <r>
    <x v="3"/>
    <x v="3"/>
    <x v="3"/>
    <x v="2"/>
    <x v="3"/>
    <x v="2"/>
    <x v="1"/>
    <x v="3"/>
    <x v="3"/>
    <x v="1"/>
    <x v="0"/>
    <x v="3"/>
    <x v="1"/>
    <x v="2"/>
    <x v="3"/>
    <x v="3"/>
    <x v="3"/>
    <x v="2"/>
    <x v="3"/>
    <x v="2"/>
    <x v="3"/>
    <x v="3"/>
    <x v="3"/>
    <x v="3"/>
    <x v="3"/>
    <x v="2"/>
    <x v="2"/>
    <x v="3"/>
    <x v="2"/>
    <x v="3"/>
    <x v="0"/>
    <x v="2"/>
    <x v="3"/>
  </r>
  <r>
    <x v="4"/>
    <x v="4"/>
    <x v="4"/>
    <x v="3"/>
    <x v="4"/>
    <x v="3"/>
    <x v="3"/>
    <x v="4"/>
    <x v="4"/>
    <x v="3"/>
    <x v="2"/>
    <x v="4"/>
    <x v="2"/>
    <x v="0"/>
    <x v="1"/>
    <x v="4"/>
    <x v="4"/>
    <x v="3"/>
    <x v="4"/>
    <x v="1"/>
    <x v="2"/>
    <x v="4"/>
    <x v="1"/>
    <x v="4"/>
    <x v="4"/>
    <x v="3"/>
    <x v="3"/>
    <x v="4"/>
    <x v="3"/>
    <x v="4"/>
    <x v="0"/>
    <x v="3"/>
    <x v="4"/>
  </r>
  <r>
    <x v="0"/>
    <x v="5"/>
    <x v="5"/>
    <x v="1"/>
    <x v="4"/>
    <x v="4"/>
    <x v="4"/>
    <x v="5"/>
    <x v="4"/>
    <x v="4"/>
    <x v="3"/>
    <x v="5"/>
    <x v="3"/>
    <x v="3"/>
    <x v="2"/>
    <x v="4"/>
    <x v="0"/>
    <x v="4"/>
    <x v="5"/>
    <x v="1"/>
    <x v="4"/>
    <x v="5"/>
    <x v="4"/>
    <x v="4"/>
    <x v="5"/>
    <x v="4"/>
    <x v="2"/>
    <x v="4"/>
    <x v="3"/>
    <x v="1"/>
    <x v="0"/>
    <x v="3"/>
    <x v="4"/>
  </r>
  <r>
    <x v="5"/>
    <x v="5"/>
    <x v="6"/>
    <x v="4"/>
    <x v="5"/>
    <x v="4"/>
    <x v="5"/>
    <x v="6"/>
    <x v="5"/>
    <x v="1"/>
    <x v="4"/>
    <x v="4"/>
    <x v="4"/>
    <x v="4"/>
    <x v="4"/>
    <x v="1"/>
    <x v="1"/>
    <x v="4"/>
    <x v="6"/>
    <x v="3"/>
    <x v="5"/>
    <x v="6"/>
    <x v="4"/>
    <x v="4"/>
    <x v="3"/>
    <x v="4"/>
    <x v="4"/>
    <x v="5"/>
    <x v="4"/>
    <x v="2"/>
    <x v="1"/>
    <x v="4"/>
    <x v="5"/>
  </r>
  <r>
    <x v="3"/>
    <x v="6"/>
    <x v="7"/>
    <x v="5"/>
    <x v="0"/>
    <x v="4"/>
    <x v="4"/>
    <x v="6"/>
    <x v="6"/>
    <x v="2"/>
    <x v="5"/>
    <x v="6"/>
    <x v="5"/>
    <x v="2"/>
    <x v="4"/>
    <x v="1"/>
    <x v="5"/>
    <x v="5"/>
    <x v="2"/>
    <x v="4"/>
    <x v="5"/>
    <x v="5"/>
    <x v="5"/>
    <x v="5"/>
    <x v="6"/>
    <x v="4"/>
    <x v="4"/>
    <x v="0"/>
    <x v="0"/>
    <x v="5"/>
    <x v="2"/>
    <x v="5"/>
    <x v="2"/>
  </r>
  <r>
    <x v="3"/>
    <x v="7"/>
    <x v="3"/>
    <x v="6"/>
    <x v="6"/>
    <x v="5"/>
    <x v="2"/>
    <x v="7"/>
    <x v="7"/>
    <x v="4"/>
    <x v="6"/>
    <x v="7"/>
    <x v="5"/>
    <x v="5"/>
    <x v="2"/>
    <x v="5"/>
    <x v="0"/>
    <x v="6"/>
    <x v="2"/>
    <x v="4"/>
    <x v="4"/>
    <x v="7"/>
    <x v="6"/>
    <x v="6"/>
    <x v="6"/>
    <x v="5"/>
    <x v="2"/>
    <x v="6"/>
    <x v="5"/>
    <x v="5"/>
    <x v="3"/>
    <x v="6"/>
    <x v="2"/>
  </r>
  <r>
    <x v="3"/>
    <x v="7"/>
    <x v="8"/>
    <x v="5"/>
    <x v="0"/>
    <x v="6"/>
    <x v="6"/>
    <x v="6"/>
    <x v="8"/>
    <x v="3"/>
    <x v="7"/>
    <x v="8"/>
    <x v="6"/>
    <x v="3"/>
    <x v="2"/>
    <x v="0"/>
    <x v="6"/>
    <x v="7"/>
    <x v="7"/>
    <x v="5"/>
    <x v="6"/>
    <x v="1"/>
    <x v="7"/>
    <x v="7"/>
    <x v="7"/>
    <x v="5"/>
    <x v="3"/>
    <x v="6"/>
    <x v="6"/>
    <x v="6"/>
    <x v="4"/>
    <x v="7"/>
    <x v="6"/>
  </r>
  <r>
    <x v="0"/>
    <x v="7"/>
    <x v="9"/>
    <x v="7"/>
    <x v="0"/>
    <x v="6"/>
    <x v="4"/>
    <x v="5"/>
    <x v="8"/>
    <x v="2"/>
    <x v="8"/>
    <x v="9"/>
    <x v="6"/>
    <x v="6"/>
    <x v="5"/>
    <x v="6"/>
    <x v="6"/>
    <x v="8"/>
    <x v="4"/>
    <x v="6"/>
    <x v="7"/>
    <x v="8"/>
    <x v="8"/>
    <x v="8"/>
    <x v="8"/>
    <x v="4"/>
    <x v="4"/>
    <x v="7"/>
    <x v="7"/>
    <x v="7"/>
    <x v="5"/>
    <x v="8"/>
    <x v="7"/>
  </r>
  <r>
    <x v="0"/>
    <x v="8"/>
    <x v="10"/>
    <x v="8"/>
    <x v="3"/>
    <x v="7"/>
    <x v="7"/>
    <x v="8"/>
    <x v="9"/>
    <x v="5"/>
    <x v="9"/>
    <x v="10"/>
    <x v="2"/>
    <x v="7"/>
    <x v="2"/>
    <x v="7"/>
    <x v="7"/>
    <x v="7"/>
    <x v="8"/>
    <x v="4"/>
    <x v="8"/>
    <x v="8"/>
    <x v="9"/>
    <x v="9"/>
    <x v="9"/>
    <x v="5"/>
    <x v="3"/>
    <x v="8"/>
    <x v="7"/>
    <x v="1"/>
    <x v="6"/>
    <x v="9"/>
    <x v="2"/>
  </r>
  <r>
    <x v="6"/>
    <x v="9"/>
    <x v="11"/>
    <x v="4"/>
    <x v="6"/>
    <x v="8"/>
    <x v="8"/>
    <x v="5"/>
    <x v="9"/>
    <x v="6"/>
    <x v="10"/>
    <x v="4"/>
    <x v="7"/>
    <x v="6"/>
    <x v="2"/>
    <x v="8"/>
    <x v="8"/>
    <x v="4"/>
    <x v="8"/>
    <x v="7"/>
    <x v="2"/>
    <x v="8"/>
    <x v="7"/>
    <x v="10"/>
    <x v="10"/>
    <x v="6"/>
    <x v="5"/>
    <x v="4"/>
    <x v="8"/>
    <x v="8"/>
    <x v="5"/>
    <x v="3"/>
    <x v="2"/>
  </r>
  <r>
    <x v="6"/>
    <x v="10"/>
    <x v="9"/>
    <x v="9"/>
    <x v="0"/>
    <x v="9"/>
    <x v="9"/>
    <x v="9"/>
    <x v="10"/>
    <x v="7"/>
    <x v="11"/>
    <x v="4"/>
    <x v="8"/>
    <x v="8"/>
    <x v="6"/>
    <x v="7"/>
    <x v="9"/>
    <x v="1"/>
    <x v="7"/>
    <x v="7"/>
    <x v="9"/>
    <x v="9"/>
    <x v="6"/>
    <x v="10"/>
    <x v="11"/>
    <x v="6"/>
    <x v="3"/>
    <x v="9"/>
    <x v="9"/>
    <x v="9"/>
    <x v="7"/>
    <x v="10"/>
    <x v="6"/>
  </r>
  <r>
    <x v="7"/>
    <x v="11"/>
    <x v="1"/>
    <x v="7"/>
    <x v="7"/>
    <x v="10"/>
    <x v="8"/>
    <x v="9"/>
    <x v="3"/>
    <x v="4"/>
    <x v="12"/>
    <x v="8"/>
    <x v="9"/>
    <x v="2"/>
    <x v="7"/>
    <x v="9"/>
    <x v="10"/>
    <x v="9"/>
    <x v="3"/>
    <x v="8"/>
    <x v="10"/>
    <x v="10"/>
    <x v="5"/>
    <x v="11"/>
    <x v="12"/>
    <x v="7"/>
    <x v="4"/>
    <x v="4"/>
    <x v="0"/>
    <x v="10"/>
    <x v="8"/>
    <x v="10"/>
    <x v="8"/>
  </r>
  <r>
    <x v="6"/>
    <x v="5"/>
    <x v="1"/>
    <x v="10"/>
    <x v="8"/>
    <x v="11"/>
    <x v="10"/>
    <x v="9"/>
    <x v="11"/>
    <x v="8"/>
    <x v="13"/>
    <x v="10"/>
    <x v="10"/>
    <x v="2"/>
    <x v="7"/>
    <x v="10"/>
    <x v="11"/>
    <x v="10"/>
    <x v="9"/>
    <x v="9"/>
    <x v="11"/>
    <x v="11"/>
    <x v="6"/>
    <x v="5"/>
    <x v="3"/>
    <x v="7"/>
    <x v="5"/>
    <x v="8"/>
    <x v="1"/>
    <x v="11"/>
    <x v="9"/>
    <x v="4"/>
    <x v="9"/>
  </r>
  <r>
    <x v="6"/>
    <x v="12"/>
    <x v="12"/>
    <x v="11"/>
    <x v="3"/>
    <x v="0"/>
    <x v="11"/>
    <x v="10"/>
    <x v="2"/>
    <x v="9"/>
    <x v="14"/>
    <x v="11"/>
    <x v="6"/>
    <x v="0"/>
    <x v="7"/>
    <x v="9"/>
    <x v="10"/>
    <x v="11"/>
    <x v="10"/>
    <x v="0"/>
    <x v="7"/>
    <x v="12"/>
    <x v="10"/>
    <x v="3"/>
    <x v="3"/>
    <x v="8"/>
    <x v="6"/>
    <x v="6"/>
    <x v="1"/>
    <x v="12"/>
    <x v="9"/>
    <x v="10"/>
    <x v="1"/>
  </r>
  <r>
    <x v="0"/>
    <x v="13"/>
    <x v="8"/>
    <x v="12"/>
    <x v="2"/>
    <x v="9"/>
    <x v="12"/>
    <x v="9"/>
    <x v="12"/>
    <x v="9"/>
    <x v="11"/>
    <x v="4"/>
    <x v="3"/>
    <x v="9"/>
    <x v="7"/>
    <x v="11"/>
    <x v="12"/>
    <x v="12"/>
    <x v="11"/>
    <x v="0"/>
    <x v="9"/>
    <x v="13"/>
    <x v="10"/>
    <x v="3"/>
    <x v="3"/>
    <x v="9"/>
    <x v="7"/>
    <x v="7"/>
    <x v="10"/>
    <x v="11"/>
    <x v="10"/>
    <x v="11"/>
    <x v="8"/>
  </r>
  <r>
    <x v="4"/>
    <x v="14"/>
    <x v="5"/>
    <x v="11"/>
    <x v="5"/>
    <x v="12"/>
    <x v="11"/>
    <x v="9"/>
    <x v="13"/>
    <x v="9"/>
    <x v="15"/>
    <x v="2"/>
    <x v="11"/>
    <x v="1"/>
    <x v="7"/>
    <x v="11"/>
    <x v="6"/>
    <x v="9"/>
    <x v="11"/>
    <x v="0"/>
    <x v="2"/>
    <x v="14"/>
    <x v="11"/>
    <x v="3"/>
    <x v="13"/>
    <x v="9"/>
    <x v="5"/>
    <x v="10"/>
    <x v="10"/>
    <x v="13"/>
    <x v="11"/>
    <x v="0"/>
    <x v="10"/>
  </r>
  <r>
    <x v="0"/>
    <x v="15"/>
    <x v="3"/>
    <x v="13"/>
    <x v="4"/>
    <x v="9"/>
    <x v="9"/>
    <x v="1"/>
    <x v="14"/>
    <x v="9"/>
    <x v="16"/>
    <x v="10"/>
    <x v="9"/>
    <x v="1"/>
    <x v="7"/>
    <x v="11"/>
    <x v="6"/>
    <x v="13"/>
    <x v="11"/>
    <x v="10"/>
    <x v="12"/>
    <x v="15"/>
    <x v="12"/>
    <x v="12"/>
    <x v="4"/>
    <x v="10"/>
    <x v="4"/>
    <x v="11"/>
    <x v="10"/>
    <x v="12"/>
    <x v="12"/>
    <x v="4"/>
    <x v="10"/>
  </r>
  <r>
    <x v="3"/>
    <x v="12"/>
    <x v="2"/>
    <x v="14"/>
    <x v="2"/>
    <x v="9"/>
    <x v="2"/>
    <x v="11"/>
    <x v="4"/>
    <x v="10"/>
    <x v="17"/>
    <x v="3"/>
    <x v="12"/>
    <x v="1"/>
    <x v="7"/>
    <x v="1"/>
    <x v="7"/>
    <x v="14"/>
    <x v="12"/>
    <x v="11"/>
    <x v="13"/>
    <x v="14"/>
    <x v="12"/>
    <x v="4"/>
    <x v="13"/>
    <x v="9"/>
    <x v="8"/>
    <x v="12"/>
    <x v="11"/>
    <x v="12"/>
    <x v="8"/>
    <x v="4"/>
    <x v="10"/>
  </r>
  <r>
    <x v="6"/>
    <x v="11"/>
    <x v="0"/>
    <x v="15"/>
    <x v="5"/>
    <x v="13"/>
    <x v="12"/>
    <x v="8"/>
    <x v="4"/>
    <x v="2"/>
    <x v="18"/>
    <x v="12"/>
    <x v="12"/>
    <x v="10"/>
    <x v="7"/>
    <x v="9"/>
    <x v="7"/>
    <x v="15"/>
    <x v="13"/>
    <x v="7"/>
    <x v="14"/>
    <x v="16"/>
    <x v="12"/>
    <x v="4"/>
    <x v="14"/>
    <x v="8"/>
    <x v="2"/>
    <x v="13"/>
    <x v="12"/>
    <x v="14"/>
    <x v="13"/>
    <x v="12"/>
    <x v="10"/>
  </r>
  <r>
    <x v="8"/>
    <x v="5"/>
    <x v="13"/>
    <x v="3"/>
    <x v="2"/>
    <x v="3"/>
    <x v="11"/>
    <x v="11"/>
    <x v="14"/>
    <x v="2"/>
    <x v="19"/>
    <x v="10"/>
    <x v="7"/>
    <x v="2"/>
    <x v="7"/>
    <x v="12"/>
    <x v="7"/>
    <x v="16"/>
    <x v="14"/>
    <x v="12"/>
    <x v="8"/>
    <x v="4"/>
    <x v="13"/>
    <x v="13"/>
    <x v="15"/>
    <x v="11"/>
    <x v="2"/>
    <x v="14"/>
    <x v="13"/>
    <x v="6"/>
    <x v="13"/>
    <x v="13"/>
    <x v="10"/>
  </r>
  <r>
    <x v="9"/>
    <x v="16"/>
    <x v="14"/>
    <x v="5"/>
    <x v="6"/>
    <x v="7"/>
    <x v="3"/>
    <x v="5"/>
    <x v="14"/>
    <x v="11"/>
    <x v="9"/>
    <x v="6"/>
    <x v="0"/>
    <x v="5"/>
    <x v="7"/>
    <x v="13"/>
    <x v="7"/>
    <x v="16"/>
    <x v="14"/>
    <x v="13"/>
    <x v="13"/>
    <x v="1"/>
    <x v="9"/>
    <x v="14"/>
    <x v="13"/>
    <x v="12"/>
    <x v="2"/>
    <x v="14"/>
    <x v="13"/>
    <x v="8"/>
    <x v="14"/>
    <x v="13"/>
    <x v="10"/>
  </r>
  <r>
    <x v="7"/>
    <x v="10"/>
    <x v="4"/>
    <x v="5"/>
    <x v="6"/>
    <x v="14"/>
    <x v="0"/>
    <x v="4"/>
    <x v="15"/>
    <x v="12"/>
    <x v="20"/>
    <x v="10"/>
    <x v="1"/>
    <x v="2"/>
    <x v="7"/>
    <x v="13"/>
    <x v="7"/>
    <x v="16"/>
    <x v="13"/>
    <x v="14"/>
    <x v="1"/>
    <x v="8"/>
    <x v="14"/>
    <x v="15"/>
    <x v="5"/>
    <x v="13"/>
    <x v="9"/>
    <x v="14"/>
    <x v="13"/>
    <x v="12"/>
    <x v="15"/>
    <x v="13"/>
    <x v="10"/>
  </r>
  <r>
    <x v="0"/>
    <x v="17"/>
    <x v="4"/>
    <x v="16"/>
    <x v="0"/>
    <x v="15"/>
    <x v="13"/>
    <x v="6"/>
    <x v="13"/>
    <x v="13"/>
    <x v="7"/>
    <x v="10"/>
    <x v="13"/>
    <x v="2"/>
    <x v="7"/>
    <x v="13"/>
    <x v="7"/>
    <x v="16"/>
    <x v="14"/>
    <x v="1"/>
    <x v="2"/>
    <x v="17"/>
    <x v="13"/>
    <x v="16"/>
    <x v="16"/>
    <x v="12"/>
    <x v="10"/>
    <x v="14"/>
    <x v="13"/>
    <x v="7"/>
    <x v="15"/>
    <x v="13"/>
    <x v="10"/>
  </r>
  <r>
    <x v="0"/>
    <x v="13"/>
    <x v="8"/>
    <x v="17"/>
    <x v="3"/>
    <x v="16"/>
    <x v="14"/>
    <x v="12"/>
    <x v="16"/>
    <x v="14"/>
    <x v="21"/>
    <x v="6"/>
    <x v="0"/>
    <x v="11"/>
    <x v="7"/>
    <x v="13"/>
    <x v="2"/>
    <x v="16"/>
    <x v="14"/>
    <x v="10"/>
    <x v="12"/>
    <x v="17"/>
    <x v="12"/>
    <x v="17"/>
    <x v="16"/>
    <x v="1"/>
    <x v="10"/>
    <x v="14"/>
    <x v="14"/>
    <x v="15"/>
    <x v="15"/>
    <x v="13"/>
    <x v="10"/>
  </r>
  <r>
    <x v="0"/>
    <x v="11"/>
    <x v="8"/>
    <x v="17"/>
    <x v="5"/>
    <x v="17"/>
    <x v="14"/>
    <x v="5"/>
    <x v="17"/>
    <x v="15"/>
    <x v="8"/>
    <x v="13"/>
    <x v="0"/>
    <x v="11"/>
    <x v="7"/>
    <x v="13"/>
    <x v="13"/>
    <x v="16"/>
    <x v="14"/>
    <x v="15"/>
    <x v="8"/>
    <x v="17"/>
    <x v="10"/>
    <x v="17"/>
    <x v="17"/>
    <x v="12"/>
    <x v="10"/>
    <x v="14"/>
    <x v="14"/>
    <x v="16"/>
    <x v="15"/>
    <x v="13"/>
    <x v="10"/>
  </r>
  <r>
    <x v="10"/>
    <x v="18"/>
    <x v="8"/>
    <x v="17"/>
    <x v="5"/>
    <x v="17"/>
    <x v="14"/>
    <x v="13"/>
    <x v="18"/>
    <x v="15"/>
    <x v="19"/>
    <x v="9"/>
    <x v="14"/>
    <x v="11"/>
    <x v="7"/>
    <x v="13"/>
    <x v="0"/>
    <x v="16"/>
    <x v="15"/>
    <x v="15"/>
    <x v="6"/>
    <x v="17"/>
    <x v="15"/>
    <x v="17"/>
    <x v="17"/>
    <x v="14"/>
    <x v="10"/>
    <x v="14"/>
    <x v="14"/>
    <x v="16"/>
    <x v="15"/>
    <x v="13"/>
    <x v="10"/>
  </r>
  <r>
    <x v="10"/>
    <x v="18"/>
    <x v="5"/>
    <x v="17"/>
    <x v="7"/>
    <x v="17"/>
    <x v="14"/>
    <x v="14"/>
    <x v="19"/>
    <x v="16"/>
    <x v="22"/>
    <x v="14"/>
    <x v="0"/>
    <x v="11"/>
    <x v="7"/>
    <x v="13"/>
    <x v="14"/>
    <x v="16"/>
    <x v="16"/>
    <x v="15"/>
    <x v="15"/>
    <x v="17"/>
    <x v="13"/>
    <x v="15"/>
    <x v="18"/>
    <x v="14"/>
    <x v="10"/>
    <x v="14"/>
    <x v="14"/>
    <x v="16"/>
    <x v="15"/>
    <x v="13"/>
    <x v="10"/>
  </r>
  <r>
    <x v="1"/>
    <x v="18"/>
    <x v="1"/>
    <x v="17"/>
    <x v="1"/>
    <x v="17"/>
    <x v="14"/>
    <x v="5"/>
    <x v="20"/>
    <x v="16"/>
    <x v="23"/>
    <x v="15"/>
    <x v="3"/>
    <x v="11"/>
    <x v="7"/>
    <x v="13"/>
    <x v="14"/>
    <x v="16"/>
    <x v="11"/>
    <x v="15"/>
    <x v="5"/>
    <x v="17"/>
    <x v="15"/>
    <x v="11"/>
    <x v="19"/>
    <x v="9"/>
    <x v="11"/>
    <x v="14"/>
    <x v="14"/>
    <x v="16"/>
    <x v="15"/>
    <x v="13"/>
    <x v="10"/>
  </r>
  <r>
    <x v="11"/>
    <x v="19"/>
    <x v="1"/>
    <x v="17"/>
    <x v="6"/>
    <x v="18"/>
    <x v="14"/>
    <x v="12"/>
    <x v="19"/>
    <x v="16"/>
    <x v="7"/>
    <x v="8"/>
    <x v="6"/>
    <x v="11"/>
    <x v="7"/>
    <x v="13"/>
    <x v="14"/>
    <x v="16"/>
    <x v="17"/>
    <x v="15"/>
    <x v="4"/>
    <x v="17"/>
    <x v="16"/>
    <x v="18"/>
    <x v="19"/>
    <x v="9"/>
    <x v="10"/>
    <x v="14"/>
    <x v="14"/>
    <x v="16"/>
    <x v="15"/>
    <x v="13"/>
    <x v="10"/>
  </r>
  <r>
    <x v="12"/>
    <x v="5"/>
    <x v="1"/>
    <x v="17"/>
    <x v="0"/>
    <x v="17"/>
    <x v="14"/>
    <x v="15"/>
    <x v="19"/>
    <x v="16"/>
    <x v="24"/>
    <x v="5"/>
    <x v="3"/>
    <x v="11"/>
    <x v="7"/>
    <x v="13"/>
    <x v="14"/>
    <x v="16"/>
    <x v="18"/>
    <x v="15"/>
    <x v="13"/>
    <x v="17"/>
    <x v="17"/>
    <x v="19"/>
    <x v="19"/>
    <x v="11"/>
    <x v="0"/>
    <x v="14"/>
    <x v="14"/>
    <x v="16"/>
    <x v="15"/>
    <x v="13"/>
    <x v="10"/>
  </r>
  <r>
    <x v="13"/>
    <x v="7"/>
    <x v="1"/>
    <x v="17"/>
    <x v="9"/>
    <x v="19"/>
    <x v="14"/>
    <x v="16"/>
    <x v="19"/>
    <x v="16"/>
    <x v="24"/>
    <x v="1"/>
    <x v="14"/>
    <x v="11"/>
    <x v="7"/>
    <x v="13"/>
    <x v="14"/>
    <x v="16"/>
    <x v="19"/>
    <x v="15"/>
    <x v="4"/>
    <x v="17"/>
    <x v="16"/>
    <x v="19"/>
    <x v="19"/>
    <x v="10"/>
    <x v="12"/>
    <x v="14"/>
    <x v="14"/>
    <x v="16"/>
    <x v="15"/>
    <x v="13"/>
    <x v="10"/>
  </r>
  <r>
    <x v="12"/>
    <x v="18"/>
    <x v="1"/>
    <x v="17"/>
    <x v="10"/>
    <x v="3"/>
    <x v="14"/>
    <x v="17"/>
    <x v="15"/>
    <x v="16"/>
    <x v="24"/>
    <x v="16"/>
    <x v="2"/>
    <x v="11"/>
    <x v="7"/>
    <x v="13"/>
    <x v="14"/>
    <x v="16"/>
    <x v="19"/>
    <x v="15"/>
    <x v="5"/>
    <x v="17"/>
    <x v="10"/>
    <x v="19"/>
    <x v="19"/>
    <x v="11"/>
    <x v="12"/>
    <x v="14"/>
    <x v="14"/>
    <x v="16"/>
    <x v="15"/>
    <x v="13"/>
    <x v="10"/>
  </r>
  <r>
    <x v="14"/>
    <x v="9"/>
    <x v="15"/>
    <x v="17"/>
    <x v="10"/>
    <x v="17"/>
    <x v="14"/>
    <x v="17"/>
    <x v="21"/>
    <x v="16"/>
    <x v="24"/>
    <x v="16"/>
    <x v="11"/>
    <x v="11"/>
    <x v="7"/>
    <x v="13"/>
    <x v="14"/>
    <x v="16"/>
    <x v="19"/>
    <x v="15"/>
    <x v="6"/>
    <x v="17"/>
    <x v="18"/>
    <x v="19"/>
    <x v="19"/>
    <x v="11"/>
    <x v="12"/>
    <x v="14"/>
    <x v="14"/>
    <x v="16"/>
    <x v="15"/>
    <x v="13"/>
    <x v="10"/>
  </r>
  <r>
    <x v="0"/>
    <x v="19"/>
    <x v="5"/>
    <x v="17"/>
    <x v="10"/>
    <x v="6"/>
    <x v="14"/>
    <x v="18"/>
    <x v="17"/>
    <x v="16"/>
    <x v="24"/>
    <x v="16"/>
    <x v="12"/>
    <x v="11"/>
    <x v="7"/>
    <x v="13"/>
    <x v="14"/>
    <x v="16"/>
    <x v="19"/>
    <x v="15"/>
    <x v="16"/>
    <x v="17"/>
    <x v="18"/>
    <x v="19"/>
    <x v="19"/>
    <x v="10"/>
    <x v="12"/>
    <x v="14"/>
    <x v="14"/>
    <x v="16"/>
    <x v="15"/>
    <x v="13"/>
    <x v="10"/>
  </r>
  <r>
    <x v="0"/>
    <x v="7"/>
    <x v="12"/>
    <x v="17"/>
    <x v="10"/>
    <x v="13"/>
    <x v="14"/>
    <x v="19"/>
    <x v="22"/>
    <x v="16"/>
    <x v="24"/>
    <x v="16"/>
    <x v="10"/>
    <x v="11"/>
    <x v="7"/>
    <x v="13"/>
    <x v="14"/>
    <x v="16"/>
    <x v="19"/>
    <x v="15"/>
    <x v="16"/>
    <x v="17"/>
    <x v="14"/>
    <x v="19"/>
    <x v="19"/>
    <x v="15"/>
    <x v="12"/>
    <x v="14"/>
    <x v="14"/>
    <x v="16"/>
    <x v="15"/>
    <x v="13"/>
    <x v="10"/>
  </r>
  <r>
    <x v="10"/>
    <x v="7"/>
    <x v="3"/>
    <x v="17"/>
    <x v="10"/>
    <x v="13"/>
    <x v="14"/>
    <x v="20"/>
    <x v="21"/>
    <x v="16"/>
    <x v="24"/>
    <x v="16"/>
    <x v="7"/>
    <x v="11"/>
    <x v="7"/>
    <x v="13"/>
    <x v="14"/>
    <x v="16"/>
    <x v="19"/>
    <x v="15"/>
    <x v="16"/>
    <x v="17"/>
    <x v="19"/>
    <x v="19"/>
    <x v="19"/>
    <x v="10"/>
    <x v="12"/>
    <x v="14"/>
    <x v="14"/>
    <x v="16"/>
    <x v="15"/>
    <x v="13"/>
    <x v="10"/>
  </r>
  <r>
    <x v="4"/>
    <x v="7"/>
    <x v="1"/>
    <x v="17"/>
    <x v="10"/>
    <x v="13"/>
    <x v="14"/>
    <x v="21"/>
    <x v="22"/>
    <x v="16"/>
    <x v="24"/>
    <x v="16"/>
    <x v="15"/>
    <x v="11"/>
    <x v="7"/>
    <x v="13"/>
    <x v="14"/>
    <x v="16"/>
    <x v="19"/>
    <x v="15"/>
    <x v="16"/>
    <x v="17"/>
    <x v="20"/>
    <x v="19"/>
    <x v="19"/>
    <x v="10"/>
    <x v="12"/>
    <x v="14"/>
    <x v="14"/>
    <x v="16"/>
    <x v="15"/>
    <x v="13"/>
    <x v="10"/>
  </r>
  <r>
    <x v="15"/>
    <x v="1"/>
    <x v="1"/>
    <x v="17"/>
    <x v="10"/>
    <x v="20"/>
    <x v="14"/>
    <x v="22"/>
    <x v="23"/>
    <x v="16"/>
    <x v="24"/>
    <x v="16"/>
    <x v="16"/>
    <x v="11"/>
    <x v="7"/>
    <x v="13"/>
    <x v="14"/>
    <x v="16"/>
    <x v="19"/>
    <x v="15"/>
    <x v="16"/>
    <x v="17"/>
    <x v="19"/>
    <x v="19"/>
    <x v="19"/>
    <x v="10"/>
    <x v="12"/>
    <x v="14"/>
    <x v="14"/>
    <x v="16"/>
    <x v="15"/>
    <x v="13"/>
    <x v="10"/>
  </r>
  <r>
    <x v="16"/>
    <x v="20"/>
    <x v="1"/>
    <x v="17"/>
    <x v="10"/>
    <x v="20"/>
    <x v="14"/>
    <x v="21"/>
    <x v="23"/>
    <x v="16"/>
    <x v="24"/>
    <x v="16"/>
    <x v="12"/>
    <x v="11"/>
    <x v="7"/>
    <x v="13"/>
    <x v="14"/>
    <x v="16"/>
    <x v="19"/>
    <x v="15"/>
    <x v="16"/>
    <x v="17"/>
    <x v="14"/>
    <x v="19"/>
    <x v="19"/>
    <x v="8"/>
    <x v="12"/>
    <x v="14"/>
    <x v="14"/>
    <x v="16"/>
    <x v="15"/>
    <x v="13"/>
    <x v="10"/>
  </r>
  <r>
    <x v="17"/>
    <x v="20"/>
    <x v="9"/>
    <x v="17"/>
    <x v="10"/>
    <x v="14"/>
    <x v="14"/>
    <x v="18"/>
    <x v="23"/>
    <x v="16"/>
    <x v="24"/>
    <x v="16"/>
    <x v="10"/>
    <x v="11"/>
    <x v="7"/>
    <x v="13"/>
    <x v="14"/>
    <x v="16"/>
    <x v="19"/>
    <x v="15"/>
    <x v="16"/>
    <x v="17"/>
    <x v="12"/>
    <x v="19"/>
    <x v="19"/>
    <x v="8"/>
    <x v="12"/>
    <x v="14"/>
    <x v="14"/>
    <x v="16"/>
    <x v="15"/>
    <x v="13"/>
    <x v="10"/>
  </r>
  <r>
    <x v="17"/>
    <x v="20"/>
    <x v="16"/>
    <x v="17"/>
    <x v="10"/>
    <x v="20"/>
    <x v="14"/>
    <x v="23"/>
    <x v="15"/>
    <x v="16"/>
    <x v="24"/>
    <x v="16"/>
    <x v="17"/>
    <x v="11"/>
    <x v="7"/>
    <x v="13"/>
    <x v="14"/>
    <x v="16"/>
    <x v="19"/>
    <x v="15"/>
    <x v="16"/>
    <x v="17"/>
    <x v="10"/>
    <x v="19"/>
    <x v="19"/>
    <x v="16"/>
    <x v="12"/>
    <x v="14"/>
    <x v="14"/>
    <x v="16"/>
    <x v="15"/>
    <x v="13"/>
    <x v="10"/>
  </r>
  <r>
    <x v="18"/>
    <x v="20"/>
    <x v="15"/>
    <x v="17"/>
    <x v="10"/>
    <x v="14"/>
    <x v="14"/>
    <x v="19"/>
    <x v="24"/>
    <x v="16"/>
    <x v="24"/>
    <x v="16"/>
    <x v="12"/>
    <x v="11"/>
    <x v="7"/>
    <x v="13"/>
    <x v="14"/>
    <x v="16"/>
    <x v="19"/>
    <x v="15"/>
    <x v="16"/>
    <x v="17"/>
    <x v="13"/>
    <x v="19"/>
    <x v="19"/>
    <x v="16"/>
    <x v="12"/>
    <x v="14"/>
    <x v="14"/>
    <x v="16"/>
    <x v="15"/>
    <x v="13"/>
    <x v="10"/>
  </r>
  <r>
    <x v="4"/>
    <x v="20"/>
    <x v="10"/>
    <x v="17"/>
    <x v="10"/>
    <x v="18"/>
    <x v="14"/>
    <x v="18"/>
    <x v="25"/>
    <x v="16"/>
    <x v="24"/>
    <x v="16"/>
    <x v="9"/>
    <x v="11"/>
    <x v="7"/>
    <x v="13"/>
    <x v="14"/>
    <x v="16"/>
    <x v="19"/>
    <x v="15"/>
    <x v="16"/>
    <x v="17"/>
    <x v="21"/>
    <x v="19"/>
    <x v="19"/>
    <x v="17"/>
    <x v="12"/>
    <x v="14"/>
    <x v="14"/>
    <x v="16"/>
    <x v="15"/>
    <x v="13"/>
    <x v="10"/>
  </r>
  <r>
    <x v="6"/>
    <x v="20"/>
    <x v="10"/>
    <x v="17"/>
    <x v="10"/>
    <x v="17"/>
    <x v="14"/>
    <x v="17"/>
    <x v="22"/>
    <x v="16"/>
    <x v="24"/>
    <x v="16"/>
    <x v="8"/>
    <x v="11"/>
    <x v="7"/>
    <x v="13"/>
    <x v="14"/>
    <x v="16"/>
    <x v="19"/>
    <x v="15"/>
    <x v="16"/>
    <x v="17"/>
    <x v="21"/>
    <x v="19"/>
    <x v="19"/>
    <x v="17"/>
    <x v="12"/>
    <x v="14"/>
    <x v="14"/>
    <x v="16"/>
    <x v="15"/>
    <x v="13"/>
    <x v="10"/>
  </r>
  <r>
    <x v="8"/>
    <x v="20"/>
    <x v="16"/>
    <x v="17"/>
    <x v="10"/>
    <x v="3"/>
    <x v="14"/>
    <x v="16"/>
    <x v="26"/>
    <x v="16"/>
    <x v="24"/>
    <x v="16"/>
    <x v="7"/>
    <x v="11"/>
    <x v="7"/>
    <x v="13"/>
    <x v="14"/>
    <x v="16"/>
    <x v="19"/>
    <x v="15"/>
    <x v="16"/>
    <x v="17"/>
    <x v="21"/>
    <x v="19"/>
    <x v="19"/>
    <x v="17"/>
    <x v="12"/>
    <x v="14"/>
    <x v="14"/>
    <x v="16"/>
    <x v="15"/>
    <x v="13"/>
    <x v="10"/>
  </r>
  <r>
    <x v="19"/>
    <x v="20"/>
    <x v="15"/>
    <x v="17"/>
    <x v="10"/>
    <x v="13"/>
    <x v="14"/>
    <x v="24"/>
    <x v="26"/>
    <x v="16"/>
    <x v="24"/>
    <x v="16"/>
    <x v="9"/>
    <x v="11"/>
    <x v="7"/>
    <x v="13"/>
    <x v="14"/>
    <x v="16"/>
    <x v="19"/>
    <x v="15"/>
    <x v="16"/>
    <x v="17"/>
    <x v="21"/>
    <x v="19"/>
    <x v="19"/>
    <x v="17"/>
    <x v="12"/>
    <x v="14"/>
    <x v="14"/>
    <x v="16"/>
    <x v="15"/>
    <x v="13"/>
    <x v="10"/>
  </r>
  <r>
    <x v="19"/>
    <x v="20"/>
    <x v="17"/>
    <x v="17"/>
    <x v="10"/>
    <x v="13"/>
    <x v="14"/>
    <x v="24"/>
    <x v="26"/>
    <x v="16"/>
    <x v="24"/>
    <x v="16"/>
    <x v="2"/>
    <x v="11"/>
    <x v="7"/>
    <x v="13"/>
    <x v="14"/>
    <x v="16"/>
    <x v="19"/>
    <x v="15"/>
    <x v="16"/>
    <x v="17"/>
    <x v="21"/>
    <x v="19"/>
    <x v="19"/>
    <x v="17"/>
    <x v="12"/>
    <x v="14"/>
    <x v="14"/>
    <x v="16"/>
    <x v="15"/>
    <x v="13"/>
    <x v="10"/>
  </r>
  <r>
    <x v="19"/>
    <x v="20"/>
    <x v="11"/>
    <x v="17"/>
    <x v="10"/>
    <x v="21"/>
    <x v="14"/>
    <x v="24"/>
    <x v="26"/>
    <x v="16"/>
    <x v="24"/>
    <x v="16"/>
    <x v="2"/>
    <x v="11"/>
    <x v="7"/>
    <x v="13"/>
    <x v="14"/>
    <x v="16"/>
    <x v="19"/>
    <x v="15"/>
    <x v="16"/>
    <x v="17"/>
    <x v="21"/>
    <x v="19"/>
    <x v="19"/>
    <x v="17"/>
    <x v="12"/>
    <x v="14"/>
    <x v="14"/>
    <x v="16"/>
    <x v="15"/>
    <x v="13"/>
    <x v="10"/>
  </r>
  <r>
    <x v="19"/>
    <x v="20"/>
    <x v="18"/>
    <x v="17"/>
    <x v="10"/>
    <x v="21"/>
    <x v="14"/>
    <x v="24"/>
    <x v="26"/>
    <x v="16"/>
    <x v="24"/>
    <x v="16"/>
    <x v="11"/>
    <x v="11"/>
    <x v="7"/>
    <x v="13"/>
    <x v="14"/>
    <x v="16"/>
    <x v="19"/>
    <x v="15"/>
    <x v="16"/>
    <x v="17"/>
    <x v="21"/>
    <x v="19"/>
    <x v="19"/>
    <x v="17"/>
    <x v="12"/>
    <x v="14"/>
    <x v="14"/>
    <x v="16"/>
    <x v="15"/>
    <x v="13"/>
    <x v="10"/>
  </r>
  <r>
    <x v="19"/>
    <x v="20"/>
    <x v="19"/>
    <x v="17"/>
    <x v="10"/>
    <x v="21"/>
    <x v="14"/>
    <x v="24"/>
    <x v="26"/>
    <x v="16"/>
    <x v="24"/>
    <x v="16"/>
    <x v="18"/>
    <x v="11"/>
    <x v="7"/>
    <x v="13"/>
    <x v="14"/>
    <x v="16"/>
    <x v="19"/>
    <x v="15"/>
    <x v="16"/>
    <x v="17"/>
    <x v="21"/>
    <x v="19"/>
    <x v="19"/>
    <x v="17"/>
    <x v="12"/>
    <x v="14"/>
    <x v="14"/>
    <x v="16"/>
    <x v="15"/>
    <x v="13"/>
    <x v="1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1"/>
    <x v="1"/>
    <x v="0"/>
    <x v="1"/>
    <x v="0"/>
    <x v="0"/>
    <x v="1"/>
    <x v="1"/>
    <x v="1"/>
    <x v="1"/>
    <x v="0"/>
    <x v="1"/>
    <x v="1"/>
    <x v="1"/>
    <x v="1"/>
    <x v="0"/>
    <x v="0"/>
    <x v="1"/>
    <x v="1"/>
    <x v="1"/>
    <x v="1"/>
    <x v="0"/>
    <x v="1"/>
    <x v="1"/>
    <x v="1"/>
    <x v="1"/>
  </r>
  <r>
    <x v="2"/>
    <x v="1"/>
    <x v="2"/>
    <x v="2"/>
    <x v="2"/>
    <x v="2"/>
    <x v="2"/>
    <x v="2"/>
    <x v="2"/>
    <x v="0"/>
    <x v="1"/>
    <x v="1"/>
    <x v="0"/>
    <x v="2"/>
    <x v="2"/>
    <x v="2"/>
    <x v="2"/>
    <x v="1"/>
    <x v="2"/>
    <x v="2"/>
    <x v="2"/>
    <x v="2"/>
    <x v="0"/>
    <x v="1"/>
    <x v="2"/>
    <x v="2"/>
    <x v="1"/>
    <x v="2"/>
    <x v="1"/>
    <x v="2"/>
    <x v="2"/>
    <x v="1"/>
    <x v="2"/>
  </r>
  <r>
    <x v="3"/>
    <x v="2"/>
    <x v="3"/>
    <x v="2"/>
    <x v="3"/>
    <x v="3"/>
    <x v="3"/>
    <x v="3"/>
    <x v="3"/>
    <x v="0"/>
    <x v="2"/>
    <x v="2"/>
    <x v="1"/>
    <x v="1"/>
    <x v="3"/>
    <x v="3"/>
    <x v="3"/>
    <x v="2"/>
    <x v="3"/>
    <x v="0"/>
    <x v="3"/>
    <x v="1"/>
    <x v="1"/>
    <x v="2"/>
    <x v="3"/>
    <x v="2"/>
    <x v="2"/>
    <x v="3"/>
    <x v="2"/>
    <x v="2"/>
    <x v="3"/>
    <x v="2"/>
    <x v="3"/>
  </r>
  <r>
    <x v="3"/>
    <x v="1"/>
    <x v="4"/>
    <x v="3"/>
    <x v="2"/>
    <x v="4"/>
    <x v="4"/>
    <x v="4"/>
    <x v="4"/>
    <x v="1"/>
    <x v="3"/>
    <x v="1"/>
    <x v="2"/>
    <x v="3"/>
    <x v="4"/>
    <x v="4"/>
    <x v="4"/>
    <x v="3"/>
    <x v="1"/>
    <x v="3"/>
    <x v="4"/>
    <x v="3"/>
    <x v="2"/>
    <x v="3"/>
    <x v="4"/>
    <x v="3"/>
    <x v="3"/>
    <x v="2"/>
    <x v="3"/>
    <x v="3"/>
    <x v="2"/>
    <x v="3"/>
    <x v="1"/>
  </r>
  <r>
    <x v="4"/>
    <x v="0"/>
    <x v="5"/>
    <x v="2"/>
    <x v="4"/>
    <x v="5"/>
    <x v="4"/>
    <x v="5"/>
    <x v="4"/>
    <x v="1"/>
    <x v="4"/>
    <x v="3"/>
    <x v="1"/>
    <x v="4"/>
    <x v="5"/>
    <x v="5"/>
    <x v="1"/>
    <x v="2"/>
    <x v="2"/>
    <x v="4"/>
    <x v="5"/>
    <x v="4"/>
    <x v="1"/>
    <x v="4"/>
    <x v="5"/>
    <x v="3"/>
    <x v="3"/>
    <x v="4"/>
    <x v="4"/>
    <x v="4"/>
    <x v="4"/>
    <x v="4"/>
    <x v="4"/>
  </r>
  <r>
    <x v="4"/>
    <x v="3"/>
    <x v="6"/>
    <x v="4"/>
    <x v="5"/>
    <x v="6"/>
    <x v="5"/>
    <x v="3"/>
    <x v="5"/>
    <x v="1"/>
    <x v="5"/>
    <x v="4"/>
    <x v="3"/>
    <x v="5"/>
    <x v="3"/>
    <x v="6"/>
    <x v="1"/>
    <x v="1"/>
    <x v="4"/>
    <x v="4"/>
    <x v="3"/>
    <x v="5"/>
    <x v="3"/>
    <x v="4"/>
    <x v="6"/>
    <x v="4"/>
    <x v="4"/>
    <x v="1"/>
    <x v="4"/>
    <x v="2"/>
    <x v="0"/>
    <x v="5"/>
    <x v="4"/>
  </r>
  <r>
    <x v="5"/>
    <x v="1"/>
    <x v="7"/>
    <x v="0"/>
    <x v="6"/>
    <x v="7"/>
    <x v="6"/>
    <x v="6"/>
    <x v="6"/>
    <x v="1"/>
    <x v="6"/>
    <x v="1"/>
    <x v="4"/>
    <x v="6"/>
    <x v="5"/>
    <x v="7"/>
    <x v="5"/>
    <x v="1"/>
    <x v="4"/>
    <x v="5"/>
    <x v="6"/>
    <x v="6"/>
    <x v="4"/>
    <x v="5"/>
    <x v="0"/>
    <x v="3"/>
    <x v="5"/>
    <x v="5"/>
    <x v="5"/>
    <x v="4"/>
    <x v="5"/>
    <x v="6"/>
    <x v="5"/>
  </r>
  <r>
    <x v="5"/>
    <x v="4"/>
    <x v="8"/>
    <x v="5"/>
    <x v="7"/>
    <x v="2"/>
    <x v="7"/>
    <x v="7"/>
    <x v="7"/>
    <x v="1"/>
    <x v="7"/>
    <x v="5"/>
    <x v="5"/>
    <x v="7"/>
    <x v="6"/>
    <x v="6"/>
    <x v="6"/>
    <x v="1"/>
    <x v="5"/>
    <x v="6"/>
    <x v="5"/>
    <x v="7"/>
    <x v="0"/>
    <x v="6"/>
    <x v="1"/>
    <x v="5"/>
    <x v="4"/>
    <x v="5"/>
    <x v="6"/>
    <x v="5"/>
    <x v="6"/>
    <x v="5"/>
    <x v="6"/>
  </r>
  <r>
    <x v="3"/>
    <x v="5"/>
    <x v="9"/>
    <x v="6"/>
    <x v="7"/>
    <x v="8"/>
    <x v="8"/>
    <x v="7"/>
    <x v="8"/>
    <x v="0"/>
    <x v="8"/>
    <x v="6"/>
    <x v="6"/>
    <x v="8"/>
    <x v="6"/>
    <x v="8"/>
    <x v="6"/>
    <x v="4"/>
    <x v="6"/>
    <x v="7"/>
    <x v="1"/>
    <x v="0"/>
    <x v="5"/>
    <x v="7"/>
    <x v="3"/>
    <x v="6"/>
    <x v="3"/>
    <x v="2"/>
    <x v="2"/>
    <x v="6"/>
    <x v="7"/>
    <x v="7"/>
    <x v="4"/>
  </r>
  <r>
    <x v="5"/>
    <x v="6"/>
    <x v="10"/>
    <x v="2"/>
    <x v="8"/>
    <x v="8"/>
    <x v="9"/>
    <x v="8"/>
    <x v="9"/>
    <x v="0"/>
    <x v="9"/>
    <x v="7"/>
    <x v="2"/>
    <x v="9"/>
    <x v="7"/>
    <x v="9"/>
    <x v="6"/>
    <x v="5"/>
    <x v="0"/>
    <x v="8"/>
    <x v="7"/>
    <x v="8"/>
    <x v="5"/>
    <x v="8"/>
    <x v="7"/>
    <x v="6"/>
    <x v="6"/>
    <x v="1"/>
    <x v="5"/>
    <x v="7"/>
    <x v="8"/>
    <x v="5"/>
    <x v="5"/>
  </r>
  <r>
    <x v="6"/>
    <x v="7"/>
    <x v="11"/>
    <x v="7"/>
    <x v="9"/>
    <x v="8"/>
    <x v="10"/>
    <x v="9"/>
    <x v="9"/>
    <x v="2"/>
    <x v="10"/>
    <x v="8"/>
    <x v="7"/>
    <x v="9"/>
    <x v="7"/>
    <x v="8"/>
    <x v="7"/>
    <x v="6"/>
    <x v="7"/>
    <x v="5"/>
    <x v="8"/>
    <x v="9"/>
    <x v="6"/>
    <x v="7"/>
    <x v="4"/>
    <x v="6"/>
    <x v="5"/>
    <x v="6"/>
    <x v="5"/>
    <x v="8"/>
    <x v="8"/>
    <x v="5"/>
    <x v="7"/>
  </r>
  <r>
    <x v="7"/>
    <x v="8"/>
    <x v="12"/>
    <x v="5"/>
    <x v="10"/>
    <x v="8"/>
    <x v="11"/>
    <x v="10"/>
    <x v="10"/>
    <x v="3"/>
    <x v="11"/>
    <x v="5"/>
    <x v="8"/>
    <x v="8"/>
    <x v="8"/>
    <x v="10"/>
    <x v="8"/>
    <x v="3"/>
    <x v="8"/>
    <x v="9"/>
    <x v="9"/>
    <x v="10"/>
    <x v="6"/>
    <x v="8"/>
    <x v="8"/>
    <x v="6"/>
    <x v="6"/>
    <x v="3"/>
    <x v="5"/>
    <x v="9"/>
    <x v="9"/>
    <x v="1"/>
    <x v="6"/>
  </r>
  <r>
    <x v="7"/>
    <x v="5"/>
    <x v="13"/>
    <x v="7"/>
    <x v="11"/>
    <x v="4"/>
    <x v="11"/>
    <x v="10"/>
    <x v="11"/>
    <x v="3"/>
    <x v="12"/>
    <x v="3"/>
    <x v="9"/>
    <x v="10"/>
    <x v="9"/>
    <x v="11"/>
    <x v="9"/>
    <x v="6"/>
    <x v="8"/>
    <x v="10"/>
    <x v="9"/>
    <x v="11"/>
    <x v="7"/>
    <x v="7"/>
    <x v="7"/>
    <x v="7"/>
    <x v="6"/>
    <x v="7"/>
    <x v="4"/>
    <x v="10"/>
    <x v="10"/>
    <x v="6"/>
    <x v="6"/>
  </r>
  <r>
    <x v="5"/>
    <x v="7"/>
    <x v="14"/>
    <x v="5"/>
    <x v="1"/>
    <x v="4"/>
    <x v="0"/>
    <x v="10"/>
    <x v="0"/>
    <x v="4"/>
    <x v="13"/>
    <x v="9"/>
    <x v="10"/>
    <x v="7"/>
    <x v="9"/>
    <x v="12"/>
    <x v="9"/>
    <x v="3"/>
    <x v="8"/>
    <x v="11"/>
    <x v="10"/>
    <x v="11"/>
    <x v="8"/>
    <x v="9"/>
    <x v="9"/>
    <x v="4"/>
    <x v="7"/>
    <x v="3"/>
    <x v="6"/>
    <x v="10"/>
    <x v="11"/>
    <x v="6"/>
    <x v="6"/>
  </r>
  <r>
    <x v="8"/>
    <x v="8"/>
    <x v="15"/>
    <x v="8"/>
    <x v="12"/>
    <x v="4"/>
    <x v="12"/>
    <x v="8"/>
    <x v="12"/>
    <x v="4"/>
    <x v="8"/>
    <x v="10"/>
    <x v="7"/>
    <x v="11"/>
    <x v="10"/>
    <x v="9"/>
    <x v="9"/>
    <x v="1"/>
    <x v="9"/>
    <x v="12"/>
    <x v="5"/>
    <x v="12"/>
    <x v="9"/>
    <x v="7"/>
    <x v="9"/>
    <x v="8"/>
    <x v="6"/>
    <x v="8"/>
    <x v="6"/>
    <x v="10"/>
    <x v="10"/>
    <x v="0"/>
    <x v="8"/>
  </r>
  <r>
    <x v="9"/>
    <x v="8"/>
    <x v="8"/>
    <x v="1"/>
    <x v="11"/>
    <x v="9"/>
    <x v="13"/>
    <x v="8"/>
    <x v="1"/>
    <x v="0"/>
    <x v="8"/>
    <x v="9"/>
    <x v="11"/>
    <x v="12"/>
    <x v="10"/>
    <x v="9"/>
    <x v="10"/>
    <x v="2"/>
    <x v="9"/>
    <x v="13"/>
    <x v="6"/>
    <x v="13"/>
    <x v="10"/>
    <x v="0"/>
    <x v="10"/>
    <x v="7"/>
    <x v="8"/>
    <x v="9"/>
    <x v="6"/>
    <x v="1"/>
    <x v="10"/>
    <x v="8"/>
    <x v="9"/>
  </r>
  <r>
    <x v="3"/>
    <x v="3"/>
    <x v="16"/>
    <x v="9"/>
    <x v="2"/>
    <x v="10"/>
    <x v="2"/>
    <x v="4"/>
    <x v="13"/>
    <x v="0"/>
    <x v="14"/>
    <x v="6"/>
    <x v="12"/>
    <x v="9"/>
    <x v="10"/>
    <x v="11"/>
    <x v="1"/>
    <x v="7"/>
    <x v="10"/>
    <x v="14"/>
    <x v="11"/>
    <x v="14"/>
    <x v="10"/>
    <x v="0"/>
    <x v="11"/>
    <x v="8"/>
    <x v="9"/>
    <x v="10"/>
    <x v="7"/>
    <x v="7"/>
    <x v="12"/>
    <x v="8"/>
    <x v="9"/>
  </r>
  <r>
    <x v="5"/>
    <x v="8"/>
    <x v="15"/>
    <x v="10"/>
    <x v="2"/>
    <x v="11"/>
    <x v="12"/>
    <x v="4"/>
    <x v="3"/>
    <x v="5"/>
    <x v="15"/>
    <x v="11"/>
    <x v="10"/>
    <x v="9"/>
    <x v="10"/>
    <x v="13"/>
    <x v="0"/>
    <x v="8"/>
    <x v="11"/>
    <x v="15"/>
    <x v="12"/>
    <x v="11"/>
    <x v="11"/>
    <x v="10"/>
    <x v="12"/>
    <x v="9"/>
    <x v="5"/>
    <x v="11"/>
    <x v="7"/>
    <x v="11"/>
    <x v="9"/>
    <x v="8"/>
    <x v="6"/>
  </r>
  <r>
    <x v="6"/>
    <x v="9"/>
    <x v="16"/>
    <x v="11"/>
    <x v="8"/>
    <x v="11"/>
    <x v="13"/>
    <x v="11"/>
    <x v="5"/>
    <x v="1"/>
    <x v="16"/>
    <x v="12"/>
    <x v="12"/>
    <x v="13"/>
    <x v="10"/>
    <x v="14"/>
    <x v="11"/>
    <x v="7"/>
    <x v="12"/>
    <x v="16"/>
    <x v="1"/>
    <x v="15"/>
    <x v="12"/>
    <x v="10"/>
    <x v="13"/>
    <x v="10"/>
    <x v="2"/>
    <x v="4"/>
    <x v="8"/>
    <x v="1"/>
    <x v="13"/>
    <x v="8"/>
    <x v="10"/>
  </r>
  <r>
    <x v="6"/>
    <x v="1"/>
    <x v="17"/>
    <x v="9"/>
    <x v="11"/>
    <x v="2"/>
    <x v="14"/>
    <x v="11"/>
    <x v="14"/>
    <x v="6"/>
    <x v="17"/>
    <x v="11"/>
    <x v="5"/>
    <x v="14"/>
    <x v="10"/>
    <x v="15"/>
    <x v="5"/>
    <x v="8"/>
    <x v="13"/>
    <x v="17"/>
    <x v="1"/>
    <x v="16"/>
    <x v="13"/>
    <x v="10"/>
    <x v="13"/>
    <x v="11"/>
    <x v="2"/>
    <x v="6"/>
    <x v="9"/>
    <x v="12"/>
    <x v="12"/>
    <x v="8"/>
    <x v="4"/>
  </r>
  <r>
    <x v="2"/>
    <x v="10"/>
    <x v="17"/>
    <x v="12"/>
    <x v="2"/>
    <x v="6"/>
    <x v="6"/>
    <x v="4"/>
    <x v="15"/>
    <x v="7"/>
    <x v="7"/>
    <x v="12"/>
    <x v="1"/>
    <x v="0"/>
    <x v="10"/>
    <x v="16"/>
    <x v="5"/>
    <x v="2"/>
    <x v="14"/>
    <x v="3"/>
    <x v="7"/>
    <x v="17"/>
    <x v="14"/>
    <x v="11"/>
    <x v="14"/>
    <x v="11"/>
    <x v="10"/>
    <x v="4"/>
    <x v="10"/>
    <x v="10"/>
    <x v="14"/>
    <x v="8"/>
    <x v="4"/>
  </r>
  <r>
    <x v="6"/>
    <x v="6"/>
    <x v="9"/>
    <x v="13"/>
    <x v="11"/>
    <x v="2"/>
    <x v="15"/>
    <x v="12"/>
    <x v="16"/>
    <x v="8"/>
    <x v="18"/>
    <x v="13"/>
    <x v="2"/>
    <x v="15"/>
    <x v="10"/>
    <x v="17"/>
    <x v="12"/>
    <x v="9"/>
    <x v="10"/>
    <x v="6"/>
    <x v="10"/>
    <x v="18"/>
    <x v="6"/>
    <x v="12"/>
    <x v="14"/>
    <x v="12"/>
    <x v="11"/>
    <x v="12"/>
    <x v="11"/>
    <x v="13"/>
    <x v="15"/>
    <x v="8"/>
    <x v="0"/>
  </r>
  <r>
    <x v="8"/>
    <x v="1"/>
    <x v="18"/>
    <x v="12"/>
    <x v="7"/>
    <x v="12"/>
    <x v="15"/>
    <x v="13"/>
    <x v="13"/>
    <x v="9"/>
    <x v="19"/>
    <x v="13"/>
    <x v="13"/>
    <x v="16"/>
    <x v="10"/>
    <x v="13"/>
    <x v="12"/>
    <x v="10"/>
    <x v="15"/>
    <x v="18"/>
    <x v="2"/>
    <x v="19"/>
    <x v="6"/>
    <x v="2"/>
    <x v="14"/>
    <x v="13"/>
    <x v="12"/>
    <x v="13"/>
    <x v="12"/>
    <x v="9"/>
    <x v="15"/>
    <x v="8"/>
    <x v="11"/>
  </r>
  <r>
    <x v="4"/>
    <x v="11"/>
    <x v="18"/>
    <x v="0"/>
    <x v="8"/>
    <x v="7"/>
    <x v="15"/>
    <x v="12"/>
    <x v="17"/>
    <x v="10"/>
    <x v="20"/>
    <x v="4"/>
    <x v="13"/>
    <x v="16"/>
    <x v="10"/>
    <x v="18"/>
    <x v="1"/>
    <x v="11"/>
    <x v="12"/>
    <x v="19"/>
    <x v="5"/>
    <x v="4"/>
    <x v="11"/>
    <x v="10"/>
    <x v="14"/>
    <x v="5"/>
    <x v="10"/>
    <x v="14"/>
    <x v="12"/>
    <x v="5"/>
    <x v="15"/>
    <x v="8"/>
    <x v="11"/>
  </r>
  <r>
    <x v="10"/>
    <x v="8"/>
    <x v="18"/>
    <x v="5"/>
    <x v="7"/>
    <x v="4"/>
    <x v="15"/>
    <x v="8"/>
    <x v="17"/>
    <x v="10"/>
    <x v="21"/>
    <x v="1"/>
    <x v="13"/>
    <x v="16"/>
    <x v="10"/>
    <x v="18"/>
    <x v="7"/>
    <x v="11"/>
    <x v="16"/>
    <x v="1"/>
    <x v="3"/>
    <x v="20"/>
    <x v="11"/>
    <x v="13"/>
    <x v="14"/>
    <x v="14"/>
    <x v="13"/>
    <x v="15"/>
    <x v="13"/>
    <x v="14"/>
    <x v="15"/>
    <x v="8"/>
    <x v="11"/>
  </r>
  <r>
    <x v="10"/>
    <x v="6"/>
    <x v="18"/>
    <x v="8"/>
    <x v="3"/>
    <x v="13"/>
    <x v="15"/>
    <x v="7"/>
    <x v="18"/>
    <x v="10"/>
    <x v="22"/>
    <x v="14"/>
    <x v="14"/>
    <x v="16"/>
    <x v="10"/>
    <x v="18"/>
    <x v="7"/>
    <x v="11"/>
    <x v="16"/>
    <x v="12"/>
    <x v="13"/>
    <x v="20"/>
    <x v="11"/>
    <x v="14"/>
    <x v="15"/>
    <x v="1"/>
    <x v="10"/>
    <x v="13"/>
    <x v="13"/>
    <x v="15"/>
    <x v="16"/>
    <x v="8"/>
    <x v="11"/>
  </r>
  <r>
    <x v="11"/>
    <x v="1"/>
    <x v="5"/>
    <x v="14"/>
    <x v="5"/>
    <x v="9"/>
    <x v="15"/>
    <x v="11"/>
    <x v="18"/>
    <x v="10"/>
    <x v="23"/>
    <x v="13"/>
    <x v="15"/>
    <x v="16"/>
    <x v="10"/>
    <x v="18"/>
    <x v="11"/>
    <x v="11"/>
    <x v="17"/>
    <x v="20"/>
    <x v="6"/>
    <x v="20"/>
    <x v="3"/>
    <x v="15"/>
    <x v="13"/>
    <x v="1"/>
    <x v="14"/>
    <x v="13"/>
    <x v="13"/>
    <x v="15"/>
    <x v="16"/>
    <x v="8"/>
    <x v="11"/>
  </r>
  <r>
    <x v="11"/>
    <x v="4"/>
    <x v="8"/>
    <x v="14"/>
    <x v="8"/>
    <x v="6"/>
    <x v="15"/>
    <x v="13"/>
    <x v="19"/>
    <x v="10"/>
    <x v="23"/>
    <x v="11"/>
    <x v="2"/>
    <x v="16"/>
    <x v="10"/>
    <x v="18"/>
    <x v="13"/>
    <x v="11"/>
    <x v="12"/>
    <x v="20"/>
    <x v="9"/>
    <x v="20"/>
    <x v="0"/>
    <x v="12"/>
    <x v="10"/>
    <x v="15"/>
    <x v="10"/>
    <x v="11"/>
    <x v="13"/>
    <x v="15"/>
    <x v="16"/>
    <x v="8"/>
    <x v="11"/>
  </r>
  <r>
    <x v="12"/>
    <x v="0"/>
    <x v="7"/>
    <x v="15"/>
    <x v="7"/>
    <x v="6"/>
    <x v="15"/>
    <x v="10"/>
    <x v="19"/>
    <x v="10"/>
    <x v="23"/>
    <x v="15"/>
    <x v="13"/>
    <x v="16"/>
    <x v="10"/>
    <x v="18"/>
    <x v="13"/>
    <x v="11"/>
    <x v="11"/>
    <x v="20"/>
    <x v="14"/>
    <x v="20"/>
    <x v="7"/>
    <x v="16"/>
    <x v="16"/>
    <x v="15"/>
    <x v="3"/>
    <x v="16"/>
    <x v="13"/>
    <x v="15"/>
    <x v="16"/>
    <x v="8"/>
    <x v="11"/>
  </r>
  <r>
    <x v="12"/>
    <x v="6"/>
    <x v="13"/>
    <x v="15"/>
    <x v="9"/>
    <x v="8"/>
    <x v="15"/>
    <x v="10"/>
    <x v="19"/>
    <x v="10"/>
    <x v="23"/>
    <x v="15"/>
    <x v="13"/>
    <x v="16"/>
    <x v="10"/>
    <x v="18"/>
    <x v="13"/>
    <x v="11"/>
    <x v="18"/>
    <x v="20"/>
    <x v="15"/>
    <x v="20"/>
    <x v="8"/>
    <x v="2"/>
    <x v="14"/>
    <x v="16"/>
    <x v="2"/>
    <x v="16"/>
    <x v="13"/>
    <x v="15"/>
    <x v="16"/>
    <x v="8"/>
    <x v="11"/>
  </r>
  <r>
    <x v="13"/>
    <x v="7"/>
    <x v="13"/>
    <x v="15"/>
    <x v="13"/>
    <x v="8"/>
    <x v="15"/>
    <x v="5"/>
    <x v="20"/>
    <x v="10"/>
    <x v="23"/>
    <x v="15"/>
    <x v="16"/>
    <x v="16"/>
    <x v="10"/>
    <x v="18"/>
    <x v="14"/>
    <x v="11"/>
    <x v="19"/>
    <x v="20"/>
    <x v="14"/>
    <x v="20"/>
    <x v="1"/>
    <x v="2"/>
    <x v="17"/>
    <x v="17"/>
    <x v="15"/>
    <x v="4"/>
    <x v="13"/>
    <x v="15"/>
    <x v="16"/>
    <x v="8"/>
    <x v="11"/>
  </r>
  <r>
    <x v="13"/>
    <x v="0"/>
    <x v="19"/>
    <x v="15"/>
    <x v="14"/>
    <x v="8"/>
    <x v="15"/>
    <x v="14"/>
    <x v="20"/>
    <x v="10"/>
    <x v="23"/>
    <x v="15"/>
    <x v="17"/>
    <x v="16"/>
    <x v="10"/>
    <x v="18"/>
    <x v="14"/>
    <x v="11"/>
    <x v="13"/>
    <x v="20"/>
    <x v="3"/>
    <x v="20"/>
    <x v="9"/>
    <x v="17"/>
    <x v="18"/>
    <x v="18"/>
    <x v="15"/>
    <x v="11"/>
    <x v="13"/>
    <x v="15"/>
    <x v="16"/>
    <x v="8"/>
    <x v="11"/>
  </r>
  <r>
    <x v="5"/>
    <x v="7"/>
    <x v="20"/>
    <x v="15"/>
    <x v="10"/>
    <x v="14"/>
    <x v="15"/>
    <x v="15"/>
    <x v="21"/>
    <x v="10"/>
    <x v="23"/>
    <x v="15"/>
    <x v="18"/>
    <x v="16"/>
    <x v="10"/>
    <x v="18"/>
    <x v="14"/>
    <x v="11"/>
    <x v="20"/>
    <x v="20"/>
    <x v="5"/>
    <x v="20"/>
    <x v="6"/>
    <x v="15"/>
    <x v="18"/>
    <x v="17"/>
    <x v="15"/>
    <x v="8"/>
    <x v="13"/>
    <x v="15"/>
    <x v="16"/>
    <x v="8"/>
    <x v="11"/>
  </r>
  <r>
    <x v="5"/>
    <x v="4"/>
    <x v="5"/>
    <x v="15"/>
    <x v="15"/>
    <x v="14"/>
    <x v="15"/>
    <x v="16"/>
    <x v="22"/>
    <x v="10"/>
    <x v="23"/>
    <x v="15"/>
    <x v="19"/>
    <x v="16"/>
    <x v="10"/>
    <x v="18"/>
    <x v="14"/>
    <x v="11"/>
    <x v="20"/>
    <x v="20"/>
    <x v="16"/>
    <x v="20"/>
    <x v="6"/>
    <x v="14"/>
    <x v="18"/>
    <x v="11"/>
    <x v="15"/>
    <x v="13"/>
    <x v="13"/>
    <x v="15"/>
    <x v="16"/>
    <x v="8"/>
    <x v="11"/>
  </r>
  <r>
    <x v="3"/>
    <x v="4"/>
    <x v="21"/>
    <x v="15"/>
    <x v="10"/>
    <x v="15"/>
    <x v="15"/>
    <x v="17"/>
    <x v="22"/>
    <x v="10"/>
    <x v="23"/>
    <x v="15"/>
    <x v="18"/>
    <x v="16"/>
    <x v="10"/>
    <x v="18"/>
    <x v="14"/>
    <x v="11"/>
    <x v="20"/>
    <x v="20"/>
    <x v="16"/>
    <x v="20"/>
    <x v="12"/>
    <x v="16"/>
    <x v="18"/>
    <x v="1"/>
    <x v="15"/>
    <x v="17"/>
    <x v="13"/>
    <x v="15"/>
    <x v="16"/>
    <x v="8"/>
    <x v="11"/>
  </r>
  <r>
    <x v="3"/>
    <x v="1"/>
    <x v="20"/>
    <x v="15"/>
    <x v="16"/>
    <x v="6"/>
    <x v="15"/>
    <x v="16"/>
    <x v="23"/>
    <x v="10"/>
    <x v="23"/>
    <x v="15"/>
    <x v="6"/>
    <x v="16"/>
    <x v="10"/>
    <x v="18"/>
    <x v="14"/>
    <x v="11"/>
    <x v="20"/>
    <x v="20"/>
    <x v="16"/>
    <x v="20"/>
    <x v="12"/>
    <x v="18"/>
    <x v="18"/>
    <x v="1"/>
    <x v="15"/>
    <x v="18"/>
    <x v="13"/>
    <x v="15"/>
    <x v="16"/>
    <x v="8"/>
    <x v="11"/>
  </r>
  <r>
    <x v="6"/>
    <x v="1"/>
    <x v="13"/>
    <x v="15"/>
    <x v="7"/>
    <x v="4"/>
    <x v="15"/>
    <x v="18"/>
    <x v="21"/>
    <x v="10"/>
    <x v="23"/>
    <x v="15"/>
    <x v="7"/>
    <x v="16"/>
    <x v="10"/>
    <x v="18"/>
    <x v="14"/>
    <x v="11"/>
    <x v="20"/>
    <x v="20"/>
    <x v="16"/>
    <x v="20"/>
    <x v="12"/>
    <x v="18"/>
    <x v="18"/>
    <x v="19"/>
    <x v="15"/>
    <x v="19"/>
    <x v="13"/>
    <x v="15"/>
    <x v="16"/>
    <x v="8"/>
    <x v="11"/>
  </r>
  <r>
    <x v="3"/>
    <x v="12"/>
    <x v="12"/>
    <x v="15"/>
    <x v="4"/>
    <x v="16"/>
    <x v="15"/>
    <x v="16"/>
    <x v="21"/>
    <x v="10"/>
    <x v="23"/>
    <x v="15"/>
    <x v="13"/>
    <x v="16"/>
    <x v="10"/>
    <x v="18"/>
    <x v="14"/>
    <x v="11"/>
    <x v="20"/>
    <x v="20"/>
    <x v="16"/>
    <x v="20"/>
    <x v="15"/>
    <x v="18"/>
    <x v="18"/>
    <x v="19"/>
    <x v="15"/>
    <x v="20"/>
    <x v="13"/>
    <x v="15"/>
    <x v="16"/>
    <x v="8"/>
    <x v="11"/>
  </r>
  <r>
    <x v="5"/>
    <x v="12"/>
    <x v="21"/>
    <x v="15"/>
    <x v="17"/>
    <x v="16"/>
    <x v="15"/>
    <x v="19"/>
    <x v="21"/>
    <x v="10"/>
    <x v="23"/>
    <x v="15"/>
    <x v="13"/>
    <x v="16"/>
    <x v="10"/>
    <x v="18"/>
    <x v="14"/>
    <x v="11"/>
    <x v="20"/>
    <x v="20"/>
    <x v="16"/>
    <x v="20"/>
    <x v="15"/>
    <x v="18"/>
    <x v="18"/>
    <x v="19"/>
    <x v="15"/>
    <x v="20"/>
    <x v="13"/>
    <x v="15"/>
    <x v="16"/>
    <x v="8"/>
    <x v="11"/>
  </r>
  <r>
    <x v="5"/>
    <x v="13"/>
    <x v="13"/>
    <x v="15"/>
    <x v="17"/>
    <x v="16"/>
    <x v="15"/>
    <x v="20"/>
    <x v="21"/>
    <x v="10"/>
    <x v="23"/>
    <x v="15"/>
    <x v="20"/>
    <x v="16"/>
    <x v="10"/>
    <x v="18"/>
    <x v="14"/>
    <x v="11"/>
    <x v="20"/>
    <x v="20"/>
    <x v="16"/>
    <x v="20"/>
    <x v="2"/>
    <x v="18"/>
    <x v="18"/>
    <x v="19"/>
    <x v="15"/>
    <x v="20"/>
    <x v="13"/>
    <x v="15"/>
    <x v="16"/>
    <x v="8"/>
    <x v="11"/>
  </r>
  <r>
    <x v="14"/>
    <x v="13"/>
    <x v="20"/>
    <x v="15"/>
    <x v="17"/>
    <x v="16"/>
    <x v="15"/>
    <x v="21"/>
    <x v="5"/>
    <x v="10"/>
    <x v="23"/>
    <x v="15"/>
    <x v="20"/>
    <x v="16"/>
    <x v="10"/>
    <x v="18"/>
    <x v="14"/>
    <x v="11"/>
    <x v="20"/>
    <x v="20"/>
    <x v="16"/>
    <x v="20"/>
    <x v="9"/>
    <x v="18"/>
    <x v="18"/>
    <x v="19"/>
    <x v="15"/>
    <x v="20"/>
    <x v="13"/>
    <x v="15"/>
    <x v="16"/>
    <x v="8"/>
    <x v="11"/>
  </r>
  <r>
    <x v="15"/>
    <x v="13"/>
    <x v="22"/>
    <x v="15"/>
    <x v="17"/>
    <x v="17"/>
    <x v="15"/>
    <x v="15"/>
    <x v="5"/>
    <x v="10"/>
    <x v="23"/>
    <x v="15"/>
    <x v="20"/>
    <x v="16"/>
    <x v="10"/>
    <x v="18"/>
    <x v="14"/>
    <x v="11"/>
    <x v="20"/>
    <x v="20"/>
    <x v="16"/>
    <x v="20"/>
    <x v="7"/>
    <x v="18"/>
    <x v="18"/>
    <x v="19"/>
    <x v="15"/>
    <x v="20"/>
    <x v="13"/>
    <x v="15"/>
    <x v="16"/>
    <x v="8"/>
    <x v="11"/>
  </r>
  <r>
    <x v="15"/>
    <x v="13"/>
    <x v="22"/>
    <x v="15"/>
    <x v="17"/>
    <x v="18"/>
    <x v="15"/>
    <x v="22"/>
    <x v="17"/>
    <x v="10"/>
    <x v="23"/>
    <x v="15"/>
    <x v="20"/>
    <x v="16"/>
    <x v="10"/>
    <x v="18"/>
    <x v="14"/>
    <x v="11"/>
    <x v="20"/>
    <x v="20"/>
    <x v="16"/>
    <x v="20"/>
    <x v="12"/>
    <x v="18"/>
    <x v="18"/>
    <x v="19"/>
    <x v="15"/>
    <x v="20"/>
    <x v="13"/>
    <x v="15"/>
    <x v="16"/>
    <x v="8"/>
    <x v="11"/>
  </r>
  <r>
    <x v="16"/>
    <x v="13"/>
    <x v="22"/>
    <x v="15"/>
    <x v="17"/>
    <x v="17"/>
    <x v="15"/>
    <x v="22"/>
    <x v="17"/>
    <x v="10"/>
    <x v="23"/>
    <x v="15"/>
    <x v="20"/>
    <x v="16"/>
    <x v="10"/>
    <x v="18"/>
    <x v="14"/>
    <x v="11"/>
    <x v="20"/>
    <x v="20"/>
    <x v="16"/>
    <x v="20"/>
    <x v="16"/>
    <x v="18"/>
    <x v="18"/>
    <x v="19"/>
    <x v="15"/>
    <x v="20"/>
    <x v="13"/>
    <x v="15"/>
    <x v="16"/>
    <x v="8"/>
    <x v="11"/>
  </r>
  <r>
    <x v="1"/>
    <x v="13"/>
    <x v="22"/>
    <x v="15"/>
    <x v="17"/>
    <x v="17"/>
    <x v="15"/>
    <x v="22"/>
    <x v="24"/>
    <x v="10"/>
    <x v="23"/>
    <x v="15"/>
    <x v="20"/>
    <x v="16"/>
    <x v="10"/>
    <x v="18"/>
    <x v="14"/>
    <x v="11"/>
    <x v="20"/>
    <x v="20"/>
    <x v="16"/>
    <x v="20"/>
    <x v="16"/>
    <x v="18"/>
    <x v="18"/>
    <x v="19"/>
    <x v="15"/>
    <x v="20"/>
    <x v="13"/>
    <x v="15"/>
    <x v="16"/>
    <x v="8"/>
    <x v="11"/>
  </r>
  <r>
    <x v="3"/>
    <x v="13"/>
    <x v="22"/>
    <x v="15"/>
    <x v="17"/>
    <x v="10"/>
    <x v="15"/>
    <x v="22"/>
    <x v="25"/>
    <x v="10"/>
    <x v="23"/>
    <x v="15"/>
    <x v="20"/>
    <x v="16"/>
    <x v="10"/>
    <x v="18"/>
    <x v="14"/>
    <x v="11"/>
    <x v="20"/>
    <x v="20"/>
    <x v="16"/>
    <x v="20"/>
    <x v="16"/>
    <x v="18"/>
    <x v="18"/>
    <x v="19"/>
    <x v="15"/>
    <x v="20"/>
    <x v="13"/>
    <x v="15"/>
    <x v="16"/>
    <x v="8"/>
    <x v="11"/>
  </r>
  <r>
    <x v="3"/>
    <x v="13"/>
    <x v="22"/>
    <x v="15"/>
    <x v="17"/>
    <x v="5"/>
    <x v="15"/>
    <x v="22"/>
    <x v="25"/>
    <x v="10"/>
    <x v="23"/>
    <x v="15"/>
    <x v="20"/>
    <x v="16"/>
    <x v="10"/>
    <x v="18"/>
    <x v="14"/>
    <x v="11"/>
    <x v="20"/>
    <x v="20"/>
    <x v="16"/>
    <x v="20"/>
    <x v="16"/>
    <x v="18"/>
    <x v="18"/>
    <x v="19"/>
    <x v="15"/>
    <x v="20"/>
    <x v="13"/>
    <x v="15"/>
    <x v="16"/>
    <x v="8"/>
    <x v="11"/>
  </r>
  <r>
    <x v="6"/>
    <x v="13"/>
    <x v="22"/>
    <x v="15"/>
    <x v="17"/>
    <x v="19"/>
    <x v="15"/>
    <x v="22"/>
    <x v="25"/>
    <x v="10"/>
    <x v="23"/>
    <x v="15"/>
    <x v="20"/>
    <x v="16"/>
    <x v="10"/>
    <x v="18"/>
    <x v="14"/>
    <x v="11"/>
    <x v="20"/>
    <x v="20"/>
    <x v="16"/>
    <x v="20"/>
    <x v="16"/>
    <x v="18"/>
    <x v="18"/>
    <x v="19"/>
    <x v="15"/>
    <x v="20"/>
    <x v="13"/>
    <x v="15"/>
    <x v="16"/>
    <x v="8"/>
    <x v="11"/>
  </r>
  <r>
    <x v="8"/>
    <x v="13"/>
    <x v="22"/>
    <x v="15"/>
    <x v="17"/>
    <x v="19"/>
    <x v="15"/>
    <x v="22"/>
    <x v="25"/>
    <x v="10"/>
    <x v="23"/>
    <x v="15"/>
    <x v="20"/>
    <x v="16"/>
    <x v="10"/>
    <x v="18"/>
    <x v="14"/>
    <x v="11"/>
    <x v="20"/>
    <x v="20"/>
    <x v="16"/>
    <x v="20"/>
    <x v="16"/>
    <x v="18"/>
    <x v="18"/>
    <x v="19"/>
    <x v="15"/>
    <x v="20"/>
    <x v="13"/>
    <x v="15"/>
    <x v="16"/>
    <x v="8"/>
    <x v="11"/>
  </r>
  <r>
    <x v="17"/>
    <x v="13"/>
    <x v="22"/>
    <x v="15"/>
    <x v="17"/>
    <x v="12"/>
    <x v="15"/>
    <x v="22"/>
    <x v="25"/>
    <x v="10"/>
    <x v="23"/>
    <x v="15"/>
    <x v="20"/>
    <x v="16"/>
    <x v="10"/>
    <x v="18"/>
    <x v="14"/>
    <x v="11"/>
    <x v="20"/>
    <x v="20"/>
    <x v="16"/>
    <x v="20"/>
    <x v="16"/>
    <x v="18"/>
    <x v="18"/>
    <x v="19"/>
    <x v="15"/>
    <x v="20"/>
    <x v="13"/>
    <x v="15"/>
    <x v="16"/>
    <x v="8"/>
    <x v="11"/>
  </r>
  <r>
    <x v="10"/>
    <x v="13"/>
    <x v="22"/>
    <x v="15"/>
    <x v="17"/>
    <x v="6"/>
    <x v="15"/>
    <x v="22"/>
    <x v="25"/>
    <x v="10"/>
    <x v="23"/>
    <x v="15"/>
    <x v="20"/>
    <x v="16"/>
    <x v="10"/>
    <x v="18"/>
    <x v="14"/>
    <x v="11"/>
    <x v="20"/>
    <x v="20"/>
    <x v="16"/>
    <x v="20"/>
    <x v="16"/>
    <x v="18"/>
    <x v="18"/>
    <x v="19"/>
    <x v="15"/>
    <x v="20"/>
    <x v="13"/>
    <x v="15"/>
    <x v="16"/>
    <x v="8"/>
    <x v="11"/>
  </r>
  <r>
    <x v="18"/>
    <x v="13"/>
    <x v="22"/>
    <x v="15"/>
    <x v="17"/>
    <x v="7"/>
    <x v="15"/>
    <x v="22"/>
    <x v="25"/>
    <x v="10"/>
    <x v="23"/>
    <x v="15"/>
    <x v="20"/>
    <x v="16"/>
    <x v="10"/>
    <x v="18"/>
    <x v="14"/>
    <x v="11"/>
    <x v="20"/>
    <x v="20"/>
    <x v="16"/>
    <x v="20"/>
    <x v="16"/>
    <x v="18"/>
    <x v="18"/>
    <x v="19"/>
    <x v="15"/>
    <x v="20"/>
    <x v="13"/>
    <x v="15"/>
    <x v="16"/>
    <x v="8"/>
    <x v="1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0"/>
    <x v="1"/>
  </r>
  <r>
    <x v="2"/>
    <x v="1"/>
    <x v="2"/>
    <x v="2"/>
    <x v="1"/>
    <x v="2"/>
    <x v="2"/>
    <x v="2"/>
    <x v="2"/>
    <x v="0"/>
    <x v="2"/>
    <x v="1"/>
    <x v="0"/>
    <x v="0"/>
    <x v="2"/>
    <x v="2"/>
    <x v="1"/>
    <x v="2"/>
    <x v="2"/>
    <x v="2"/>
    <x v="1"/>
    <x v="1"/>
    <x v="0"/>
    <x v="1"/>
    <x v="2"/>
    <x v="1"/>
    <x v="1"/>
    <x v="2"/>
    <x v="2"/>
    <x v="2"/>
    <x v="2"/>
    <x v="1"/>
    <x v="2"/>
  </r>
  <r>
    <x v="3"/>
    <x v="2"/>
    <x v="3"/>
    <x v="0"/>
    <x v="1"/>
    <x v="3"/>
    <x v="3"/>
    <x v="3"/>
    <x v="3"/>
    <x v="0"/>
    <x v="3"/>
    <x v="2"/>
    <x v="1"/>
    <x v="0"/>
    <x v="3"/>
    <x v="3"/>
    <x v="2"/>
    <x v="3"/>
    <x v="3"/>
    <x v="3"/>
    <x v="2"/>
    <x v="2"/>
    <x v="2"/>
    <x v="2"/>
    <x v="3"/>
    <x v="1"/>
    <x v="2"/>
    <x v="3"/>
    <x v="3"/>
    <x v="2"/>
    <x v="3"/>
    <x v="2"/>
    <x v="3"/>
  </r>
  <r>
    <x v="4"/>
    <x v="3"/>
    <x v="4"/>
    <x v="3"/>
    <x v="2"/>
    <x v="1"/>
    <x v="4"/>
    <x v="4"/>
    <x v="4"/>
    <x v="2"/>
    <x v="1"/>
    <x v="3"/>
    <x v="2"/>
    <x v="0"/>
    <x v="1"/>
    <x v="4"/>
    <x v="3"/>
    <x v="4"/>
    <x v="2"/>
    <x v="4"/>
    <x v="3"/>
    <x v="1"/>
    <x v="3"/>
    <x v="3"/>
    <x v="4"/>
    <x v="2"/>
    <x v="3"/>
    <x v="4"/>
    <x v="4"/>
    <x v="3"/>
    <x v="3"/>
    <x v="3"/>
    <x v="4"/>
  </r>
  <r>
    <x v="5"/>
    <x v="4"/>
    <x v="2"/>
    <x v="4"/>
    <x v="3"/>
    <x v="4"/>
    <x v="5"/>
    <x v="5"/>
    <x v="4"/>
    <x v="2"/>
    <x v="1"/>
    <x v="4"/>
    <x v="0"/>
    <x v="1"/>
    <x v="1"/>
    <x v="3"/>
    <x v="3"/>
    <x v="5"/>
    <x v="4"/>
    <x v="5"/>
    <x v="4"/>
    <x v="3"/>
    <x v="4"/>
    <x v="0"/>
    <x v="2"/>
    <x v="3"/>
    <x v="4"/>
    <x v="4"/>
    <x v="1"/>
    <x v="4"/>
    <x v="0"/>
    <x v="4"/>
    <x v="5"/>
  </r>
  <r>
    <x v="6"/>
    <x v="5"/>
    <x v="5"/>
    <x v="5"/>
    <x v="4"/>
    <x v="5"/>
    <x v="6"/>
    <x v="5"/>
    <x v="4"/>
    <x v="2"/>
    <x v="4"/>
    <x v="5"/>
    <x v="3"/>
    <x v="1"/>
    <x v="4"/>
    <x v="5"/>
    <x v="0"/>
    <x v="6"/>
    <x v="2"/>
    <x v="6"/>
    <x v="2"/>
    <x v="4"/>
    <x v="5"/>
    <x v="4"/>
    <x v="5"/>
    <x v="4"/>
    <x v="3"/>
    <x v="5"/>
    <x v="2"/>
    <x v="3"/>
    <x v="4"/>
    <x v="5"/>
    <x v="4"/>
  </r>
  <r>
    <x v="4"/>
    <x v="3"/>
    <x v="6"/>
    <x v="2"/>
    <x v="4"/>
    <x v="4"/>
    <x v="5"/>
    <x v="2"/>
    <x v="4"/>
    <x v="3"/>
    <x v="5"/>
    <x v="4"/>
    <x v="4"/>
    <x v="0"/>
    <x v="4"/>
    <x v="6"/>
    <x v="1"/>
    <x v="6"/>
    <x v="5"/>
    <x v="1"/>
    <x v="4"/>
    <x v="5"/>
    <x v="6"/>
    <x v="5"/>
    <x v="0"/>
    <x v="5"/>
    <x v="4"/>
    <x v="6"/>
    <x v="0"/>
    <x v="5"/>
    <x v="5"/>
    <x v="3"/>
    <x v="4"/>
  </r>
  <r>
    <x v="4"/>
    <x v="6"/>
    <x v="7"/>
    <x v="6"/>
    <x v="5"/>
    <x v="5"/>
    <x v="7"/>
    <x v="6"/>
    <x v="5"/>
    <x v="4"/>
    <x v="6"/>
    <x v="6"/>
    <x v="5"/>
    <x v="2"/>
    <x v="2"/>
    <x v="7"/>
    <x v="4"/>
    <x v="2"/>
    <x v="6"/>
    <x v="1"/>
    <x v="4"/>
    <x v="5"/>
    <x v="7"/>
    <x v="6"/>
    <x v="6"/>
    <x v="6"/>
    <x v="5"/>
    <x v="6"/>
    <x v="5"/>
    <x v="5"/>
    <x v="6"/>
    <x v="6"/>
    <x v="4"/>
  </r>
  <r>
    <x v="5"/>
    <x v="4"/>
    <x v="8"/>
    <x v="7"/>
    <x v="5"/>
    <x v="0"/>
    <x v="8"/>
    <x v="7"/>
    <x v="6"/>
    <x v="3"/>
    <x v="7"/>
    <x v="7"/>
    <x v="1"/>
    <x v="3"/>
    <x v="2"/>
    <x v="8"/>
    <x v="5"/>
    <x v="7"/>
    <x v="7"/>
    <x v="7"/>
    <x v="4"/>
    <x v="5"/>
    <x v="8"/>
    <x v="7"/>
    <x v="6"/>
    <x v="7"/>
    <x v="6"/>
    <x v="6"/>
    <x v="0"/>
    <x v="3"/>
    <x v="7"/>
    <x v="7"/>
    <x v="6"/>
  </r>
  <r>
    <x v="7"/>
    <x v="7"/>
    <x v="8"/>
    <x v="7"/>
    <x v="6"/>
    <x v="0"/>
    <x v="9"/>
    <x v="8"/>
    <x v="6"/>
    <x v="1"/>
    <x v="8"/>
    <x v="8"/>
    <x v="6"/>
    <x v="0"/>
    <x v="3"/>
    <x v="9"/>
    <x v="6"/>
    <x v="8"/>
    <x v="8"/>
    <x v="8"/>
    <x v="5"/>
    <x v="4"/>
    <x v="7"/>
    <x v="8"/>
    <x v="0"/>
    <x v="2"/>
    <x v="6"/>
    <x v="7"/>
    <x v="6"/>
    <x v="6"/>
    <x v="8"/>
    <x v="8"/>
    <x v="7"/>
  </r>
  <r>
    <x v="7"/>
    <x v="8"/>
    <x v="9"/>
    <x v="8"/>
    <x v="7"/>
    <x v="6"/>
    <x v="10"/>
    <x v="5"/>
    <x v="7"/>
    <x v="5"/>
    <x v="9"/>
    <x v="9"/>
    <x v="3"/>
    <x v="3"/>
    <x v="5"/>
    <x v="3"/>
    <x v="7"/>
    <x v="8"/>
    <x v="8"/>
    <x v="9"/>
    <x v="1"/>
    <x v="6"/>
    <x v="5"/>
    <x v="9"/>
    <x v="7"/>
    <x v="8"/>
    <x v="4"/>
    <x v="4"/>
    <x v="7"/>
    <x v="7"/>
    <x v="9"/>
    <x v="9"/>
    <x v="5"/>
  </r>
  <r>
    <x v="3"/>
    <x v="9"/>
    <x v="3"/>
    <x v="4"/>
    <x v="8"/>
    <x v="7"/>
    <x v="9"/>
    <x v="2"/>
    <x v="1"/>
    <x v="6"/>
    <x v="10"/>
    <x v="4"/>
    <x v="7"/>
    <x v="4"/>
    <x v="2"/>
    <x v="5"/>
    <x v="8"/>
    <x v="9"/>
    <x v="8"/>
    <x v="10"/>
    <x v="6"/>
    <x v="7"/>
    <x v="6"/>
    <x v="10"/>
    <x v="8"/>
    <x v="8"/>
    <x v="7"/>
    <x v="6"/>
    <x v="8"/>
    <x v="0"/>
    <x v="10"/>
    <x v="9"/>
    <x v="1"/>
  </r>
  <r>
    <x v="8"/>
    <x v="8"/>
    <x v="6"/>
    <x v="9"/>
    <x v="5"/>
    <x v="8"/>
    <x v="11"/>
    <x v="2"/>
    <x v="8"/>
    <x v="7"/>
    <x v="11"/>
    <x v="10"/>
    <x v="8"/>
    <x v="5"/>
    <x v="6"/>
    <x v="10"/>
    <x v="7"/>
    <x v="1"/>
    <x v="9"/>
    <x v="9"/>
    <x v="3"/>
    <x v="8"/>
    <x v="6"/>
    <x v="11"/>
    <x v="8"/>
    <x v="7"/>
    <x v="4"/>
    <x v="7"/>
    <x v="9"/>
    <x v="7"/>
    <x v="10"/>
    <x v="4"/>
    <x v="1"/>
  </r>
  <r>
    <x v="9"/>
    <x v="10"/>
    <x v="10"/>
    <x v="10"/>
    <x v="6"/>
    <x v="6"/>
    <x v="12"/>
    <x v="2"/>
    <x v="1"/>
    <x v="8"/>
    <x v="12"/>
    <x v="8"/>
    <x v="9"/>
    <x v="0"/>
    <x v="7"/>
    <x v="8"/>
    <x v="5"/>
    <x v="10"/>
    <x v="8"/>
    <x v="11"/>
    <x v="2"/>
    <x v="9"/>
    <x v="6"/>
    <x v="11"/>
    <x v="5"/>
    <x v="9"/>
    <x v="5"/>
    <x v="8"/>
    <x v="4"/>
    <x v="0"/>
    <x v="11"/>
    <x v="10"/>
    <x v="4"/>
  </r>
  <r>
    <x v="9"/>
    <x v="7"/>
    <x v="3"/>
    <x v="11"/>
    <x v="9"/>
    <x v="2"/>
    <x v="12"/>
    <x v="9"/>
    <x v="1"/>
    <x v="8"/>
    <x v="13"/>
    <x v="5"/>
    <x v="9"/>
    <x v="6"/>
    <x v="7"/>
    <x v="10"/>
    <x v="9"/>
    <x v="8"/>
    <x v="6"/>
    <x v="0"/>
    <x v="2"/>
    <x v="10"/>
    <x v="9"/>
    <x v="12"/>
    <x v="9"/>
    <x v="10"/>
    <x v="6"/>
    <x v="9"/>
    <x v="6"/>
    <x v="8"/>
    <x v="12"/>
    <x v="3"/>
    <x v="0"/>
  </r>
  <r>
    <x v="10"/>
    <x v="7"/>
    <x v="9"/>
    <x v="12"/>
    <x v="8"/>
    <x v="9"/>
    <x v="12"/>
    <x v="9"/>
    <x v="9"/>
    <x v="6"/>
    <x v="14"/>
    <x v="11"/>
    <x v="10"/>
    <x v="6"/>
    <x v="7"/>
    <x v="1"/>
    <x v="10"/>
    <x v="11"/>
    <x v="7"/>
    <x v="12"/>
    <x v="6"/>
    <x v="10"/>
    <x v="10"/>
    <x v="13"/>
    <x v="9"/>
    <x v="11"/>
    <x v="6"/>
    <x v="10"/>
    <x v="6"/>
    <x v="9"/>
    <x v="13"/>
    <x v="3"/>
    <x v="8"/>
  </r>
  <r>
    <x v="4"/>
    <x v="11"/>
    <x v="7"/>
    <x v="4"/>
    <x v="6"/>
    <x v="2"/>
    <x v="13"/>
    <x v="9"/>
    <x v="10"/>
    <x v="9"/>
    <x v="15"/>
    <x v="12"/>
    <x v="10"/>
    <x v="7"/>
    <x v="7"/>
    <x v="11"/>
    <x v="11"/>
    <x v="4"/>
    <x v="10"/>
    <x v="8"/>
    <x v="7"/>
    <x v="6"/>
    <x v="11"/>
    <x v="13"/>
    <x v="5"/>
    <x v="12"/>
    <x v="6"/>
    <x v="10"/>
    <x v="10"/>
    <x v="8"/>
    <x v="6"/>
    <x v="11"/>
    <x v="4"/>
  </r>
  <r>
    <x v="8"/>
    <x v="12"/>
    <x v="11"/>
    <x v="13"/>
    <x v="6"/>
    <x v="4"/>
    <x v="14"/>
    <x v="6"/>
    <x v="11"/>
    <x v="9"/>
    <x v="16"/>
    <x v="12"/>
    <x v="11"/>
    <x v="8"/>
    <x v="7"/>
    <x v="11"/>
    <x v="11"/>
    <x v="4"/>
    <x v="11"/>
    <x v="8"/>
    <x v="7"/>
    <x v="2"/>
    <x v="12"/>
    <x v="13"/>
    <x v="10"/>
    <x v="13"/>
    <x v="5"/>
    <x v="5"/>
    <x v="10"/>
    <x v="9"/>
    <x v="14"/>
    <x v="12"/>
    <x v="1"/>
  </r>
  <r>
    <x v="3"/>
    <x v="13"/>
    <x v="12"/>
    <x v="2"/>
    <x v="5"/>
    <x v="10"/>
    <x v="14"/>
    <x v="3"/>
    <x v="12"/>
    <x v="9"/>
    <x v="10"/>
    <x v="9"/>
    <x v="4"/>
    <x v="6"/>
    <x v="7"/>
    <x v="12"/>
    <x v="12"/>
    <x v="12"/>
    <x v="12"/>
    <x v="8"/>
    <x v="6"/>
    <x v="2"/>
    <x v="13"/>
    <x v="14"/>
    <x v="11"/>
    <x v="14"/>
    <x v="5"/>
    <x v="11"/>
    <x v="10"/>
    <x v="6"/>
    <x v="14"/>
    <x v="13"/>
    <x v="9"/>
  </r>
  <r>
    <x v="3"/>
    <x v="13"/>
    <x v="11"/>
    <x v="2"/>
    <x v="10"/>
    <x v="11"/>
    <x v="14"/>
    <x v="9"/>
    <x v="13"/>
    <x v="10"/>
    <x v="17"/>
    <x v="4"/>
    <x v="8"/>
    <x v="1"/>
    <x v="7"/>
    <x v="13"/>
    <x v="9"/>
    <x v="13"/>
    <x v="13"/>
    <x v="12"/>
    <x v="0"/>
    <x v="9"/>
    <x v="7"/>
    <x v="10"/>
    <x v="12"/>
    <x v="15"/>
    <x v="8"/>
    <x v="11"/>
    <x v="11"/>
    <x v="10"/>
    <x v="15"/>
    <x v="13"/>
    <x v="10"/>
  </r>
  <r>
    <x v="7"/>
    <x v="9"/>
    <x v="11"/>
    <x v="8"/>
    <x v="11"/>
    <x v="11"/>
    <x v="11"/>
    <x v="10"/>
    <x v="14"/>
    <x v="5"/>
    <x v="18"/>
    <x v="12"/>
    <x v="1"/>
    <x v="1"/>
    <x v="7"/>
    <x v="13"/>
    <x v="10"/>
    <x v="14"/>
    <x v="14"/>
    <x v="0"/>
    <x v="8"/>
    <x v="9"/>
    <x v="9"/>
    <x v="9"/>
    <x v="10"/>
    <x v="16"/>
    <x v="9"/>
    <x v="9"/>
    <x v="10"/>
    <x v="9"/>
    <x v="15"/>
    <x v="13"/>
    <x v="3"/>
  </r>
  <r>
    <x v="3"/>
    <x v="8"/>
    <x v="11"/>
    <x v="7"/>
    <x v="4"/>
    <x v="12"/>
    <x v="5"/>
    <x v="5"/>
    <x v="15"/>
    <x v="1"/>
    <x v="19"/>
    <x v="13"/>
    <x v="12"/>
    <x v="1"/>
    <x v="7"/>
    <x v="14"/>
    <x v="8"/>
    <x v="0"/>
    <x v="14"/>
    <x v="12"/>
    <x v="9"/>
    <x v="9"/>
    <x v="11"/>
    <x v="15"/>
    <x v="10"/>
    <x v="1"/>
    <x v="5"/>
    <x v="12"/>
    <x v="11"/>
    <x v="0"/>
    <x v="15"/>
    <x v="13"/>
    <x v="4"/>
  </r>
  <r>
    <x v="5"/>
    <x v="9"/>
    <x v="13"/>
    <x v="7"/>
    <x v="4"/>
    <x v="12"/>
    <x v="15"/>
    <x v="8"/>
    <x v="11"/>
    <x v="1"/>
    <x v="20"/>
    <x v="4"/>
    <x v="6"/>
    <x v="9"/>
    <x v="7"/>
    <x v="15"/>
    <x v="5"/>
    <x v="15"/>
    <x v="14"/>
    <x v="12"/>
    <x v="8"/>
    <x v="11"/>
    <x v="14"/>
    <x v="11"/>
    <x v="10"/>
    <x v="17"/>
    <x v="10"/>
    <x v="13"/>
    <x v="8"/>
    <x v="2"/>
    <x v="15"/>
    <x v="13"/>
    <x v="1"/>
  </r>
  <r>
    <x v="9"/>
    <x v="14"/>
    <x v="14"/>
    <x v="14"/>
    <x v="12"/>
    <x v="12"/>
    <x v="15"/>
    <x v="11"/>
    <x v="16"/>
    <x v="1"/>
    <x v="19"/>
    <x v="4"/>
    <x v="9"/>
    <x v="9"/>
    <x v="7"/>
    <x v="15"/>
    <x v="12"/>
    <x v="15"/>
    <x v="15"/>
    <x v="13"/>
    <x v="2"/>
    <x v="12"/>
    <x v="15"/>
    <x v="16"/>
    <x v="12"/>
    <x v="1"/>
    <x v="11"/>
    <x v="13"/>
    <x v="7"/>
    <x v="0"/>
    <x v="15"/>
    <x v="13"/>
    <x v="11"/>
  </r>
  <r>
    <x v="7"/>
    <x v="5"/>
    <x v="12"/>
    <x v="14"/>
    <x v="13"/>
    <x v="12"/>
    <x v="15"/>
    <x v="12"/>
    <x v="15"/>
    <x v="11"/>
    <x v="18"/>
    <x v="14"/>
    <x v="2"/>
    <x v="9"/>
    <x v="7"/>
    <x v="15"/>
    <x v="5"/>
    <x v="15"/>
    <x v="6"/>
    <x v="13"/>
    <x v="7"/>
    <x v="12"/>
    <x v="11"/>
    <x v="17"/>
    <x v="7"/>
    <x v="6"/>
    <x v="12"/>
    <x v="13"/>
    <x v="1"/>
    <x v="0"/>
    <x v="15"/>
    <x v="13"/>
    <x v="11"/>
  </r>
  <r>
    <x v="11"/>
    <x v="8"/>
    <x v="11"/>
    <x v="14"/>
    <x v="11"/>
    <x v="5"/>
    <x v="15"/>
    <x v="10"/>
    <x v="15"/>
    <x v="12"/>
    <x v="7"/>
    <x v="9"/>
    <x v="9"/>
    <x v="9"/>
    <x v="7"/>
    <x v="15"/>
    <x v="13"/>
    <x v="15"/>
    <x v="10"/>
    <x v="13"/>
    <x v="2"/>
    <x v="12"/>
    <x v="10"/>
    <x v="18"/>
    <x v="9"/>
    <x v="18"/>
    <x v="8"/>
    <x v="13"/>
    <x v="0"/>
    <x v="11"/>
    <x v="15"/>
    <x v="13"/>
    <x v="11"/>
  </r>
  <r>
    <x v="10"/>
    <x v="13"/>
    <x v="12"/>
    <x v="14"/>
    <x v="11"/>
    <x v="12"/>
    <x v="15"/>
    <x v="8"/>
    <x v="17"/>
    <x v="11"/>
    <x v="6"/>
    <x v="3"/>
    <x v="12"/>
    <x v="9"/>
    <x v="7"/>
    <x v="15"/>
    <x v="14"/>
    <x v="15"/>
    <x v="16"/>
    <x v="13"/>
    <x v="10"/>
    <x v="12"/>
    <x v="15"/>
    <x v="19"/>
    <x v="13"/>
    <x v="16"/>
    <x v="3"/>
    <x v="13"/>
    <x v="12"/>
    <x v="11"/>
    <x v="15"/>
    <x v="13"/>
    <x v="11"/>
  </r>
  <r>
    <x v="9"/>
    <x v="15"/>
    <x v="12"/>
    <x v="14"/>
    <x v="10"/>
    <x v="12"/>
    <x v="15"/>
    <x v="2"/>
    <x v="18"/>
    <x v="12"/>
    <x v="21"/>
    <x v="5"/>
    <x v="13"/>
    <x v="9"/>
    <x v="7"/>
    <x v="15"/>
    <x v="4"/>
    <x v="15"/>
    <x v="17"/>
    <x v="13"/>
    <x v="6"/>
    <x v="12"/>
    <x v="15"/>
    <x v="19"/>
    <x v="14"/>
    <x v="16"/>
    <x v="13"/>
    <x v="13"/>
    <x v="8"/>
    <x v="11"/>
    <x v="15"/>
    <x v="13"/>
    <x v="11"/>
  </r>
  <r>
    <x v="9"/>
    <x v="12"/>
    <x v="14"/>
    <x v="14"/>
    <x v="14"/>
    <x v="13"/>
    <x v="15"/>
    <x v="10"/>
    <x v="16"/>
    <x v="13"/>
    <x v="22"/>
    <x v="13"/>
    <x v="2"/>
    <x v="9"/>
    <x v="7"/>
    <x v="15"/>
    <x v="2"/>
    <x v="15"/>
    <x v="18"/>
    <x v="13"/>
    <x v="6"/>
    <x v="12"/>
    <x v="15"/>
    <x v="20"/>
    <x v="14"/>
    <x v="14"/>
    <x v="0"/>
    <x v="13"/>
    <x v="13"/>
    <x v="11"/>
    <x v="15"/>
    <x v="13"/>
    <x v="11"/>
  </r>
  <r>
    <x v="9"/>
    <x v="8"/>
    <x v="15"/>
    <x v="14"/>
    <x v="4"/>
    <x v="13"/>
    <x v="15"/>
    <x v="13"/>
    <x v="16"/>
    <x v="13"/>
    <x v="22"/>
    <x v="4"/>
    <x v="9"/>
    <x v="9"/>
    <x v="7"/>
    <x v="15"/>
    <x v="15"/>
    <x v="15"/>
    <x v="19"/>
    <x v="13"/>
    <x v="11"/>
    <x v="12"/>
    <x v="10"/>
    <x v="13"/>
    <x v="14"/>
    <x v="11"/>
    <x v="0"/>
    <x v="13"/>
    <x v="13"/>
    <x v="11"/>
    <x v="15"/>
    <x v="13"/>
    <x v="11"/>
  </r>
  <r>
    <x v="12"/>
    <x v="4"/>
    <x v="8"/>
    <x v="14"/>
    <x v="15"/>
    <x v="14"/>
    <x v="15"/>
    <x v="11"/>
    <x v="15"/>
    <x v="13"/>
    <x v="22"/>
    <x v="12"/>
    <x v="1"/>
    <x v="9"/>
    <x v="7"/>
    <x v="15"/>
    <x v="15"/>
    <x v="15"/>
    <x v="19"/>
    <x v="13"/>
    <x v="12"/>
    <x v="12"/>
    <x v="15"/>
    <x v="13"/>
    <x v="15"/>
    <x v="10"/>
    <x v="14"/>
    <x v="13"/>
    <x v="14"/>
    <x v="11"/>
    <x v="15"/>
    <x v="13"/>
    <x v="11"/>
  </r>
  <r>
    <x v="12"/>
    <x v="16"/>
    <x v="16"/>
    <x v="14"/>
    <x v="16"/>
    <x v="4"/>
    <x v="15"/>
    <x v="12"/>
    <x v="15"/>
    <x v="13"/>
    <x v="22"/>
    <x v="12"/>
    <x v="14"/>
    <x v="9"/>
    <x v="7"/>
    <x v="15"/>
    <x v="15"/>
    <x v="15"/>
    <x v="19"/>
    <x v="13"/>
    <x v="5"/>
    <x v="12"/>
    <x v="16"/>
    <x v="14"/>
    <x v="16"/>
    <x v="1"/>
    <x v="14"/>
    <x v="13"/>
    <x v="15"/>
    <x v="11"/>
    <x v="15"/>
    <x v="13"/>
    <x v="11"/>
  </r>
  <r>
    <x v="13"/>
    <x v="17"/>
    <x v="17"/>
    <x v="14"/>
    <x v="16"/>
    <x v="4"/>
    <x v="15"/>
    <x v="12"/>
    <x v="9"/>
    <x v="13"/>
    <x v="22"/>
    <x v="15"/>
    <x v="9"/>
    <x v="9"/>
    <x v="7"/>
    <x v="15"/>
    <x v="15"/>
    <x v="15"/>
    <x v="19"/>
    <x v="13"/>
    <x v="1"/>
    <x v="12"/>
    <x v="13"/>
    <x v="21"/>
    <x v="17"/>
    <x v="19"/>
    <x v="15"/>
    <x v="13"/>
    <x v="15"/>
    <x v="11"/>
    <x v="15"/>
    <x v="13"/>
    <x v="11"/>
  </r>
  <r>
    <x v="14"/>
    <x v="18"/>
    <x v="18"/>
    <x v="14"/>
    <x v="17"/>
    <x v="15"/>
    <x v="15"/>
    <x v="14"/>
    <x v="12"/>
    <x v="13"/>
    <x v="22"/>
    <x v="2"/>
    <x v="2"/>
    <x v="9"/>
    <x v="7"/>
    <x v="15"/>
    <x v="15"/>
    <x v="15"/>
    <x v="19"/>
    <x v="13"/>
    <x v="13"/>
    <x v="12"/>
    <x v="13"/>
    <x v="21"/>
    <x v="18"/>
    <x v="20"/>
    <x v="15"/>
    <x v="13"/>
    <x v="16"/>
    <x v="11"/>
    <x v="15"/>
    <x v="13"/>
    <x v="11"/>
  </r>
  <r>
    <x v="13"/>
    <x v="4"/>
    <x v="18"/>
    <x v="14"/>
    <x v="17"/>
    <x v="15"/>
    <x v="15"/>
    <x v="15"/>
    <x v="12"/>
    <x v="13"/>
    <x v="22"/>
    <x v="16"/>
    <x v="15"/>
    <x v="9"/>
    <x v="7"/>
    <x v="15"/>
    <x v="15"/>
    <x v="15"/>
    <x v="19"/>
    <x v="13"/>
    <x v="13"/>
    <x v="12"/>
    <x v="14"/>
    <x v="22"/>
    <x v="19"/>
    <x v="21"/>
    <x v="15"/>
    <x v="13"/>
    <x v="17"/>
    <x v="11"/>
    <x v="15"/>
    <x v="13"/>
    <x v="11"/>
  </r>
  <r>
    <x v="15"/>
    <x v="4"/>
    <x v="19"/>
    <x v="14"/>
    <x v="18"/>
    <x v="15"/>
    <x v="15"/>
    <x v="14"/>
    <x v="17"/>
    <x v="13"/>
    <x v="22"/>
    <x v="16"/>
    <x v="15"/>
    <x v="9"/>
    <x v="7"/>
    <x v="15"/>
    <x v="15"/>
    <x v="15"/>
    <x v="19"/>
    <x v="13"/>
    <x v="13"/>
    <x v="12"/>
    <x v="13"/>
    <x v="22"/>
    <x v="19"/>
    <x v="21"/>
    <x v="15"/>
    <x v="13"/>
    <x v="14"/>
    <x v="11"/>
    <x v="15"/>
    <x v="13"/>
    <x v="11"/>
  </r>
  <r>
    <x v="16"/>
    <x v="10"/>
    <x v="17"/>
    <x v="14"/>
    <x v="18"/>
    <x v="16"/>
    <x v="15"/>
    <x v="15"/>
    <x v="19"/>
    <x v="13"/>
    <x v="22"/>
    <x v="16"/>
    <x v="15"/>
    <x v="9"/>
    <x v="7"/>
    <x v="15"/>
    <x v="15"/>
    <x v="15"/>
    <x v="19"/>
    <x v="13"/>
    <x v="13"/>
    <x v="12"/>
    <x v="9"/>
    <x v="22"/>
    <x v="20"/>
    <x v="22"/>
    <x v="16"/>
    <x v="13"/>
    <x v="15"/>
    <x v="11"/>
    <x v="15"/>
    <x v="13"/>
    <x v="11"/>
  </r>
  <r>
    <x v="1"/>
    <x v="19"/>
    <x v="20"/>
    <x v="14"/>
    <x v="18"/>
    <x v="17"/>
    <x v="15"/>
    <x v="16"/>
    <x v="20"/>
    <x v="13"/>
    <x v="22"/>
    <x v="16"/>
    <x v="8"/>
    <x v="9"/>
    <x v="7"/>
    <x v="15"/>
    <x v="15"/>
    <x v="15"/>
    <x v="19"/>
    <x v="13"/>
    <x v="13"/>
    <x v="12"/>
    <x v="15"/>
    <x v="22"/>
    <x v="18"/>
    <x v="23"/>
    <x v="13"/>
    <x v="13"/>
    <x v="15"/>
    <x v="11"/>
    <x v="15"/>
    <x v="13"/>
    <x v="11"/>
  </r>
  <r>
    <x v="4"/>
    <x v="16"/>
    <x v="20"/>
    <x v="14"/>
    <x v="18"/>
    <x v="18"/>
    <x v="15"/>
    <x v="17"/>
    <x v="19"/>
    <x v="13"/>
    <x v="22"/>
    <x v="16"/>
    <x v="16"/>
    <x v="9"/>
    <x v="7"/>
    <x v="15"/>
    <x v="15"/>
    <x v="15"/>
    <x v="19"/>
    <x v="13"/>
    <x v="13"/>
    <x v="12"/>
    <x v="11"/>
    <x v="22"/>
    <x v="20"/>
    <x v="19"/>
    <x v="17"/>
    <x v="13"/>
    <x v="15"/>
    <x v="11"/>
    <x v="15"/>
    <x v="13"/>
    <x v="11"/>
  </r>
  <r>
    <x v="4"/>
    <x v="16"/>
    <x v="17"/>
    <x v="14"/>
    <x v="18"/>
    <x v="19"/>
    <x v="15"/>
    <x v="18"/>
    <x v="21"/>
    <x v="13"/>
    <x v="22"/>
    <x v="16"/>
    <x v="6"/>
    <x v="9"/>
    <x v="7"/>
    <x v="15"/>
    <x v="15"/>
    <x v="15"/>
    <x v="19"/>
    <x v="13"/>
    <x v="13"/>
    <x v="12"/>
    <x v="17"/>
    <x v="22"/>
    <x v="20"/>
    <x v="1"/>
    <x v="18"/>
    <x v="13"/>
    <x v="17"/>
    <x v="11"/>
    <x v="15"/>
    <x v="13"/>
    <x v="11"/>
  </r>
  <r>
    <x v="5"/>
    <x v="16"/>
    <x v="17"/>
    <x v="14"/>
    <x v="18"/>
    <x v="19"/>
    <x v="15"/>
    <x v="19"/>
    <x v="22"/>
    <x v="13"/>
    <x v="22"/>
    <x v="16"/>
    <x v="13"/>
    <x v="9"/>
    <x v="7"/>
    <x v="15"/>
    <x v="15"/>
    <x v="15"/>
    <x v="19"/>
    <x v="13"/>
    <x v="13"/>
    <x v="12"/>
    <x v="17"/>
    <x v="22"/>
    <x v="20"/>
    <x v="24"/>
    <x v="18"/>
    <x v="13"/>
    <x v="17"/>
    <x v="11"/>
    <x v="15"/>
    <x v="13"/>
    <x v="11"/>
  </r>
  <r>
    <x v="12"/>
    <x v="20"/>
    <x v="19"/>
    <x v="14"/>
    <x v="18"/>
    <x v="20"/>
    <x v="15"/>
    <x v="20"/>
    <x v="23"/>
    <x v="13"/>
    <x v="22"/>
    <x v="16"/>
    <x v="6"/>
    <x v="9"/>
    <x v="7"/>
    <x v="15"/>
    <x v="15"/>
    <x v="15"/>
    <x v="19"/>
    <x v="13"/>
    <x v="13"/>
    <x v="12"/>
    <x v="17"/>
    <x v="22"/>
    <x v="18"/>
    <x v="24"/>
    <x v="18"/>
    <x v="13"/>
    <x v="18"/>
    <x v="11"/>
    <x v="15"/>
    <x v="13"/>
    <x v="11"/>
  </r>
  <r>
    <x v="5"/>
    <x v="3"/>
    <x v="3"/>
    <x v="14"/>
    <x v="18"/>
    <x v="20"/>
    <x v="15"/>
    <x v="14"/>
    <x v="13"/>
    <x v="13"/>
    <x v="22"/>
    <x v="16"/>
    <x v="17"/>
    <x v="9"/>
    <x v="7"/>
    <x v="15"/>
    <x v="15"/>
    <x v="15"/>
    <x v="19"/>
    <x v="13"/>
    <x v="13"/>
    <x v="12"/>
    <x v="17"/>
    <x v="22"/>
    <x v="18"/>
    <x v="24"/>
    <x v="18"/>
    <x v="13"/>
    <x v="18"/>
    <x v="11"/>
    <x v="15"/>
    <x v="13"/>
    <x v="11"/>
  </r>
  <r>
    <x v="17"/>
    <x v="21"/>
    <x v="3"/>
    <x v="14"/>
    <x v="18"/>
    <x v="18"/>
    <x v="15"/>
    <x v="16"/>
    <x v="24"/>
    <x v="13"/>
    <x v="22"/>
    <x v="16"/>
    <x v="17"/>
    <x v="9"/>
    <x v="7"/>
    <x v="15"/>
    <x v="15"/>
    <x v="15"/>
    <x v="19"/>
    <x v="13"/>
    <x v="13"/>
    <x v="12"/>
    <x v="17"/>
    <x v="22"/>
    <x v="17"/>
    <x v="24"/>
    <x v="18"/>
    <x v="13"/>
    <x v="18"/>
    <x v="11"/>
    <x v="15"/>
    <x v="13"/>
    <x v="11"/>
  </r>
  <r>
    <x v="18"/>
    <x v="21"/>
    <x v="21"/>
    <x v="14"/>
    <x v="18"/>
    <x v="17"/>
    <x v="15"/>
    <x v="21"/>
    <x v="19"/>
    <x v="13"/>
    <x v="22"/>
    <x v="16"/>
    <x v="17"/>
    <x v="9"/>
    <x v="7"/>
    <x v="15"/>
    <x v="15"/>
    <x v="15"/>
    <x v="19"/>
    <x v="13"/>
    <x v="13"/>
    <x v="12"/>
    <x v="17"/>
    <x v="22"/>
    <x v="17"/>
    <x v="24"/>
    <x v="18"/>
    <x v="13"/>
    <x v="18"/>
    <x v="11"/>
    <x v="15"/>
    <x v="13"/>
    <x v="11"/>
  </r>
  <r>
    <x v="19"/>
    <x v="21"/>
    <x v="5"/>
    <x v="14"/>
    <x v="18"/>
    <x v="21"/>
    <x v="15"/>
    <x v="22"/>
    <x v="22"/>
    <x v="13"/>
    <x v="22"/>
    <x v="16"/>
    <x v="17"/>
    <x v="9"/>
    <x v="7"/>
    <x v="15"/>
    <x v="15"/>
    <x v="15"/>
    <x v="19"/>
    <x v="13"/>
    <x v="13"/>
    <x v="12"/>
    <x v="17"/>
    <x v="22"/>
    <x v="21"/>
    <x v="24"/>
    <x v="18"/>
    <x v="13"/>
    <x v="18"/>
    <x v="11"/>
    <x v="15"/>
    <x v="13"/>
    <x v="11"/>
  </r>
  <r>
    <x v="11"/>
    <x v="21"/>
    <x v="22"/>
    <x v="14"/>
    <x v="18"/>
    <x v="16"/>
    <x v="15"/>
    <x v="22"/>
    <x v="21"/>
    <x v="13"/>
    <x v="22"/>
    <x v="16"/>
    <x v="17"/>
    <x v="9"/>
    <x v="7"/>
    <x v="15"/>
    <x v="15"/>
    <x v="15"/>
    <x v="19"/>
    <x v="13"/>
    <x v="13"/>
    <x v="12"/>
    <x v="17"/>
    <x v="22"/>
    <x v="21"/>
    <x v="24"/>
    <x v="18"/>
    <x v="13"/>
    <x v="18"/>
    <x v="11"/>
    <x v="15"/>
    <x v="13"/>
    <x v="11"/>
  </r>
  <r>
    <x v="20"/>
    <x v="21"/>
    <x v="22"/>
    <x v="14"/>
    <x v="18"/>
    <x v="16"/>
    <x v="15"/>
    <x v="22"/>
    <x v="25"/>
    <x v="13"/>
    <x v="22"/>
    <x v="16"/>
    <x v="17"/>
    <x v="9"/>
    <x v="7"/>
    <x v="15"/>
    <x v="15"/>
    <x v="15"/>
    <x v="19"/>
    <x v="13"/>
    <x v="13"/>
    <x v="12"/>
    <x v="17"/>
    <x v="22"/>
    <x v="21"/>
    <x v="24"/>
    <x v="18"/>
    <x v="13"/>
    <x v="18"/>
    <x v="11"/>
    <x v="15"/>
    <x v="13"/>
    <x v="11"/>
  </r>
  <r>
    <x v="4"/>
    <x v="21"/>
    <x v="22"/>
    <x v="14"/>
    <x v="18"/>
    <x v="14"/>
    <x v="15"/>
    <x v="22"/>
    <x v="25"/>
    <x v="13"/>
    <x v="22"/>
    <x v="16"/>
    <x v="17"/>
    <x v="9"/>
    <x v="7"/>
    <x v="15"/>
    <x v="15"/>
    <x v="15"/>
    <x v="19"/>
    <x v="13"/>
    <x v="13"/>
    <x v="12"/>
    <x v="17"/>
    <x v="22"/>
    <x v="21"/>
    <x v="24"/>
    <x v="18"/>
    <x v="13"/>
    <x v="18"/>
    <x v="11"/>
    <x v="15"/>
    <x v="13"/>
    <x v="11"/>
  </r>
  <r>
    <x v="3"/>
    <x v="21"/>
    <x v="22"/>
    <x v="14"/>
    <x v="18"/>
    <x v="22"/>
    <x v="15"/>
    <x v="22"/>
    <x v="25"/>
    <x v="13"/>
    <x v="22"/>
    <x v="16"/>
    <x v="17"/>
    <x v="9"/>
    <x v="7"/>
    <x v="15"/>
    <x v="15"/>
    <x v="15"/>
    <x v="19"/>
    <x v="13"/>
    <x v="13"/>
    <x v="12"/>
    <x v="17"/>
    <x v="22"/>
    <x v="21"/>
    <x v="24"/>
    <x v="18"/>
    <x v="13"/>
    <x v="18"/>
    <x v="11"/>
    <x v="15"/>
    <x v="13"/>
    <x v="11"/>
  </r>
  <r>
    <x v="21"/>
    <x v="21"/>
    <x v="22"/>
    <x v="14"/>
    <x v="18"/>
    <x v="22"/>
    <x v="15"/>
    <x v="22"/>
    <x v="25"/>
    <x v="13"/>
    <x v="22"/>
    <x v="16"/>
    <x v="17"/>
    <x v="9"/>
    <x v="7"/>
    <x v="15"/>
    <x v="15"/>
    <x v="15"/>
    <x v="19"/>
    <x v="13"/>
    <x v="13"/>
    <x v="12"/>
    <x v="17"/>
    <x v="22"/>
    <x v="21"/>
    <x v="24"/>
    <x v="18"/>
    <x v="13"/>
    <x v="18"/>
    <x v="11"/>
    <x v="15"/>
    <x v="13"/>
    <x v="11"/>
  </r>
  <r>
    <x v="21"/>
    <x v="21"/>
    <x v="22"/>
    <x v="14"/>
    <x v="18"/>
    <x v="12"/>
    <x v="15"/>
    <x v="22"/>
    <x v="25"/>
    <x v="13"/>
    <x v="22"/>
    <x v="16"/>
    <x v="17"/>
    <x v="9"/>
    <x v="7"/>
    <x v="15"/>
    <x v="15"/>
    <x v="15"/>
    <x v="19"/>
    <x v="13"/>
    <x v="13"/>
    <x v="12"/>
    <x v="17"/>
    <x v="22"/>
    <x v="21"/>
    <x v="24"/>
    <x v="18"/>
    <x v="13"/>
    <x v="18"/>
    <x v="11"/>
    <x v="15"/>
    <x v="13"/>
    <x v="11"/>
  </r>
  <r>
    <x v="21"/>
    <x v="21"/>
    <x v="22"/>
    <x v="14"/>
    <x v="18"/>
    <x v="12"/>
    <x v="15"/>
    <x v="22"/>
    <x v="25"/>
    <x v="13"/>
    <x v="22"/>
    <x v="16"/>
    <x v="17"/>
    <x v="9"/>
    <x v="7"/>
    <x v="15"/>
    <x v="15"/>
    <x v="15"/>
    <x v="19"/>
    <x v="13"/>
    <x v="13"/>
    <x v="12"/>
    <x v="17"/>
    <x v="22"/>
    <x v="21"/>
    <x v="24"/>
    <x v="18"/>
    <x v="13"/>
    <x v="18"/>
    <x v="11"/>
    <x v="15"/>
    <x v="13"/>
    <x v="11"/>
  </r>
  <r>
    <x v="21"/>
    <x v="21"/>
    <x v="22"/>
    <x v="14"/>
    <x v="18"/>
    <x v="11"/>
    <x v="15"/>
    <x v="22"/>
    <x v="25"/>
    <x v="13"/>
    <x v="22"/>
    <x v="16"/>
    <x v="17"/>
    <x v="9"/>
    <x v="7"/>
    <x v="15"/>
    <x v="15"/>
    <x v="15"/>
    <x v="19"/>
    <x v="13"/>
    <x v="13"/>
    <x v="12"/>
    <x v="17"/>
    <x v="22"/>
    <x v="21"/>
    <x v="24"/>
    <x v="18"/>
    <x v="13"/>
    <x v="18"/>
    <x v="11"/>
    <x v="15"/>
    <x v="13"/>
    <x v="11"/>
  </r>
  <r>
    <x v="21"/>
    <x v="21"/>
    <x v="22"/>
    <x v="14"/>
    <x v="18"/>
    <x v="11"/>
    <x v="15"/>
    <x v="22"/>
    <x v="25"/>
    <x v="13"/>
    <x v="22"/>
    <x v="16"/>
    <x v="17"/>
    <x v="9"/>
    <x v="7"/>
    <x v="15"/>
    <x v="15"/>
    <x v="15"/>
    <x v="19"/>
    <x v="13"/>
    <x v="13"/>
    <x v="12"/>
    <x v="17"/>
    <x v="22"/>
    <x v="21"/>
    <x v="24"/>
    <x v="18"/>
    <x v="13"/>
    <x v="18"/>
    <x v="11"/>
    <x v="15"/>
    <x v="13"/>
    <x v="11"/>
  </r>
  <r>
    <x v="21"/>
    <x v="21"/>
    <x v="22"/>
    <x v="14"/>
    <x v="18"/>
    <x v="10"/>
    <x v="15"/>
    <x v="22"/>
    <x v="25"/>
    <x v="13"/>
    <x v="22"/>
    <x v="16"/>
    <x v="17"/>
    <x v="9"/>
    <x v="7"/>
    <x v="15"/>
    <x v="15"/>
    <x v="15"/>
    <x v="19"/>
    <x v="13"/>
    <x v="13"/>
    <x v="12"/>
    <x v="17"/>
    <x v="22"/>
    <x v="21"/>
    <x v="24"/>
    <x v="18"/>
    <x v="13"/>
    <x v="18"/>
    <x v="11"/>
    <x v="15"/>
    <x v="13"/>
    <x v="1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1"/>
    <x v="1"/>
    <x v="0"/>
    <x v="1"/>
    <x v="0"/>
    <x v="0"/>
    <x v="1"/>
    <x v="1"/>
    <x v="0"/>
    <x v="1"/>
    <x v="1"/>
    <x v="1"/>
    <x v="1"/>
    <x v="1"/>
    <x v="0"/>
    <x v="1"/>
    <x v="1"/>
    <x v="1"/>
    <x v="1"/>
    <x v="1"/>
    <x v="1"/>
    <x v="1"/>
    <x v="1"/>
    <x v="1"/>
    <x v="1"/>
    <x v="1"/>
    <x v="0"/>
    <x v="0"/>
  </r>
  <r>
    <x v="1"/>
    <x v="1"/>
    <x v="1"/>
    <x v="2"/>
    <x v="2"/>
    <x v="2"/>
    <x v="2"/>
    <x v="1"/>
    <x v="2"/>
    <x v="1"/>
    <x v="1"/>
    <x v="1"/>
    <x v="2"/>
    <x v="1"/>
    <x v="2"/>
    <x v="2"/>
    <x v="2"/>
    <x v="2"/>
    <x v="2"/>
    <x v="1"/>
    <x v="2"/>
    <x v="2"/>
    <x v="2"/>
    <x v="1"/>
    <x v="2"/>
    <x v="1"/>
    <x v="1"/>
    <x v="2"/>
    <x v="1"/>
    <x v="1"/>
    <x v="1"/>
    <x v="1"/>
    <x v="0"/>
  </r>
  <r>
    <x v="1"/>
    <x v="2"/>
    <x v="0"/>
    <x v="3"/>
    <x v="3"/>
    <x v="3"/>
    <x v="3"/>
    <x v="2"/>
    <x v="2"/>
    <x v="2"/>
    <x v="0"/>
    <x v="2"/>
    <x v="3"/>
    <x v="2"/>
    <x v="2"/>
    <x v="3"/>
    <x v="3"/>
    <x v="0"/>
    <x v="3"/>
    <x v="2"/>
    <x v="3"/>
    <x v="3"/>
    <x v="1"/>
    <x v="2"/>
    <x v="3"/>
    <x v="2"/>
    <x v="2"/>
    <x v="3"/>
    <x v="2"/>
    <x v="1"/>
    <x v="2"/>
    <x v="2"/>
    <x v="1"/>
  </r>
  <r>
    <x v="2"/>
    <x v="3"/>
    <x v="2"/>
    <x v="4"/>
    <x v="4"/>
    <x v="4"/>
    <x v="4"/>
    <x v="3"/>
    <x v="3"/>
    <x v="3"/>
    <x v="2"/>
    <x v="3"/>
    <x v="2"/>
    <x v="2"/>
    <x v="3"/>
    <x v="4"/>
    <x v="2"/>
    <x v="3"/>
    <x v="4"/>
    <x v="3"/>
    <x v="4"/>
    <x v="4"/>
    <x v="0"/>
    <x v="2"/>
    <x v="4"/>
    <x v="3"/>
    <x v="3"/>
    <x v="4"/>
    <x v="3"/>
    <x v="2"/>
    <x v="3"/>
    <x v="3"/>
    <x v="2"/>
  </r>
  <r>
    <x v="3"/>
    <x v="3"/>
    <x v="3"/>
    <x v="1"/>
    <x v="5"/>
    <x v="0"/>
    <x v="1"/>
    <x v="4"/>
    <x v="3"/>
    <x v="3"/>
    <x v="3"/>
    <x v="4"/>
    <x v="4"/>
    <x v="3"/>
    <x v="3"/>
    <x v="5"/>
    <x v="0"/>
    <x v="3"/>
    <x v="0"/>
    <x v="4"/>
    <x v="5"/>
    <x v="5"/>
    <x v="3"/>
    <x v="3"/>
    <x v="5"/>
    <x v="4"/>
    <x v="3"/>
    <x v="5"/>
    <x v="3"/>
    <x v="2"/>
    <x v="0"/>
    <x v="4"/>
    <x v="3"/>
  </r>
  <r>
    <x v="4"/>
    <x v="4"/>
    <x v="1"/>
    <x v="5"/>
    <x v="5"/>
    <x v="5"/>
    <x v="5"/>
    <x v="4"/>
    <x v="3"/>
    <x v="2"/>
    <x v="4"/>
    <x v="5"/>
    <x v="3"/>
    <x v="4"/>
    <x v="4"/>
    <x v="3"/>
    <x v="1"/>
    <x v="0"/>
    <x v="3"/>
    <x v="2"/>
    <x v="6"/>
    <x v="6"/>
    <x v="3"/>
    <x v="3"/>
    <x v="5"/>
    <x v="5"/>
    <x v="4"/>
    <x v="5"/>
    <x v="4"/>
    <x v="1"/>
    <x v="4"/>
    <x v="5"/>
    <x v="4"/>
  </r>
  <r>
    <x v="3"/>
    <x v="5"/>
    <x v="2"/>
    <x v="0"/>
    <x v="6"/>
    <x v="5"/>
    <x v="6"/>
    <x v="5"/>
    <x v="4"/>
    <x v="4"/>
    <x v="4"/>
    <x v="4"/>
    <x v="5"/>
    <x v="5"/>
    <x v="5"/>
    <x v="0"/>
    <x v="4"/>
    <x v="1"/>
    <x v="5"/>
    <x v="3"/>
    <x v="4"/>
    <x v="7"/>
    <x v="4"/>
    <x v="3"/>
    <x v="6"/>
    <x v="5"/>
    <x v="1"/>
    <x v="5"/>
    <x v="0"/>
    <x v="3"/>
    <x v="5"/>
    <x v="4"/>
    <x v="5"/>
  </r>
  <r>
    <x v="3"/>
    <x v="0"/>
    <x v="4"/>
    <x v="6"/>
    <x v="6"/>
    <x v="3"/>
    <x v="7"/>
    <x v="0"/>
    <x v="5"/>
    <x v="0"/>
    <x v="5"/>
    <x v="6"/>
    <x v="6"/>
    <x v="6"/>
    <x v="6"/>
    <x v="6"/>
    <x v="5"/>
    <x v="4"/>
    <x v="6"/>
    <x v="1"/>
    <x v="7"/>
    <x v="1"/>
    <x v="5"/>
    <x v="4"/>
    <x v="7"/>
    <x v="6"/>
    <x v="4"/>
    <x v="5"/>
    <x v="5"/>
    <x v="4"/>
    <x v="1"/>
    <x v="6"/>
    <x v="6"/>
  </r>
  <r>
    <x v="5"/>
    <x v="0"/>
    <x v="5"/>
    <x v="7"/>
    <x v="7"/>
    <x v="5"/>
    <x v="8"/>
    <x v="0"/>
    <x v="6"/>
    <x v="2"/>
    <x v="6"/>
    <x v="7"/>
    <x v="7"/>
    <x v="7"/>
    <x v="1"/>
    <x v="7"/>
    <x v="6"/>
    <x v="5"/>
    <x v="4"/>
    <x v="5"/>
    <x v="8"/>
    <x v="5"/>
    <x v="5"/>
    <x v="5"/>
    <x v="8"/>
    <x v="7"/>
    <x v="1"/>
    <x v="6"/>
    <x v="6"/>
    <x v="5"/>
    <x v="6"/>
    <x v="4"/>
    <x v="2"/>
  </r>
  <r>
    <x v="6"/>
    <x v="6"/>
    <x v="5"/>
    <x v="7"/>
    <x v="8"/>
    <x v="5"/>
    <x v="9"/>
    <x v="1"/>
    <x v="3"/>
    <x v="1"/>
    <x v="7"/>
    <x v="8"/>
    <x v="3"/>
    <x v="8"/>
    <x v="7"/>
    <x v="8"/>
    <x v="7"/>
    <x v="0"/>
    <x v="7"/>
    <x v="6"/>
    <x v="9"/>
    <x v="8"/>
    <x v="4"/>
    <x v="5"/>
    <x v="9"/>
    <x v="5"/>
    <x v="5"/>
    <x v="7"/>
    <x v="7"/>
    <x v="6"/>
    <x v="7"/>
    <x v="4"/>
    <x v="2"/>
  </r>
  <r>
    <x v="7"/>
    <x v="7"/>
    <x v="6"/>
    <x v="8"/>
    <x v="7"/>
    <x v="6"/>
    <x v="10"/>
    <x v="2"/>
    <x v="7"/>
    <x v="5"/>
    <x v="8"/>
    <x v="9"/>
    <x v="8"/>
    <x v="9"/>
    <x v="8"/>
    <x v="8"/>
    <x v="7"/>
    <x v="1"/>
    <x v="8"/>
    <x v="3"/>
    <x v="10"/>
    <x v="9"/>
    <x v="4"/>
    <x v="1"/>
    <x v="2"/>
    <x v="5"/>
    <x v="2"/>
    <x v="8"/>
    <x v="7"/>
    <x v="7"/>
    <x v="8"/>
    <x v="0"/>
    <x v="7"/>
  </r>
  <r>
    <x v="8"/>
    <x v="8"/>
    <x v="7"/>
    <x v="8"/>
    <x v="9"/>
    <x v="7"/>
    <x v="11"/>
    <x v="6"/>
    <x v="2"/>
    <x v="6"/>
    <x v="9"/>
    <x v="10"/>
    <x v="9"/>
    <x v="7"/>
    <x v="9"/>
    <x v="7"/>
    <x v="7"/>
    <x v="0"/>
    <x v="9"/>
    <x v="7"/>
    <x v="3"/>
    <x v="10"/>
    <x v="5"/>
    <x v="6"/>
    <x v="4"/>
    <x v="8"/>
    <x v="2"/>
    <x v="9"/>
    <x v="8"/>
    <x v="8"/>
    <x v="9"/>
    <x v="5"/>
    <x v="0"/>
  </r>
  <r>
    <x v="6"/>
    <x v="9"/>
    <x v="8"/>
    <x v="8"/>
    <x v="10"/>
    <x v="8"/>
    <x v="12"/>
    <x v="7"/>
    <x v="8"/>
    <x v="7"/>
    <x v="10"/>
    <x v="9"/>
    <x v="10"/>
    <x v="7"/>
    <x v="9"/>
    <x v="8"/>
    <x v="8"/>
    <x v="0"/>
    <x v="9"/>
    <x v="8"/>
    <x v="11"/>
    <x v="9"/>
    <x v="5"/>
    <x v="6"/>
    <x v="5"/>
    <x v="8"/>
    <x v="6"/>
    <x v="9"/>
    <x v="9"/>
    <x v="8"/>
    <x v="10"/>
    <x v="5"/>
    <x v="7"/>
  </r>
  <r>
    <x v="7"/>
    <x v="10"/>
    <x v="8"/>
    <x v="9"/>
    <x v="4"/>
    <x v="9"/>
    <x v="13"/>
    <x v="4"/>
    <x v="9"/>
    <x v="5"/>
    <x v="6"/>
    <x v="10"/>
    <x v="11"/>
    <x v="10"/>
    <x v="9"/>
    <x v="0"/>
    <x v="9"/>
    <x v="6"/>
    <x v="10"/>
    <x v="9"/>
    <x v="2"/>
    <x v="9"/>
    <x v="6"/>
    <x v="7"/>
    <x v="10"/>
    <x v="9"/>
    <x v="7"/>
    <x v="9"/>
    <x v="0"/>
    <x v="9"/>
    <x v="9"/>
    <x v="7"/>
    <x v="8"/>
  </r>
  <r>
    <x v="6"/>
    <x v="8"/>
    <x v="8"/>
    <x v="10"/>
    <x v="6"/>
    <x v="10"/>
    <x v="14"/>
    <x v="5"/>
    <x v="10"/>
    <x v="4"/>
    <x v="11"/>
    <x v="1"/>
    <x v="12"/>
    <x v="10"/>
    <x v="9"/>
    <x v="6"/>
    <x v="10"/>
    <x v="6"/>
    <x v="11"/>
    <x v="1"/>
    <x v="10"/>
    <x v="11"/>
    <x v="7"/>
    <x v="8"/>
    <x v="10"/>
    <x v="10"/>
    <x v="8"/>
    <x v="0"/>
    <x v="1"/>
    <x v="9"/>
    <x v="11"/>
    <x v="7"/>
    <x v="9"/>
  </r>
  <r>
    <x v="9"/>
    <x v="9"/>
    <x v="9"/>
    <x v="4"/>
    <x v="3"/>
    <x v="11"/>
    <x v="9"/>
    <x v="3"/>
    <x v="11"/>
    <x v="0"/>
    <x v="12"/>
    <x v="2"/>
    <x v="9"/>
    <x v="10"/>
    <x v="9"/>
    <x v="9"/>
    <x v="11"/>
    <x v="6"/>
    <x v="11"/>
    <x v="10"/>
    <x v="8"/>
    <x v="12"/>
    <x v="8"/>
    <x v="9"/>
    <x v="10"/>
    <x v="11"/>
    <x v="9"/>
    <x v="10"/>
    <x v="1"/>
    <x v="10"/>
    <x v="12"/>
    <x v="7"/>
    <x v="1"/>
  </r>
  <r>
    <x v="8"/>
    <x v="11"/>
    <x v="0"/>
    <x v="11"/>
    <x v="8"/>
    <x v="12"/>
    <x v="0"/>
    <x v="8"/>
    <x v="12"/>
    <x v="3"/>
    <x v="13"/>
    <x v="4"/>
    <x v="9"/>
    <x v="8"/>
    <x v="9"/>
    <x v="10"/>
    <x v="12"/>
    <x v="7"/>
    <x v="12"/>
    <x v="11"/>
    <x v="7"/>
    <x v="13"/>
    <x v="9"/>
    <x v="10"/>
    <x v="11"/>
    <x v="12"/>
    <x v="4"/>
    <x v="5"/>
    <x v="10"/>
    <x v="9"/>
    <x v="13"/>
    <x v="7"/>
    <x v="5"/>
  </r>
  <r>
    <x v="8"/>
    <x v="12"/>
    <x v="10"/>
    <x v="12"/>
    <x v="3"/>
    <x v="13"/>
    <x v="7"/>
    <x v="8"/>
    <x v="13"/>
    <x v="8"/>
    <x v="14"/>
    <x v="11"/>
    <x v="13"/>
    <x v="11"/>
    <x v="9"/>
    <x v="11"/>
    <x v="2"/>
    <x v="8"/>
    <x v="12"/>
    <x v="1"/>
    <x v="12"/>
    <x v="0"/>
    <x v="10"/>
    <x v="10"/>
    <x v="12"/>
    <x v="11"/>
    <x v="4"/>
    <x v="1"/>
    <x v="10"/>
    <x v="11"/>
    <x v="14"/>
    <x v="7"/>
    <x v="10"/>
  </r>
  <r>
    <x v="6"/>
    <x v="10"/>
    <x v="1"/>
    <x v="13"/>
    <x v="4"/>
    <x v="10"/>
    <x v="9"/>
    <x v="4"/>
    <x v="11"/>
    <x v="9"/>
    <x v="15"/>
    <x v="5"/>
    <x v="10"/>
    <x v="12"/>
    <x v="9"/>
    <x v="11"/>
    <x v="11"/>
    <x v="9"/>
    <x v="13"/>
    <x v="6"/>
    <x v="10"/>
    <x v="4"/>
    <x v="10"/>
    <x v="10"/>
    <x v="13"/>
    <x v="13"/>
    <x v="1"/>
    <x v="9"/>
    <x v="10"/>
    <x v="11"/>
    <x v="14"/>
    <x v="7"/>
    <x v="10"/>
  </r>
  <r>
    <x v="6"/>
    <x v="10"/>
    <x v="0"/>
    <x v="14"/>
    <x v="4"/>
    <x v="4"/>
    <x v="15"/>
    <x v="4"/>
    <x v="14"/>
    <x v="9"/>
    <x v="16"/>
    <x v="11"/>
    <x v="2"/>
    <x v="12"/>
    <x v="9"/>
    <x v="12"/>
    <x v="13"/>
    <x v="10"/>
    <x v="14"/>
    <x v="12"/>
    <x v="13"/>
    <x v="14"/>
    <x v="11"/>
    <x v="11"/>
    <x v="13"/>
    <x v="12"/>
    <x v="2"/>
    <x v="7"/>
    <x v="11"/>
    <x v="9"/>
    <x v="14"/>
    <x v="7"/>
    <x v="10"/>
  </r>
  <r>
    <x v="3"/>
    <x v="13"/>
    <x v="11"/>
    <x v="15"/>
    <x v="6"/>
    <x v="14"/>
    <x v="16"/>
    <x v="9"/>
    <x v="15"/>
    <x v="10"/>
    <x v="16"/>
    <x v="12"/>
    <x v="2"/>
    <x v="13"/>
    <x v="9"/>
    <x v="13"/>
    <x v="11"/>
    <x v="10"/>
    <x v="13"/>
    <x v="5"/>
    <x v="14"/>
    <x v="15"/>
    <x v="1"/>
    <x v="12"/>
    <x v="12"/>
    <x v="1"/>
    <x v="0"/>
    <x v="11"/>
    <x v="12"/>
    <x v="8"/>
    <x v="15"/>
    <x v="7"/>
    <x v="10"/>
  </r>
  <r>
    <x v="1"/>
    <x v="14"/>
    <x v="4"/>
    <x v="10"/>
    <x v="4"/>
    <x v="3"/>
    <x v="1"/>
    <x v="9"/>
    <x v="10"/>
    <x v="10"/>
    <x v="17"/>
    <x v="12"/>
    <x v="13"/>
    <x v="9"/>
    <x v="9"/>
    <x v="10"/>
    <x v="2"/>
    <x v="10"/>
    <x v="12"/>
    <x v="3"/>
    <x v="14"/>
    <x v="16"/>
    <x v="5"/>
    <x v="11"/>
    <x v="14"/>
    <x v="1"/>
    <x v="10"/>
    <x v="7"/>
    <x v="13"/>
    <x v="7"/>
    <x v="15"/>
    <x v="7"/>
    <x v="10"/>
  </r>
  <r>
    <x v="1"/>
    <x v="4"/>
    <x v="3"/>
    <x v="9"/>
    <x v="5"/>
    <x v="3"/>
    <x v="17"/>
    <x v="7"/>
    <x v="10"/>
    <x v="11"/>
    <x v="18"/>
    <x v="3"/>
    <x v="14"/>
    <x v="14"/>
    <x v="9"/>
    <x v="14"/>
    <x v="13"/>
    <x v="10"/>
    <x v="15"/>
    <x v="2"/>
    <x v="11"/>
    <x v="7"/>
    <x v="3"/>
    <x v="11"/>
    <x v="12"/>
    <x v="1"/>
    <x v="11"/>
    <x v="7"/>
    <x v="13"/>
    <x v="7"/>
    <x v="15"/>
    <x v="7"/>
    <x v="10"/>
  </r>
  <r>
    <x v="1"/>
    <x v="15"/>
    <x v="3"/>
    <x v="7"/>
    <x v="2"/>
    <x v="15"/>
    <x v="17"/>
    <x v="4"/>
    <x v="14"/>
    <x v="11"/>
    <x v="19"/>
    <x v="1"/>
    <x v="9"/>
    <x v="15"/>
    <x v="9"/>
    <x v="15"/>
    <x v="2"/>
    <x v="10"/>
    <x v="12"/>
    <x v="13"/>
    <x v="15"/>
    <x v="17"/>
    <x v="5"/>
    <x v="12"/>
    <x v="15"/>
    <x v="1"/>
    <x v="12"/>
    <x v="4"/>
    <x v="13"/>
    <x v="1"/>
    <x v="15"/>
    <x v="7"/>
    <x v="10"/>
  </r>
  <r>
    <x v="1"/>
    <x v="11"/>
    <x v="3"/>
    <x v="16"/>
    <x v="3"/>
    <x v="7"/>
    <x v="17"/>
    <x v="10"/>
    <x v="13"/>
    <x v="12"/>
    <x v="19"/>
    <x v="1"/>
    <x v="7"/>
    <x v="15"/>
    <x v="9"/>
    <x v="15"/>
    <x v="4"/>
    <x v="10"/>
    <x v="16"/>
    <x v="14"/>
    <x v="15"/>
    <x v="13"/>
    <x v="5"/>
    <x v="1"/>
    <x v="11"/>
    <x v="14"/>
    <x v="13"/>
    <x v="8"/>
    <x v="13"/>
    <x v="12"/>
    <x v="15"/>
    <x v="7"/>
    <x v="10"/>
  </r>
  <r>
    <x v="2"/>
    <x v="16"/>
    <x v="3"/>
    <x v="8"/>
    <x v="3"/>
    <x v="16"/>
    <x v="17"/>
    <x v="11"/>
    <x v="11"/>
    <x v="13"/>
    <x v="19"/>
    <x v="13"/>
    <x v="15"/>
    <x v="15"/>
    <x v="9"/>
    <x v="15"/>
    <x v="4"/>
    <x v="10"/>
    <x v="12"/>
    <x v="15"/>
    <x v="5"/>
    <x v="9"/>
    <x v="5"/>
    <x v="1"/>
    <x v="13"/>
    <x v="14"/>
    <x v="14"/>
    <x v="7"/>
    <x v="14"/>
    <x v="12"/>
    <x v="15"/>
    <x v="7"/>
    <x v="10"/>
  </r>
  <r>
    <x v="10"/>
    <x v="7"/>
    <x v="12"/>
    <x v="17"/>
    <x v="7"/>
    <x v="17"/>
    <x v="17"/>
    <x v="5"/>
    <x v="14"/>
    <x v="14"/>
    <x v="19"/>
    <x v="13"/>
    <x v="16"/>
    <x v="15"/>
    <x v="9"/>
    <x v="15"/>
    <x v="14"/>
    <x v="10"/>
    <x v="17"/>
    <x v="15"/>
    <x v="16"/>
    <x v="18"/>
    <x v="12"/>
    <x v="13"/>
    <x v="16"/>
    <x v="14"/>
    <x v="15"/>
    <x v="4"/>
    <x v="14"/>
    <x v="12"/>
    <x v="15"/>
    <x v="7"/>
    <x v="10"/>
  </r>
  <r>
    <x v="5"/>
    <x v="17"/>
    <x v="2"/>
    <x v="18"/>
    <x v="8"/>
    <x v="3"/>
    <x v="17"/>
    <x v="5"/>
    <x v="14"/>
    <x v="14"/>
    <x v="19"/>
    <x v="13"/>
    <x v="17"/>
    <x v="15"/>
    <x v="9"/>
    <x v="15"/>
    <x v="15"/>
    <x v="10"/>
    <x v="17"/>
    <x v="15"/>
    <x v="14"/>
    <x v="19"/>
    <x v="12"/>
    <x v="6"/>
    <x v="17"/>
    <x v="9"/>
    <x v="11"/>
    <x v="8"/>
    <x v="14"/>
    <x v="12"/>
    <x v="15"/>
    <x v="7"/>
    <x v="10"/>
  </r>
  <r>
    <x v="1"/>
    <x v="18"/>
    <x v="0"/>
    <x v="18"/>
    <x v="9"/>
    <x v="17"/>
    <x v="17"/>
    <x v="12"/>
    <x v="13"/>
    <x v="14"/>
    <x v="19"/>
    <x v="13"/>
    <x v="18"/>
    <x v="15"/>
    <x v="9"/>
    <x v="15"/>
    <x v="15"/>
    <x v="10"/>
    <x v="17"/>
    <x v="15"/>
    <x v="5"/>
    <x v="19"/>
    <x v="13"/>
    <x v="14"/>
    <x v="18"/>
    <x v="15"/>
    <x v="11"/>
    <x v="12"/>
    <x v="14"/>
    <x v="12"/>
    <x v="15"/>
    <x v="7"/>
    <x v="10"/>
  </r>
  <r>
    <x v="1"/>
    <x v="18"/>
    <x v="8"/>
    <x v="18"/>
    <x v="11"/>
    <x v="3"/>
    <x v="17"/>
    <x v="9"/>
    <x v="13"/>
    <x v="14"/>
    <x v="19"/>
    <x v="13"/>
    <x v="3"/>
    <x v="15"/>
    <x v="9"/>
    <x v="15"/>
    <x v="15"/>
    <x v="10"/>
    <x v="17"/>
    <x v="15"/>
    <x v="7"/>
    <x v="19"/>
    <x v="8"/>
    <x v="15"/>
    <x v="18"/>
    <x v="15"/>
    <x v="16"/>
    <x v="13"/>
    <x v="14"/>
    <x v="12"/>
    <x v="15"/>
    <x v="7"/>
    <x v="10"/>
  </r>
  <r>
    <x v="1"/>
    <x v="3"/>
    <x v="9"/>
    <x v="18"/>
    <x v="7"/>
    <x v="17"/>
    <x v="17"/>
    <x v="3"/>
    <x v="13"/>
    <x v="14"/>
    <x v="19"/>
    <x v="13"/>
    <x v="14"/>
    <x v="15"/>
    <x v="9"/>
    <x v="15"/>
    <x v="15"/>
    <x v="10"/>
    <x v="17"/>
    <x v="15"/>
    <x v="15"/>
    <x v="19"/>
    <x v="12"/>
    <x v="16"/>
    <x v="18"/>
    <x v="15"/>
    <x v="14"/>
    <x v="11"/>
    <x v="14"/>
    <x v="12"/>
    <x v="15"/>
    <x v="7"/>
    <x v="10"/>
  </r>
  <r>
    <x v="0"/>
    <x v="3"/>
    <x v="1"/>
    <x v="18"/>
    <x v="12"/>
    <x v="17"/>
    <x v="17"/>
    <x v="5"/>
    <x v="16"/>
    <x v="14"/>
    <x v="19"/>
    <x v="13"/>
    <x v="10"/>
    <x v="15"/>
    <x v="9"/>
    <x v="15"/>
    <x v="15"/>
    <x v="10"/>
    <x v="17"/>
    <x v="15"/>
    <x v="17"/>
    <x v="19"/>
    <x v="8"/>
    <x v="16"/>
    <x v="18"/>
    <x v="10"/>
    <x v="17"/>
    <x v="7"/>
    <x v="14"/>
    <x v="12"/>
    <x v="15"/>
    <x v="7"/>
    <x v="10"/>
  </r>
  <r>
    <x v="11"/>
    <x v="18"/>
    <x v="1"/>
    <x v="18"/>
    <x v="11"/>
    <x v="18"/>
    <x v="17"/>
    <x v="10"/>
    <x v="17"/>
    <x v="14"/>
    <x v="19"/>
    <x v="13"/>
    <x v="13"/>
    <x v="15"/>
    <x v="9"/>
    <x v="15"/>
    <x v="15"/>
    <x v="10"/>
    <x v="17"/>
    <x v="15"/>
    <x v="15"/>
    <x v="19"/>
    <x v="8"/>
    <x v="16"/>
    <x v="18"/>
    <x v="14"/>
    <x v="2"/>
    <x v="14"/>
    <x v="14"/>
    <x v="12"/>
    <x v="15"/>
    <x v="7"/>
    <x v="10"/>
  </r>
  <r>
    <x v="12"/>
    <x v="18"/>
    <x v="13"/>
    <x v="18"/>
    <x v="13"/>
    <x v="9"/>
    <x v="17"/>
    <x v="13"/>
    <x v="18"/>
    <x v="14"/>
    <x v="19"/>
    <x v="13"/>
    <x v="19"/>
    <x v="15"/>
    <x v="9"/>
    <x v="15"/>
    <x v="15"/>
    <x v="10"/>
    <x v="17"/>
    <x v="15"/>
    <x v="15"/>
    <x v="19"/>
    <x v="14"/>
    <x v="16"/>
    <x v="18"/>
    <x v="15"/>
    <x v="18"/>
    <x v="14"/>
    <x v="14"/>
    <x v="12"/>
    <x v="15"/>
    <x v="7"/>
    <x v="10"/>
  </r>
  <r>
    <x v="13"/>
    <x v="17"/>
    <x v="13"/>
    <x v="18"/>
    <x v="13"/>
    <x v="7"/>
    <x v="17"/>
    <x v="14"/>
    <x v="18"/>
    <x v="14"/>
    <x v="19"/>
    <x v="13"/>
    <x v="19"/>
    <x v="15"/>
    <x v="9"/>
    <x v="15"/>
    <x v="15"/>
    <x v="10"/>
    <x v="17"/>
    <x v="15"/>
    <x v="7"/>
    <x v="19"/>
    <x v="10"/>
    <x v="16"/>
    <x v="18"/>
    <x v="13"/>
    <x v="18"/>
    <x v="14"/>
    <x v="14"/>
    <x v="12"/>
    <x v="15"/>
    <x v="7"/>
    <x v="10"/>
  </r>
  <r>
    <x v="13"/>
    <x v="17"/>
    <x v="13"/>
    <x v="18"/>
    <x v="13"/>
    <x v="16"/>
    <x v="17"/>
    <x v="14"/>
    <x v="19"/>
    <x v="14"/>
    <x v="19"/>
    <x v="13"/>
    <x v="19"/>
    <x v="15"/>
    <x v="9"/>
    <x v="15"/>
    <x v="15"/>
    <x v="10"/>
    <x v="17"/>
    <x v="15"/>
    <x v="5"/>
    <x v="19"/>
    <x v="15"/>
    <x v="16"/>
    <x v="18"/>
    <x v="16"/>
    <x v="18"/>
    <x v="14"/>
    <x v="14"/>
    <x v="12"/>
    <x v="15"/>
    <x v="7"/>
    <x v="10"/>
  </r>
  <r>
    <x v="14"/>
    <x v="17"/>
    <x v="14"/>
    <x v="18"/>
    <x v="13"/>
    <x v="2"/>
    <x v="17"/>
    <x v="15"/>
    <x v="17"/>
    <x v="14"/>
    <x v="19"/>
    <x v="13"/>
    <x v="19"/>
    <x v="15"/>
    <x v="9"/>
    <x v="15"/>
    <x v="15"/>
    <x v="10"/>
    <x v="17"/>
    <x v="15"/>
    <x v="18"/>
    <x v="19"/>
    <x v="16"/>
    <x v="16"/>
    <x v="18"/>
    <x v="16"/>
    <x v="18"/>
    <x v="14"/>
    <x v="14"/>
    <x v="12"/>
    <x v="15"/>
    <x v="7"/>
    <x v="10"/>
  </r>
  <r>
    <x v="15"/>
    <x v="19"/>
    <x v="9"/>
    <x v="18"/>
    <x v="13"/>
    <x v="5"/>
    <x v="17"/>
    <x v="16"/>
    <x v="20"/>
    <x v="14"/>
    <x v="19"/>
    <x v="13"/>
    <x v="19"/>
    <x v="15"/>
    <x v="9"/>
    <x v="15"/>
    <x v="15"/>
    <x v="10"/>
    <x v="17"/>
    <x v="15"/>
    <x v="18"/>
    <x v="19"/>
    <x v="11"/>
    <x v="16"/>
    <x v="18"/>
    <x v="16"/>
    <x v="18"/>
    <x v="14"/>
    <x v="14"/>
    <x v="12"/>
    <x v="15"/>
    <x v="7"/>
    <x v="10"/>
  </r>
  <r>
    <x v="15"/>
    <x v="20"/>
    <x v="15"/>
    <x v="18"/>
    <x v="13"/>
    <x v="17"/>
    <x v="17"/>
    <x v="17"/>
    <x v="21"/>
    <x v="14"/>
    <x v="19"/>
    <x v="13"/>
    <x v="19"/>
    <x v="15"/>
    <x v="9"/>
    <x v="15"/>
    <x v="15"/>
    <x v="10"/>
    <x v="17"/>
    <x v="15"/>
    <x v="18"/>
    <x v="19"/>
    <x v="16"/>
    <x v="16"/>
    <x v="18"/>
    <x v="16"/>
    <x v="18"/>
    <x v="14"/>
    <x v="14"/>
    <x v="12"/>
    <x v="15"/>
    <x v="7"/>
    <x v="10"/>
  </r>
  <r>
    <x v="16"/>
    <x v="20"/>
    <x v="13"/>
    <x v="18"/>
    <x v="13"/>
    <x v="17"/>
    <x v="17"/>
    <x v="18"/>
    <x v="22"/>
    <x v="14"/>
    <x v="19"/>
    <x v="13"/>
    <x v="19"/>
    <x v="15"/>
    <x v="9"/>
    <x v="15"/>
    <x v="15"/>
    <x v="10"/>
    <x v="17"/>
    <x v="15"/>
    <x v="18"/>
    <x v="19"/>
    <x v="5"/>
    <x v="16"/>
    <x v="18"/>
    <x v="16"/>
    <x v="18"/>
    <x v="14"/>
    <x v="14"/>
    <x v="12"/>
    <x v="15"/>
    <x v="7"/>
    <x v="10"/>
  </r>
  <r>
    <x v="17"/>
    <x v="20"/>
    <x v="14"/>
    <x v="18"/>
    <x v="13"/>
    <x v="5"/>
    <x v="17"/>
    <x v="19"/>
    <x v="22"/>
    <x v="14"/>
    <x v="19"/>
    <x v="13"/>
    <x v="19"/>
    <x v="15"/>
    <x v="9"/>
    <x v="15"/>
    <x v="15"/>
    <x v="10"/>
    <x v="17"/>
    <x v="15"/>
    <x v="18"/>
    <x v="19"/>
    <x v="3"/>
    <x v="16"/>
    <x v="18"/>
    <x v="16"/>
    <x v="18"/>
    <x v="14"/>
    <x v="14"/>
    <x v="12"/>
    <x v="15"/>
    <x v="7"/>
    <x v="10"/>
  </r>
  <r>
    <x v="1"/>
    <x v="20"/>
    <x v="1"/>
    <x v="18"/>
    <x v="13"/>
    <x v="5"/>
    <x v="17"/>
    <x v="20"/>
    <x v="22"/>
    <x v="14"/>
    <x v="19"/>
    <x v="13"/>
    <x v="19"/>
    <x v="15"/>
    <x v="9"/>
    <x v="15"/>
    <x v="15"/>
    <x v="10"/>
    <x v="17"/>
    <x v="15"/>
    <x v="18"/>
    <x v="19"/>
    <x v="17"/>
    <x v="16"/>
    <x v="18"/>
    <x v="16"/>
    <x v="18"/>
    <x v="14"/>
    <x v="14"/>
    <x v="12"/>
    <x v="15"/>
    <x v="7"/>
    <x v="10"/>
  </r>
  <r>
    <x v="1"/>
    <x v="20"/>
    <x v="1"/>
    <x v="18"/>
    <x v="13"/>
    <x v="5"/>
    <x v="17"/>
    <x v="21"/>
    <x v="22"/>
    <x v="14"/>
    <x v="19"/>
    <x v="13"/>
    <x v="19"/>
    <x v="15"/>
    <x v="9"/>
    <x v="15"/>
    <x v="15"/>
    <x v="10"/>
    <x v="17"/>
    <x v="15"/>
    <x v="18"/>
    <x v="19"/>
    <x v="18"/>
    <x v="16"/>
    <x v="18"/>
    <x v="16"/>
    <x v="18"/>
    <x v="14"/>
    <x v="14"/>
    <x v="12"/>
    <x v="15"/>
    <x v="7"/>
    <x v="10"/>
  </r>
  <r>
    <x v="0"/>
    <x v="20"/>
    <x v="7"/>
    <x v="18"/>
    <x v="13"/>
    <x v="19"/>
    <x v="17"/>
    <x v="22"/>
    <x v="22"/>
    <x v="14"/>
    <x v="19"/>
    <x v="13"/>
    <x v="19"/>
    <x v="15"/>
    <x v="9"/>
    <x v="15"/>
    <x v="15"/>
    <x v="10"/>
    <x v="17"/>
    <x v="15"/>
    <x v="18"/>
    <x v="19"/>
    <x v="18"/>
    <x v="16"/>
    <x v="18"/>
    <x v="16"/>
    <x v="18"/>
    <x v="14"/>
    <x v="14"/>
    <x v="12"/>
    <x v="15"/>
    <x v="7"/>
    <x v="10"/>
  </r>
  <r>
    <x v="0"/>
    <x v="20"/>
    <x v="16"/>
    <x v="18"/>
    <x v="13"/>
    <x v="19"/>
    <x v="17"/>
    <x v="23"/>
    <x v="22"/>
    <x v="14"/>
    <x v="19"/>
    <x v="13"/>
    <x v="19"/>
    <x v="15"/>
    <x v="9"/>
    <x v="15"/>
    <x v="15"/>
    <x v="10"/>
    <x v="17"/>
    <x v="15"/>
    <x v="18"/>
    <x v="19"/>
    <x v="18"/>
    <x v="16"/>
    <x v="18"/>
    <x v="16"/>
    <x v="18"/>
    <x v="14"/>
    <x v="14"/>
    <x v="12"/>
    <x v="15"/>
    <x v="7"/>
    <x v="10"/>
  </r>
  <r>
    <x v="5"/>
    <x v="20"/>
    <x v="17"/>
    <x v="18"/>
    <x v="13"/>
    <x v="16"/>
    <x v="17"/>
    <x v="14"/>
    <x v="22"/>
    <x v="14"/>
    <x v="19"/>
    <x v="13"/>
    <x v="19"/>
    <x v="15"/>
    <x v="9"/>
    <x v="15"/>
    <x v="15"/>
    <x v="10"/>
    <x v="17"/>
    <x v="15"/>
    <x v="18"/>
    <x v="19"/>
    <x v="18"/>
    <x v="16"/>
    <x v="18"/>
    <x v="16"/>
    <x v="18"/>
    <x v="14"/>
    <x v="14"/>
    <x v="12"/>
    <x v="15"/>
    <x v="7"/>
    <x v="10"/>
  </r>
  <r>
    <x v="18"/>
    <x v="20"/>
    <x v="17"/>
    <x v="18"/>
    <x v="13"/>
    <x v="20"/>
    <x v="17"/>
    <x v="24"/>
    <x v="22"/>
    <x v="14"/>
    <x v="19"/>
    <x v="13"/>
    <x v="19"/>
    <x v="15"/>
    <x v="9"/>
    <x v="15"/>
    <x v="15"/>
    <x v="10"/>
    <x v="17"/>
    <x v="15"/>
    <x v="18"/>
    <x v="19"/>
    <x v="18"/>
    <x v="16"/>
    <x v="18"/>
    <x v="16"/>
    <x v="18"/>
    <x v="14"/>
    <x v="14"/>
    <x v="12"/>
    <x v="15"/>
    <x v="7"/>
    <x v="10"/>
  </r>
  <r>
    <x v="2"/>
    <x v="20"/>
    <x v="17"/>
    <x v="18"/>
    <x v="13"/>
    <x v="7"/>
    <x v="17"/>
    <x v="25"/>
    <x v="22"/>
    <x v="14"/>
    <x v="19"/>
    <x v="13"/>
    <x v="19"/>
    <x v="15"/>
    <x v="9"/>
    <x v="15"/>
    <x v="15"/>
    <x v="10"/>
    <x v="17"/>
    <x v="15"/>
    <x v="18"/>
    <x v="19"/>
    <x v="18"/>
    <x v="16"/>
    <x v="18"/>
    <x v="16"/>
    <x v="18"/>
    <x v="14"/>
    <x v="14"/>
    <x v="12"/>
    <x v="15"/>
    <x v="7"/>
    <x v="10"/>
  </r>
  <r>
    <x v="19"/>
    <x v="20"/>
    <x v="17"/>
    <x v="18"/>
    <x v="13"/>
    <x v="20"/>
    <x v="17"/>
    <x v="25"/>
    <x v="22"/>
    <x v="14"/>
    <x v="19"/>
    <x v="13"/>
    <x v="19"/>
    <x v="15"/>
    <x v="9"/>
    <x v="15"/>
    <x v="15"/>
    <x v="10"/>
    <x v="17"/>
    <x v="15"/>
    <x v="18"/>
    <x v="19"/>
    <x v="18"/>
    <x v="16"/>
    <x v="18"/>
    <x v="16"/>
    <x v="18"/>
    <x v="14"/>
    <x v="14"/>
    <x v="12"/>
    <x v="15"/>
    <x v="7"/>
    <x v="10"/>
  </r>
  <r>
    <x v="5"/>
    <x v="20"/>
    <x v="17"/>
    <x v="18"/>
    <x v="13"/>
    <x v="3"/>
    <x v="17"/>
    <x v="25"/>
    <x v="22"/>
    <x v="14"/>
    <x v="19"/>
    <x v="13"/>
    <x v="19"/>
    <x v="15"/>
    <x v="9"/>
    <x v="15"/>
    <x v="15"/>
    <x v="10"/>
    <x v="17"/>
    <x v="15"/>
    <x v="18"/>
    <x v="19"/>
    <x v="18"/>
    <x v="16"/>
    <x v="18"/>
    <x v="16"/>
    <x v="18"/>
    <x v="14"/>
    <x v="14"/>
    <x v="12"/>
    <x v="15"/>
    <x v="7"/>
    <x v="10"/>
  </r>
  <r>
    <x v="5"/>
    <x v="20"/>
    <x v="17"/>
    <x v="18"/>
    <x v="13"/>
    <x v="17"/>
    <x v="17"/>
    <x v="25"/>
    <x v="22"/>
    <x v="14"/>
    <x v="19"/>
    <x v="13"/>
    <x v="19"/>
    <x v="15"/>
    <x v="9"/>
    <x v="15"/>
    <x v="15"/>
    <x v="10"/>
    <x v="17"/>
    <x v="15"/>
    <x v="18"/>
    <x v="19"/>
    <x v="18"/>
    <x v="16"/>
    <x v="18"/>
    <x v="16"/>
    <x v="18"/>
    <x v="14"/>
    <x v="14"/>
    <x v="12"/>
    <x v="15"/>
    <x v="7"/>
    <x v="10"/>
  </r>
  <r>
    <x v="5"/>
    <x v="20"/>
    <x v="17"/>
    <x v="18"/>
    <x v="13"/>
    <x v="5"/>
    <x v="17"/>
    <x v="25"/>
    <x v="22"/>
    <x v="14"/>
    <x v="19"/>
    <x v="13"/>
    <x v="19"/>
    <x v="15"/>
    <x v="9"/>
    <x v="15"/>
    <x v="15"/>
    <x v="10"/>
    <x v="17"/>
    <x v="15"/>
    <x v="18"/>
    <x v="19"/>
    <x v="18"/>
    <x v="16"/>
    <x v="18"/>
    <x v="16"/>
    <x v="18"/>
    <x v="14"/>
    <x v="14"/>
    <x v="12"/>
    <x v="15"/>
    <x v="7"/>
    <x v="10"/>
  </r>
  <r>
    <x v="3"/>
    <x v="20"/>
    <x v="17"/>
    <x v="18"/>
    <x v="13"/>
    <x v="21"/>
    <x v="17"/>
    <x v="25"/>
    <x v="22"/>
    <x v="14"/>
    <x v="19"/>
    <x v="13"/>
    <x v="19"/>
    <x v="15"/>
    <x v="9"/>
    <x v="15"/>
    <x v="15"/>
    <x v="10"/>
    <x v="17"/>
    <x v="15"/>
    <x v="18"/>
    <x v="19"/>
    <x v="18"/>
    <x v="16"/>
    <x v="18"/>
    <x v="16"/>
    <x v="18"/>
    <x v="14"/>
    <x v="14"/>
    <x v="12"/>
    <x v="15"/>
    <x v="7"/>
    <x v="1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  <x v="0"/>
    <x v="1"/>
    <x v="0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  <x v="0"/>
    <x v="1"/>
  </r>
  <r>
    <x v="0"/>
    <x v="1"/>
    <x v="2"/>
    <x v="2"/>
    <x v="2"/>
    <x v="2"/>
    <x v="1"/>
    <x v="0"/>
    <x v="2"/>
    <x v="0"/>
    <x v="2"/>
    <x v="1"/>
    <x v="2"/>
    <x v="2"/>
    <x v="2"/>
    <x v="2"/>
    <x v="2"/>
    <x v="1"/>
    <x v="2"/>
    <x v="2"/>
    <x v="0"/>
    <x v="2"/>
    <x v="2"/>
    <x v="2"/>
    <x v="2"/>
    <x v="1"/>
    <x v="0"/>
    <x v="2"/>
    <x v="2"/>
    <x v="2"/>
    <x v="2"/>
    <x v="1"/>
    <x v="0"/>
  </r>
  <r>
    <x v="1"/>
    <x v="0"/>
    <x v="3"/>
    <x v="3"/>
    <x v="1"/>
    <x v="3"/>
    <x v="2"/>
    <x v="1"/>
    <x v="3"/>
    <x v="0"/>
    <x v="3"/>
    <x v="2"/>
    <x v="3"/>
    <x v="3"/>
    <x v="3"/>
    <x v="3"/>
    <x v="3"/>
    <x v="1"/>
    <x v="2"/>
    <x v="3"/>
    <x v="1"/>
    <x v="3"/>
    <x v="3"/>
    <x v="3"/>
    <x v="3"/>
    <x v="2"/>
    <x v="2"/>
    <x v="3"/>
    <x v="2"/>
    <x v="3"/>
    <x v="1"/>
    <x v="2"/>
    <x v="2"/>
  </r>
  <r>
    <x v="1"/>
    <x v="2"/>
    <x v="4"/>
    <x v="1"/>
    <x v="3"/>
    <x v="4"/>
    <x v="3"/>
    <x v="2"/>
    <x v="4"/>
    <x v="1"/>
    <x v="2"/>
    <x v="1"/>
    <x v="4"/>
    <x v="3"/>
    <x v="4"/>
    <x v="4"/>
    <x v="4"/>
    <x v="2"/>
    <x v="3"/>
    <x v="4"/>
    <x v="2"/>
    <x v="3"/>
    <x v="2"/>
    <x v="1"/>
    <x v="4"/>
    <x v="3"/>
    <x v="3"/>
    <x v="4"/>
    <x v="3"/>
    <x v="2"/>
    <x v="2"/>
    <x v="3"/>
    <x v="3"/>
  </r>
  <r>
    <x v="2"/>
    <x v="3"/>
    <x v="5"/>
    <x v="4"/>
    <x v="2"/>
    <x v="3"/>
    <x v="4"/>
    <x v="3"/>
    <x v="0"/>
    <x v="2"/>
    <x v="2"/>
    <x v="3"/>
    <x v="2"/>
    <x v="4"/>
    <x v="5"/>
    <x v="5"/>
    <x v="5"/>
    <x v="3"/>
    <x v="4"/>
    <x v="4"/>
    <x v="3"/>
    <x v="4"/>
    <x v="4"/>
    <x v="1"/>
    <x v="5"/>
    <x v="4"/>
    <x v="2"/>
    <x v="4"/>
    <x v="2"/>
    <x v="2"/>
    <x v="1"/>
    <x v="4"/>
    <x v="4"/>
  </r>
  <r>
    <x v="3"/>
    <x v="3"/>
    <x v="6"/>
    <x v="5"/>
    <x v="4"/>
    <x v="3"/>
    <x v="0"/>
    <x v="4"/>
    <x v="5"/>
    <x v="3"/>
    <x v="1"/>
    <x v="4"/>
    <x v="0"/>
    <x v="5"/>
    <x v="6"/>
    <x v="6"/>
    <x v="6"/>
    <x v="4"/>
    <x v="5"/>
    <x v="4"/>
    <x v="3"/>
    <x v="5"/>
    <x v="3"/>
    <x v="4"/>
    <x v="3"/>
    <x v="4"/>
    <x v="4"/>
    <x v="5"/>
    <x v="4"/>
    <x v="0"/>
    <x v="3"/>
    <x v="5"/>
    <x v="4"/>
  </r>
  <r>
    <x v="4"/>
    <x v="4"/>
    <x v="7"/>
    <x v="6"/>
    <x v="5"/>
    <x v="3"/>
    <x v="5"/>
    <x v="0"/>
    <x v="6"/>
    <x v="4"/>
    <x v="4"/>
    <x v="5"/>
    <x v="5"/>
    <x v="6"/>
    <x v="6"/>
    <x v="4"/>
    <x v="6"/>
    <x v="4"/>
    <x v="6"/>
    <x v="5"/>
    <x v="4"/>
    <x v="6"/>
    <x v="5"/>
    <x v="5"/>
    <x v="6"/>
    <x v="4"/>
    <x v="4"/>
    <x v="6"/>
    <x v="5"/>
    <x v="2"/>
    <x v="4"/>
    <x v="3"/>
    <x v="5"/>
  </r>
  <r>
    <x v="5"/>
    <x v="5"/>
    <x v="8"/>
    <x v="6"/>
    <x v="6"/>
    <x v="5"/>
    <x v="5"/>
    <x v="2"/>
    <x v="7"/>
    <x v="5"/>
    <x v="5"/>
    <x v="6"/>
    <x v="6"/>
    <x v="7"/>
    <x v="6"/>
    <x v="7"/>
    <x v="4"/>
    <x v="4"/>
    <x v="6"/>
    <x v="6"/>
    <x v="5"/>
    <x v="5"/>
    <x v="5"/>
    <x v="6"/>
    <x v="6"/>
    <x v="5"/>
    <x v="2"/>
    <x v="5"/>
    <x v="2"/>
    <x v="4"/>
    <x v="5"/>
    <x v="6"/>
    <x v="4"/>
  </r>
  <r>
    <x v="6"/>
    <x v="6"/>
    <x v="9"/>
    <x v="7"/>
    <x v="7"/>
    <x v="5"/>
    <x v="6"/>
    <x v="2"/>
    <x v="8"/>
    <x v="4"/>
    <x v="6"/>
    <x v="7"/>
    <x v="7"/>
    <x v="7"/>
    <x v="7"/>
    <x v="2"/>
    <x v="4"/>
    <x v="4"/>
    <x v="4"/>
    <x v="7"/>
    <x v="6"/>
    <x v="7"/>
    <x v="6"/>
    <x v="6"/>
    <x v="7"/>
    <x v="5"/>
    <x v="3"/>
    <x v="5"/>
    <x v="6"/>
    <x v="5"/>
    <x v="6"/>
    <x v="7"/>
    <x v="6"/>
  </r>
  <r>
    <x v="3"/>
    <x v="3"/>
    <x v="10"/>
    <x v="8"/>
    <x v="8"/>
    <x v="6"/>
    <x v="7"/>
    <x v="5"/>
    <x v="9"/>
    <x v="6"/>
    <x v="6"/>
    <x v="8"/>
    <x v="8"/>
    <x v="7"/>
    <x v="3"/>
    <x v="2"/>
    <x v="4"/>
    <x v="5"/>
    <x v="1"/>
    <x v="8"/>
    <x v="5"/>
    <x v="1"/>
    <x v="7"/>
    <x v="7"/>
    <x v="8"/>
    <x v="4"/>
    <x v="4"/>
    <x v="3"/>
    <x v="7"/>
    <x v="6"/>
    <x v="6"/>
    <x v="7"/>
    <x v="7"/>
  </r>
  <r>
    <x v="7"/>
    <x v="7"/>
    <x v="11"/>
    <x v="9"/>
    <x v="8"/>
    <x v="7"/>
    <x v="8"/>
    <x v="2"/>
    <x v="10"/>
    <x v="4"/>
    <x v="7"/>
    <x v="9"/>
    <x v="9"/>
    <x v="8"/>
    <x v="8"/>
    <x v="8"/>
    <x v="7"/>
    <x v="6"/>
    <x v="7"/>
    <x v="9"/>
    <x v="6"/>
    <x v="1"/>
    <x v="8"/>
    <x v="8"/>
    <x v="9"/>
    <x v="5"/>
    <x v="3"/>
    <x v="4"/>
    <x v="8"/>
    <x v="6"/>
    <x v="5"/>
    <x v="8"/>
    <x v="5"/>
  </r>
  <r>
    <x v="7"/>
    <x v="8"/>
    <x v="8"/>
    <x v="10"/>
    <x v="4"/>
    <x v="8"/>
    <x v="8"/>
    <x v="0"/>
    <x v="11"/>
    <x v="1"/>
    <x v="8"/>
    <x v="9"/>
    <x v="10"/>
    <x v="9"/>
    <x v="9"/>
    <x v="1"/>
    <x v="8"/>
    <x v="7"/>
    <x v="8"/>
    <x v="8"/>
    <x v="1"/>
    <x v="8"/>
    <x v="9"/>
    <x v="1"/>
    <x v="10"/>
    <x v="6"/>
    <x v="5"/>
    <x v="4"/>
    <x v="9"/>
    <x v="7"/>
    <x v="6"/>
    <x v="9"/>
    <x v="8"/>
  </r>
  <r>
    <x v="3"/>
    <x v="9"/>
    <x v="12"/>
    <x v="11"/>
    <x v="9"/>
    <x v="8"/>
    <x v="8"/>
    <x v="5"/>
    <x v="5"/>
    <x v="1"/>
    <x v="9"/>
    <x v="10"/>
    <x v="11"/>
    <x v="10"/>
    <x v="10"/>
    <x v="1"/>
    <x v="9"/>
    <x v="7"/>
    <x v="7"/>
    <x v="10"/>
    <x v="0"/>
    <x v="8"/>
    <x v="10"/>
    <x v="0"/>
    <x v="11"/>
    <x v="6"/>
    <x v="3"/>
    <x v="7"/>
    <x v="10"/>
    <x v="4"/>
    <x v="7"/>
    <x v="10"/>
    <x v="3"/>
  </r>
  <r>
    <x v="3"/>
    <x v="6"/>
    <x v="7"/>
    <x v="1"/>
    <x v="5"/>
    <x v="7"/>
    <x v="9"/>
    <x v="6"/>
    <x v="12"/>
    <x v="3"/>
    <x v="10"/>
    <x v="11"/>
    <x v="12"/>
    <x v="11"/>
    <x v="11"/>
    <x v="9"/>
    <x v="8"/>
    <x v="2"/>
    <x v="6"/>
    <x v="11"/>
    <x v="7"/>
    <x v="9"/>
    <x v="9"/>
    <x v="9"/>
    <x v="12"/>
    <x v="7"/>
    <x v="4"/>
    <x v="8"/>
    <x v="11"/>
    <x v="6"/>
    <x v="8"/>
    <x v="11"/>
    <x v="4"/>
  </r>
  <r>
    <x v="1"/>
    <x v="10"/>
    <x v="7"/>
    <x v="3"/>
    <x v="4"/>
    <x v="8"/>
    <x v="6"/>
    <x v="7"/>
    <x v="4"/>
    <x v="7"/>
    <x v="11"/>
    <x v="3"/>
    <x v="6"/>
    <x v="7"/>
    <x v="11"/>
    <x v="9"/>
    <x v="10"/>
    <x v="8"/>
    <x v="3"/>
    <x v="1"/>
    <x v="8"/>
    <x v="10"/>
    <x v="10"/>
    <x v="0"/>
    <x v="3"/>
    <x v="7"/>
    <x v="5"/>
    <x v="9"/>
    <x v="6"/>
    <x v="8"/>
    <x v="8"/>
    <x v="0"/>
    <x v="0"/>
  </r>
  <r>
    <x v="0"/>
    <x v="11"/>
    <x v="13"/>
    <x v="12"/>
    <x v="10"/>
    <x v="5"/>
    <x v="10"/>
    <x v="4"/>
    <x v="1"/>
    <x v="0"/>
    <x v="12"/>
    <x v="12"/>
    <x v="13"/>
    <x v="9"/>
    <x v="11"/>
    <x v="10"/>
    <x v="11"/>
    <x v="9"/>
    <x v="9"/>
    <x v="12"/>
    <x v="9"/>
    <x v="11"/>
    <x v="10"/>
    <x v="0"/>
    <x v="3"/>
    <x v="8"/>
    <x v="6"/>
    <x v="4"/>
    <x v="5"/>
    <x v="9"/>
    <x v="9"/>
    <x v="8"/>
    <x v="9"/>
  </r>
  <r>
    <x v="7"/>
    <x v="12"/>
    <x v="13"/>
    <x v="6"/>
    <x v="1"/>
    <x v="9"/>
    <x v="3"/>
    <x v="8"/>
    <x v="2"/>
    <x v="8"/>
    <x v="9"/>
    <x v="3"/>
    <x v="10"/>
    <x v="11"/>
    <x v="11"/>
    <x v="10"/>
    <x v="11"/>
    <x v="10"/>
    <x v="5"/>
    <x v="2"/>
    <x v="4"/>
    <x v="12"/>
    <x v="8"/>
    <x v="10"/>
    <x v="3"/>
    <x v="9"/>
    <x v="7"/>
    <x v="10"/>
    <x v="5"/>
    <x v="10"/>
    <x v="10"/>
    <x v="12"/>
    <x v="0"/>
  </r>
  <r>
    <x v="8"/>
    <x v="11"/>
    <x v="14"/>
    <x v="13"/>
    <x v="4"/>
    <x v="10"/>
    <x v="11"/>
    <x v="7"/>
    <x v="4"/>
    <x v="9"/>
    <x v="8"/>
    <x v="6"/>
    <x v="12"/>
    <x v="12"/>
    <x v="11"/>
    <x v="11"/>
    <x v="12"/>
    <x v="11"/>
    <x v="10"/>
    <x v="4"/>
    <x v="2"/>
    <x v="11"/>
    <x v="8"/>
    <x v="9"/>
    <x v="13"/>
    <x v="9"/>
    <x v="5"/>
    <x v="11"/>
    <x v="4"/>
    <x v="11"/>
    <x v="10"/>
    <x v="12"/>
    <x v="8"/>
  </r>
  <r>
    <x v="6"/>
    <x v="7"/>
    <x v="15"/>
    <x v="13"/>
    <x v="6"/>
    <x v="11"/>
    <x v="4"/>
    <x v="4"/>
    <x v="13"/>
    <x v="10"/>
    <x v="13"/>
    <x v="13"/>
    <x v="14"/>
    <x v="10"/>
    <x v="11"/>
    <x v="12"/>
    <x v="12"/>
    <x v="10"/>
    <x v="10"/>
    <x v="13"/>
    <x v="9"/>
    <x v="11"/>
    <x v="8"/>
    <x v="10"/>
    <x v="4"/>
    <x v="10"/>
    <x v="4"/>
    <x v="12"/>
    <x v="4"/>
    <x v="6"/>
    <x v="10"/>
    <x v="12"/>
    <x v="4"/>
  </r>
  <r>
    <x v="6"/>
    <x v="3"/>
    <x v="16"/>
    <x v="13"/>
    <x v="7"/>
    <x v="12"/>
    <x v="12"/>
    <x v="4"/>
    <x v="14"/>
    <x v="11"/>
    <x v="13"/>
    <x v="14"/>
    <x v="3"/>
    <x v="4"/>
    <x v="11"/>
    <x v="13"/>
    <x v="13"/>
    <x v="0"/>
    <x v="11"/>
    <x v="14"/>
    <x v="10"/>
    <x v="13"/>
    <x v="2"/>
    <x v="11"/>
    <x v="13"/>
    <x v="9"/>
    <x v="8"/>
    <x v="13"/>
    <x v="4"/>
    <x v="10"/>
    <x v="10"/>
    <x v="12"/>
    <x v="3"/>
  </r>
  <r>
    <x v="6"/>
    <x v="13"/>
    <x v="17"/>
    <x v="13"/>
    <x v="11"/>
    <x v="13"/>
    <x v="13"/>
    <x v="9"/>
    <x v="0"/>
    <x v="7"/>
    <x v="14"/>
    <x v="3"/>
    <x v="7"/>
    <x v="13"/>
    <x v="11"/>
    <x v="14"/>
    <x v="1"/>
    <x v="4"/>
    <x v="12"/>
    <x v="15"/>
    <x v="3"/>
    <x v="14"/>
    <x v="11"/>
    <x v="11"/>
    <x v="14"/>
    <x v="8"/>
    <x v="2"/>
    <x v="9"/>
    <x v="4"/>
    <x v="7"/>
    <x v="10"/>
    <x v="12"/>
    <x v="10"/>
  </r>
  <r>
    <x v="0"/>
    <x v="14"/>
    <x v="18"/>
    <x v="13"/>
    <x v="6"/>
    <x v="14"/>
    <x v="13"/>
    <x v="9"/>
    <x v="0"/>
    <x v="12"/>
    <x v="13"/>
    <x v="1"/>
    <x v="7"/>
    <x v="13"/>
    <x v="11"/>
    <x v="4"/>
    <x v="13"/>
    <x v="10"/>
    <x v="11"/>
    <x v="16"/>
    <x v="4"/>
    <x v="15"/>
    <x v="12"/>
    <x v="12"/>
    <x v="15"/>
    <x v="11"/>
    <x v="2"/>
    <x v="11"/>
    <x v="5"/>
    <x v="5"/>
    <x v="10"/>
    <x v="12"/>
    <x v="10"/>
  </r>
  <r>
    <x v="1"/>
    <x v="15"/>
    <x v="19"/>
    <x v="13"/>
    <x v="12"/>
    <x v="6"/>
    <x v="13"/>
    <x v="10"/>
    <x v="15"/>
    <x v="12"/>
    <x v="15"/>
    <x v="6"/>
    <x v="9"/>
    <x v="13"/>
    <x v="11"/>
    <x v="12"/>
    <x v="6"/>
    <x v="12"/>
    <x v="13"/>
    <x v="17"/>
    <x v="11"/>
    <x v="16"/>
    <x v="12"/>
    <x v="13"/>
    <x v="13"/>
    <x v="12"/>
    <x v="2"/>
    <x v="7"/>
    <x v="4"/>
    <x v="1"/>
    <x v="10"/>
    <x v="12"/>
    <x v="10"/>
  </r>
  <r>
    <x v="9"/>
    <x v="14"/>
    <x v="12"/>
    <x v="13"/>
    <x v="7"/>
    <x v="6"/>
    <x v="13"/>
    <x v="1"/>
    <x v="15"/>
    <x v="4"/>
    <x v="16"/>
    <x v="6"/>
    <x v="15"/>
    <x v="13"/>
    <x v="11"/>
    <x v="15"/>
    <x v="14"/>
    <x v="13"/>
    <x v="14"/>
    <x v="0"/>
    <x v="7"/>
    <x v="2"/>
    <x v="8"/>
    <x v="14"/>
    <x v="5"/>
    <x v="13"/>
    <x v="9"/>
    <x v="9"/>
    <x v="4"/>
    <x v="12"/>
    <x v="10"/>
    <x v="12"/>
    <x v="10"/>
  </r>
  <r>
    <x v="9"/>
    <x v="2"/>
    <x v="11"/>
    <x v="13"/>
    <x v="5"/>
    <x v="6"/>
    <x v="13"/>
    <x v="11"/>
    <x v="16"/>
    <x v="13"/>
    <x v="17"/>
    <x v="5"/>
    <x v="16"/>
    <x v="13"/>
    <x v="11"/>
    <x v="16"/>
    <x v="13"/>
    <x v="13"/>
    <x v="14"/>
    <x v="1"/>
    <x v="8"/>
    <x v="17"/>
    <x v="8"/>
    <x v="15"/>
    <x v="16"/>
    <x v="12"/>
    <x v="10"/>
    <x v="14"/>
    <x v="12"/>
    <x v="13"/>
    <x v="10"/>
    <x v="12"/>
    <x v="10"/>
  </r>
  <r>
    <x v="6"/>
    <x v="11"/>
    <x v="12"/>
    <x v="13"/>
    <x v="7"/>
    <x v="6"/>
    <x v="13"/>
    <x v="11"/>
    <x v="17"/>
    <x v="14"/>
    <x v="18"/>
    <x v="15"/>
    <x v="13"/>
    <x v="13"/>
    <x v="11"/>
    <x v="16"/>
    <x v="4"/>
    <x v="13"/>
    <x v="11"/>
    <x v="18"/>
    <x v="1"/>
    <x v="1"/>
    <x v="8"/>
    <x v="15"/>
    <x v="16"/>
    <x v="1"/>
    <x v="10"/>
    <x v="15"/>
    <x v="13"/>
    <x v="13"/>
    <x v="10"/>
    <x v="12"/>
    <x v="10"/>
  </r>
  <r>
    <x v="0"/>
    <x v="3"/>
    <x v="5"/>
    <x v="13"/>
    <x v="13"/>
    <x v="15"/>
    <x v="13"/>
    <x v="10"/>
    <x v="18"/>
    <x v="15"/>
    <x v="18"/>
    <x v="10"/>
    <x v="16"/>
    <x v="13"/>
    <x v="11"/>
    <x v="16"/>
    <x v="4"/>
    <x v="13"/>
    <x v="14"/>
    <x v="13"/>
    <x v="11"/>
    <x v="1"/>
    <x v="2"/>
    <x v="16"/>
    <x v="17"/>
    <x v="12"/>
    <x v="10"/>
    <x v="16"/>
    <x v="14"/>
    <x v="13"/>
    <x v="10"/>
    <x v="12"/>
    <x v="10"/>
  </r>
  <r>
    <x v="0"/>
    <x v="8"/>
    <x v="7"/>
    <x v="13"/>
    <x v="13"/>
    <x v="3"/>
    <x v="13"/>
    <x v="1"/>
    <x v="19"/>
    <x v="15"/>
    <x v="19"/>
    <x v="15"/>
    <x v="13"/>
    <x v="13"/>
    <x v="11"/>
    <x v="16"/>
    <x v="15"/>
    <x v="13"/>
    <x v="12"/>
    <x v="19"/>
    <x v="4"/>
    <x v="18"/>
    <x v="1"/>
    <x v="17"/>
    <x v="17"/>
    <x v="14"/>
    <x v="10"/>
    <x v="16"/>
    <x v="12"/>
    <x v="13"/>
    <x v="10"/>
    <x v="12"/>
    <x v="10"/>
  </r>
  <r>
    <x v="0"/>
    <x v="8"/>
    <x v="20"/>
    <x v="13"/>
    <x v="13"/>
    <x v="16"/>
    <x v="13"/>
    <x v="12"/>
    <x v="19"/>
    <x v="15"/>
    <x v="20"/>
    <x v="2"/>
    <x v="8"/>
    <x v="13"/>
    <x v="11"/>
    <x v="16"/>
    <x v="2"/>
    <x v="13"/>
    <x v="11"/>
    <x v="19"/>
    <x v="12"/>
    <x v="19"/>
    <x v="5"/>
    <x v="18"/>
    <x v="18"/>
    <x v="14"/>
    <x v="10"/>
    <x v="16"/>
    <x v="15"/>
    <x v="13"/>
    <x v="10"/>
    <x v="12"/>
    <x v="10"/>
  </r>
  <r>
    <x v="10"/>
    <x v="7"/>
    <x v="6"/>
    <x v="13"/>
    <x v="13"/>
    <x v="6"/>
    <x v="13"/>
    <x v="13"/>
    <x v="20"/>
    <x v="15"/>
    <x v="21"/>
    <x v="4"/>
    <x v="5"/>
    <x v="13"/>
    <x v="11"/>
    <x v="16"/>
    <x v="16"/>
    <x v="13"/>
    <x v="15"/>
    <x v="19"/>
    <x v="13"/>
    <x v="19"/>
    <x v="4"/>
    <x v="19"/>
    <x v="19"/>
    <x v="9"/>
    <x v="11"/>
    <x v="16"/>
    <x v="12"/>
    <x v="13"/>
    <x v="10"/>
    <x v="12"/>
    <x v="10"/>
  </r>
  <r>
    <x v="11"/>
    <x v="7"/>
    <x v="9"/>
    <x v="13"/>
    <x v="13"/>
    <x v="12"/>
    <x v="13"/>
    <x v="14"/>
    <x v="20"/>
    <x v="15"/>
    <x v="21"/>
    <x v="10"/>
    <x v="5"/>
    <x v="13"/>
    <x v="11"/>
    <x v="16"/>
    <x v="16"/>
    <x v="13"/>
    <x v="12"/>
    <x v="19"/>
    <x v="5"/>
    <x v="19"/>
    <x v="0"/>
    <x v="16"/>
    <x v="19"/>
    <x v="9"/>
    <x v="10"/>
    <x v="16"/>
    <x v="12"/>
    <x v="13"/>
    <x v="10"/>
    <x v="12"/>
    <x v="10"/>
  </r>
  <r>
    <x v="12"/>
    <x v="9"/>
    <x v="21"/>
    <x v="13"/>
    <x v="13"/>
    <x v="12"/>
    <x v="13"/>
    <x v="15"/>
    <x v="20"/>
    <x v="15"/>
    <x v="21"/>
    <x v="3"/>
    <x v="8"/>
    <x v="13"/>
    <x v="11"/>
    <x v="16"/>
    <x v="16"/>
    <x v="13"/>
    <x v="16"/>
    <x v="19"/>
    <x v="3"/>
    <x v="19"/>
    <x v="8"/>
    <x v="14"/>
    <x v="19"/>
    <x v="11"/>
    <x v="0"/>
    <x v="16"/>
    <x v="16"/>
    <x v="13"/>
    <x v="10"/>
    <x v="12"/>
    <x v="10"/>
  </r>
  <r>
    <x v="13"/>
    <x v="9"/>
    <x v="20"/>
    <x v="13"/>
    <x v="13"/>
    <x v="17"/>
    <x v="13"/>
    <x v="16"/>
    <x v="20"/>
    <x v="15"/>
    <x v="21"/>
    <x v="2"/>
    <x v="17"/>
    <x v="13"/>
    <x v="11"/>
    <x v="16"/>
    <x v="16"/>
    <x v="13"/>
    <x v="17"/>
    <x v="19"/>
    <x v="14"/>
    <x v="19"/>
    <x v="1"/>
    <x v="20"/>
    <x v="19"/>
    <x v="10"/>
    <x v="12"/>
    <x v="16"/>
    <x v="16"/>
    <x v="13"/>
    <x v="10"/>
    <x v="12"/>
    <x v="10"/>
  </r>
  <r>
    <x v="5"/>
    <x v="9"/>
    <x v="11"/>
    <x v="13"/>
    <x v="13"/>
    <x v="14"/>
    <x v="13"/>
    <x v="16"/>
    <x v="20"/>
    <x v="15"/>
    <x v="21"/>
    <x v="16"/>
    <x v="18"/>
    <x v="13"/>
    <x v="11"/>
    <x v="16"/>
    <x v="16"/>
    <x v="13"/>
    <x v="17"/>
    <x v="19"/>
    <x v="3"/>
    <x v="19"/>
    <x v="2"/>
    <x v="20"/>
    <x v="19"/>
    <x v="11"/>
    <x v="12"/>
    <x v="16"/>
    <x v="16"/>
    <x v="13"/>
    <x v="10"/>
    <x v="12"/>
    <x v="10"/>
  </r>
  <r>
    <x v="5"/>
    <x v="9"/>
    <x v="22"/>
    <x v="13"/>
    <x v="13"/>
    <x v="9"/>
    <x v="13"/>
    <x v="17"/>
    <x v="21"/>
    <x v="15"/>
    <x v="21"/>
    <x v="16"/>
    <x v="19"/>
    <x v="13"/>
    <x v="11"/>
    <x v="16"/>
    <x v="16"/>
    <x v="13"/>
    <x v="17"/>
    <x v="19"/>
    <x v="15"/>
    <x v="19"/>
    <x v="1"/>
    <x v="20"/>
    <x v="19"/>
    <x v="11"/>
    <x v="12"/>
    <x v="16"/>
    <x v="16"/>
    <x v="13"/>
    <x v="10"/>
    <x v="12"/>
    <x v="10"/>
  </r>
  <r>
    <x v="14"/>
    <x v="8"/>
    <x v="9"/>
    <x v="13"/>
    <x v="13"/>
    <x v="14"/>
    <x v="13"/>
    <x v="18"/>
    <x v="22"/>
    <x v="15"/>
    <x v="21"/>
    <x v="16"/>
    <x v="20"/>
    <x v="13"/>
    <x v="11"/>
    <x v="16"/>
    <x v="16"/>
    <x v="13"/>
    <x v="17"/>
    <x v="19"/>
    <x v="16"/>
    <x v="19"/>
    <x v="0"/>
    <x v="20"/>
    <x v="19"/>
    <x v="10"/>
    <x v="12"/>
    <x v="16"/>
    <x v="16"/>
    <x v="13"/>
    <x v="10"/>
    <x v="12"/>
    <x v="10"/>
  </r>
  <r>
    <x v="4"/>
    <x v="9"/>
    <x v="9"/>
    <x v="13"/>
    <x v="13"/>
    <x v="5"/>
    <x v="13"/>
    <x v="19"/>
    <x v="16"/>
    <x v="15"/>
    <x v="21"/>
    <x v="16"/>
    <x v="21"/>
    <x v="13"/>
    <x v="11"/>
    <x v="16"/>
    <x v="16"/>
    <x v="13"/>
    <x v="17"/>
    <x v="19"/>
    <x v="16"/>
    <x v="19"/>
    <x v="4"/>
    <x v="20"/>
    <x v="19"/>
    <x v="15"/>
    <x v="12"/>
    <x v="16"/>
    <x v="16"/>
    <x v="13"/>
    <x v="10"/>
    <x v="12"/>
    <x v="10"/>
  </r>
  <r>
    <x v="7"/>
    <x v="0"/>
    <x v="23"/>
    <x v="13"/>
    <x v="13"/>
    <x v="4"/>
    <x v="13"/>
    <x v="18"/>
    <x v="16"/>
    <x v="15"/>
    <x v="21"/>
    <x v="16"/>
    <x v="9"/>
    <x v="13"/>
    <x v="11"/>
    <x v="16"/>
    <x v="16"/>
    <x v="13"/>
    <x v="17"/>
    <x v="19"/>
    <x v="16"/>
    <x v="19"/>
    <x v="13"/>
    <x v="20"/>
    <x v="19"/>
    <x v="10"/>
    <x v="12"/>
    <x v="16"/>
    <x v="16"/>
    <x v="13"/>
    <x v="10"/>
    <x v="12"/>
    <x v="10"/>
  </r>
  <r>
    <x v="7"/>
    <x v="16"/>
    <x v="24"/>
    <x v="13"/>
    <x v="13"/>
    <x v="13"/>
    <x v="13"/>
    <x v="17"/>
    <x v="16"/>
    <x v="15"/>
    <x v="21"/>
    <x v="16"/>
    <x v="11"/>
    <x v="13"/>
    <x v="11"/>
    <x v="16"/>
    <x v="16"/>
    <x v="13"/>
    <x v="17"/>
    <x v="19"/>
    <x v="16"/>
    <x v="19"/>
    <x v="13"/>
    <x v="20"/>
    <x v="19"/>
    <x v="10"/>
    <x v="12"/>
    <x v="16"/>
    <x v="16"/>
    <x v="13"/>
    <x v="10"/>
    <x v="12"/>
    <x v="10"/>
  </r>
  <r>
    <x v="10"/>
    <x v="16"/>
    <x v="24"/>
    <x v="13"/>
    <x v="13"/>
    <x v="5"/>
    <x v="13"/>
    <x v="20"/>
    <x v="23"/>
    <x v="15"/>
    <x v="21"/>
    <x v="16"/>
    <x v="9"/>
    <x v="13"/>
    <x v="11"/>
    <x v="16"/>
    <x v="16"/>
    <x v="13"/>
    <x v="17"/>
    <x v="19"/>
    <x v="16"/>
    <x v="19"/>
    <x v="13"/>
    <x v="20"/>
    <x v="19"/>
    <x v="10"/>
    <x v="12"/>
    <x v="16"/>
    <x v="16"/>
    <x v="13"/>
    <x v="10"/>
    <x v="12"/>
    <x v="10"/>
  </r>
  <r>
    <x v="14"/>
    <x v="16"/>
    <x v="24"/>
    <x v="13"/>
    <x v="13"/>
    <x v="18"/>
    <x v="13"/>
    <x v="21"/>
    <x v="24"/>
    <x v="15"/>
    <x v="21"/>
    <x v="16"/>
    <x v="9"/>
    <x v="13"/>
    <x v="11"/>
    <x v="16"/>
    <x v="16"/>
    <x v="13"/>
    <x v="17"/>
    <x v="19"/>
    <x v="16"/>
    <x v="19"/>
    <x v="13"/>
    <x v="20"/>
    <x v="19"/>
    <x v="8"/>
    <x v="12"/>
    <x v="16"/>
    <x v="16"/>
    <x v="13"/>
    <x v="10"/>
    <x v="12"/>
    <x v="10"/>
  </r>
  <r>
    <x v="5"/>
    <x v="16"/>
    <x v="24"/>
    <x v="13"/>
    <x v="13"/>
    <x v="18"/>
    <x v="13"/>
    <x v="17"/>
    <x v="24"/>
    <x v="15"/>
    <x v="21"/>
    <x v="16"/>
    <x v="8"/>
    <x v="13"/>
    <x v="11"/>
    <x v="16"/>
    <x v="16"/>
    <x v="13"/>
    <x v="17"/>
    <x v="19"/>
    <x v="16"/>
    <x v="19"/>
    <x v="13"/>
    <x v="20"/>
    <x v="19"/>
    <x v="8"/>
    <x v="12"/>
    <x v="16"/>
    <x v="16"/>
    <x v="13"/>
    <x v="10"/>
    <x v="12"/>
    <x v="10"/>
  </r>
  <r>
    <x v="15"/>
    <x v="16"/>
    <x v="24"/>
    <x v="13"/>
    <x v="13"/>
    <x v="18"/>
    <x v="13"/>
    <x v="22"/>
    <x v="20"/>
    <x v="15"/>
    <x v="21"/>
    <x v="16"/>
    <x v="22"/>
    <x v="13"/>
    <x v="11"/>
    <x v="16"/>
    <x v="16"/>
    <x v="13"/>
    <x v="17"/>
    <x v="19"/>
    <x v="16"/>
    <x v="19"/>
    <x v="13"/>
    <x v="20"/>
    <x v="19"/>
    <x v="16"/>
    <x v="12"/>
    <x v="16"/>
    <x v="16"/>
    <x v="13"/>
    <x v="10"/>
    <x v="12"/>
    <x v="10"/>
  </r>
  <r>
    <x v="16"/>
    <x v="16"/>
    <x v="24"/>
    <x v="13"/>
    <x v="13"/>
    <x v="18"/>
    <x v="13"/>
    <x v="23"/>
    <x v="20"/>
    <x v="15"/>
    <x v="21"/>
    <x v="16"/>
    <x v="22"/>
    <x v="13"/>
    <x v="11"/>
    <x v="16"/>
    <x v="16"/>
    <x v="13"/>
    <x v="17"/>
    <x v="19"/>
    <x v="16"/>
    <x v="19"/>
    <x v="13"/>
    <x v="20"/>
    <x v="19"/>
    <x v="16"/>
    <x v="12"/>
    <x v="16"/>
    <x v="16"/>
    <x v="13"/>
    <x v="10"/>
    <x v="12"/>
    <x v="10"/>
  </r>
  <r>
    <x v="8"/>
    <x v="16"/>
    <x v="24"/>
    <x v="13"/>
    <x v="13"/>
    <x v="18"/>
    <x v="13"/>
    <x v="23"/>
    <x v="20"/>
    <x v="15"/>
    <x v="21"/>
    <x v="16"/>
    <x v="22"/>
    <x v="13"/>
    <x v="11"/>
    <x v="16"/>
    <x v="16"/>
    <x v="13"/>
    <x v="17"/>
    <x v="19"/>
    <x v="16"/>
    <x v="19"/>
    <x v="13"/>
    <x v="20"/>
    <x v="19"/>
    <x v="17"/>
    <x v="12"/>
    <x v="16"/>
    <x v="16"/>
    <x v="13"/>
    <x v="10"/>
    <x v="12"/>
    <x v="10"/>
  </r>
  <r>
    <x v="6"/>
    <x v="16"/>
    <x v="24"/>
    <x v="13"/>
    <x v="13"/>
    <x v="18"/>
    <x v="13"/>
    <x v="23"/>
    <x v="20"/>
    <x v="15"/>
    <x v="21"/>
    <x v="16"/>
    <x v="22"/>
    <x v="13"/>
    <x v="11"/>
    <x v="16"/>
    <x v="16"/>
    <x v="13"/>
    <x v="17"/>
    <x v="19"/>
    <x v="16"/>
    <x v="19"/>
    <x v="13"/>
    <x v="20"/>
    <x v="19"/>
    <x v="17"/>
    <x v="12"/>
    <x v="16"/>
    <x v="16"/>
    <x v="13"/>
    <x v="10"/>
    <x v="12"/>
    <x v="10"/>
  </r>
  <r>
    <x v="0"/>
    <x v="16"/>
    <x v="24"/>
    <x v="13"/>
    <x v="13"/>
    <x v="18"/>
    <x v="13"/>
    <x v="23"/>
    <x v="20"/>
    <x v="15"/>
    <x v="21"/>
    <x v="16"/>
    <x v="22"/>
    <x v="13"/>
    <x v="11"/>
    <x v="16"/>
    <x v="16"/>
    <x v="13"/>
    <x v="17"/>
    <x v="19"/>
    <x v="16"/>
    <x v="19"/>
    <x v="13"/>
    <x v="20"/>
    <x v="19"/>
    <x v="17"/>
    <x v="12"/>
    <x v="16"/>
    <x v="16"/>
    <x v="13"/>
    <x v="10"/>
    <x v="12"/>
    <x v="10"/>
  </r>
  <r>
    <x v="7"/>
    <x v="16"/>
    <x v="24"/>
    <x v="13"/>
    <x v="13"/>
    <x v="18"/>
    <x v="13"/>
    <x v="23"/>
    <x v="20"/>
    <x v="15"/>
    <x v="21"/>
    <x v="16"/>
    <x v="22"/>
    <x v="13"/>
    <x v="11"/>
    <x v="16"/>
    <x v="16"/>
    <x v="13"/>
    <x v="17"/>
    <x v="19"/>
    <x v="16"/>
    <x v="19"/>
    <x v="13"/>
    <x v="20"/>
    <x v="19"/>
    <x v="17"/>
    <x v="12"/>
    <x v="16"/>
    <x v="16"/>
    <x v="13"/>
    <x v="10"/>
    <x v="12"/>
    <x v="10"/>
  </r>
  <r>
    <x v="17"/>
    <x v="16"/>
    <x v="24"/>
    <x v="13"/>
    <x v="13"/>
    <x v="18"/>
    <x v="13"/>
    <x v="23"/>
    <x v="20"/>
    <x v="15"/>
    <x v="21"/>
    <x v="16"/>
    <x v="22"/>
    <x v="13"/>
    <x v="11"/>
    <x v="16"/>
    <x v="16"/>
    <x v="13"/>
    <x v="17"/>
    <x v="19"/>
    <x v="16"/>
    <x v="19"/>
    <x v="13"/>
    <x v="20"/>
    <x v="19"/>
    <x v="17"/>
    <x v="12"/>
    <x v="16"/>
    <x v="16"/>
    <x v="13"/>
    <x v="10"/>
    <x v="12"/>
    <x v="10"/>
  </r>
  <r>
    <x v="17"/>
    <x v="16"/>
    <x v="24"/>
    <x v="13"/>
    <x v="13"/>
    <x v="18"/>
    <x v="13"/>
    <x v="23"/>
    <x v="20"/>
    <x v="15"/>
    <x v="21"/>
    <x v="16"/>
    <x v="22"/>
    <x v="13"/>
    <x v="11"/>
    <x v="16"/>
    <x v="16"/>
    <x v="13"/>
    <x v="17"/>
    <x v="19"/>
    <x v="16"/>
    <x v="19"/>
    <x v="13"/>
    <x v="20"/>
    <x v="19"/>
    <x v="17"/>
    <x v="12"/>
    <x v="16"/>
    <x v="16"/>
    <x v="13"/>
    <x v="10"/>
    <x v="12"/>
    <x v="10"/>
  </r>
  <r>
    <x v="17"/>
    <x v="16"/>
    <x v="24"/>
    <x v="13"/>
    <x v="13"/>
    <x v="18"/>
    <x v="13"/>
    <x v="23"/>
    <x v="20"/>
    <x v="15"/>
    <x v="21"/>
    <x v="16"/>
    <x v="22"/>
    <x v="13"/>
    <x v="11"/>
    <x v="16"/>
    <x v="16"/>
    <x v="13"/>
    <x v="17"/>
    <x v="19"/>
    <x v="16"/>
    <x v="19"/>
    <x v="13"/>
    <x v="20"/>
    <x v="19"/>
    <x v="17"/>
    <x v="12"/>
    <x v="16"/>
    <x v="16"/>
    <x v="13"/>
    <x v="10"/>
    <x v="12"/>
    <x v="10"/>
  </r>
  <r>
    <x v="17"/>
    <x v="16"/>
    <x v="24"/>
    <x v="13"/>
    <x v="13"/>
    <x v="18"/>
    <x v="13"/>
    <x v="23"/>
    <x v="20"/>
    <x v="15"/>
    <x v="21"/>
    <x v="16"/>
    <x v="22"/>
    <x v="13"/>
    <x v="11"/>
    <x v="16"/>
    <x v="16"/>
    <x v="13"/>
    <x v="17"/>
    <x v="19"/>
    <x v="16"/>
    <x v="19"/>
    <x v="13"/>
    <x v="20"/>
    <x v="19"/>
    <x v="17"/>
    <x v="12"/>
    <x v="16"/>
    <x v="16"/>
    <x v="13"/>
    <x v="10"/>
    <x v="12"/>
    <x v="1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  <x v="1"/>
    <x v="1"/>
    <x v="1"/>
    <x v="0"/>
    <x v="1"/>
  </r>
  <r>
    <x v="2"/>
    <x v="2"/>
    <x v="2"/>
    <x v="2"/>
    <x v="2"/>
    <x v="2"/>
    <x v="2"/>
    <x v="2"/>
    <x v="1"/>
    <x v="1"/>
    <x v="0"/>
    <x v="2"/>
    <x v="2"/>
    <x v="2"/>
    <x v="2"/>
    <x v="1"/>
    <x v="1"/>
    <x v="2"/>
    <x v="2"/>
    <x v="2"/>
    <x v="2"/>
    <x v="2"/>
    <x v="2"/>
    <x v="1"/>
    <x v="2"/>
    <x v="1"/>
    <x v="2"/>
    <x v="2"/>
    <x v="2"/>
    <x v="2"/>
    <x v="2"/>
    <x v="0"/>
    <x v="2"/>
  </r>
  <r>
    <x v="3"/>
    <x v="0"/>
    <x v="2"/>
    <x v="3"/>
    <x v="2"/>
    <x v="1"/>
    <x v="3"/>
    <x v="3"/>
    <x v="2"/>
    <x v="1"/>
    <x v="1"/>
    <x v="1"/>
    <x v="3"/>
    <x v="3"/>
    <x v="3"/>
    <x v="2"/>
    <x v="2"/>
    <x v="2"/>
    <x v="0"/>
    <x v="1"/>
    <x v="1"/>
    <x v="3"/>
    <x v="0"/>
    <x v="2"/>
    <x v="3"/>
    <x v="2"/>
    <x v="3"/>
    <x v="3"/>
    <x v="3"/>
    <x v="3"/>
    <x v="2"/>
    <x v="0"/>
    <x v="0"/>
  </r>
  <r>
    <x v="4"/>
    <x v="3"/>
    <x v="3"/>
    <x v="1"/>
    <x v="2"/>
    <x v="3"/>
    <x v="4"/>
    <x v="0"/>
    <x v="3"/>
    <x v="2"/>
    <x v="2"/>
    <x v="3"/>
    <x v="4"/>
    <x v="4"/>
    <x v="4"/>
    <x v="3"/>
    <x v="3"/>
    <x v="3"/>
    <x v="0"/>
    <x v="3"/>
    <x v="3"/>
    <x v="4"/>
    <x v="3"/>
    <x v="2"/>
    <x v="4"/>
    <x v="3"/>
    <x v="3"/>
    <x v="2"/>
    <x v="0"/>
    <x v="4"/>
    <x v="3"/>
    <x v="1"/>
    <x v="3"/>
  </r>
  <r>
    <x v="5"/>
    <x v="4"/>
    <x v="4"/>
    <x v="4"/>
    <x v="3"/>
    <x v="4"/>
    <x v="5"/>
    <x v="4"/>
    <x v="4"/>
    <x v="3"/>
    <x v="3"/>
    <x v="4"/>
    <x v="5"/>
    <x v="5"/>
    <x v="5"/>
    <x v="4"/>
    <x v="4"/>
    <x v="4"/>
    <x v="3"/>
    <x v="2"/>
    <x v="4"/>
    <x v="0"/>
    <x v="4"/>
    <x v="3"/>
    <x v="2"/>
    <x v="4"/>
    <x v="4"/>
    <x v="4"/>
    <x v="0"/>
    <x v="2"/>
    <x v="3"/>
    <x v="1"/>
    <x v="3"/>
  </r>
  <r>
    <x v="3"/>
    <x v="4"/>
    <x v="0"/>
    <x v="5"/>
    <x v="3"/>
    <x v="2"/>
    <x v="6"/>
    <x v="5"/>
    <x v="4"/>
    <x v="0"/>
    <x v="3"/>
    <x v="5"/>
    <x v="6"/>
    <x v="2"/>
    <x v="6"/>
    <x v="4"/>
    <x v="4"/>
    <x v="1"/>
    <x v="4"/>
    <x v="4"/>
    <x v="4"/>
    <x v="1"/>
    <x v="1"/>
    <x v="3"/>
    <x v="5"/>
    <x v="2"/>
    <x v="5"/>
    <x v="4"/>
    <x v="4"/>
    <x v="4"/>
    <x v="4"/>
    <x v="2"/>
    <x v="4"/>
  </r>
  <r>
    <x v="3"/>
    <x v="5"/>
    <x v="5"/>
    <x v="6"/>
    <x v="3"/>
    <x v="2"/>
    <x v="5"/>
    <x v="6"/>
    <x v="1"/>
    <x v="2"/>
    <x v="4"/>
    <x v="6"/>
    <x v="7"/>
    <x v="6"/>
    <x v="6"/>
    <x v="5"/>
    <x v="5"/>
    <x v="5"/>
    <x v="1"/>
    <x v="5"/>
    <x v="5"/>
    <x v="5"/>
    <x v="5"/>
    <x v="4"/>
    <x v="6"/>
    <x v="5"/>
    <x v="6"/>
    <x v="5"/>
    <x v="1"/>
    <x v="5"/>
    <x v="3"/>
    <x v="3"/>
    <x v="5"/>
  </r>
  <r>
    <x v="3"/>
    <x v="6"/>
    <x v="6"/>
    <x v="6"/>
    <x v="2"/>
    <x v="2"/>
    <x v="3"/>
    <x v="1"/>
    <x v="5"/>
    <x v="2"/>
    <x v="5"/>
    <x v="5"/>
    <x v="8"/>
    <x v="7"/>
    <x v="7"/>
    <x v="6"/>
    <x v="6"/>
    <x v="6"/>
    <x v="0"/>
    <x v="6"/>
    <x v="3"/>
    <x v="6"/>
    <x v="5"/>
    <x v="5"/>
    <x v="5"/>
    <x v="5"/>
    <x v="7"/>
    <x v="6"/>
    <x v="4"/>
    <x v="6"/>
    <x v="5"/>
    <x v="4"/>
    <x v="3"/>
  </r>
  <r>
    <x v="6"/>
    <x v="7"/>
    <x v="7"/>
    <x v="7"/>
    <x v="4"/>
    <x v="5"/>
    <x v="7"/>
    <x v="6"/>
    <x v="6"/>
    <x v="4"/>
    <x v="6"/>
    <x v="7"/>
    <x v="9"/>
    <x v="8"/>
    <x v="8"/>
    <x v="7"/>
    <x v="7"/>
    <x v="6"/>
    <x v="5"/>
    <x v="7"/>
    <x v="6"/>
    <x v="4"/>
    <x v="6"/>
    <x v="6"/>
    <x v="7"/>
    <x v="5"/>
    <x v="8"/>
    <x v="7"/>
    <x v="4"/>
    <x v="7"/>
    <x v="6"/>
    <x v="5"/>
    <x v="4"/>
  </r>
  <r>
    <x v="7"/>
    <x v="8"/>
    <x v="2"/>
    <x v="6"/>
    <x v="1"/>
    <x v="3"/>
    <x v="8"/>
    <x v="7"/>
    <x v="7"/>
    <x v="5"/>
    <x v="7"/>
    <x v="8"/>
    <x v="10"/>
    <x v="9"/>
    <x v="9"/>
    <x v="8"/>
    <x v="8"/>
    <x v="6"/>
    <x v="6"/>
    <x v="8"/>
    <x v="1"/>
    <x v="7"/>
    <x v="6"/>
    <x v="7"/>
    <x v="6"/>
    <x v="2"/>
    <x v="6"/>
    <x v="8"/>
    <x v="5"/>
    <x v="6"/>
    <x v="7"/>
    <x v="5"/>
    <x v="6"/>
  </r>
  <r>
    <x v="4"/>
    <x v="9"/>
    <x v="8"/>
    <x v="8"/>
    <x v="2"/>
    <x v="5"/>
    <x v="9"/>
    <x v="8"/>
    <x v="8"/>
    <x v="6"/>
    <x v="8"/>
    <x v="9"/>
    <x v="11"/>
    <x v="7"/>
    <x v="10"/>
    <x v="3"/>
    <x v="9"/>
    <x v="0"/>
    <x v="2"/>
    <x v="2"/>
    <x v="1"/>
    <x v="1"/>
    <x v="6"/>
    <x v="8"/>
    <x v="2"/>
    <x v="2"/>
    <x v="5"/>
    <x v="9"/>
    <x v="6"/>
    <x v="8"/>
    <x v="8"/>
    <x v="1"/>
    <x v="5"/>
  </r>
  <r>
    <x v="8"/>
    <x v="9"/>
    <x v="8"/>
    <x v="9"/>
    <x v="1"/>
    <x v="6"/>
    <x v="10"/>
    <x v="9"/>
    <x v="2"/>
    <x v="7"/>
    <x v="9"/>
    <x v="10"/>
    <x v="6"/>
    <x v="10"/>
    <x v="11"/>
    <x v="9"/>
    <x v="10"/>
    <x v="7"/>
    <x v="6"/>
    <x v="9"/>
    <x v="7"/>
    <x v="7"/>
    <x v="6"/>
    <x v="7"/>
    <x v="2"/>
    <x v="2"/>
    <x v="0"/>
    <x v="10"/>
    <x v="7"/>
    <x v="9"/>
    <x v="7"/>
    <x v="6"/>
    <x v="5"/>
  </r>
  <r>
    <x v="9"/>
    <x v="10"/>
    <x v="9"/>
    <x v="9"/>
    <x v="0"/>
    <x v="7"/>
    <x v="11"/>
    <x v="4"/>
    <x v="5"/>
    <x v="8"/>
    <x v="10"/>
    <x v="4"/>
    <x v="8"/>
    <x v="2"/>
    <x v="3"/>
    <x v="4"/>
    <x v="11"/>
    <x v="8"/>
    <x v="7"/>
    <x v="10"/>
    <x v="2"/>
    <x v="1"/>
    <x v="7"/>
    <x v="7"/>
    <x v="8"/>
    <x v="3"/>
    <x v="9"/>
    <x v="3"/>
    <x v="4"/>
    <x v="6"/>
    <x v="7"/>
    <x v="7"/>
    <x v="5"/>
  </r>
  <r>
    <x v="10"/>
    <x v="4"/>
    <x v="9"/>
    <x v="6"/>
    <x v="0"/>
    <x v="8"/>
    <x v="11"/>
    <x v="10"/>
    <x v="2"/>
    <x v="2"/>
    <x v="11"/>
    <x v="11"/>
    <x v="12"/>
    <x v="11"/>
    <x v="9"/>
    <x v="10"/>
    <x v="9"/>
    <x v="3"/>
    <x v="8"/>
    <x v="1"/>
    <x v="1"/>
    <x v="0"/>
    <x v="8"/>
    <x v="9"/>
    <x v="9"/>
    <x v="6"/>
    <x v="10"/>
    <x v="7"/>
    <x v="3"/>
    <x v="10"/>
    <x v="9"/>
    <x v="8"/>
    <x v="7"/>
  </r>
  <r>
    <x v="10"/>
    <x v="4"/>
    <x v="7"/>
    <x v="10"/>
    <x v="5"/>
    <x v="9"/>
    <x v="12"/>
    <x v="10"/>
    <x v="9"/>
    <x v="3"/>
    <x v="12"/>
    <x v="4"/>
    <x v="13"/>
    <x v="12"/>
    <x v="12"/>
    <x v="11"/>
    <x v="10"/>
    <x v="9"/>
    <x v="9"/>
    <x v="8"/>
    <x v="1"/>
    <x v="8"/>
    <x v="8"/>
    <x v="10"/>
    <x v="1"/>
    <x v="7"/>
    <x v="1"/>
    <x v="11"/>
    <x v="8"/>
    <x v="11"/>
    <x v="10"/>
    <x v="8"/>
    <x v="8"/>
  </r>
  <r>
    <x v="11"/>
    <x v="11"/>
    <x v="7"/>
    <x v="11"/>
    <x v="3"/>
    <x v="10"/>
    <x v="10"/>
    <x v="10"/>
    <x v="10"/>
    <x v="4"/>
    <x v="13"/>
    <x v="6"/>
    <x v="11"/>
    <x v="13"/>
    <x v="13"/>
    <x v="12"/>
    <x v="12"/>
    <x v="3"/>
    <x v="8"/>
    <x v="6"/>
    <x v="8"/>
    <x v="9"/>
    <x v="8"/>
    <x v="11"/>
    <x v="10"/>
    <x v="8"/>
    <x v="6"/>
    <x v="12"/>
    <x v="5"/>
    <x v="10"/>
    <x v="5"/>
    <x v="8"/>
    <x v="8"/>
  </r>
  <r>
    <x v="4"/>
    <x v="12"/>
    <x v="9"/>
    <x v="12"/>
    <x v="5"/>
    <x v="11"/>
    <x v="13"/>
    <x v="5"/>
    <x v="11"/>
    <x v="9"/>
    <x v="14"/>
    <x v="6"/>
    <x v="14"/>
    <x v="13"/>
    <x v="13"/>
    <x v="13"/>
    <x v="8"/>
    <x v="3"/>
    <x v="10"/>
    <x v="6"/>
    <x v="4"/>
    <x v="9"/>
    <x v="9"/>
    <x v="1"/>
    <x v="10"/>
    <x v="1"/>
    <x v="6"/>
    <x v="13"/>
    <x v="7"/>
    <x v="7"/>
    <x v="11"/>
    <x v="8"/>
    <x v="5"/>
  </r>
  <r>
    <x v="4"/>
    <x v="13"/>
    <x v="10"/>
    <x v="13"/>
    <x v="6"/>
    <x v="12"/>
    <x v="8"/>
    <x v="5"/>
    <x v="12"/>
    <x v="1"/>
    <x v="15"/>
    <x v="12"/>
    <x v="6"/>
    <x v="14"/>
    <x v="13"/>
    <x v="13"/>
    <x v="13"/>
    <x v="3"/>
    <x v="11"/>
    <x v="11"/>
    <x v="9"/>
    <x v="10"/>
    <x v="10"/>
    <x v="0"/>
    <x v="11"/>
    <x v="8"/>
    <x v="1"/>
    <x v="14"/>
    <x v="9"/>
    <x v="12"/>
    <x v="12"/>
    <x v="8"/>
    <x v="9"/>
  </r>
  <r>
    <x v="10"/>
    <x v="11"/>
    <x v="11"/>
    <x v="14"/>
    <x v="5"/>
    <x v="13"/>
    <x v="14"/>
    <x v="5"/>
    <x v="9"/>
    <x v="1"/>
    <x v="16"/>
    <x v="13"/>
    <x v="6"/>
    <x v="14"/>
    <x v="13"/>
    <x v="13"/>
    <x v="12"/>
    <x v="4"/>
    <x v="12"/>
    <x v="9"/>
    <x v="9"/>
    <x v="10"/>
    <x v="11"/>
    <x v="1"/>
    <x v="3"/>
    <x v="1"/>
    <x v="11"/>
    <x v="14"/>
    <x v="4"/>
    <x v="11"/>
    <x v="12"/>
    <x v="8"/>
    <x v="3"/>
  </r>
  <r>
    <x v="9"/>
    <x v="14"/>
    <x v="12"/>
    <x v="15"/>
    <x v="5"/>
    <x v="14"/>
    <x v="13"/>
    <x v="7"/>
    <x v="13"/>
    <x v="1"/>
    <x v="17"/>
    <x v="14"/>
    <x v="15"/>
    <x v="15"/>
    <x v="13"/>
    <x v="13"/>
    <x v="11"/>
    <x v="10"/>
    <x v="13"/>
    <x v="12"/>
    <x v="2"/>
    <x v="11"/>
    <x v="10"/>
    <x v="0"/>
    <x v="9"/>
    <x v="8"/>
    <x v="12"/>
    <x v="8"/>
    <x v="4"/>
    <x v="5"/>
    <x v="12"/>
    <x v="8"/>
    <x v="3"/>
  </r>
  <r>
    <x v="12"/>
    <x v="15"/>
    <x v="13"/>
    <x v="15"/>
    <x v="7"/>
    <x v="9"/>
    <x v="7"/>
    <x v="10"/>
    <x v="14"/>
    <x v="10"/>
    <x v="15"/>
    <x v="14"/>
    <x v="7"/>
    <x v="5"/>
    <x v="13"/>
    <x v="13"/>
    <x v="14"/>
    <x v="11"/>
    <x v="13"/>
    <x v="12"/>
    <x v="10"/>
    <x v="9"/>
    <x v="12"/>
    <x v="0"/>
    <x v="9"/>
    <x v="8"/>
    <x v="5"/>
    <x v="14"/>
    <x v="10"/>
    <x v="13"/>
    <x v="12"/>
    <x v="8"/>
    <x v="10"/>
  </r>
  <r>
    <x v="10"/>
    <x v="15"/>
    <x v="14"/>
    <x v="8"/>
    <x v="8"/>
    <x v="15"/>
    <x v="15"/>
    <x v="11"/>
    <x v="9"/>
    <x v="10"/>
    <x v="6"/>
    <x v="8"/>
    <x v="6"/>
    <x v="16"/>
    <x v="13"/>
    <x v="14"/>
    <x v="13"/>
    <x v="11"/>
    <x v="14"/>
    <x v="12"/>
    <x v="6"/>
    <x v="4"/>
    <x v="9"/>
    <x v="12"/>
    <x v="2"/>
    <x v="8"/>
    <x v="3"/>
    <x v="15"/>
    <x v="11"/>
    <x v="14"/>
    <x v="12"/>
    <x v="8"/>
    <x v="10"/>
  </r>
  <r>
    <x v="3"/>
    <x v="15"/>
    <x v="15"/>
    <x v="16"/>
    <x v="8"/>
    <x v="15"/>
    <x v="15"/>
    <x v="4"/>
    <x v="11"/>
    <x v="11"/>
    <x v="18"/>
    <x v="15"/>
    <x v="6"/>
    <x v="16"/>
    <x v="13"/>
    <x v="15"/>
    <x v="13"/>
    <x v="12"/>
    <x v="9"/>
    <x v="12"/>
    <x v="1"/>
    <x v="12"/>
    <x v="13"/>
    <x v="13"/>
    <x v="2"/>
    <x v="7"/>
    <x v="8"/>
    <x v="16"/>
    <x v="12"/>
    <x v="11"/>
    <x v="12"/>
    <x v="8"/>
    <x v="10"/>
  </r>
  <r>
    <x v="3"/>
    <x v="5"/>
    <x v="10"/>
    <x v="16"/>
    <x v="9"/>
    <x v="15"/>
    <x v="2"/>
    <x v="10"/>
    <x v="15"/>
    <x v="12"/>
    <x v="4"/>
    <x v="7"/>
    <x v="16"/>
    <x v="16"/>
    <x v="13"/>
    <x v="16"/>
    <x v="10"/>
    <x v="12"/>
    <x v="15"/>
    <x v="12"/>
    <x v="1"/>
    <x v="13"/>
    <x v="14"/>
    <x v="14"/>
    <x v="4"/>
    <x v="9"/>
    <x v="13"/>
    <x v="11"/>
    <x v="13"/>
    <x v="14"/>
    <x v="12"/>
    <x v="8"/>
    <x v="10"/>
  </r>
  <r>
    <x v="13"/>
    <x v="5"/>
    <x v="16"/>
    <x v="17"/>
    <x v="10"/>
    <x v="3"/>
    <x v="16"/>
    <x v="7"/>
    <x v="16"/>
    <x v="12"/>
    <x v="19"/>
    <x v="10"/>
    <x v="6"/>
    <x v="16"/>
    <x v="13"/>
    <x v="17"/>
    <x v="10"/>
    <x v="12"/>
    <x v="16"/>
    <x v="12"/>
    <x v="6"/>
    <x v="14"/>
    <x v="15"/>
    <x v="15"/>
    <x v="12"/>
    <x v="7"/>
    <x v="7"/>
    <x v="17"/>
    <x v="10"/>
    <x v="15"/>
    <x v="12"/>
    <x v="8"/>
    <x v="10"/>
  </r>
  <r>
    <x v="11"/>
    <x v="8"/>
    <x v="17"/>
    <x v="18"/>
    <x v="11"/>
    <x v="10"/>
    <x v="16"/>
    <x v="7"/>
    <x v="16"/>
    <x v="12"/>
    <x v="20"/>
    <x v="16"/>
    <x v="2"/>
    <x v="16"/>
    <x v="13"/>
    <x v="18"/>
    <x v="10"/>
    <x v="12"/>
    <x v="17"/>
    <x v="12"/>
    <x v="3"/>
    <x v="15"/>
    <x v="15"/>
    <x v="16"/>
    <x v="12"/>
    <x v="10"/>
    <x v="14"/>
    <x v="17"/>
    <x v="14"/>
    <x v="16"/>
    <x v="12"/>
    <x v="8"/>
    <x v="10"/>
  </r>
  <r>
    <x v="5"/>
    <x v="16"/>
    <x v="6"/>
    <x v="18"/>
    <x v="12"/>
    <x v="16"/>
    <x v="16"/>
    <x v="12"/>
    <x v="16"/>
    <x v="12"/>
    <x v="20"/>
    <x v="5"/>
    <x v="5"/>
    <x v="16"/>
    <x v="13"/>
    <x v="18"/>
    <x v="12"/>
    <x v="12"/>
    <x v="18"/>
    <x v="12"/>
    <x v="5"/>
    <x v="5"/>
    <x v="15"/>
    <x v="17"/>
    <x v="12"/>
    <x v="10"/>
    <x v="5"/>
    <x v="17"/>
    <x v="15"/>
    <x v="7"/>
    <x v="12"/>
    <x v="8"/>
    <x v="10"/>
  </r>
  <r>
    <x v="14"/>
    <x v="15"/>
    <x v="8"/>
    <x v="18"/>
    <x v="13"/>
    <x v="11"/>
    <x v="16"/>
    <x v="13"/>
    <x v="12"/>
    <x v="12"/>
    <x v="21"/>
    <x v="11"/>
    <x v="7"/>
    <x v="16"/>
    <x v="13"/>
    <x v="18"/>
    <x v="15"/>
    <x v="12"/>
    <x v="18"/>
    <x v="12"/>
    <x v="10"/>
    <x v="16"/>
    <x v="16"/>
    <x v="18"/>
    <x v="12"/>
    <x v="11"/>
    <x v="8"/>
    <x v="17"/>
    <x v="15"/>
    <x v="7"/>
    <x v="12"/>
    <x v="8"/>
    <x v="10"/>
  </r>
  <r>
    <x v="15"/>
    <x v="4"/>
    <x v="0"/>
    <x v="18"/>
    <x v="13"/>
    <x v="15"/>
    <x v="16"/>
    <x v="14"/>
    <x v="12"/>
    <x v="12"/>
    <x v="21"/>
    <x v="10"/>
    <x v="8"/>
    <x v="16"/>
    <x v="13"/>
    <x v="18"/>
    <x v="16"/>
    <x v="12"/>
    <x v="19"/>
    <x v="12"/>
    <x v="3"/>
    <x v="7"/>
    <x v="9"/>
    <x v="19"/>
    <x v="12"/>
    <x v="0"/>
    <x v="15"/>
    <x v="17"/>
    <x v="16"/>
    <x v="17"/>
    <x v="12"/>
    <x v="8"/>
    <x v="10"/>
  </r>
  <r>
    <x v="11"/>
    <x v="17"/>
    <x v="16"/>
    <x v="18"/>
    <x v="12"/>
    <x v="11"/>
    <x v="16"/>
    <x v="11"/>
    <x v="12"/>
    <x v="12"/>
    <x v="21"/>
    <x v="13"/>
    <x v="17"/>
    <x v="16"/>
    <x v="13"/>
    <x v="18"/>
    <x v="11"/>
    <x v="12"/>
    <x v="20"/>
    <x v="12"/>
    <x v="11"/>
    <x v="17"/>
    <x v="13"/>
    <x v="13"/>
    <x v="12"/>
    <x v="12"/>
    <x v="15"/>
    <x v="17"/>
    <x v="16"/>
    <x v="17"/>
    <x v="12"/>
    <x v="8"/>
    <x v="10"/>
  </r>
  <r>
    <x v="16"/>
    <x v="3"/>
    <x v="9"/>
    <x v="18"/>
    <x v="14"/>
    <x v="5"/>
    <x v="16"/>
    <x v="11"/>
    <x v="17"/>
    <x v="12"/>
    <x v="21"/>
    <x v="13"/>
    <x v="18"/>
    <x v="16"/>
    <x v="13"/>
    <x v="18"/>
    <x v="13"/>
    <x v="12"/>
    <x v="21"/>
    <x v="12"/>
    <x v="11"/>
    <x v="17"/>
    <x v="11"/>
    <x v="20"/>
    <x v="12"/>
    <x v="13"/>
    <x v="15"/>
    <x v="17"/>
    <x v="16"/>
    <x v="17"/>
    <x v="12"/>
    <x v="8"/>
    <x v="10"/>
  </r>
  <r>
    <x v="11"/>
    <x v="9"/>
    <x v="18"/>
    <x v="18"/>
    <x v="8"/>
    <x v="17"/>
    <x v="16"/>
    <x v="7"/>
    <x v="18"/>
    <x v="12"/>
    <x v="21"/>
    <x v="0"/>
    <x v="19"/>
    <x v="16"/>
    <x v="13"/>
    <x v="18"/>
    <x v="10"/>
    <x v="12"/>
    <x v="21"/>
    <x v="12"/>
    <x v="12"/>
    <x v="17"/>
    <x v="6"/>
    <x v="20"/>
    <x v="13"/>
    <x v="14"/>
    <x v="15"/>
    <x v="17"/>
    <x v="16"/>
    <x v="17"/>
    <x v="12"/>
    <x v="8"/>
    <x v="10"/>
  </r>
  <r>
    <x v="4"/>
    <x v="18"/>
    <x v="5"/>
    <x v="18"/>
    <x v="15"/>
    <x v="17"/>
    <x v="16"/>
    <x v="8"/>
    <x v="19"/>
    <x v="12"/>
    <x v="21"/>
    <x v="17"/>
    <x v="19"/>
    <x v="16"/>
    <x v="13"/>
    <x v="18"/>
    <x v="17"/>
    <x v="12"/>
    <x v="21"/>
    <x v="12"/>
    <x v="13"/>
    <x v="17"/>
    <x v="6"/>
    <x v="21"/>
    <x v="14"/>
    <x v="15"/>
    <x v="15"/>
    <x v="17"/>
    <x v="16"/>
    <x v="17"/>
    <x v="12"/>
    <x v="8"/>
    <x v="10"/>
  </r>
  <r>
    <x v="4"/>
    <x v="8"/>
    <x v="2"/>
    <x v="18"/>
    <x v="16"/>
    <x v="18"/>
    <x v="16"/>
    <x v="14"/>
    <x v="19"/>
    <x v="12"/>
    <x v="21"/>
    <x v="17"/>
    <x v="20"/>
    <x v="16"/>
    <x v="13"/>
    <x v="18"/>
    <x v="18"/>
    <x v="12"/>
    <x v="21"/>
    <x v="12"/>
    <x v="13"/>
    <x v="17"/>
    <x v="6"/>
    <x v="17"/>
    <x v="14"/>
    <x v="15"/>
    <x v="10"/>
    <x v="17"/>
    <x v="16"/>
    <x v="17"/>
    <x v="12"/>
    <x v="8"/>
    <x v="10"/>
  </r>
  <r>
    <x v="16"/>
    <x v="14"/>
    <x v="17"/>
    <x v="18"/>
    <x v="16"/>
    <x v="5"/>
    <x v="16"/>
    <x v="11"/>
    <x v="16"/>
    <x v="12"/>
    <x v="21"/>
    <x v="17"/>
    <x v="10"/>
    <x v="16"/>
    <x v="13"/>
    <x v="18"/>
    <x v="19"/>
    <x v="12"/>
    <x v="21"/>
    <x v="12"/>
    <x v="13"/>
    <x v="17"/>
    <x v="6"/>
    <x v="22"/>
    <x v="14"/>
    <x v="0"/>
    <x v="1"/>
    <x v="17"/>
    <x v="16"/>
    <x v="17"/>
    <x v="12"/>
    <x v="8"/>
    <x v="10"/>
  </r>
  <r>
    <x v="11"/>
    <x v="19"/>
    <x v="19"/>
    <x v="18"/>
    <x v="16"/>
    <x v="6"/>
    <x v="16"/>
    <x v="12"/>
    <x v="15"/>
    <x v="12"/>
    <x v="21"/>
    <x v="17"/>
    <x v="21"/>
    <x v="16"/>
    <x v="13"/>
    <x v="18"/>
    <x v="19"/>
    <x v="12"/>
    <x v="21"/>
    <x v="12"/>
    <x v="12"/>
    <x v="17"/>
    <x v="6"/>
    <x v="22"/>
    <x v="13"/>
    <x v="16"/>
    <x v="10"/>
    <x v="17"/>
    <x v="16"/>
    <x v="17"/>
    <x v="12"/>
    <x v="8"/>
    <x v="10"/>
  </r>
  <r>
    <x v="6"/>
    <x v="19"/>
    <x v="3"/>
    <x v="18"/>
    <x v="16"/>
    <x v="6"/>
    <x v="16"/>
    <x v="15"/>
    <x v="20"/>
    <x v="12"/>
    <x v="21"/>
    <x v="17"/>
    <x v="7"/>
    <x v="16"/>
    <x v="13"/>
    <x v="18"/>
    <x v="19"/>
    <x v="12"/>
    <x v="21"/>
    <x v="12"/>
    <x v="14"/>
    <x v="17"/>
    <x v="13"/>
    <x v="22"/>
    <x v="14"/>
    <x v="17"/>
    <x v="10"/>
    <x v="17"/>
    <x v="16"/>
    <x v="17"/>
    <x v="12"/>
    <x v="8"/>
    <x v="10"/>
  </r>
  <r>
    <x v="6"/>
    <x v="19"/>
    <x v="20"/>
    <x v="18"/>
    <x v="16"/>
    <x v="8"/>
    <x v="16"/>
    <x v="16"/>
    <x v="17"/>
    <x v="12"/>
    <x v="21"/>
    <x v="17"/>
    <x v="22"/>
    <x v="16"/>
    <x v="13"/>
    <x v="18"/>
    <x v="19"/>
    <x v="12"/>
    <x v="21"/>
    <x v="12"/>
    <x v="14"/>
    <x v="17"/>
    <x v="12"/>
    <x v="22"/>
    <x v="13"/>
    <x v="17"/>
    <x v="10"/>
    <x v="17"/>
    <x v="16"/>
    <x v="17"/>
    <x v="12"/>
    <x v="8"/>
    <x v="10"/>
  </r>
  <r>
    <x v="9"/>
    <x v="19"/>
    <x v="20"/>
    <x v="18"/>
    <x v="16"/>
    <x v="19"/>
    <x v="16"/>
    <x v="17"/>
    <x v="18"/>
    <x v="12"/>
    <x v="21"/>
    <x v="17"/>
    <x v="2"/>
    <x v="16"/>
    <x v="13"/>
    <x v="18"/>
    <x v="19"/>
    <x v="12"/>
    <x v="21"/>
    <x v="12"/>
    <x v="14"/>
    <x v="17"/>
    <x v="11"/>
    <x v="22"/>
    <x v="14"/>
    <x v="17"/>
    <x v="12"/>
    <x v="17"/>
    <x v="16"/>
    <x v="17"/>
    <x v="12"/>
    <x v="8"/>
    <x v="10"/>
  </r>
  <r>
    <x v="9"/>
    <x v="19"/>
    <x v="20"/>
    <x v="18"/>
    <x v="16"/>
    <x v="15"/>
    <x v="16"/>
    <x v="18"/>
    <x v="21"/>
    <x v="12"/>
    <x v="21"/>
    <x v="17"/>
    <x v="23"/>
    <x v="16"/>
    <x v="13"/>
    <x v="18"/>
    <x v="19"/>
    <x v="12"/>
    <x v="21"/>
    <x v="12"/>
    <x v="14"/>
    <x v="17"/>
    <x v="16"/>
    <x v="22"/>
    <x v="14"/>
    <x v="17"/>
    <x v="11"/>
    <x v="17"/>
    <x v="16"/>
    <x v="17"/>
    <x v="12"/>
    <x v="8"/>
    <x v="10"/>
  </r>
  <r>
    <x v="17"/>
    <x v="19"/>
    <x v="20"/>
    <x v="18"/>
    <x v="16"/>
    <x v="17"/>
    <x v="16"/>
    <x v="19"/>
    <x v="21"/>
    <x v="12"/>
    <x v="21"/>
    <x v="17"/>
    <x v="23"/>
    <x v="16"/>
    <x v="13"/>
    <x v="18"/>
    <x v="19"/>
    <x v="12"/>
    <x v="21"/>
    <x v="12"/>
    <x v="14"/>
    <x v="17"/>
    <x v="6"/>
    <x v="22"/>
    <x v="15"/>
    <x v="17"/>
    <x v="1"/>
    <x v="17"/>
    <x v="16"/>
    <x v="17"/>
    <x v="12"/>
    <x v="8"/>
    <x v="10"/>
  </r>
  <r>
    <x v="3"/>
    <x v="19"/>
    <x v="20"/>
    <x v="18"/>
    <x v="16"/>
    <x v="14"/>
    <x v="16"/>
    <x v="20"/>
    <x v="21"/>
    <x v="12"/>
    <x v="21"/>
    <x v="17"/>
    <x v="23"/>
    <x v="16"/>
    <x v="13"/>
    <x v="18"/>
    <x v="19"/>
    <x v="12"/>
    <x v="21"/>
    <x v="12"/>
    <x v="14"/>
    <x v="17"/>
    <x v="13"/>
    <x v="22"/>
    <x v="16"/>
    <x v="17"/>
    <x v="16"/>
    <x v="17"/>
    <x v="16"/>
    <x v="17"/>
    <x v="12"/>
    <x v="8"/>
    <x v="10"/>
  </r>
  <r>
    <x v="3"/>
    <x v="19"/>
    <x v="20"/>
    <x v="18"/>
    <x v="16"/>
    <x v="14"/>
    <x v="16"/>
    <x v="19"/>
    <x v="22"/>
    <x v="12"/>
    <x v="21"/>
    <x v="17"/>
    <x v="23"/>
    <x v="16"/>
    <x v="13"/>
    <x v="18"/>
    <x v="19"/>
    <x v="12"/>
    <x v="21"/>
    <x v="12"/>
    <x v="14"/>
    <x v="17"/>
    <x v="17"/>
    <x v="22"/>
    <x v="17"/>
    <x v="17"/>
    <x v="6"/>
    <x v="17"/>
    <x v="16"/>
    <x v="17"/>
    <x v="12"/>
    <x v="8"/>
    <x v="10"/>
  </r>
  <r>
    <x v="18"/>
    <x v="19"/>
    <x v="20"/>
    <x v="18"/>
    <x v="16"/>
    <x v="8"/>
    <x v="16"/>
    <x v="21"/>
    <x v="22"/>
    <x v="12"/>
    <x v="21"/>
    <x v="17"/>
    <x v="23"/>
    <x v="16"/>
    <x v="13"/>
    <x v="18"/>
    <x v="19"/>
    <x v="12"/>
    <x v="21"/>
    <x v="12"/>
    <x v="14"/>
    <x v="17"/>
    <x v="17"/>
    <x v="22"/>
    <x v="16"/>
    <x v="17"/>
    <x v="6"/>
    <x v="17"/>
    <x v="16"/>
    <x v="17"/>
    <x v="12"/>
    <x v="8"/>
    <x v="10"/>
  </r>
  <r>
    <x v="18"/>
    <x v="19"/>
    <x v="20"/>
    <x v="18"/>
    <x v="16"/>
    <x v="8"/>
    <x v="16"/>
    <x v="16"/>
    <x v="22"/>
    <x v="12"/>
    <x v="21"/>
    <x v="17"/>
    <x v="23"/>
    <x v="16"/>
    <x v="13"/>
    <x v="18"/>
    <x v="19"/>
    <x v="12"/>
    <x v="21"/>
    <x v="12"/>
    <x v="14"/>
    <x v="17"/>
    <x v="17"/>
    <x v="22"/>
    <x v="16"/>
    <x v="17"/>
    <x v="17"/>
    <x v="17"/>
    <x v="16"/>
    <x v="17"/>
    <x v="12"/>
    <x v="8"/>
    <x v="10"/>
  </r>
  <r>
    <x v="18"/>
    <x v="19"/>
    <x v="20"/>
    <x v="18"/>
    <x v="16"/>
    <x v="8"/>
    <x v="16"/>
    <x v="16"/>
    <x v="22"/>
    <x v="12"/>
    <x v="21"/>
    <x v="17"/>
    <x v="23"/>
    <x v="16"/>
    <x v="13"/>
    <x v="18"/>
    <x v="19"/>
    <x v="12"/>
    <x v="21"/>
    <x v="12"/>
    <x v="14"/>
    <x v="17"/>
    <x v="17"/>
    <x v="22"/>
    <x v="18"/>
    <x v="17"/>
    <x v="17"/>
    <x v="17"/>
    <x v="16"/>
    <x v="17"/>
    <x v="12"/>
    <x v="8"/>
    <x v="10"/>
  </r>
  <r>
    <x v="18"/>
    <x v="19"/>
    <x v="20"/>
    <x v="18"/>
    <x v="16"/>
    <x v="4"/>
    <x v="16"/>
    <x v="22"/>
    <x v="22"/>
    <x v="12"/>
    <x v="21"/>
    <x v="17"/>
    <x v="23"/>
    <x v="16"/>
    <x v="13"/>
    <x v="18"/>
    <x v="19"/>
    <x v="12"/>
    <x v="21"/>
    <x v="12"/>
    <x v="14"/>
    <x v="17"/>
    <x v="17"/>
    <x v="22"/>
    <x v="18"/>
    <x v="17"/>
    <x v="17"/>
    <x v="17"/>
    <x v="16"/>
    <x v="17"/>
    <x v="12"/>
    <x v="8"/>
    <x v="10"/>
  </r>
  <r>
    <x v="18"/>
    <x v="19"/>
    <x v="20"/>
    <x v="18"/>
    <x v="16"/>
    <x v="20"/>
    <x v="16"/>
    <x v="23"/>
    <x v="22"/>
    <x v="12"/>
    <x v="21"/>
    <x v="17"/>
    <x v="23"/>
    <x v="16"/>
    <x v="13"/>
    <x v="18"/>
    <x v="19"/>
    <x v="12"/>
    <x v="21"/>
    <x v="12"/>
    <x v="14"/>
    <x v="17"/>
    <x v="17"/>
    <x v="22"/>
    <x v="18"/>
    <x v="17"/>
    <x v="17"/>
    <x v="17"/>
    <x v="16"/>
    <x v="17"/>
    <x v="12"/>
    <x v="8"/>
    <x v="10"/>
  </r>
  <r>
    <x v="18"/>
    <x v="19"/>
    <x v="20"/>
    <x v="18"/>
    <x v="16"/>
    <x v="8"/>
    <x v="16"/>
    <x v="23"/>
    <x v="22"/>
    <x v="12"/>
    <x v="21"/>
    <x v="17"/>
    <x v="23"/>
    <x v="16"/>
    <x v="13"/>
    <x v="18"/>
    <x v="19"/>
    <x v="12"/>
    <x v="21"/>
    <x v="12"/>
    <x v="14"/>
    <x v="17"/>
    <x v="17"/>
    <x v="22"/>
    <x v="18"/>
    <x v="17"/>
    <x v="17"/>
    <x v="17"/>
    <x v="16"/>
    <x v="17"/>
    <x v="12"/>
    <x v="8"/>
    <x v="10"/>
  </r>
  <r>
    <x v="18"/>
    <x v="19"/>
    <x v="20"/>
    <x v="18"/>
    <x v="16"/>
    <x v="3"/>
    <x v="16"/>
    <x v="23"/>
    <x v="22"/>
    <x v="12"/>
    <x v="21"/>
    <x v="17"/>
    <x v="23"/>
    <x v="16"/>
    <x v="13"/>
    <x v="18"/>
    <x v="19"/>
    <x v="12"/>
    <x v="21"/>
    <x v="12"/>
    <x v="14"/>
    <x v="17"/>
    <x v="17"/>
    <x v="22"/>
    <x v="18"/>
    <x v="17"/>
    <x v="17"/>
    <x v="17"/>
    <x v="16"/>
    <x v="17"/>
    <x v="12"/>
    <x v="8"/>
    <x v="10"/>
  </r>
  <r>
    <x v="18"/>
    <x v="19"/>
    <x v="20"/>
    <x v="18"/>
    <x v="16"/>
    <x v="4"/>
    <x v="16"/>
    <x v="23"/>
    <x v="22"/>
    <x v="12"/>
    <x v="21"/>
    <x v="17"/>
    <x v="23"/>
    <x v="16"/>
    <x v="13"/>
    <x v="18"/>
    <x v="19"/>
    <x v="12"/>
    <x v="21"/>
    <x v="12"/>
    <x v="14"/>
    <x v="17"/>
    <x v="17"/>
    <x v="22"/>
    <x v="18"/>
    <x v="17"/>
    <x v="17"/>
    <x v="17"/>
    <x v="16"/>
    <x v="17"/>
    <x v="12"/>
    <x v="8"/>
    <x v="10"/>
  </r>
  <r>
    <x v="18"/>
    <x v="19"/>
    <x v="20"/>
    <x v="18"/>
    <x v="16"/>
    <x v="20"/>
    <x v="16"/>
    <x v="23"/>
    <x v="22"/>
    <x v="12"/>
    <x v="21"/>
    <x v="17"/>
    <x v="23"/>
    <x v="16"/>
    <x v="13"/>
    <x v="18"/>
    <x v="19"/>
    <x v="12"/>
    <x v="21"/>
    <x v="12"/>
    <x v="14"/>
    <x v="17"/>
    <x v="17"/>
    <x v="22"/>
    <x v="18"/>
    <x v="17"/>
    <x v="17"/>
    <x v="17"/>
    <x v="16"/>
    <x v="17"/>
    <x v="12"/>
    <x v="8"/>
    <x v="10"/>
  </r>
  <r>
    <x v="18"/>
    <x v="19"/>
    <x v="20"/>
    <x v="18"/>
    <x v="16"/>
    <x v="15"/>
    <x v="16"/>
    <x v="23"/>
    <x v="22"/>
    <x v="12"/>
    <x v="21"/>
    <x v="17"/>
    <x v="23"/>
    <x v="16"/>
    <x v="13"/>
    <x v="18"/>
    <x v="19"/>
    <x v="12"/>
    <x v="21"/>
    <x v="12"/>
    <x v="14"/>
    <x v="17"/>
    <x v="17"/>
    <x v="22"/>
    <x v="18"/>
    <x v="17"/>
    <x v="17"/>
    <x v="17"/>
    <x v="16"/>
    <x v="17"/>
    <x v="12"/>
    <x v="8"/>
    <x v="10"/>
  </r>
  <r>
    <x v="18"/>
    <x v="19"/>
    <x v="20"/>
    <x v="18"/>
    <x v="16"/>
    <x v="10"/>
    <x v="16"/>
    <x v="23"/>
    <x v="22"/>
    <x v="12"/>
    <x v="21"/>
    <x v="17"/>
    <x v="23"/>
    <x v="16"/>
    <x v="13"/>
    <x v="18"/>
    <x v="19"/>
    <x v="12"/>
    <x v="21"/>
    <x v="12"/>
    <x v="14"/>
    <x v="17"/>
    <x v="17"/>
    <x v="22"/>
    <x v="18"/>
    <x v="17"/>
    <x v="17"/>
    <x v="17"/>
    <x v="16"/>
    <x v="17"/>
    <x v="12"/>
    <x v="8"/>
    <x v="10"/>
  </r>
  <r>
    <x v="18"/>
    <x v="19"/>
    <x v="20"/>
    <x v="18"/>
    <x v="16"/>
    <x v="10"/>
    <x v="16"/>
    <x v="23"/>
    <x v="22"/>
    <x v="12"/>
    <x v="21"/>
    <x v="17"/>
    <x v="23"/>
    <x v="16"/>
    <x v="13"/>
    <x v="18"/>
    <x v="19"/>
    <x v="12"/>
    <x v="21"/>
    <x v="12"/>
    <x v="14"/>
    <x v="17"/>
    <x v="17"/>
    <x v="22"/>
    <x v="18"/>
    <x v="17"/>
    <x v="17"/>
    <x v="17"/>
    <x v="16"/>
    <x v="17"/>
    <x v="12"/>
    <x v="8"/>
    <x v="10"/>
  </r>
  <r>
    <x v="18"/>
    <x v="19"/>
    <x v="20"/>
    <x v="18"/>
    <x v="16"/>
    <x v="3"/>
    <x v="16"/>
    <x v="23"/>
    <x v="22"/>
    <x v="12"/>
    <x v="21"/>
    <x v="17"/>
    <x v="23"/>
    <x v="16"/>
    <x v="13"/>
    <x v="18"/>
    <x v="19"/>
    <x v="12"/>
    <x v="21"/>
    <x v="12"/>
    <x v="14"/>
    <x v="17"/>
    <x v="17"/>
    <x v="22"/>
    <x v="18"/>
    <x v="17"/>
    <x v="17"/>
    <x v="17"/>
    <x v="16"/>
    <x v="17"/>
    <x v="12"/>
    <x v="8"/>
    <x v="1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1"/>
    <x v="0"/>
    <x v="1"/>
    <x v="0"/>
    <x v="0"/>
    <x v="0"/>
    <x v="1"/>
    <x v="1"/>
    <x v="1"/>
    <x v="1"/>
    <x v="1"/>
    <x v="1"/>
    <x v="1"/>
    <x v="0"/>
    <x v="1"/>
    <x v="1"/>
    <x v="1"/>
    <x v="1"/>
    <x v="0"/>
    <x v="1"/>
    <x v="1"/>
    <x v="1"/>
    <x v="1"/>
    <x v="1"/>
    <x v="1"/>
    <x v="1"/>
    <x v="1"/>
    <x v="0"/>
    <x v="1"/>
  </r>
  <r>
    <x v="2"/>
    <x v="2"/>
    <x v="2"/>
    <x v="1"/>
    <x v="2"/>
    <x v="1"/>
    <x v="2"/>
    <x v="0"/>
    <x v="1"/>
    <x v="1"/>
    <x v="1"/>
    <x v="2"/>
    <x v="2"/>
    <x v="2"/>
    <x v="2"/>
    <x v="2"/>
    <x v="2"/>
    <x v="1"/>
    <x v="2"/>
    <x v="1"/>
    <x v="2"/>
    <x v="2"/>
    <x v="0"/>
    <x v="1"/>
    <x v="2"/>
    <x v="1"/>
    <x v="2"/>
    <x v="2"/>
    <x v="2"/>
    <x v="2"/>
    <x v="2"/>
    <x v="0"/>
    <x v="2"/>
  </r>
  <r>
    <x v="3"/>
    <x v="3"/>
    <x v="0"/>
    <x v="2"/>
    <x v="2"/>
    <x v="2"/>
    <x v="3"/>
    <x v="1"/>
    <x v="1"/>
    <x v="1"/>
    <x v="2"/>
    <x v="0"/>
    <x v="3"/>
    <x v="2"/>
    <x v="3"/>
    <x v="3"/>
    <x v="3"/>
    <x v="2"/>
    <x v="2"/>
    <x v="1"/>
    <x v="3"/>
    <x v="2"/>
    <x v="0"/>
    <x v="2"/>
    <x v="3"/>
    <x v="1"/>
    <x v="3"/>
    <x v="3"/>
    <x v="3"/>
    <x v="3"/>
    <x v="3"/>
    <x v="1"/>
    <x v="3"/>
  </r>
  <r>
    <x v="4"/>
    <x v="2"/>
    <x v="3"/>
    <x v="0"/>
    <x v="3"/>
    <x v="3"/>
    <x v="4"/>
    <x v="0"/>
    <x v="1"/>
    <x v="2"/>
    <x v="3"/>
    <x v="2"/>
    <x v="4"/>
    <x v="3"/>
    <x v="4"/>
    <x v="4"/>
    <x v="2"/>
    <x v="3"/>
    <x v="3"/>
    <x v="1"/>
    <x v="4"/>
    <x v="3"/>
    <x v="1"/>
    <x v="3"/>
    <x v="4"/>
    <x v="1"/>
    <x v="4"/>
    <x v="0"/>
    <x v="4"/>
    <x v="1"/>
    <x v="0"/>
    <x v="0"/>
    <x v="1"/>
  </r>
  <r>
    <x v="5"/>
    <x v="4"/>
    <x v="4"/>
    <x v="3"/>
    <x v="4"/>
    <x v="3"/>
    <x v="5"/>
    <x v="2"/>
    <x v="1"/>
    <x v="3"/>
    <x v="3"/>
    <x v="3"/>
    <x v="5"/>
    <x v="4"/>
    <x v="5"/>
    <x v="5"/>
    <x v="4"/>
    <x v="4"/>
    <x v="4"/>
    <x v="2"/>
    <x v="5"/>
    <x v="4"/>
    <x v="2"/>
    <x v="3"/>
    <x v="5"/>
    <x v="2"/>
    <x v="1"/>
    <x v="1"/>
    <x v="5"/>
    <x v="4"/>
    <x v="0"/>
    <x v="0"/>
    <x v="4"/>
  </r>
  <r>
    <x v="6"/>
    <x v="5"/>
    <x v="2"/>
    <x v="4"/>
    <x v="1"/>
    <x v="1"/>
    <x v="6"/>
    <x v="3"/>
    <x v="1"/>
    <x v="4"/>
    <x v="1"/>
    <x v="4"/>
    <x v="4"/>
    <x v="5"/>
    <x v="4"/>
    <x v="6"/>
    <x v="5"/>
    <x v="5"/>
    <x v="4"/>
    <x v="3"/>
    <x v="6"/>
    <x v="5"/>
    <x v="2"/>
    <x v="3"/>
    <x v="6"/>
    <x v="2"/>
    <x v="5"/>
    <x v="4"/>
    <x v="6"/>
    <x v="4"/>
    <x v="4"/>
    <x v="0"/>
    <x v="5"/>
  </r>
  <r>
    <x v="1"/>
    <x v="6"/>
    <x v="5"/>
    <x v="5"/>
    <x v="2"/>
    <x v="0"/>
    <x v="7"/>
    <x v="4"/>
    <x v="2"/>
    <x v="0"/>
    <x v="4"/>
    <x v="3"/>
    <x v="4"/>
    <x v="0"/>
    <x v="6"/>
    <x v="6"/>
    <x v="2"/>
    <x v="4"/>
    <x v="5"/>
    <x v="4"/>
    <x v="5"/>
    <x v="3"/>
    <x v="2"/>
    <x v="4"/>
    <x v="6"/>
    <x v="3"/>
    <x v="6"/>
    <x v="5"/>
    <x v="6"/>
    <x v="5"/>
    <x v="5"/>
    <x v="2"/>
    <x v="4"/>
  </r>
  <r>
    <x v="7"/>
    <x v="7"/>
    <x v="6"/>
    <x v="5"/>
    <x v="4"/>
    <x v="1"/>
    <x v="8"/>
    <x v="4"/>
    <x v="3"/>
    <x v="0"/>
    <x v="5"/>
    <x v="5"/>
    <x v="6"/>
    <x v="6"/>
    <x v="7"/>
    <x v="7"/>
    <x v="6"/>
    <x v="6"/>
    <x v="6"/>
    <x v="2"/>
    <x v="7"/>
    <x v="6"/>
    <x v="3"/>
    <x v="5"/>
    <x v="7"/>
    <x v="4"/>
    <x v="5"/>
    <x v="4"/>
    <x v="1"/>
    <x v="6"/>
    <x v="4"/>
    <x v="3"/>
    <x v="6"/>
  </r>
  <r>
    <x v="4"/>
    <x v="8"/>
    <x v="7"/>
    <x v="5"/>
    <x v="5"/>
    <x v="4"/>
    <x v="8"/>
    <x v="5"/>
    <x v="4"/>
    <x v="2"/>
    <x v="6"/>
    <x v="6"/>
    <x v="7"/>
    <x v="7"/>
    <x v="8"/>
    <x v="8"/>
    <x v="5"/>
    <x v="3"/>
    <x v="3"/>
    <x v="5"/>
    <x v="7"/>
    <x v="0"/>
    <x v="4"/>
    <x v="6"/>
    <x v="3"/>
    <x v="4"/>
    <x v="7"/>
    <x v="4"/>
    <x v="1"/>
    <x v="4"/>
    <x v="6"/>
    <x v="4"/>
    <x v="7"/>
  </r>
  <r>
    <x v="4"/>
    <x v="9"/>
    <x v="4"/>
    <x v="3"/>
    <x v="3"/>
    <x v="1"/>
    <x v="9"/>
    <x v="6"/>
    <x v="5"/>
    <x v="0"/>
    <x v="7"/>
    <x v="7"/>
    <x v="8"/>
    <x v="8"/>
    <x v="5"/>
    <x v="9"/>
    <x v="5"/>
    <x v="4"/>
    <x v="2"/>
    <x v="4"/>
    <x v="8"/>
    <x v="0"/>
    <x v="2"/>
    <x v="7"/>
    <x v="2"/>
    <x v="4"/>
    <x v="7"/>
    <x v="6"/>
    <x v="1"/>
    <x v="4"/>
    <x v="7"/>
    <x v="2"/>
    <x v="8"/>
  </r>
  <r>
    <x v="4"/>
    <x v="10"/>
    <x v="8"/>
    <x v="6"/>
    <x v="6"/>
    <x v="5"/>
    <x v="7"/>
    <x v="7"/>
    <x v="6"/>
    <x v="2"/>
    <x v="8"/>
    <x v="7"/>
    <x v="9"/>
    <x v="8"/>
    <x v="9"/>
    <x v="10"/>
    <x v="7"/>
    <x v="7"/>
    <x v="7"/>
    <x v="6"/>
    <x v="9"/>
    <x v="0"/>
    <x v="2"/>
    <x v="8"/>
    <x v="8"/>
    <x v="5"/>
    <x v="5"/>
    <x v="0"/>
    <x v="7"/>
    <x v="3"/>
    <x v="8"/>
    <x v="2"/>
    <x v="9"/>
  </r>
  <r>
    <x v="5"/>
    <x v="11"/>
    <x v="9"/>
    <x v="7"/>
    <x v="7"/>
    <x v="6"/>
    <x v="6"/>
    <x v="4"/>
    <x v="7"/>
    <x v="5"/>
    <x v="9"/>
    <x v="1"/>
    <x v="10"/>
    <x v="4"/>
    <x v="10"/>
    <x v="0"/>
    <x v="8"/>
    <x v="8"/>
    <x v="5"/>
    <x v="7"/>
    <x v="10"/>
    <x v="7"/>
    <x v="5"/>
    <x v="8"/>
    <x v="0"/>
    <x v="6"/>
    <x v="8"/>
    <x v="7"/>
    <x v="5"/>
    <x v="7"/>
    <x v="7"/>
    <x v="5"/>
    <x v="4"/>
  </r>
  <r>
    <x v="5"/>
    <x v="7"/>
    <x v="10"/>
    <x v="8"/>
    <x v="1"/>
    <x v="0"/>
    <x v="9"/>
    <x v="4"/>
    <x v="1"/>
    <x v="6"/>
    <x v="6"/>
    <x v="8"/>
    <x v="5"/>
    <x v="8"/>
    <x v="11"/>
    <x v="1"/>
    <x v="8"/>
    <x v="9"/>
    <x v="8"/>
    <x v="8"/>
    <x v="11"/>
    <x v="7"/>
    <x v="6"/>
    <x v="9"/>
    <x v="5"/>
    <x v="3"/>
    <x v="0"/>
    <x v="1"/>
    <x v="5"/>
    <x v="8"/>
    <x v="9"/>
    <x v="6"/>
    <x v="4"/>
  </r>
  <r>
    <x v="8"/>
    <x v="3"/>
    <x v="1"/>
    <x v="9"/>
    <x v="6"/>
    <x v="0"/>
    <x v="10"/>
    <x v="8"/>
    <x v="6"/>
    <x v="7"/>
    <x v="10"/>
    <x v="3"/>
    <x v="11"/>
    <x v="9"/>
    <x v="12"/>
    <x v="0"/>
    <x v="9"/>
    <x v="10"/>
    <x v="9"/>
    <x v="9"/>
    <x v="11"/>
    <x v="8"/>
    <x v="7"/>
    <x v="1"/>
    <x v="5"/>
    <x v="7"/>
    <x v="9"/>
    <x v="5"/>
    <x v="6"/>
    <x v="9"/>
    <x v="6"/>
    <x v="7"/>
    <x v="6"/>
  </r>
  <r>
    <x v="4"/>
    <x v="4"/>
    <x v="2"/>
    <x v="10"/>
    <x v="3"/>
    <x v="0"/>
    <x v="8"/>
    <x v="8"/>
    <x v="8"/>
    <x v="5"/>
    <x v="11"/>
    <x v="8"/>
    <x v="5"/>
    <x v="10"/>
    <x v="12"/>
    <x v="11"/>
    <x v="10"/>
    <x v="11"/>
    <x v="9"/>
    <x v="9"/>
    <x v="3"/>
    <x v="9"/>
    <x v="8"/>
    <x v="10"/>
    <x v="7"/>
    <x v="7"/>
    <x v="10"/>
    <x v="8"/>
    <x v="6"/>
    <x v="10"/>
    <x v="10"/>
    <x v="7"/>
    <x v="10"/>
  </r>
  <r>
    <x v="2"/>
    <x v="11"/>
    <x v="11"/>
    <x v="4"/>
    <x v="1"/>
    <x v="7"/>
    <x v="11"/>
    <x v="8"/>
    <x v="1"/>
    <x v="8"/>
    <x v="10"/>
    <x v="3"/>
    <x v="5"/>
    <x v="9"/>
    <x v="12"/>
    <x v="11"/>
    <x v="11"/>
    <x v="12"/>
    <x v="10"/>
    <x v="10"/>
    <x v="3"/>
    <x v="10"/>
    <x v="9"/>
    <x v="0"/>
    <x v="7"/>
    <x v="7"/>
    <x v="11"/>
    <x v="9"/>
    <x v="8"/>
    <x v="11"/>
    <x v="11"/>
    <x v="7"/>
    <x v="10"/>
  </r>
  <r>
    <x v="9"/>
    <x v="12"/>
    <x v="1"/>
    <x v="3"/>
    <x v="1"/>
    <x v="3"/>
    <x v="3"/>
    <x v="0"/>
    <x v="8"/>
    <x v="1"/>
    <x v="12"/>
    <x v="4"/>
    <x v="6"/>
    <x v="11"/>
    <x v="12"/>
    <x v="11"/>
    <x v="11"/>
    <x v="13"/>
    <x v="11"/>
    <x v="11"/>
    <x v="1"/>
    <x v="11"/>
    <x v="9"/>
    <x v="11"/>
    <x v="7"/>
    <x v="4"/>
    <x v="9"/>
    <x v="5"/>
    <x v="9"/>
    <x v="12"/>
    <x v="11"/>
    <x v="7"/>
    <x v="10"/>
  </r>
  <r>
    <x v="9"/>
    <x v="5"/>
    <x v="4"/>
    <x v="11"/>
    <x v="7"/>
    <x v="3"/>
    <x v="12"/>
    <x v="2"/>
    <x v="9"/>
    <x v="2"/>
    <x v="4"/>
    <x v="9"/>
    <x v="4"/>
    <x v="9"/>
    <x v="12"/>
    <x v="12"/>
    <x v="12"/>
    <x v="7"/>
    <x v="12"/>
    <x v="11"/>
    <x v="12"/>
    <x v="12"/>
    <x v="10"/>
    <x v="12"/>
    <x v="7"/>
    <x v="5"/>
    <x v="12"/>
    <x v="10"/>
    <x v="10"/>
    <x v="13"/>
    <x v="11"/>
    <x v="7"/>
    <x v="6"/>
  </r>
  <r>
    <x v="0"/>
    <x v="9"/>
    <x v="0"/>
    <x v="11"/>
    <x v="4"/>
    <x v="8"/>
    <x v="3"/>
    <x v="9"/>
    <x v="10"/>
    <x v="2"/>
    <x v="13"/>
    <x v="2"/>
    <x v="4"/>
    <x v="12"/>
    <x v="12"/>
    <x v="1"/>
    <x v="2"/>
    <x v="14"/>
    <x v="13"/>
    <x v="12"/>
    <x v="1"/>
    <x v="13"/>
    <x v="11"/>
    <x v="13"/>
    <x v="9"/>
    <x v="5"/>
    <x v="7"/>
    <x v="10"/>
    <x v="11"/>
    <x v="14"/>
    <x v="12"/>
    <x v="7"/>
    <x v="11"/>
  </r>
  <r>
    <x v="5"/>
    <x v="9"/>
    <x v="12"/>
    <x v="12"/>
    <x v="2"/>
    <x v="9"/>
    <x v="7"/>
    <x v="9"/>
    <x v="10"/>
    <x v="9"/>
    <x v="4"/>
    <x v="0"/>
    <x v="4"/>
    <x v="13"/>
    <x v="12"/>
    <x v="13"/>
    <x v="13"/>
    <x v="15"/>
    <x v="12"/>
    <x v="3"/>
    <x v="1"/>
    <x v="14"/>
    <x v="9"/>
    <x v="12"/>
    <x v="10"/>
    <x v="7"/>
    <x v="7"/>
    <x v="5"/>
    <x v="12"/>
    <x v="15"/>
    <x v="12"/>
    <x v="7"/>
    <x v="11"/>
  </r>
  <r>
    <x v="1"/>
    <x v="8"/>
    <x v="13"/>
    <x v="13"/>
    <x v="8"/>
    <x v="9"/>
    <x v="2"/>
    <x v="10"/>
    <x v="11"/>
    <x v="2"/>
    <x v="4"/>
    <x v="10"/>
    <x v="1"/>
    <x v="14"/>
    <x v="12"/>
    <x v="14"/>
    <x v="13"/>
    <x v="16"/>
    <x v="14"/>
    <x v="5"/>
    <x v="8"/>
    <x v="0"/>
    <x v="1"/>
    <x v="14"/>
    <x v="11"/>
    <x v="8"/>
    <x v="7"/>
    <x v="11"/>
    <x v="13"/>
    <x v="7"/>
    <x v="12"/>
    <x v="7"/>
    <x v="11"/>
  </r>
  <r>
    <x v="2"/>
    <x v="4"/>
    <x v="3"/>
    <x v="14"/>
    <x v="8"/>
    <x v="10"/>
    <x v="13"/>
    <x v="11"/>
    <x v="12"/>
    <x v="1"/>
    <x v="14"/>
    <x v="11"/>
    <x v="8"/>
    <x v="15"/>
    <x v="12"/>
    <x v="15"/>
    <x v="13"/>
    <x v="16"/>
    <x v="15"/>
    <x v="8"/>
    <x v="3"/>
    <x v="10"/>
    <x v="1"/>
    <x v="15"/>
    <x v="12"/>
    <x v="9"/>
    <x v="13"/>
    <x v="12"/>
    <x v="10"/>
    <x v="3"/>
    <x v="12"/>
    <x v="7"/>
    <x v="12"/>
  </r>
  <r>
    <x v="4"/>
    <x v="7"/>
    <x v="3"/>
    <x v="15"/>
    <x v="9"/>
    <x v="11"/>
    <x v="13"/>
    <x v="12"/>
    <x v="9"/>
    <x v="1"/>
    <x v="15"/>
    <x v="0"/>
    <x v="8"/>
    <x v="15"/>
    <x v="12"/>
    <x v="15"/>
    <x v="12"/>
    <x v="16"/>
    <x v="16"/>
    <x v="13"/>
    <x v="4"/>
    <x v="15"/>
    <x v="12"/>
    <x v="11"/>
    <x v="13"/>
    <x v="10"/>
    <x v="13"/>
    <x v="13"/>
    <x v="8"/>
    <x v="3"/>
    <x v="12"/>
    <x v="7"/>
    <x v="12"/>
  </r>
  <r>
    <x v="10"/>
    <x v="5"/>
    <x v="3"/>
    <x v="15"/>
    <x v="8"/>
    <x v="12"/>
    <x v="13"/>
    <x v="2"/>
    <x v="9"/>
    <x v="1"/>
    <x v="15"/>
    <x v="3"/>
    <x v="7"/>
    <x v="15"/>
    <x v="12"/>
    <x v="15"/>
    <x v="5"/>
    <x v="16"/>
    <x v="11"/>
    <x v="14"/>
    <x v="13"/>
    <x v="15"/>
    <x v="2"/>
    <x v="15"/>
    <x v="13"/>
    <x v="1"/>
    <x v="13"/>
    <x v="14"/>
    <x v="13"/>
    <x v="16"/>
    <x v="12"/>
    <x v="7"/>
    <x v="12"/>
  </r>
  <r>
    <x v="11"/>
    <x v="6"/>
    <x v="2"/>
    <x v="15"/>
    <x v="2"/>
    <x v="4"/>
    <x v="13"/>
    <x v="4"/>
    <x v="10"/>
    <x v="10"/>
    <x v="15"/>
    <x v="12"/>
    <x v="8"/>
    <x v="15"/>
    <x v="12"/>
    <x v="15"/>
    <x v="14"/>
    <x v="16"/>
    <x v="13"/>
    <x v="15"/>
    <x v="14"/>
    <x v="15"/>
    <x v="2"/>
    <x v="16"/>
    <x v="14"/>
    <x v="11"/>
    <x v="13"/>
    <x v="14"/>
    <x v="13"/>
    <x v="16"/>
    <x v="12"/>
    <x v="7"/>
    <x v="12"/>
  </r>
  <r>
    <x v="2"/>
    <x v="13"/>
    <x v="1"/>
    <x v="15"/>
    <x v="8"/>
    <x v="8"/>
    <x v="13"/>
    <x v="13"/>
    <x v="10"/>
    <x v="10"/>
    <x v="15"/>
    <x v="4"/>
    <x v="11"/>
    <x v="15"/>
    <x v="12"/>
    <x v="15"/>
    <x v="6"/>
    <x v="16"/>
    <x v="16"/>
    <x v="15"/>
    <x v="15"/>
    <x v="15"/>
    <x v="5"/>
    <x v="16"/>
    <x v="15"/>
    <x v="12"/>
    <x v="4"/>
    <x v="14"/>
    <x v="14"/>
    <x v="16"/>
    <x v="12"/>
    <x v="7"/>
    <x v="12"/>
  </r>
  <r>
    <x v="2"/>
    <x v="14"/>
    <x v="2"/>
    <x v="15"/>
    <x v="10"/>
    <x v="8"/>
    <x v="13"/>
    <x v="1"/>
    <x v="13"/>
    <x v="11"/>
    <x v="15"/>
    <x v="3"/>
    <x v="12"/>
    <x v="15"/>
    <x v="12"/>
    <x v="15"/>
    <x v="1"/>
    <x v="16"/>
    <x v="4"/>
    <x v="15"/>
    <x v="16"/>
    <x v="15"/>
    <x v="5"/>
    <x v="16"/>
    <x v="15"/>
    <x v="12"/>
    <x v="4"/>
    <x v="14"/>
    <x v="14"/>
    <x v="16"/>
    <x v="12"/>
    <x v="7"/>
    <x v="12"/>
  </r>
  <r>
    <x v="2"/>
    <x v="5"/>
    <x v="1"/>
    <x v="15"/>
    <x v="11"/>
    <x v="8"/>
    <x v="13"/>
    <x v="14"/>
    <x v="12"/>
    <x v="12"/>
    <x v="15"/>
    <x v="4"/>
    <x v="13"/>
    <x v="15"/>
    <x v="12"/>
    <x v="15"/>
    <x v="15"/>
    <x v="16"/>
    <x v="17"/>
    <x v="15"/>
    <x v="17"/>
    <x v="15"/>
    <x v="13"/>
    <x v="16"/>
    <x v="15"/>
    <x v="12"/>
    <x v="14"/>
    <x v="14"/>
    <x v="14"/>
    <x v="16"/>
    <x v="12"/>
    <x v="7"/>
    <x v="12"/>
  </r>
  <r>
    <x v="0"/>
    <x v="15"/>
    <x v="1"/>
    <x v="15"/>
    <x v="11"/>
    <x v="13"/>
    <x v="13"/>
    <x v="12"/>
    <x v="12"/>
    <x v="12"/>
    <x v="15"/>
    <x v="13"/>
    <x v="14"/>
    <x v="15"/>
    <x v="12"/>
    <x v="15"/>
    <x v="15"/>
    <x v="16"/>
    <x v="10"/>
    <x v="15"/>
    <x v="18"/>
    <x v="15"/>
    <x v="6"/>
    <x v="16"/>
    <x v="15"/>
    <x v="12"/>
    <x v="7"/>
    <x v="14"/>
    <x v="14"/>
    <x v="16"/>
    <x v="12"/>
    <x v="7"/>
    <x v="12"/>
  </r>
  <r>
    <x v="12"/>
    <x v="3"/>
    <x v="14"/>
    <x v="15"/>
    <x v="11"/>
    <x v="9"/>
    <x v="13"/>
    <x v="9"/>
    <x v="14"/>
    <x v="12"/>
    <x v="15"/>
    <x v="5"/>
    <x v="4"/>
    <x v="15"/>
    <x v="12"/>
    <x v="15"/>
    <x v="15"/>
    <x v="16"/>
    <x v="10"/>
    <x v="15"/>
    <x v="9"/>
    <x v="15"/>
    <x v="5"/>
    <x v="16"/>
    <x v="15"/>
    <x v="12"/>
    <x v="15"/>
    <x v="14"/>
    <x v="14"/>
    <x v="16"/>
    <x v="12"/>
    <x v="7"/>
    <x v="12"/>
  </r>
  <r>
    <x v="12"/>
    <x v="16"/>
    <x v="15"/>
    <x v="15"/>
    <x v="11"/>
    <x v="8"/>
    <x v="13"/>
    <x v="15"/>
    <x v="14"/>
    <x v="12"/>
    <x v="15"/>
    <x v="8"/>
    <x v="5"/>
    <x v="15"/>
    <x v="12"/>
    <x v="15"/>
    <x v="15"/>
    <x v="16"/>
    <x v="18"/>
    <x v="15"/>
    <x v="18"/>
    <x v="15"/>
    <x v="14"/>
    <x v="16"/>
    <x v="15"/>
    <x v="12"/>
    <x v="15"/>
    <x v="14"/>
    <x v="14"/>
    <x v="16"/>
    <x v="12"/>
    <x v="7"/>
    <x v="12"/>
  </r>
  <r>
    <x v="12"/>
    <x v="16"/>
    <x v="14"/>
    <x v="15"/>
    <x v="11"/>
    <x v="14"/>
    <x v="13"/>
    <x v="14"/>
    <x v="15"/>
    <x v="12"/>
    <x v="15"/>
    <x v="14"/>
    <x v="5"/>
    <x v="15"/>
    <x v="12"/>
    <x v="15"/>
    <x v="15"/>
    <x v="16"/>
    <x v="19"/>
    <x v="15"/>
    <x v="12"/>
    <x v="15"/>
    <x v="15"/>
    <x v="16"/>
    <x v="15"/>
    <x v="12"/>
    <x v="15"/>
    <x v="14"/>
    <x v="14"/>
    <x v="16"/>
    <x v="12"/>
    <x v="7"/>
    <x v="12"/>
  </r>
  <r>
    <x v="13"/>
    <x v="17"/>
    <x v="15"/>
    <x v="15"/>
    <x v="11"/>
    <x v="8"/>
    <x v="13"/>
    <x v="16"/>
    <x v="16"/>
    <x v="12"/>
    <x v="15"/>
    <x v="15"/>
    <x v="8"/>
    <x v="15"/>
    <x v="12"/>
    <x v="15"/>
    <x v="15"/>
    <x v="16"/>
    <x v="20"/>
    <x v="15"/>
    <x v="12"/>
    <x v="15"/>
    <x v="16"/>
    <x v="16"/>
    <x v="15"/>
    <x v="12"/>
    <x v="15"/>
    <x v="14"/>
    <x v="14"/>
    <x v="16"/>
    <x v="12"/>
    <x v="7"/>
    <x v="12"/>
  </r>
  <r>
    <x v="12"/>
    <x v="15"/>
    <x v="9"/>
    <x v="15"/>
    <x v="11"/>
    <x v="13"/>
    <x v="13"/>
    <x v="17"/>
    <x v="15"/>
    <x v="12"/>
    <x v="15"/>
    <x v="15"/>
    <x v="15"/>
    <x v="15"/>
    <x v="12"/>
    <x v="15"/>
    <x v="15"/>
    <x v="16"/>
    <x v="20"/>
    <x v="15"/>
    <x v="12"/>
    <x v="15"/>
    <x v="11"/>
    <x v="16"/>
    <x v="15"/>
    <x v="12"/>
    <x v="15"/>
    <x v="14"/>
    <x v="14"/>
    <x v="16"/>
    <x v="12"/>
    <x v="7"/>
    <x v="12"/>
  </r>
  <r>
    <x v="5"/>
    <x v="16"/>
    <x v="9"/>
    <x v="15"/>
    <x v="11"/>
    <x v="12"/>
    <x v="13"/>
    <x v="16"/>
    <x v="17"/>
    <x v="12"/>
    <x v="15"/>
    <x v="15"/>
    <x v="16"/>
    <x v="15"/>
    <x v="12"/>
    <x v="15"/>
    <x v="15"/>
    <x v="16"/>
    <x v="20"/>
    <x v="15"/>
    <x v="12"/>
    <x v="15"/>
    <x v="11"/>
    <x v="16"/>
    <x v="15"/>
    <x v="12"/>
    <x v="15"/>
    <x v="14"/>
    <x v="14"/>
    <x v="16"/>
    <x v="12"/>
    <x v="7"/>
    <x v="12"/>
  </r>
  <r>
    <x v="5"/>
    <x v="16"/>
    <x v="16"/>
    <x v="15"/>
    <x v="11"/>
    <x v="15"/>
    <x v="13"/>
    <x v="18"/>
    <x v="18"/>
    <x v="12"/>
    <x v="15"/>
    <x v="15"/>
    <x v="16"/>
    <x v="15"/>
    <x v="12"/>
    <x v="15"/>
    <x v="15"/>
    <x v="16"/>
    <x v="20"/>
    <x v="15"/>
    <x v="9"/>
    <x v="15"/>
    <x v="0"/>
    <x v="16"/>
    <x v="15"/>
    <x v="12"/>
    <x v="15"/>
    <x v="14"/>
    <x v="14"/>
    <x v="16"/>
    <x v="12"/>
    <x v="7"/>
    <x v="12"/>
  </r>
  <r>
    <x v="12"/>
    <x v="16"/>
    <x v="16"/>
    <x v="15"/>
    <x v="11"/>
    <x v="16"/>
    <x v="13"/>
    <x v="19"/>
    <x v="19"/>
    <x v="12"/>
    <x v="15"/>
    <x v="15"/>
    <x v="16"/>
    <x v="15"/>
    <x v="12"/>
    <x v="15"/>
    <x v="15"/>
    <x v="16"/>
    <x v="20"/>
    <x v="15"/>
    <x v="19"/>
    <x v="15"/>
    <x v="1"/>
    <x v="16"/>
    <x v="15"/>
    <x v="12"/>
    <x v="15"/>
    <x v="14"/>
    <x v="14"/>
    <x v="16"/>
    <x v="12"/>
    <x v="7"/>
    <x v="12"/>
  </r>
  <r>
    <x v="12"/>
    <x v="1"/>
    <x v="16"/>
    <x v="15"/>
    <x v="11"/>
    <x v="17"/>
    <x v="13"/>
    <x v="20"/>
    <x v="20"/>
    <x v="12"/>
    <x v="15"/>
    <x v="15"/>
    <x v="16"/>
    <x v="15"/>
    <x v="12"/>
    <x v="15"/>
    <x v="15"/>
    <x v="16"/>
    <x v="20"/>
    <x v="15"/>
    <x v="19"/>
    <x v="15"/>
    <x v="17"/>
    <x v="16"/>
    <x v="15"/>
    <x v="12"/>
    <x v="15"/>
    <x v="14"/>
    <x v="14"/>
    <x v="16"/>
    <x v="12"/>
    <x v="7"/>
    <x v="12"/>
  </r>
  <r>
    <x v="2"/>
    <x v="18"/>
    <x v="16"/>
    <x v="15"/>
    <x v="11"/>
    <x v="18"/>
    <x v="13"/>
    <x v="16"/>
    <x v="17"/>
    <x v="12"/>
    <x v="15"/>
    <x v="15"/>
    <x v="16"/>
    <x v="15"/>
    <x v="12"/>
    <x v="15"/>
    <x v="15"/>
    <x v="16"/>
    <x v="20"/>
    <x v="15"/>
    <x v="19"/>
    <x v="15"/>
    <x v="12"/>
    <x v="16"/>
    <x v="15"/>
    <x v="12"/>
    <x v="15"/>
    <x v="14"/>
    <x v="14"/>
    <x v="16"/>
    <x v="12"/>
    <x v="7"/>
    <x v="12"/>
  </r>
  <r>
    <x v="8"/>
    <x v="19"/>
    <x v="16"/>
    <x v="15"/>
    <x v="11"/>
    <x v="12"/>
    <x v="13"/>
    <x v="21"/>
    <x v="21"/>
    <x v="12"/>
    <x v="15"/>
    <x v="15"/>
    <x v="16"/>
    <x v="15"/>
    <x v="12"/>
    <x v="15"/>
    <x v="15"/>
    <x v="16"/>
    <x v="20"/>
    <x v="15"/>
    <x v="19"/>
    <x v="15"/>
    <x v="18"/>
    <x v="16"/>
    <x v="15"/>
    <x v="12"/>
    <x v="15"/>
    <x v="14"/>
    <x v="14"/>
    <x v="16"/>
    <x v="12"/>
    <x v="7"/>
    <x v="12"/>
  </r>
  <r>
    <x v="10"/>
    <x v="20"/>
    <x v="16"/>
    <x v="15"/>
    <x v="11"/>
    <x v="12"/>
    <x v="13"/>
    <x v="19"/>
    <x v="21"/>
    <x v="12"/>
    <x v="15"/>
    <x v="15"/>
    <x v="16"/>
    <x v="15"/>
    <x v="12"/>
    <x v="15"/>
    <x v="15"/>
    <x v="16"/>
    <x v="20"/>
    <x v="15"/>
    <x v="19"/>
    <x v="15"/>
    <x v="18"/>
    <x v="16"/>
    <x v="15"/>
    <x v="12"/>
    <x v="15"/>
    <x v="14"/>
    <x v="14"/>
    <x v="16"/>
    <x v="12"/>
    <x v="7"/>
    <x v="12"/>
  </r>
  <r>
    <x v="3"/>
    <x v="20"/>
    <x v="16"/>
    <x v="15"/>
    <x v="11"/>
    <x v="18"/>
    <x v="13"/>
    <x v="22"/>
    <x v="21"/>
    <x v="12"/>
    <x v="15"/>
    <x v="15"/>
    <x v="16"/>
    <x v="15"/>
    <x v="12"/>
    <x v="15"/>
    <x v="15"/>
    <x v="16"/>
    <x v="20"/>
    <x v="15"/>
    <x v="19"/>
    <x v="15"/>
    <x v="18"/>
    <x v="16"/>
    <x v="15"/>
    <x v="12"/>
    <x v="15"/>
    <x v="14"/>
    <x v="14"/>
    <x v="16"/>
    <x v="12"/>
    <x v="7"/>
    <x v="12"/>
  </r>
  <r>
    <x v="11"/>
    <x v="20"/>
    <x v="16"/>
    <x v="15"/>
    <x v="11"/>
    <x v="16"/>
    <x v="13"/>
    <x v="23"/>
    <x v="21"/>
    <x v="12"/>
    <x v="15"/>
    <x v="15"/>
    <x v="16"/>
    <x v="15"/>
    <x v="12"/>
    <x v="15"/>
    <x v="15"/>
    <x v="16"/>
    <x v="20"/>
    <x v="15"/>
    <x v="19"/>
    <x v="15"/>
    <x v="18"/>
    <x v="16"/>
    <x v="15"/>
    <x v="12"/>
    <x v="15"/>
    <x v="14"/>
    <x v="14"/>
    <x v="16"/>
    <x v="12"/>
    <x v="7"/>
    <x v="12"/>
  </r>
  <r>
    <x v="2"/>
    <x v="20"/>
    <x v="16"/>
    <x v="15"/>
    <x v="11"/>
    <x v="11"/>
    <x v="13"/>
    <x v="24"/>
    <x v="21"/>
    <x v="12"/>
    <x v="15"/>
    <x v="15"/>
    <x v="16"/>
    <x v="15"/>
    <x v="12"/>
    <x v="15"/>
    <x v="15"/>
    <x v="16"/>
    <x v="20"/>
    <x v="15"/>
    <x v="19"/>
    <x v="15"/>
    <x v="18"/>
    <x v="16"/>
    <x v="15"/>
    <x v="12"/>
    <x v="15"/>
    <x v="14"/>
    <x v="14"/>
    <x v="16"/>
    <x v="12"/>
    <x v="7"/>
    <x v="12"/>
  </r>
  <r>
    <x v="2"/>
    <x v="20"/>
    <x v="16"/>
    <x v="15"/>
    <x v="11"/>
    <x v="11"/>
    <x v="13"/>
    <x v="24"/>
    <x v="21"/>
    <x v="12"/>
    <x v="15"/>
    <x v="15"/>
    <x v="16"/>
    <x v="15"/>
    <x v="12"/>
    <x v="15"/>
    <x v="15"/>
    <x v="16"/>
    <x v="20"/>
    <x v="15"/>
    <x v="19"/>
    <x v="15"/>
    <x v="18"/>
    <x v="16"/>
    <x v="15"/>
    <x v="12"/>
    <x v="15"/>
    <x v="14"/>
    <x v="14"/>
    <x v="16"/>
    <x v="12"/>
    <x v="7"/>
    <x v="12"/>
  </r>
  <r>
    <x v="14"/>
    <x v="20"/>
    <x v="16"/>
    <x v="15"/>
    <x v="11"/>
    <x v="11"/>
    <x v="13"/>
    <x v="24"/>
    <x v="21"/>
    <x v="12"/>
    <x v="15"/>
    <x v="15"/>
    <x v="16"/>
    <x v="15"/>
    <x v="12"/>
    <x v="15"/>
    <x v="15"/>
    <x v="16"/>
    <x v="20"/>
    <x v="15"/>
    <x v="19"/>
    <x v="15"/>
    <x v="18"/>
    <x v="16"/>
    <x v="15"/>
    <x v="12"/>
    <x v="15"/>
    <x v="14"/>
    <x v="14"/>
    <x v="16"/>
    <x v="12"/>
    <x v="7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68E42F-D61E-4FB9-B45E-3C6272718002}" name="TablaDiná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33"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0"/>
        <item x="1"/>
        <item x="2"/>
        <item t="default"/>
      </items>
    </pivotField>
  </pivotFields>
  <rowFields count="1">
    <field x="3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FranFlor" fld="32" subtotal="count" baseField="3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60E5A-AC4A-4255-8DDE-2433A8F6F014}" name="TablaDinámica13" cacheId="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Cuenca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FF93C-6AEB-4C2C-8582-5F28EE7E562C}" name="TablaDinámica15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6" firstHeaderRow="1" firstDataRow="1" firstDataCol="1"/>
  <pivotFields count="33"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0"/>
        <item x="1"/>
        <item x="2"/>
        <item t="default"/>
      </items>
    </pivotField>
  </pivotFields>
  <rowFields count="1">
    <field x="32"/>
  </rowFields>
  <rowItems count="3">
    <i>
      <x/>
    </i>
    <i>
      <x v="2"/>
    </i>
    <i t="grand">
      <x/>
    </i>
  </rowItems>
  <colItems count="1">
    <i/>
  </colItems>
  <dataFields count="1">
    <dataField name="Cuenta de FranFlor" fld="32" subtotal="count" baseField="3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1D244C-4A77-4155-BFE2-95345CFACE98}" name="TablaDinámica17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Cuenca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628134-7A0E-475B-9A86-F47082DCEC11}" name="TablaDinámica19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33"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FranFlor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BA04F2-6076-4E49-812B-2675007D9873}" name="TablaDinámica21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Cuenca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D03CFA-2879-4C07-A256-1CA21AC5391C}" name="TablaDinámica25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33"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0"/>
        <item x="1"/>
        <item x="2"/>
        <item t="default"/>
      </items>
    </pivotField>
  </pivotFields>
  <rowFields count="1">
    <field x="3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FranFlor" fld="32" subtotal="count" baseField="3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913E59-6F77-4389-AC05-53041E58CC64}" name="TablaDinámica27" cacheId="1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Cuenca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EF651-49F2-47B5-A5DA-F6FC06F0F439}" name="TablaDinámica30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6" firstHeaderRow="1" firstDataRow="1" firstDataCol="1"/>
  <pivotFields count="33"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0"/>
        <item x="1"/>
        <item x="2"/>
        <item t="default"/>
      </items>
    </pivotField>
  </pivotFields>
  <rowFields count="1">
    <field x="32"/>
  </rowFields>
  <rowItems count="3">
    <i>
      <x/>
    </i>
    <i>
      <x v="2"/>
    </i>
    <i t="grand">
      <x/>
    </i>
  </rowItems>
  <colItems count="1">
    <i/>
  </colItems>
  <dataFields count="1">
    <dataField name="Cuenta de FranFlor" fld="32" subtotal="count" baseField="3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5EA66D-5980-4210-889D-6BA19381BD2E}" name="TablaDinámica32" cacheId="1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Cuenca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B09AD-D6A5-44C4-BFE6-AAA86AFD037E}" name="TablaDinámica34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33"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0"/>
        <item x="1"/>
        <item x="2"/>
        <item t="default"/>
      </items>
    </pivotField>
  </pivotFields>
  <rowFields count="1">
    <field x="3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FranFlor" fld="32" subtotal="count" baseField="3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A9C92-A7DE-48BC-B14A-E42C416D6979}" name="TablaDinámica36" cacheId="1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Cuenca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B33AA-9836-47CB-9B09-FCC127B78F78}" name="TablaDinámica2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33"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Cuenca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B53F98-0CAB-4C0E-9A70-098D95C08A79}" name="TablaDinámica4" cacheId="1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Vroc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703A-F753-4370-89CB-EA47625CD7D7}">
  <sheetPr>
    <tabColor theme="9"/>
  </sheetPr>
  <dimension ref="A1:AG92"/>
  <sheetViews>
    <sheetView workbookViewId="0">
      <selection activeCell="Q42" sqref="Q42"/>
    </sheetView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-97</v>
      </c>
      <c r="B2">
        <v>-104</v>
      </c>
      <c r="C2">
        <v>-98</v>
      </c>
      <c r="D2">
        <v>-88</v>
      </c>
      <c r="E2">
        <v>-90</v>
      </c>
      <c r="F2">
        <v>-90</v>
      </c>
      <c r="G2">
        <v>-82</v>
      </c>
      <c r="H2">
        <v>-86</v>
      </c>
      <c r="I2">
        <v>-108</v>
      </c>
      <c r="J2">
        <v>-89</v>
      </c>
      <c r="K2">
        <v>-104</v>
      </c>
      <c r="L2">
        <v>-93</v>
      </c>
      <c r="M2">
        <v>-94</v>
      </c>
      <c r="N2">
        <v>-97</v>
      </c>
      <c r="O2">
        <v>-89</v>
      </c>
      <c r="P2">
        <v>-81</v>
      </c>
      <c r="Q2">
        <v>-76</v>
      </c>
      <c r="R2">
        <v>-80</v>
      </c>
      <c r="S2">
        <v>-91</v>
      </c>
      <c r="T2">
        <v>-73</v>
      </c>
      <c r="U2">
        <v>-78</v>
      </c>
      <c r="V2">
        <v>-91</v>
      </c>
      <c r="W2">
        <v>-95</v>
      </c>
      <c r="X2">
        <v>-92</v>
      </c>
      <c r="Y2">
        <v>-93</v>
      </c>
      <c r="Z2">
        <v>-95</v>
      </c>
      <c r="AA2">
        <v>-102</v>
      </c>
      <c r="AB2">
        <v>-103</v>
      </c>
      <c r="AC2">
        <v>-88</v>
      </c>
      <c r="AD2">
        <v>-108</v>
      </c>
      <c r="AE2">
        <v>-97</v>
      </c>
      <c r="AF2">
        <v>-96</v>
      </c>
      <c r="AG2">
        <v>-96</v>
      </c>
    </row>
    <row r="3" spans="1:33" x14ac:dyDescent="0.3">
      <c r="A3">
        <v>-95</v>
      </c>
      <c r="B3">
        <v>-103</v>
      </c>
      <c r="C3">
        <v>-93</v>
      </c>
      <c r="D3">
        <v>-86</v>
      </c>
      <c r="E3">
        <v>-90</v>
      </c>
      <c r="F3">
        <v>-89</v>
      </c>
      <c r="G3">
        <v>-82</v>
      </c>
      <c r="H3">
        <v>-95</v>
      </c>
      <c r="I3">
        <v>-103</v>
      </c>
      <c r="J3">
        <v>-93</v>
      </c>
      <c r="K3">
        <v>-97</v>
      </c>
      <c r="L3">
        <v>-92</v>
      </c>
      <c r="M3">
        <v>-92</v>
      </c>
      <c r="N3">
        <v>-94</v>
      </c>
      <c r="O3">
        <v>-85</v>
      </c>
      <c r="P3">
        <v>-80</v>
      </c>
      <c r="Q3">
        <v>-83</v>
      </c>
      <c r="R3">
        <v>-83</v>
      </c>
      <c r="S3">
        <v>-91</v>
      </c>
      <c r="T3">
        <v>-76</v>
      </c>
      <c r="U3">
        <v>-74</v>
      </c>
      <c r="V3">
        <v>-92</v>
      </c>
      <c r="W3">
        <v>-96</v>
      </c>
      <c r="X3">
        <v>-93</v>
      </c>
      <c r="Y3">
        <v>-85</v>
      </c>
      <c r="Z3">
        <v>-86</v>
      </c>
      <c r="AA3">
        <v>-98</v>
      </c>
      <c r="AB3">
        <v>-102</v>
      </c>
      <c r="AC3">
        <v>-89</v>
      </c>
      <c r="AD3">
        <v>-87</v>
      </c>
      <c r="AE3">
        <v>-94</v>
      </c>
      <c r="AF3">
        <v>-98</v>
      </c>
      <c r="AG3">
        <v>-96</v>
      </c>
    </row>
    <row r="4" spans="1:33" x14ac:dyDescent="0.3">
      <c r="A4">
        <v>-92</v>
      </c>
      <c r="B4">
        <v>-104</v>
      </c>
      <c r="C4">
        <v>-96</v>
      </c>
      <c r="D4">
        <v>-87</v>
      </c>
      <c r="E4">
        <v>-85</v>
      </c>
      <c r="F4">
        <v>-90</v>
      </c>
      <c r="G4">
        <v>-84</v>
      </c>
      <c r="H4">
        <v>-96</v>
      </c>
      <c r="I4">
        <v>-100</v>
      </c>
      <c r="J4">
        <v>-92</v>
      </c>
      <c r="K4">
        <v>-94</v>
      </c>
      <c r="L4">
        <v>-91</v>
      </c>
      <c r="M4">
        <v>-94</v>
      </c>
      <c r="N4">
        <v>-96</v>
      </c>
      <c r="O4">
        <v>-80</v>
      </c>
      <c r="P4">
        <v>-71</v>
      </c>
      <c r="Q4">
        <v>-83</v>
      </c>
      <c r="R4">
        <v>-84</v>
      </c>
      <c r="S4">
        <v>-100</v>
      </c>
      <c r="T4">
        <v>-71</v>
      </c>
      <c r="U4">
        <v>-78</v>
      </c>
      <c r="V4">
        <v>-93</v>
      </c>
      <c r="W4">
        <v>-96</v>
      </c>
      <c r="X4">
        <v>-93</v>
      </c>
      <c r="Y4">
        <v>-83</v>
      </c>
      <c r="Z4">
        <v>-87</v>
      </c>
      <c r="AA4">
        <v>-102</v>
      </c>
      <c r="AB4">
        <v>-102</v>
      </c>
      <c r="AC4">
        <v>-85</v>
      </c>
      <c r="AD4">
        <v>-94</v>
      </c>
      <c r="AE4">
        <v>-95</v>
      </c>
      <c r="AF4">
        <v>-98</v>
      </c>
      <c r="AG4">
        <v>-94</v>
      </c>
    </row>
    <row r="5" spans="1:33" x14ac:dyDescent="0.3">
      <c r="A5">
        <v>-92</v>
      </c>
      <c r="B5">
        <v>-100</v>
      </c>
      <c r="C5">
        <v>-95</v>
      </c>
      <c r="D5">
        <v>-85</v>
      </c>
      <c r="E5">
        <v>-86</v>
      </c>
      <c r="F5">
        <v>-88</v>
      </c>
      <c r="G5">
        <v>-82</v>
      </c>
      <c r="H5">
        <v>-92</v>
      </c>
      <c r="I5">
        <v>-107</v>
      </c>
      <c r="J5">
        <v>-92</v>
      </c>
      <c r="K5">
        <v>-94</v>
      </c>
      <c r="L5">
        <v>-93</v>
      </c>
      <c r="M5">
        <v>-93</v>
      </c>
      <c r="N5">
        <v>-99</v>
      </c>
      <c r="O5">
        <v>-69</v>
      </c>
      <c r="P5">
        <v>-63</v>
      </c>
      <c r="Q5">
        <v>-89</v>
      </c>
      <c r="R5">
        <v>-87</v>
      </c>
      <c r="S5">
        <v>-95</v>
      </c>
      <c r="T5">
        <v>-66</v>
      </c>
      <c r="U5">
        <v>-75</v>
      </c>
      <c r="V5">
        <v>-93</v>
      </c>
      <c r="W5">
        <v>-98</v>
      </c>
      <c r="X5">
        <v>-90</v>
      </c>
      <c r="Y5">
        <v>-83</v>
      </c>
      <c r="Z5">
        <v>-86</v>
      </c>
      <c r="AA5">
        <v>-93</v>
      </c>
      <c r="AB5">
        <v>-105</v>
      </c>
      <c r="AC5">
        <v>-88</v>
      </c>
      <c r="AD5">
        <v>-89</v>
      </c>
      <c r="AE5">
        <v>-89</v>
      </c>
      <c r="AF5">
        <v>-98</v>
      </c>
      <c r="AG5">
        <v>-92</v>
      </c>
    </row>
    <row r="6" spans="1:33" x14ac:dyDescent="0.3">
      <c r="A6">
        <v>-95</v>
      </c>
      <c r="B6">
        <v>-92</v>
      </c>
      <c r="C6">
        <v>-95</v>
      </c>
      <c r="D6">
        <v>-85</v>
      </c>
      <c r="E6">
        <v>-83</v>
      </c>
      <c r="F6">
        <v>-88</v>
      </c>
      <c r="G6">
        <v>-87</v>
      </c>
      <c r="H6">
        <v>-96</v>
      </c>
      <c r="I6">
        <v>-102</v>
      </c>
      <c r="J6">
        <v>-95</v>
      </c>
      <c r="K6">
        <v>-104</v>
      </c>
      <c r="L6">
        <v>-93</v>
      </c>
      <c r="M6">
        <v>-86</v>
      </c>
      <c r="N6">
        <v>-84</v>
      </c>
      <c r="O6">
        <v>-61</v>
      </c>
      <c r="P6">
        <v>-64</v>
      </c>
      <c r="Q6">
        <v>-78</v>
      </c>
      <c r="R6">
        <v>-88</v>
      </c>
      <c r="S6">
        <v>-86</v>
      </c>
      <c r="T6">
        <v>-80</v>
      </c>
      <c r="U6">
        <v>-74</v>
      </c>
      <c r="V6">
        <v>-90</v>
      </c>
      <c r="W6">
        <v>-94</v>
      </c>
      <c r="X6">
        <v>-62</v>
      </c>
      <c r="Y6">
        <v>-81</v>
      </c>
      <c r="Z6">
        <v>-92</v>
      </c>
      <c r="AA6">
        <v>-90</v>
      </c>
      <c r="AB6">
        <v>-103</v>
      </c>
      <c r="AC6">
        <v>-86</v>
      </c>
      <c r="AD6">
        <v>-96</v>
      </c>
      <c r="AE6">
        <v>-87</v>
      </c>
      <c r="AF6">
        <v>-91</v>
      </c>
      <c r="AG6">
        <v>-101</v>
      </c>
    </row>
    <row r="7" spans="1:33" x14ac:dyDescent="0.3">
      <c r="A7">
        <v>-89</v>
      </c>
      <c r="B7">
        <v>-90</v>
      </c>
      <c r="C7">
        <v>-94</v>
      </c>
      <c r="D7">
        <v>-83</v>
      </c>
      <c r="E7">
        <v>-84</v>
      </c>
      <c r="F7">
        <v>-90</v>
      </c>
      <c r="G7">
        <v>-75</v>
      </c>
      <c r="H7">
        <v>-96</v>
      </c>
      <c r="I7">
        <v>-100</v>
      </c>
      <c r="J7">
        <v>-98</v>
      </c>
      <c r="K7">
        <v>-106</v>
      </c>
      <c r="L7">
        <v>-94</v>
      </c>
      <c r="M7">
        <v>-83</v>
      </c>
      <c r="N7">
        <v>-82</v>
      </c>
      <c r="O7">
        <v>-63</v>
      </c>
      <c r="P7">
        <v>-69</v>
      </c>
      <c r="Q7">
        <v>-85</v>
      </c>
      <c r="R7">
        <v>-87</v>
      </c>
      <c r="S7">
        <v>-95</v>
      </c>
      <c r="T7">
        <v>-85</v>
      </c>
      <c r="U7">
        <v>-78</v>
      </c>
      <c r="V7">
        <v>-73</v>
      </c>
      <c r="W7">
        <v>-97</v>
      </c>
      <c r="X7">
        <v>-92</v>
      </c>
      <c r="Y7">
        <v>-81</v>
      </c>
      <c r="Z7">
        <v>-96</v>
      </c>
      <c r="AA7">
        <v>-92</v>
      </c>
      <c r="AB7">
        <v>-103</v>
      </c>
      <c r="AC7">
        <v>-88</v>
      </c>
      <c r="AD7">
        <v>-96</v>
      </c>
      <c r="AE7">
        <v>-83</v>
      </c>
      <c r="AF7">
        <v>-89</v>
      </c>
      <c r="AG7">
        <v>-95</v>
      </c>
    </row>
    <row r="8" spans="1:33" x14ac:dyDescent="0.3">
      <c r="A8">
        <v>-71</v>
      </c>
      <c r="B8">
        <v>-96</v>
      </c>
      <c r="C8">
        <v>-91</v>
      </c>
      <c r="D8">
        <v>-83</v>
      </c>
      <c r="E8">
        <v>-86</v>
      </c>
      <c r="F8">
        <v>-90</v>
      </c>
      <c r="G8">
        <v>-82</v>
      </c>
      <c r="H8">
        <v>-96</v>
      </c>
      <c r="I8">
        <v>-100</v>
      </c>
      <c r="J8">
        <v>-98</v>
      </c>
      <c r="K8">
        <v>-104</v>
      </c>
      <c r="L8">
        <v>-95</v>
      </c>
      <c r="M8">
        <v>-86</v>
      </c>
      <c r="N8">
        <v>-93</v>
      </c>
      <c r="O8">
        <v>-61</v>
      </c>
      <c r="P8">
        <v>-64</v>
      </c>
      <c r="Q8">
        <v>-88</v>
      </c>
      <c r="R8">
        <v>-89</v>
      </c>
      <c r="S8">
        <v>-98</v>
      </c>
      <c r="T8">
        <v>-83</v>
      </c>
      <c r="U8">
        <v>-76</v>
      </c>
      <c r="V8">
        <v>-74</v>
      </c>
      <c r="W8">
        <v>-96</v>
      </c>
      <c r="X8">
        <v>-96</v>
      </c>
      <c r="Y8">
        <v>-83</v>
      </c>
      <c r="Z8">
        <v>-92</v>
      </c>
      <c r="AA8">
        <v>-93</v>
      </c>
      <c r="AB8">
        <v>-97</v>
      </c>
      <c r="AC8">
        <v>-88</v>
      </c>
      <c r="AD8">
        <v>-94</v>
      </c>
      <c r="AE8">
        <v>-87</v>
      </c>
      <c r="AF8">
        <v>-97</v>
      </c>
      <c r="AG8">
        <v>-84</v>
      </c>
    </row>
    <row r="9" spans="1:33" x14ac:dyDescent="0.3">
      <c r="A9">
        <v>-78</v>
      </c>
      <c r="B9">
        <v>-95</v>
      </c>
      <c r="C9">
        <v>-90</v>
      </c>
      <c r="D9">
        <v>-79</v>
      </c>
      <c r="E9">
        <v>-85</v>
      </c>
      <c r="F9">
        <v>-88</v>
      </c>
      <c r="G9">
        <v>-87</v>
      </c>
      <c r="H9">
        <v>-94</v>
      </c>
      <c r="I9">
        <v>-102</v>
      </c>
      <c r="J9">
        <v>-96</v>
      </c>
      <c r="K9">
        <v>-105</v>
      </c>
      <c r="L9">
        <v>-93</v>
      </c>
      <c r="M9">
        <v>-93</v>
      </c>
      <c r="N9">
        <v>-95</v>
      </c>
      <c r="O9">
        <v>-61</v>
      </c>
      <c r="P9">
        <v>-71</v>
      </c>
      <c r="Q9">
        <v>-76</v>
      </c>
      <c r="R9">
        <v>-85</v>
      </c>
      <c r="S9">
        <v>-92</v>
      </c>
      <c r="T9">
        <v>-84</v>
      </c>
      <c r="U9">
        <v>-77</v>
      </c>
      <c r="V9">
        <v>-66</v>
      </c>
      <c r="W9">
        <v>-98</v>
      </c>
      <c r="X9">
        <v>-97</v>
      </c>
      <c r="Y9">
        <v>-83</v>
      </c>
      <c r="Z9">
        <v>-90</v>
      </c>
      <c r="AA9">
        <v>-94</v>
      </c>
      <c r="AB9">
        <v>-91</v>
      </c>
      <c r="AC9">
        <v>-91</v>
      </c>
      <c r="AD9">
        <v>-94</v>
      </c>
      <c r="AE9">
        <v>-83</v>
      </c>
      <c r="AF9">
        <v>-97</v>
      </c>
      <c r="AG9">
        <v>-96</v>
      </c>
    </row>
    <row r="10" spans="1:33" x14ac:dyDescent="0.3">
      <c r="A10">
        <v>-87</v>
      </c>
      <c r="B10">
        <v>-94</v>
      </c>
      <c r="C10">
        <v>-90</v>
      </c>
      <c r="D10">
        <v>-82</v>
      </c>
      <c r="E10">
        <v>-84</v>
      </c>
      <c r="F10">
        <v>-90</v>
      </c>
      <c r="G10">
        <v>-88</v>
      </c>
      <c r="H10">
        <v>-94</v>
      </c>
      <c r="I10">
        <v>-102</v>
      </c>
      <c r="J10">
        <v>-96</v>
      </c>
      <c r="K10">
        <v>-107</v>
      </c>
      <c r="L10">
        <v>-97</v>
      </c>
      <c r="M10">
        <v>-96</v>
      </c>
      <c r="N10">
        <v>-93</v>
      </c>
      <c r="O10">
        <v>-62</v>
      </c>
      <c r="P10">
        <v>-70</v>
      </c>
      <c r="Q10">
        <v>-83</v>
      </c>
      <c r="R10">
        <v>-84</v>
      </c>
      <c r="S10">
        <v>-95</v>
      </c>
      <c r="T10">
        <v>-77</v>
      </c>
      <c r="U10">
        <v>-73</v>
      </c>
      <c r="V10">
        <v>-66</v>
      </c>
      <c r="W10">
        <v>-98</v>
      </c>
      <c r="X10">
        <v>-97</v>
      </c>
      <c r="Y10">
        <v>-86</v>
      </c>
      <c r="Z10">
        <v>-88</v>
      </c>
      <c r="AA10">
        <v>-94</v>
      </c>
      <c r="AB10">
        <v>-96</v>
      </c>
      <c r="AC10">
        <v>-92</v>
      </c>
      <c r="AD10">
        <v>-95</v>
      </c>
      <c r="AE10">
        <v>-81</v>
      </c>
      <c r="AF10">
        <v>-90</v>
      </c>
      <c r="AG10">
        <v>-95</v>
      </c>
    </row>
    <row r="11" spans="1:33" x14ac:dyDescent="0.3">
      <c r="A11">
        <v>-90</v>
      </c>
      <c r="B11">
        <v>-94</v>
      </c>
      <c r="C11">
        <v>-91</v>
      </c>
      <c r="D11">
        <v>-79</v>
      </c>
      <c r="E11">
        <v>-84</v>
      </c>
      <c r="F11">
        <v>-91</v>
      </c>
      <c r="G11">
        <v>-90</v>
      </c>
      <c r="H11">
        <v>-94</v>
      </c>
      <c r="I11">
        <v>-104</v>
      </c>
      <c r="J11">
        <v>-96</v>
      </c>
      <c r="K11">
        <v>-101</v>
      </c>
      <c r="L11">
        <v>-96</v>
      </c>
      <c r="M11">
        <v>-93</v>
      </c>
      <c r="N11">
        <v>-94</v>
      </c>
      <c r="O11">
        <v>-75</v>
      </c>
      <c r="P11">
        <v>-73</v>
      </c>
      <c r="Q11">
        <v>-85</v>
      </c>
      <c r="R11">
        <v>-83</v>
      </c>
      <c r="S11">
        <v>-90</v>
      </c>
      <c r="T11">
        <v>-75</v>
      </c>
      <c r="U11">
        <v>-74</v>
      </c>
      <c r="V11">
        <v>-72</v>
      </c>
      <c r="W11">
        <v>-100</v>
      </c>
      <c r="X11">
        <v>-97</v>
      </c>
      <c r="Y11">
        <v>-88</v>
      </c>
      <c r="Z11">
        <v>-90</v>
      </c>
      <c r="AA11">
        <v>-92</v>
      </c>
      <c r="AB11">
        <v>-98</v>
      </c>
      <c r="AC11">
        <v>-93</v>
      </c>
      <c r="AD11">
        <v>-96</v>
      </c>
      <c r="AE11">
        <v>-81</v>
      </c>
      <c r="AF11">
        <v>-82</v>
      </c>
      <c r="AG11">
        <v>-98</v>
      </c>
    </row>
    <row r="12" spans="1:33" x14ac:dyDescent="0.3">
      <c r="A12">
        <v>-83</v>
      </c>
      <c r="B12">
        <v>-97</v>
      </c>
      <c r="C12">
        <v>-90</v>
      </c>
      <c r="D12">
        <v>-77</v>
      </c>
      <c r="E12">
        <v>-80</v>
      </c>
      <c r="F12">
        <v>-92</v>
      </c>
      <c r="G12">
        <v>-86</v>
      </c>
      <c r="H12">
        <v>-103</v>
      </c>
      <c r="I12">
        <v>-102</v>
      </c>
      <c r="J12">
        <v>-97</v>
      </c>
      <c r="K12">
        <v>-95</v>
      </c>
      <c r="L12">
        <v>-96</v>
      </c>
      <c r="M12">
        <v>-88</v>
      </c>
      <c r="N12">
        <v>-93</v>
      </c>
      <c r="O12">
        <v>-68</v>
      </c>
      <c r="P12">
        <v>-75</v>
      </c>
      <c r="Q12">
        <v>-86</v>
      </c>
      <c r="R12">
        <v>-84</v>
      </c>
      <c r="S12">
        <v>-88</v>
      </c>
      <c r="T12">
        <v>-66</v>
      </c>
      <c r="U12">
        <v>-81</v>
      </c>
      <c r="V12">
        <v>-79</v>
      </c>
      <c r="W12">
        <v>-95</v>
      </c>
      <c r="X12">
        <v>-94</v>
      </c>
      <c r="Y12">
        <v>-88</v>
      </c>
      <c r="Z12">
        <v>-95</v>
      </c>
      <c r="AA12">
        <v>-90</v>
      </c>
      <c r="AB12">
        <v>-98</v>
      </c>
      <c r="AC12">
        <v>-92</v>
      </c>
      <c r="AD12">
        <v>-93</v>
      </c>
      <c r="AE12">
        <v>-86</v>
      </c>
      <c r="AF12">
        <v>-91</v>
      </c>
      <c r="AG12">
        <v>-97</v>
      </c>
    </row>
    <row r="13" spans="1:33" x14ac:dyDescent="0.3">
      <c r="A13">
        <v>-91</v>
      </c>
      <c r="B13">
        <v>-99</v>
      </c>
      <c r="C13">
        <v>-91</v>
      </c>
      <c r="D13">
        <v>-74</v>
      </c>
      <c r="E13">
        <v>-80</v>
      </c>
      <c r="F13">
        <v>-92</v>
      </c>
      <c r="G13">
        <v>-90</v>
      </c>
      <c r="H13">
        <v>-92</v>
      </c>
      <c r="I13">
        <v>-104</v>
      </c>
      <c r="J13">
        <v>-94</v>
      </c>
      <c r="K13">
        <v>-99</v>
      </c>
      <c r="L13">
        <v>-98</v>
      </c>
      <c r="M13">
        <v>-87</v>
      </c>
      <c r="N13">
        <v>-89</v>
      </c>
      <c r="O13">
        <v>-69</v>
      </c>
      <c r="P13">
        <v>-73</v>
      </c>
      <c r="Q13">
        <v>-90</v>
      </c>
      <c r="R13">
        <v>-87</v>
      </c>
      <c r="S13">
        <v>-95</v>
      </c>
      <c r="T13">
        <v>-61</v>
      </c>
      <c r="U13">
        <v>-77</v>
      </c>
      <c r="V13">
        <v>-83</v>
      </c>
      <c r="W13">
        <v>-97</v>
      </c>
      <c r="X13">
        <v>-94</v>
      </c>
      <c r="Y13">
        <v>-88</v>
      </c>
      <c r="Z13">
        <v>-97</v>
      </c>
      <c r="AA13">
        <v>-89</v>
      </c>
      <c r="AB13">
        <v>-102</v>
      </c>
      <c r="AC13">
        <v>-77</v>
      </c>
      <c r="AD13">
        <v>-91</v>
      </c>
      <c r="AE13">
        <v>-88</v>
      </c>
      <c r="AF13">
        <v>-90</v>
      </c>
      <c r="AG13">
        <v>-92</v>
      </c>
    </row>
    <row r="14" spans="1:33" x14ac:dyDescent="0.3">
      <c r="A14">
        <v>-95</v>
      </c>
      <c r="B14">
        <v>-101</v>
      </c>
      <c r="C14">
        <v>-91</v>
      </c>
      <c r="D14">
        <v>-78</v>
      </c>
      <c r="E14">
        <v>-81</v>
      </c>
      <c r="F14">
        <v>-93</v>
      </c>
      <c r="G14">
        <v>-78</v>
      </c>
      <c r="H14">
        <v>-90</v>
      </c>
      <c r="I14">
        <v>-102</v>
      </c>
      <c r="J14">
        <v>-93</v>
      </c>
      <c r="K14">
        <v>-96</v>
      </c>
      <c r="L14">
        <v>-93</v>
      </c>
      <c r="M14">
        <v>-83</v>
      </c>
      <c r="N14">
        <v>-92</v>
      </c>
      <c r="O14">
        <v>-76</v>
      </c>
      <c r="P14">
        <v>-78</v>
      </c>
      <c r="Q14">
        <v>-89</v>
      </c>
      <c r="R14">
        <v>-90</v>
      </c>
      <c r="S14">
        <v>-97</v>
      </c>
      <c r="T14">
        <v>-62</v>
      </c>
      <c r="U14">
        <v>-86</v>
      </c>
      <c r="V14">
        <v>-89</v>
      </c>
      <c r="W14">
        <v>-97</v>
      </c>
      <c r="X14">
        <v>-107</v>
      </c>
      <c r="Y14">
        <v>-84</v>
      </c>
      <c r="Z14">
        <v>-98</v>
      </c>
      <c r="AA14">
        <v>-88</v>
      </c>
      <c r="AB14">
        <v>-91</v>
      </c>
      <c r="AC14">
        <v>-87</v>
      </c>
      <c r="AD14">
        <v>-91</v>
      </c>
      <c r="AE14">
        <v>-88</v>
      </c>
      <c r="AF14">
        <v>-93</v>
      </c>
      <c r="AG14">
        <v>-97</v>
      </c>
    </row>
    <row r="15" spans="1:33" x14ac:dyDescent="0.3">
      <c r="A15">
        <v>-90</v>
      </c>
      <c r="B15">
        <v>-106</v>
      </c>
      <c r="C15">
        <v>-91</v>
      </c>
      <c r="D15">
        <v>-75</v>
      </c>
      <c r="E15">
        <v>-79</v>
      </c>
      <c r="F15">
        <v>-90</v>
      </c>
      <c r="G15">
        <v>-85</v>
      </c>
      <c r="H15">
        <v>-90</v>
      </c>
      <c r="I15">
        <v>-106</v>
      </c>
      <c r="J15">
        <v>-87</v>
      </c>
      <c r="K15">
        <v>-98</v>
      </c>
      <c r="L15">
        <v>-93</v>
      </c>
      <c r="M15">
        <v>-84</v>
      </c>
      <c r="N15">
        <v>-90</v>
      </c>
      <c r="O15">
        <v>-78</v>
      </c>
      <c r="P15">
        <v>-74</v>
      </c>
      <c r="Q15">
        <v>-92</v>
      </c>
      <c r="R15">
        <v>-90</v>
      </c>
      <c r="S15">
        <v>-98</v>
      </c>
      <c r="T15">
        <v>-66</v>
      </c>
      <c r="U15">
        <v>-83</v>
      </c>
      <c r="V15">
        <v>-88</v>
      </c>
      <c r="W15">
        <v>-90</v>
      </c>
      <c r="X15">
        <v>-103</v>
      </c>
      <c r="Y15">
        <v>-81</v>
      </c>
      <c r="Z15">
        <v>-96</v>
      </c>
      <c r="AA15">
        <v>-89</v>
      </c>
      <c r="AB15">
        <v>-96</v>
      </c>
      <c r="AC15">
        <v>-92</v>
      </c>
      <c r="AD15">
        <v>-89</v>
      </c>
      <c r="AE15">
        <v>-86</v>
      </c>
      <c r="AF15">
        <v>-92</v>
      </c>
      <c r="AG15">
        <v>-94</v>
      </c>
    </row>
    <row r="16" spans="1:33" x14ac:dyDescent="0.3">
      <c r="A16">
        <v>-98</v>
      </c>
      <c r="B16">
        <v>-107</v>
      </c>
      <c r="C16">
        <v>-90</v>
      </c>
      <c r="D16">
        <v>-73</v>
      </c>
      <c r="E16">
        <v>-79</v>
      </c>
      <c r="F16">
        <v>-90</v>
      </c>
      <c r="G16">
        <v>-87</v>
      </c>
      <c r="H16">
        <v>-101</v>
      </c>
      <c r="I16">
        <v>-105</v>
      </c>
      <c r="J16">
        <v>-82</v>
      </c>
      <c r="K16">
        <v>-96</v>
      </c>
      <c r="L16">
        <v>-92</v>
      </c>
      <c r="M16">
        <v>-86</v>
      </c>
      <c r="N16">
        <v>-92</v>
      </c>
      <c r="O16">
        <v>-78</v>
      </c>
      <c r="P16">
        <v>-72</v>
      </c>
      <c r="Q16">
        <v>-97</v>
      </c>
      <c r="R16">
        <v>-95</v>
      </c>
      <c r="S16">
        <v>-95</v>
      </c>
      <c r="T16">
        <v>-77</v>
      </c>
      <c r="U16">
        <v>-84</v>
      </c>
      <c r="V16">
        <v>-94</v>
      </c>
      <c r="W16">
        <v>-88</v>
      </c>
      <c r="X16">
        <v>-106</v>
      </c>
      <c r="Y16">
        <v>-84</v>
      </c>
      <c r="Z16">
        <v>-97</v>
      </c>
      <c r="AA16">
        <v>-91</v>
      </c>
      <c r="AB16">
        <v>-92</v>
      </c>
      <c r="AC16">
        <v>-97</v>
      </c>
      <c r="AD16">
        <v>-90</v>
      </c>
      <c r="AE16">
        <v>-88</v>
      </c>
      <c r="AF16">
        <v>-97</v>
      </c>
      <c r="AG16">
        <v>-94</v>
      </c>
    </row>
    <row r="17" spans="1:33" x14ac:dyDescent="0.3">
      <c r="A17">
        <v>-98</v>
      </c>
      <c r="B17">
        <v>-107</v>
      </c>
      <c r="C17">
        <v>-91</v>
      </c>
      <c r="D17">
        <v>-73</v>
      </c>
      <c r="E17">
        <v>-81</v>
      </c>
      <c r="F17">
        <v>-91</v>
      </c>
      <c r="G17">
        <v>-91</v>
      </c>
      <c r="H17">
        <v>-91</v>
      </c>
      <c r="I17">
        <v>-106</v>
      </c>
      <c r="J17">
        <v>-88</v>
      </c>
      <c r="K17">
        <v>-96</v>
      </c>
      <c r="L17">
        <v>-95</v>
      </c>
      <c r="M17">
        <v>-84</v>
      </c>
      <c r="N17">
        <v>-88</v>
      </c>
      <c r="O17">
        <v>-79</v>
      </c>
      <c r="P17">
        <v>-71</v>
      </c>
      <c r="Q17">
        <v>-95</v>
      </c>
      <c r="R17">
        <v>-95</v>
      </c>
      <c r="S17">
        <v>-98</v>
      </c>
      <c r="T17">
        <v>-78</v>
      </c>
      <c r="U17">
        <v>-83</v>
      </c>
      <c r="V17">
        <v>-95</v>
      </c>
      <c r="W17">
        <v>-80</v>
      </c>
      <c r="X17">
        <v>-107</v>
      </c>
      <c r="Y17">
        <v>-80</v>
      </c>
      <c r="Z17">
        <v>-97</v>
      </c>
      <c r="AA17">
        <v>-96</v>
      </c>
      <c r="AB17">
        <v>-94</v>
      </c>
      <c r="AC17">
        <v>-97</v>
      </c>
      <c r="AD17">
        <v>-89</v>
      </c>
      <c r="AE17">
        <v>-90</v>
      </c>
      <c r="AF17">
        <v>-94</v>
      </c>
      <c r="AG17">
        <v>-96</v>
      </c>
    </row>
    <row r="18" spans="1:33" x14ac:dyDescent="0.3">
      <c r="A18">
        <v>-95</v>
      </c>
      <c r="B18">
        <v>-107</v>
      </c>
      <c r="C18">
        <v>-93</v>
      </c>
      <c r="D18">
        <v>-75</v>
      </c>
      <c r="E18">
        <v>-86</v>
      </c>
      <c r="F18">
        <v>-95</v>
      </c>
      <c r="G18">
        <v>-86</v>
      </c>
      <c r="H18">
        <v>-86</v>
      </c>
      <c r="I18">
        <v>-106</v>
      </c>
      <c r="J18">
        <v>-88</v>
      </c>
      <c r="K18">
        <v>-93</v>
      </c>
      <c r="L18">
        <v>-88</v>
      </c>
      <c r="M18">
        <v>-85</v>
      </c>
      <c r="N18">
        <v>-87</v>
      </c>
      <c r="O18">
        <v>-79</v>
      </c>
      <c r="P18">
        <v>-75</v>
      </c>
      <c r="Q18">
        <v>-98</v>
      </c>
      <c r="R18">
        <v>-95</v>
      </c>
      <c r="S18">
        <v>-97</v>
      </c>
      <c r="T18">
        <v>-74</v>
      </c>
      <c r="U18">
        <v>-82</v>
      </c>
      <c r="V18">
        <v>-95</v>
      </c>
      <c r="W18">
        <v>-80</v>
      </c>
      <c r="X18">
        <v>-103</v>
      </c>
      <c r="Y18">
        <v>-82</v>
      </c>
      <c r="Z18">
        <v>-97</v>
      </c>
      <c r="AA18">
        <v>-97</v>
      </c>
      <c r="AB18">
        <v>-95</v>
      </c>
      <c r="AC18">
        <v>-96</v>
      </c>
      <c r="AD18">
        <v>-84</v>
      </c>
      <c r="AE18">
        <v>-95</v>
      </c>
      <c r="AG18">
        <v>-83</v>
      </c>
    </row>
    <row r="19" spans="1:33" x14ac:dyDescent="0.3">
      <c r="A19">
        <v>-90</v>
      </c>
      <c r="B19">
        <v>-88</v>
      </c>
      <c r="C19">
        <v>-93</v>
      </c>
      <c r="D19">
        <v>-73</v>
      </c>
      <c r="E19">
        <v>-86</v>
      </c>
      <c r="F19">
        <v>-98</v>
      </c>
      <c r="G19">
        <v>-91</v>
      </c>
      <c r="H19">
        <v>-96</v>
      </c>
      <c r="I19">
        <v>-106</v>
      </c>
      <c r="J19">
        <v>-91</v>
      </c>
      <c r="K19">
        <v>-98</v>
      </c>
      <c r="L19">
        <v>-92</v>
      </c>
      <c r="M19">
        <v>-84</v>
      </c>
      <c r="N19">
        <v>-87</v>
      </c>
      <c r="O19">
        <v>-83</v>
      </c>
      <c r="P19">
        <v>-73</v>
      </c>
      <c r="Q19">
        <v>-98</v>
      </c>
      <c r="R19">
        <v>-94</v>
      </c>
      <c r="S19">
        <v>-101</v>
      </c>
      <c r="T19">
        <v>-77</v>
      </c>
      <c r="U19">
        <v>-79</v>
      </c>
      <c r="V19">
        <v>-98</v>
      </c>
      <c r="W19">
        <v>-80</v>
      </c>
      <c r="X19">
        <v>-100</v>
      </c>
      <c r="Y19">
        <v>-77</v>
      </c>
      <c r="Z19">
        <v>-98</v>
      </c>
      <c r="AA19">
        <v>-98</v>
      </c>
      <c r="AB19">
        <v>-95</v>
      </c>
      <c r="AC19">
        <v>-90</v>
      </c>
      <c r="AD19">
        <v>-85</v>
      </c>
      <c r="AE19">
        <v>-89</v>
      </c>
      <c r="AG19">
        <v>-88</v>
      </c>
    </row>
    <row r="20" spans="1:33" x14ac:dyDescent="0.3">
      <c r="A20">
        <v>-97</v>
      </c>
      <c r="B20">
        <v>-85</v>
      </c>
      <c r="C20">
        <v>-93</v>
      </c>
      <c r="D20">
        <v>-69</v>
      </c>
      <c r="E20">
        <v>-85</v>
      </c>
      <c r="F20">
        <v>-98</v>
      </c>
      <c r="G20">
        <v>-85</v>
      </c>
      <c r="H20">
        <v>-96</v>
      </c>
      <c r="I20">
        <v>-101</v>
      </c>
      <c r="J20">
        <v>-88</v>
      </c>
      <c r="K20">
        <v>-96</v>
      </c>
      <c r="L20">
        <v>-95</v>
      </c>
      <c r="M20">
        <v>-90</v>
      </c>
      <c r="N20">
        <v>-83</v>
      </c>
      <c r="O20">
        <v>-77</v>
      </c>
      <c r="P20">
        <v>-77</v>
      </c>
      <c r="Q20">
        <v>-103</v>
      </c>
      <c r="R20">
        <v>-95</v>
      </c>
      <c r="S20">
        <v>-102</v>
      </c>
      <c r="T20">
        <v>-74</v>
      </c>
      <c r="U20">
        <v>-75</v>
      </c>
      <c r="V20">
        <v>-95</v>
      </c>
      <c r="W20">
        <v>-92</v>
      </c>
      <c r="X20">
        <v>-92</v>
      </c>
      <c r="Y20">
        <v>-66</v>
      </c>
      <c r="Z20">
        <v>-97</v>
      </c>
      <c r="AA20">
        <v>-98</v>
      </c>
      <c r="AB20">
        <v>-96</v>
      </c>
      <c r="AC20">
        <v>-83</v>
      </c>
      <c r="AD20">
        <v>-82</v>
      </c>
      <c r="AE20">
        <v>-96</v>
      </c>
      <c r="AG20">
        <v>-91</v>
      </c>
    </row>
    <row r="21" spans="1:33" x14ac:dyDescent="0.3">
      <c r="A21">
        <v>-98</v>
      </c>
      <c r="B21">
        <v>-80</v>
      </c>
      <c r="C21">
        <v>-90</v>
      </c>
      <c r="D21">
        <v>-72</v>
      </c>
      <c r="E21">
        <v>-87</v>
      </c>
      <c r="F21">
        <v>-95</v>
      </c>
      <c r="G21">
        <v>-88</v>
      </c>
      <c r="H21">
        <v>-98</v>
      </c>
      <c r="I21">
        <v>-97</v>
      </c>
      <c r="J21">
        <v>-84</v>
      </c>
      <c r="K21">
        <v>-98</v>
      </c>
      <c r="L21">
        <v>-81</v>
      </c>
      <c r="M21">
        <v>-80</v>
      </c>
      <c r="N21">
        <v>-76</v>
      </c>
      <c r="O21">
        <v>-79</v>
      </c>
      <c r="P21">
        <v>-71</v>
      </c>
      <c r="Q21">
        <v>-98</v>
      </c>
      <c r="R21">
        <v>-90</v>
      </c>
      <c r="S21">
        <v>-99</v>
      </c>
      <c r="T21">
        <v>-75</v>
      </c>
      <c r="U21">
        <v>-79</v>
      </c>
      <c r="V21">
        <v>-98</v>
      </c>
      <c r="W21">
        <v>-89</v>
      </c>
      <c r="X21">
        <v>-92</v>
      </c>
      <c r="Y21">
        <v>-72</v>
      </c>
      <c r="Z21">
        <v>-97</v>
      </c>
      <c r="AA21">
        <v>-103</v>
      </c>
      <c r="AB21">
        <v>-95</v>
      </c>
      <c r="AC21">
        <v>-90</v>
      </c>
      <c r="AD21">
        <v>-83</v>
      </c>
      <c r="AE21">
        <v>-96</v>
      </c>
      <c r="AG21">
        <v>-95</v>
      </c>
    </row>
    <row r="22" spans="1:33" x14ac:dyDescent="0.3">
      <c r="A22">
        <v>-93</v>
      </c>
      <c r="B22">
        <v>-86</v>
      </c>
      <c r="C22">
        <v>-90</v>
      </c>
      <c r="D22">
        <v>-72</v>
      </c>
      <c r="E22">
        <v>-88</v>
      </c>
      <c r="F22">
        <v>-97</v>
      </c>
      <c r="G22">
        <v>-89</v>
      </c>
      <c r="H22">
        <v>-71</v>
      </c>
      <c r="I22">
        <v>-97</v>
      </c>
      <c r="J22">
        <v>-86</v>
      </c>
      <c r="K22">
        <v>-98</v>
      </c>
      <c r="L22">
        <v>-94</v>
      </c>
      <c r="M22">
        <v>-78</v>
      </c>
      <c r="N22">
        <v>-64</v>
      </c>
      <c r="P22">
        <v>-77</v>
      </c>
      <c r="Q22">
        <v>-96</v>
      </c>
      <c r="R22">
        <v>-95</v>
      </c>
      <c r="S22">
        <v>-98</v>
      </c>
      <c r="T22">
        <v>-75</v>
      </c>
      <c r="U22">
        <v>-82</v>
      </c>
      <c r="V22">
        <v>-97</v>
      </c>
      <c r="W22">
        <v>-86</v>
      </c>
      <c r="X22">
        <v>-92</v>
      </c>
      <c r="Y22">
        <v>-76</v>
      </c>
      <c r="Z22">
        <v>-97</v>
      </c>
      <c r="AA22">
        <v>-100</v>
      </c>
      <c r="AB22">
        <v>-95</v>
      </c>
      <c r="AC22">
        <v>-98</v>
      </c>
      <c r="AD22">
        <v>-80</v>
      </c>
      <c r="AE22">
        <v>-94</v>
      </c>
      <c r="AG22">
        <v>-93</v>
      </c>
    </row>
    <row r="23" spans="1:33" x14ac:dyDescent="0.3">
      <c r="A23">
        <v>-95</v>
      </c>
      <c r="B23">
        <v>-90</v>
      </c>
      <c r="C23">
        <v>-92</v>
      </c>
      <c r="D23">
        <v>-78</v>
      </c>
      <c r="E23">
        <v>-89</v>
      </c>
      <c r="F23">
        <v>-97</v>
      </c>
      <c r="G23">
        <v>-93</v>
      </c>
      <c r="H23">
        <v>-88</v>
      </c>
      <c r="I23">
        <v>-100</v>
      </c>
      <c r="J23">
        <v>-84</v>
      </c>
      <c r="K23">
        <v>-98</v>
      </c>
      <c r="L23">
        <v>-97</v>
      </c>
      <c r="M23">
        <v>-86</v>
      </c>
      <c r="N23">
        <v>-76</v>
      </c>
      <c r="P23">
        <v>-78</v>
      </c>
      <c r="Q23">
        <v>-96</v>
      </c>
      <c r="R23">
        <v>-94</v>
      </c>
      <c r="S23">
        <v>-100</v>
      </c>
      <c r="T23">
        <v>-84</v>
      </c>
      <c r="U23">
        <v>-82</v>
      </c>
      <c r="V23">
        <v>-95</v>
      </c>
      <c r="W23">
        <v>-84</v>
      </c>
      <c r="X23">
        <v>-97</v>
      </c>
      <c r="Y23">
        <v>-83</v>
      </c>
      <c r="Z23">
        <v>-98</v>
      </c>
      <c r="AA23">
        <v>-100</v>
      </c>
      <c r="AB23">
        <v>-89</v>
      </c>
      <c r="AC23">
        <v>-95</v>
      </c>
      <c r="AD23">
        <v>-85</v>
      </c>
      <c r="AE23">
        <v>-94</v>
      </c>
      <c r="AG23">
        <v>-92</v>
      </c>
    </row>
    <row r="24" spans="1:33" x14ac:dyDescent="0.3">
      <c r="A24">
        <v>-77</v>
      </c>
      <c r="B24">
        <v>-89</v>
      </c>
      <c r="C24">
        <v>-90</v>
      </c>
      <c r="D24">
        <v>-77</v>
      </c>
      <c r="E24">
        <v>-92</v>
      </c>
      <c r="F24">
        <v>-89</v>
      </c>
      <c r="G24">
        <v>-91</v>
      </c>
      <c r="H24">
        <v>-96</v>
      </c>
      <c r="I24">
        <v>-102</v>
      </c>
      <c r="J24">
        <v>-73</v>
      </c>
      <c r="K24">
        <v>-99</v>
      </c>
      <c r="L24">
        <v>-96</v>
      </c>
      <c r="M24">
        <v>-77</v>
      </c>
      <c r="N24">
        <v>-75</v>
      </c>
      <c r="P24">
        <v>-96</v>
      </c>
      <c r="Q24">
        <v>-96</v>
      </c>
      <c r="R24">
        <v>-92</v>
      </c>
      <c r="S24">
        <v>-98</v>
      </c>
      <c r="T24">
        <v>-75</v>
      </c>
      <c r="U24">
        <v>-81</v>
      </c>
      <c r="V24">
        <v>-91</v>
      </c>
      <c r="W24">
        <v>-93</v>
      </c>
      <c r="X24">
        <v>-97</v>
      </c>
      <c r="Y24">
        <v>-81</v>
      </c>
      <c r="Z24">
        <v>-97</v>
      </c>
      <c r="AA24">
        <v>-98</v>
      </c>
      <c r="AB24">
        <v>-96</v>
      </c>
      <c r="AC24">
        <v>-93</v>
      </c>
      <c r="AD24">
        <v>-80</v>
      </c>
      <c r="AE24">
        <v>-101</v>
      </c>
      <c r="AG24">
        <v>-86</v>
      </c>
    </row>
    <row r="25" spans="1:33" x14ac:dyDescent="0.3">
      <c r="A25">
        <v>-91</v>
      </c>
      <c r="B25">
        <v>-89</v>
      </c>
      <c r="C25">
        <v>-91</v>
      </c>
      <c r="D25">
        <v>-88</v>
      </c>
      <c r="E25">
        <v>-91</v>
      </c>
      <c r="F25">
        <v>-90</v>
      </c>
      <c r="G25">
        <v>-93</v>
      </c>
      <c r="H25">
        <v>-99</v>
      </c>
      <c r="I25">
        <v>-102</v>
      </c>
      <c r="J25">
        <v>-75</v>
      </c>
      <c r="K25">
        <v>-95</v>
      </c>
      <c r="L25">
        <v>-93</v>
      </c>
      <c r="M25">
        <v>-89</v>
      </c>
      <c r="N25">
        <v>-80</v>
      </c>
      <c r="P25">
        <v>-95</v>
      </c>
      <c r="Q25">
        <v>-95</v>
      </c>
      <c r="R25">
        <v>-91</v>
      </c>
      <c r="S25">
        <v>-96</v>
      </c>
      <c r="T25">
        <v>-75</v>
      </c>
      <c r="U25">
        <v>-85</v>
      </c>
      <c r="V25">
        <v>-90</v>
      </c>
      <c r="W25">
        <v>-96</v>
      </c>
      <c r="X25">
        <v>-99</v>
      </c>
      <c r="Y25">
        <v>-84</v>
      </c>
      <c r="Z25">
        <v>-101</v>
      </c>
      <c r="AA25">
        <v>-98</v>
      </c>
      <c r="AB25">
        <v>-96</v>
      </c>
      <c r="AC25">
        <v>-92</v>
      </c>
      <c r="AD25">
        <v>-79</v>
      </c>
      <c r="AE25">
        <v>-101</v>
      </c>
      <c r="AG25">
        <v>-86</v>
      </c>
    </row>
    <row r="26" spans="1:33" x14ac:dyDescent="0.3">
      <c r="A26">
        <v>-90</v>
      </c>
      <c r="B26">
        <v>-77</v>
      </c>
      <c r="C26">
        <v>-88</v>
      </c>
      <c r="D26">
        <v>-86</v>
      </c>
      <c r="E26">
        <v>-86</v>
      </c>
      <c r="F26">
        <v>-86</v>
      </c>
      <c r="G26">
        <v>-93</v>
      </c>
      <c r="H26">
        <v>-99</v>
      </c>
      <c r="I26">
        <v>-96</v>
      </c>
      <c r="J26">
        <v>-78</v>
      </c>
      <c r="K26">
        <v>-93</v>
      </c>
      <c r="L26">
        <v>-96</v>
      </c>
      <c r="M26">
        <v>-87</v>
      </c>
      <c r="N26">
        <v>-82</v>
      </c>
      <c r="P26">
        <v>-96</v>
      </c>
      <c r="Q26">
        <v>-101</v>
      </c>
      <c r="R26">
        <v>-92</v>
      </c>
      <c r="S26">
        <v>-95</v>
      </c>
      <c r="T26">
        <v>-76</v>
      </c>
      <c r="U26">
        <v>-83</v>
      </c>
      <c r="V26">
        <v>-89</v>
      </c>
      <c r="W26">
        <v>-95</v>
      </c>
      <c r="X26">
        <v>-96</v>
      </c>
      <c r="Y26">
        <v>-82</v>
      </c>
      <c r="Z26">
        <v>-99</v>
      </c>
      <c r="AA26">
        <v>-97</v>
      </c>
      <c r="AB26">
        <v>-90</v>
      </c>
      <c r="AC26">
        <v>-95</v>
      </c>
      <c r="AD26">
        <v>-81</v>
      </c>
      <c r="AE26">
        <v>-99</v>
      </c>
      <c r="AG26">
        <v>-88</v>
      </c>
    </row>
    <row r="27" spans="1:33" x14ac:dyDescent="0.3">
      <c r="A27">
        <v>-87</v>
      </c>
      <c r="B27">
        <v>-76</v>
      </c>
      <c r="C27">
        <v>-87</v>
      </c>
      <c r="D27">
        <v>-88</v>
      </c>
      <c r="E27">
        <v>-88</v>
      </c>
      <c r="F27">
        <v>-89</v>
      </c>
      <c r="G27">
        <v>-94</v>
      </c>
      <c r="H27">
        <v>-77</v>
      </c>
      <c r="I27">
        <v>-97</v>
      </c>
      <c r="J27">
        <v>-79</v>
      </c>
      <c r="K27">
        <v>-91</v>
      </c>
      <c r="L27">
        <v>-98</v>
      </c>
      <c r="M27">
        <v>-91</v>
      </c>
      <c r="N27">
        <v>-81</v>
      </c>
      <c r="P27">
        <v>-91</v>
      </c>
      <c r="Q27">
        <v>-90</v>
      </c>
      <c r="R27">
        <v>-97</v>
      </c>
      <c r="S27">
        <v>-91</v>
      </c>
      <c r="T27">
        <v>-74</v>
      </c>
      <c r="U27">
        <v>-90</v>
      </c>
      <c r="V27">
        <v>-87</v>
      </c>
      <c r="W27">
        <v>-94</v>
      </c>
      <c r="X27">
        <v>-97</v>
      </c>
      <c r="Y27">
        <v>-82</v>
      </c>
      <c r="Z27">
        <v>-96</v>
      </c>
      <c r="AA27">
        <v>-97</v>
      </c>
      <c r="AB27">
        <v>-82</v>
      </c>
      <c r="AC27">
        <v>-95</v>
      </c>
      <c r="AD27">
        <v>-85</v>
      </c>
      <c r="AE27">
        <v>-98</v>
      </c>
      <c r="AG27">
        <v>-93</v>
      </c>
    </row>
    <row r="28" spans="1:33" x14ac:dyDescent="0.3">
      <c r="A28">
        <v>-91</v>
      </c>
      <c r="B28">
        <v>-76</v>
      </c>
      <c r="C28">
        <v>-90</v>
      </c>
      <c r="D28">
        <v>-84</v>
      </c>
      <c r="E28">
        <v>-86</v>
      </c>
      <c r="F28">
        <v>-79</v>
      </c>
      <c r="G28">
        <v>-97</v>
      </c>
      <c r="H28">
        <v>-92</v>
      </c>
      <c r="I28">
        <v>-98</v>
      </c>
      <c r="J28">
        <v>-76</v>
      </c>
      <c r="K28">
        <v>-94</v>
      </c>
      <c r="L28">
        <v>-95</v>
      </c>
      <c r="M28">
        <v>-86</v>
      </c>
      <c r="N28">
        <v>-86</v>
      </c>
      <c r="P28">
        <v>-89</v>
      </c>
      <c r="Q28">
        <v>-88</v>
      </c>
      <c r="R28">
        <v>-94</v>
      </c>
      <c r="S28">
        <v>-89</v>
      </c>
      <c r="T28">
        <v>-73</v>
      </c>
      <c r="U28">
        <v>-89</v>
      </c>
      <c r="V28">
        <v>-84</v>
      </c>
      <c r="W28">
        <v>-96</v>
      </c>
      <c r="X28">
        <v>-92</v>
      </c>
      <c r="Y28">
        <v>-83</v>
      </c>
      <c r="Z28">
        <v>-98</v>
      </c>
      <c r="AA28">
        <v>-97</v>
      </c>
      <c r="AB28">
        <v>-84</v>
      </c>
      <c r="AC28">
        <v>-95</v>
      </c>
      <c r="AD28">
        <v>-84</v>
      </c>
      <c r="AE28">
        <v>-98</v>
      </c>
      <c r="AG28">
        <v>-96</v>
      </c>
    </row>
    <row r="29" spans="1:33" x14ac:dyDescent="0.3">
      <c r="A29">
        <v>-94</v>
      </c>
      <c r="B29">
        <v>-77</v>
      </c>
      <c r="C29">
        <v>-90</v>
      </c>
      <c r="D29">
        <v>-89</v>
      </c>
      <c r="E29">
        <v>-88</v>
      </c>
      <c r="F29">
        <v>-83</v>
      </c>
      <c r="G29">
        <v>-98</v>
      </c>
      <c r="H29">
        <v>-92</v>
      </c>
      <c r="I29">
        <v>-98</v>
      </c>
      <c r="J29">
        <v>-82</v>
      </c>
      <c r="K29">
        <v>-94</v>
      </c>
      <c r="L29">
        <v>-86</v>
      </c>
      <c r="M29">
        <v>-77</v>
      </c>
      <c r="N29">
        <v>-82</v>
      </c>
      <c r="P29">
        <v>-80</v>
      </c>
      <c r="Q29">
        <v>-88</v>
      </c>
      <c r="R29">
        <v>-94</v>
      </c>
      <c r="S29">
        <v>-88</v>
      </c>
      <c r="T29">
        <v>-83</v>
      </c>
      <c r="U29">
        <v>-84</v>
      </c>
      <c r="V29">
        <v>-87</v>
      </c>
      <c r="W29">
        <v>-98</v>
      </c>
      <c r="X29">
        <v>-94</v>
      </c>
      <c r="Y29">
        <v>-90</v>
      </c>
      <c r="Z29">
        <v>-98</v>
      </c>
      <c r="AA29">
        <v>-99</v>
      </c>
      <c r="AB29">
        <v>-76</v>
      </c>
      <c r="AC29">
        <v>-107</v>
      </c>
      <c r="AD29">
        <v>-81</v>
      </c>
      <c r="AE29">
        <v>-98</v>
      </c>
      <c r="AG29">
        <v>-94</v>
      </c>
    </row>
    <row r="30" spans="1:33" x14ac:dyDescent="0.3">
      <c r="A30">
        <v>-92</v>
      </c>
      <c r="B30">
        <v>-73</v>
      </c>
      <c r="C30">
        <v>-91</v>
      </c>
      <c r="D30">
        <v>-90</v>
      </c>
      <c r="E30">
        <v>-85</v>
      </c>
      <c r="F30">
        <v>-84</v>
      </c>
      <c r="G30">
        <v>-99</v>
      </c>
      <c r="H30">
        <v>-93</v>
      </c>
      <c r="I30">
        <v>-97</v>
      </c>
      <c r="J30">
        <v>-85</v>
      </c>
      <c r="K30">
        <v>-95</v>
      </c>
      <c r="L30">
        <v>-90</v>
      </c>
      <c r="M30">
        <v>-68</v>
      </c>
      <c r="N30">
        <v>-73</v>
      </c>
      <c r="P30">
        <v>-87</v>
      </c>
      <c r="Q30">
        <v>-86</v>
      </c>
      <c r="R30">
        <v>-94</v>
      </c>
      <c r="S30">
        <v>-87</v>
      </c>
      <c r="U30">
        <v>-92</v>
      </c>
      <c r="V30">
        <v>-85</v>
      </c>
      <c r="W30">
        <v>-98</v>
      </c>
      <c r="X30">
        <v>-94</v>
      </c>
      <c r="Y30">
        <v>-84</v>
      </c>
      <c r="Z30">
        <v>-94</v>
      </c>
      <c r="AA30">
        <v>-100</v>
      </c>
      <c r="AB30">
        <v>-89</v>
      </c>
      <c r="AC30">
        <v>-108</v>
      </c>
      <c r="AD30">
        <v>-84</v>
      </c>
      <c r="AE30">
        <v>-94</v>
      </c>
    </row>
    <row r="31" spans="1:33" x14ac:dyDescent="0.3">
      <c r="A31">
        <v>-93</v>
      </c>
      <c r="B31">
        <v>-78</v>
      </c>
      <c r="C31">
        <v>-85</v>
      </c>
      <c r="D31">
        <v>-91</v>
      </c>
      <c r="E31">
        <v>-85</v>
      </c>
      <c r="F31">
        <v>-77</v>
      </c>
      <c r="G31">
        <v>-80</v>
      </c>
      <c r="H31">
        <v>-85</v>
      </c>
      <c r="I31">
        <v>-98</v>
      </c>
      <c r="J31">
        <v>-87</v>
      </c>
      <c r="K31">
        <v>-97</v>
      </c>
      <c r="L31">
        <v>-84</v>
      </c>
      <c r="M31">
        <v>-65</v>
      </c>
      <c r="N31">
        <v>-78</v>
      </c>
      <c r="P31">
        <v>-91</v>
      </c>
      <c r="Q31">
        <v>-89</v>
      </c>
      <c r="R31">
        <v>-97</v>
      </c>
      <c r="S31">
        <v>-87</v>
      </c>
      <c r="U31">
        <v>-88</v>
      </c>
      <c r="V31">
        <v>-85</v>
      </c>
      <c r="W31">
        <v>-98</v>
      </c>
      <c r="X31">
        <v>-88</v>
      </c>
      <c r="Y31">
        <v>-86</v>
      </c>
      <c r="Z31">
        <v>-87</v>
      </c>
      <c r="AA31">
        <v>-104</v>
      </c>
      <c r="AB31">
        <v>-89</v>
      </c>
      <c r="AC31">
        <v>-107</v>
      </c>
      <c r="AD31">
        <v>-86</v>
      </c>
    </row>
    <row r="32" spans="1:33" x14ac:dyDescent="0.3">
      <c r="A32">
        <v>-94</v>
      </c>
      <c r="B32">
        <v>-85</v>
      </c>
      <c r="C32">
        <v>-85</v>
      </c>
      <c r="D32">
        <v>-93</v>
      </c>
      <c r="E32">
        <v>-89</v>
      </c>
      <c r="F32">
        <v>-92</v>
      </c>
      <c r="G32">
        <v>-86</v>
      </c>
      <c r="H32">
        <v>-97</v>
      </c>
      <c r="I32">
        <v>-98</v>
      </c>
      <c r="J32">
        <v>-88</v>
      </c>
      <c r="K32">
        <v>-97</v>
      </c>
      <c r="L32">
        <v>-90</v>
      </c>
      <c r="M32">
        <v>-67</v>
      </c>
      <c r="N32">
        <v>-86</v>
      </c>
      <c r="Q32">
        <v>-88</v>
      </c>
      <c r="R32">
        <v>-97</v>
      </c>
      <c r="S32">
        <v>-84</v>
      </c>
      <c r="U32">
        <v>-85</v>
      </c>
      <c r="V32">
        <v>-83</v>
      </c>
      <c r="W32">
        <v>-91</v>
      </c>
      <c r="X32">
        <v>-94</v>
      </c>
      <c r="Y32">
        <v>-86</v>
      </c>
      <c r="Z32">
        <v>-90</v>
      </c>
      <c r="AA32">
        <v>-105</v>
      </c>
      <c r="AB32">
        <v>-90</v>
      </c>
      <c r="AC32">
        <v>-105</v>
      </c>
      <c r="AD32">
        <v>-88</v>
      </c>
    </row>
    <row r="33" spans="1:30" x14ac:dyDescent="0.3">
      <c r="A33">
        <v>-92</v>
      </c>
      <c r="B33">
        <v>-87</v>
      </c>
      <c r="C33">
        <v>-82</v>
      </c>
      <c r="D33">
        <v>-91</v>
      </c>
      <c r="E33">
        <v>-93</v>
      </c>
      <c r="F33">
        <v>-95</v>
      </c>
      <c r="G33">
        <v>-92</v>
      </c>
      <c r="H33">
        <v>-91</v>
      </c>
      <c r="I33">
        <v>-98</v>
      </c>
      <c r="J33">
        <v>-90</v>
      </c>
      <c r="K33">
        <v>-97</v>
      </c>
      <c r="L33">
        <v>-90</v>
      </c>
      <c r="M33">
        <v>-76</v>
      </c>
      <c r="N33">
        <v>-83</v>
      </c>
      <c r="Q33">
        <v>-89</v>
      </c>
      <c r="R33">
        <v>-96</v>
      </c>
      <c r="S33">
        <v>-77</v>
      </c>
      <c r="U33">
        <v>-80</v>
      </c>
      <c r="V33">
        <v>-77</v>
      </c>
      <c r="W33">
        <v>-98</v>
      </c>
      <c r="X33">
        <v>-93</v>
      </c>
      <c r="Y33">
        <v>-92</v>
      </c>
      <c r="Z33">
        <v>-94</v>
      </c>
      <c r="AA33">
        <v>-107</v>
      </c>
      <c r="AB33">
        <v>-90</v>
      </c>
      <c r="AC33">
        <v>-105</v>
      </c>
      <c r="AD33">
        <v>-88</v>
      </c>
    </row>
    <row r="34" spans="1:30" x14ac:dyDescent="0.3">
      <c r="A34">
        <v>-92</v>
      </c>
      <c r="B34">
        <v>-90</v>
      </c>
      <c r="C34">
        <v>-81</v>
      </c>
      <c r="D34">
        <v>-90</v>
      </c>
      <c r="E34">
        <v>-91</v>
      </c>
      <c r="F34">
        <v>-98</v>
      </c>
      <c r="G34">
        <v>-87</v>
      </c>
      <c r="H34">
        <v>-92</v>
      </c>
      <c r="I34">
        <v>-97</v>
      </c>
      <c r="J34">
        <v>-91</v>
      </c>
      <c r="K34">
        <v>-101</v>
      </c>
      <c r="L34">
        <v>-93</v>
      </c>
      <c r="M34">
        <v>-86</v>
      </c>
      <c r="N34">
        <v>-82</v>
      </c>
      <c r="Q34">
        <v>-88</v>
      </c>
      <c r="R34">
        <v>-91</v>
      </c>
      <c r="S34">
        <v>-83</v>
      </c>
      <c r="U34">
        <v>-77</v>
      </c>
      <c r="V34">
        <v>-80</v>
      </c>
      <c r="W34">
        <v>-104</v>
      </c>
      <c r="X34">
        <v>-97</v>
      </c>
      <c r="Y34">
        <v>-91</v>
      </c>
      <c r="Z34">
        <v>-96</v>
      </c>
      <c r="AA34">
        <v>-103</v>
      </c>
      <c r="AB34">
        <v>-87</v>
      </c>
      <c r="AC34">
        <v>-107</v>
      </c>
      <c r="AD34">
        <v>-87</v>
      </c>
    </row>
    <row r="35" spans="1:30" x14ac:dyDescent="0.3">
      <c r="A35">
        <v>-93</v>
      </c>
      <c r="B35">
        <v>-92</v>
      </c>
      <c r="C35">
        <v>-82</v>
      </c>
      <c r="D35">
        <v>-89</v>
      </c>
      <c r="E35">
        <v>-92</v>
      </c>
      <c r="F35">
        <v>-98</v>
      </c>
      <c r="G35">
        <v>-80</v>
      </c>
      <c r="H35">
        <v>-93</v>
      </c>
      <c r="I35">
        <v>-96</v>
      </c>
      <c r="J35">
        <v>-82</v>
      </c>
      <c r="K35">
        <v>-98</v>
      </c>
      <c r="L35">
        <v>-87</v>
      </c>
      <c r="M35">
        <v>-93</v>
      </c>
      <c r="N35">
        <v>-88</v>
      </c>
      <c r="Q35">
        <v>-87</v>
      </c>
      <c r="S35">
        <v>-85</v>
      </c>
      <c r="U35">
        <v>-75</v>
      </c>
      <c r="V35">
        <v>-82</v>
      </c>
      <c r="W35">
        <v>-97</v>
      </c>
      <c r="X35">
        <v>-95</v>
      </c>
      <c r="Y35">
        <v>-92</v>
      </c>
      <c r="Z35">
        <v>-97</v>
      </c>
      <c r="AA35">
        <v>-106</v>
      </c>
      <c r="AB35">
        <v>-84</v>
      </c>
      <c r="AC35">
        <v>-105</v>
      </c>
    </row>
    <row r="36" spans="1:30" x14ac:dyDescent="0.3">
      <c r="A36">
        <v>-90</v>
      </c>
      <c r="B36">
        <v>-90</v>
      </c>
      <c r="C36">
        <v>-84</v>
      </c>
      <c r="D36">
        <v>-90</v>
      </c>
      <c r="E36">
        <v>-98</v>
      </c>
      <c r="F36">
        <v>-95</v>
      </c>
      <c r="G36">
        <v>-85</v>
      </c>
      <c r="H36">
        <v>-91</v>
      </c>
      <c r="I36">
        <v>-96</v>
      </c>
      <c r="J36">
        <v>-83</v>
      </c>
      <c r="K36">
        <v>-90</v>
      </c>
      <c r="L36">
        <v>-94</v>
      </c>
      <c r="M36">
        <v>-90</v>
      </c>
      <c r="N36">
        <v>-81</v>
      </c>
      <c r="Q36">
        <v>-87</v>
      </c>
      <c r="S36">
        <v>-84</v>
      </c>
      <c r="U36">
        <v>-77</v>
      </c>
      <c r="V36">
        <v>-80</v>
      </c>
      <c r="W36">
        <v>-97</v>
      </c>
      <c r="X36">
        <v>-92</v>
      </c>
      <c r="Y36">
        <v>-93</v>
      </c>
      <c r="Z36">
        <v>-97</v>
      </c>
      <c r="AA36">
        <v>-107</v>
      </c>
      <c r="AB36">
        <v>-80</v>
      </c>
      <c r="AC36">
        <v>-106</v>
      </c>
    </row>
    <row r="37" spans="1:30" x14ac:dyDescent="0.3">
      <c r="A37">
        <v>-86</v>
      </c>
      <c r="B37">
        <v>-87</v>
      </c>
      <c r="C37">
        <v>-84</v>
      </c>
      <c r="D37">
        <v>-93</v>
      </c>
      <c r="E37">
        <v>-87</v>
      </c>
      <c r="F37">
        <v>-96</v>
      </c>
      <c r="G37">
        <v>-85</v>
      </c>
      <c r="H37">
        <v>-94</v>
      </c>
      <c r="I37">
        <v>-97</v>
      </c>
      <c r="J37">
        <v>-86</v>
      </c>
      <c r="L37">
        <v>-98</v>
      </c>
      <c r="M37">
        <v>-86</v>
      </c>
      <c r="N37">
        <v>-75</v>
      </c>
      <c r="Q37">
        <v>-87</v>
      </c>
      <c r="S37">
        <v>-88</v>
      </c>
      <c r="U37">
        <v>-75</v>
      </c>
      <c r="V37">
        <v>-88</v>
      </c>
      <c r="W37">
        <v>-87</v>
      </c>
      <c r="X37">
        <v>-90</v>
      </c>
      <c r="Y37">
        <v>-95</v>
      </c>
      <c r="Z37">
        <v>-98</v>
      </c>
      <c r="AA37">
        <v>-98</v>
      </c>
      <c r="AB37">
        <v>-80</v>
      </c>
      <c r="AC37">
        <v>-106</v>
      </c>
    </row>
    <row r="38" spans="1:30" x14ac:dyDescent="0.3">
      <c r="A38">
        <v>-88</v>
      </c>
      <c r="B38">
        <v>-85</v>
      </c>
      <c r="C38">
        <v>-75</v>
      </c>
      <c r="D38">
        <v>-93</v>
      </c>
      <c r="E38">
        <v>-85</v>
      </c>
      <c r="F38">
        <v>-97</v>
      </c>
      <c r="G38">
        <v>-84</v>
      </c>
      <c r="H38">
        <v>-92</v>
      </c>
      <c r="I38">
        <v>-95</v>
      </c>
      <c r="J38">
        <v>-87</v>
      </c>
      <c r="L38">
        <v>-97</v>
      </c>
      <c r="M38">
        <v>-96</v>
      </c>
      <c r="N38">
        <v>-75</v>
      </c>
      <c r="Q38">
        <v>-87</v>
      </c>
      <c r="S38">
        <v>-84</v>
      </c>
      <c r="U38">
        <v>-76</v>
      </c>
      <c r="V38">
        <v>-82</v>
      </c>
      <c r="W38">
        <v>-93</v>
      </c>
      <c r="X38">
        <v>-86</v>
      </c>
      <c r="Y38">
        <v>-95</v>
      </c>
      <c r="Z38">
        <v>-96</v>
      </c>
      <c r="AA38">
        <v>-100</v>
      </c>
      <c r="AB38">
        <v>-77</v>
      </c>
      <c r="AC38">
        <v>-107</v>
      </c>
    </row>
    <row r="39" spans="1:30" x14ac:dyDescent="0.3">
      <c r="A39">
        <v>-84</v>
      </c>
      <c r="B39">
        <v>-93</v>
      </c>
      <c r="C39">
        <v>-80</v>
      </c>
      <c r="D39">
        <v>-93</v>
      </c>
      <c r="E39">
        <v>-86</v>
      </c>
      <c r="F39">
        <v>-93</v>
      </c>
      <c r="G39">
        <v>-85</v>
      </c>
      <c r="H39">
        <v>-92</v>
      </c>
      <c r="I39">
        <v>-95</v>
      </c>
      <c r="J39">
        <v>-89</v>
      </c>
      <c r="L39">
        <v>-101</v>
      </c>
      <c r="M39">
        <v>-89</v>
      </c>
      <c r="N39">
        <v>-77</v>
      </c>
      <c r="Q39">
        <v>-81</v>
      </c>
      <c r="S39">
        <v>-75</v>
      </c>
      <c r="U39">
        <v>-71</v>
      </c>
      <c r="V39">
        <v>-83</v>
      </c>
      <c r="W39">
        <v>-97</v>
      </c>
      <c r="X39">
        <v>-86</v>
      </c>
      <c r="Y39">
        <v>-97</v>
      </c>
      <c r="Z39">
        <v>-98</v>
      </c>
      <c r="AA39">
        <v>-102</v>
      </c>
      <c r="AB39">
        <v>-80</v>
      </c>
      <c r="AC39">
        <v>-107</v>
      </c>
    </row>
    <row r="40" spans="1:30" x14ac:dyDescent="0.3">
      <c r="A40">
        <v>-85</v>
      </c>
      <c r="B40">
        <v>-90</v>
      </c>
      <c r="C40">
        <v>-83</v>
      </c>
      <c r="D40">
        <v>-94</v>
      </c>
      <c r="E40">
        <v>-91</v>
      </c>
      <c r="F40">
        <v>-90</v>
      </c>
      <c r="G40">
        <v>-81</v>
      </c>
      <c r="H40">
        <v>-91</v>
      </c>
      <c r="I40">
        <v>-91</v>
      </c>
      <c r="J40">
        <v>-91</v>
      </c>
      <c r="L40">
        <v>-103</v>
      </c>
      <c r="M40">
        <v>-91</v>
      </c>
      <c r="N40">
        <v>-79</v>
      </c>
      <c r="Q40">
        <v>-84</v>
      </c>
      <c r="S40">
        <v>-81</v>
      </c>
      <c r="U40">
        <v>-77</v>
      </c>
      <c r="V40">
        <v>-78</v>
      </c>
      <c r="W40">
        <v>-96</v>
      </c>
      <c r="X40">
        <v>-84</v>
      </c>
      <c r="Y40">
        <v>-97</v>
      </c>
      <c r="Z40">
        <v>-94</v>
      </c>
      <c r="AA40">
        <v>-104</v>
      </c>
      <c r="AB40">
        <v>-80</v>
      </c>
      <c r="AC40">
        <v>-103</v>
      </c>
    </row>
    <row r="41" spans="1:30" x14ac:dyDescent="0.3">
      <c r="A41">
        <v>-85</v>
      </c>
      <c r="B41">
        <v>-77</v>
      </c>
      <c r="C41">
        <v>-82</v>
      </c>
      <c r="D41">
        <v>-93</v>
      </c>
      <c r="E41">
        <v>-91</v>
      </c>
      <c r="F41">
        <v>-91</v>
      </c>
      <c r="G41">
        <v>-81</v>
      </c>
      <c r="H41">
        <v>-94</v>
      </c>
      <c r="I41">
        <v>-95</v>
      </c>
      <c r="J41">
        <v>-92</v>
      </c>
      <c r="L41">
        <v>-103</v>
      </c>
      <c r="M41">
        <v>-92</v>
      </c>
      <c r="N41">
        <v>-82</v>
      </c>
      <c r="Q41">
        <v>-82</v>
      </c>
      <c r="S41">
        <v>-86</v>
      </c>
      <c r="U41">
        <v>-79</v>
      </c>
      <c r="V41">
        <v>-89</v>
      </c>
      <c r="W41">
        <v>-92</v>
      </c>
      <c r="X41">
        <v>-81</v>
      </c>
      <c r="Y41">
        <v>-95</v>
      </c>
      <c r="Z41">
        <v>-94</v>
      </c>
      <c r="AA41">
        <v>-102</v>
      </c>
      <c r="AB41">
        <v>-74</v>
      </c>
    </row>
    <row r="42" spans="1:30" x14ac:dyDescent="0.3">
      <c r="A42">
        <v>-89</v>
      </c>
      <c r="B42">
        <v>-79</v>
      </c>
      <c r="C42">
        <v>-79</v>
      </c>
      <c r="D42">
        <v>-99</v>
      </c>
      <c r="E42">
        <v>-92</v>
      </c>
      <c r="F42">
        <v>-89</v>
      </c>
      <c r="G42">
        <v>-77</v>
      </c>
      <c r="H42">
        <v>-94</v>
      </c>
      <c r="I42">
        <v>-89</v>
      </c>
      <c r="J42">
        <v>-93</v>
      </c>
      <c r="L42">
        <v>-106</v>
      </c>
      <c r="M42">
        <v>-92</v>
      </c>
      <c r="N42">
        <v>-86</v>
      </c>
      <c r="Q42">
        <v>-81</v>
      </c>
      <c r="S42">
        <v>-79</v>
      </c>
      <c r="U42">
        <v>-82</v>
      </c>
      <c r="V42">
        <v>-86</v>
      </c>
      <c r="W42">
        <v>-79</v>
      </c>
      <c r="X42">
        <v>-83</v>
      </c>
      <c r="Z42">
        <v>-89</v>
      </c>
      <c r="AA42">
        <v>-100</v>
      </c>
    </row>
    <row r="43" spans="1:30" x14ac:dyDescent="0.3">
      <c r="A43">
        <v>-87</v>
      </c>
      <c r="B43">
        <v>-81</v>
      </c>
      <c r="C43">
        <v>-86</v>
      </c>
      <c r="D43">
        <v>-99</v>
      </c>
      <c r="E43">
        <v>-90</v>
      </c>
      <c r="F43">
        <v>-91</v>
      </c>
      <c r="G43">
        <v>-79</v>
      </c>
      <c r="H43">
        <v>-97</v>
      </c>
      <c r="I43">
        <v>-91</v>
      </c>
      <c r="J43">
        <v>-92</v>
      </c>
      <c r="L43">
        <v>-102</v>
      </c>
      <c r="M43">
        <v>-91</v>
      </c>
      <c r="N43">
        <v>-88</v>
      </c>
      <c r="S43">
        <v>-75</v>
      </c>
      <c r="U43">
        <v>-84</v>
      </c>
      <c r="V43">
        <v>-89</v>
      </c>
      <c r="W43">
        <v>-81</v>
      </c>
      <c r="X43">
        <v>-79</v>
      </c>
      <c r="Z43">
        <v>-85</v>
      </c>
      <c r="AA43">
        <v>-103</v>
      </c>
    </row>
    <row r="44" spans="1:30" x14ac:dyDescent="0.3">
      <c r="A44">
        <v>-93</v>
      </c>
      <c r="B44">
        <v>-91</v>
      </c>
      <c r="C44">
        <v>-88</v>
      </c>
      <c r="D44">
        <v>-97</v>
      </c>
      <c r="E44">
        <v>-85</v>
      </c>
      <c r="F44">
        <v>-91</v>
      </c>
      <c r="G44">
        <v>-81</v>
      </c>
      <c r="H44">
        <v>-91</v>
      </c>
      <c r="I44">
        <v>-93</v>
      </c>
      <c r="J44">
        <v>-90</v>
      </c>
      <c r="L44">
        <v>-105</v>
      </c>
      <c r="M44">
        <v>-91</v>
      </c>
      <c r="N44">
        <v>-88</v>
      </c>
      <c r="V44">
        <v>-87</v>
      </c>
      <c r="W44">
        <v>-87</v>
      </c>
      <c r="X44">
        <v>-76</v>
      </c>
      <c r="Z44">
        <v>-84</v>
      </c>
      <c r="AA44">
        <v>-95</v>
      </c>
    </row>
    <row r="45" spans="1:30" x14ac:dyDescent="0.3">
      <c r="A45">
        <v>-95</v>
      </c>
      <c r="B45">
        <v>-98</v>
      </c>
      <c r="C45">
        <v>-90</v>
      </c>
      <c r="D45">
        <v>-96</v>
      </c>
      <c r="E45">
        <v>-85</v>
      </c>
      <c r="F45">
        <v>-91</v>
      </c>
      <c r="G45">
        <v>-83</v>
      </c>
      <c r="H45">
        <v>-95</v>
      </c>
      <c r="I45">
        <v>-91</v>
      </c>
      <c r="J45">
        <v>-92</v>
      </c>
      <c r="L45">
        <v>-106</v>
      </c>
      <c r="M45">
        <v>-91</v>
      </c>
      <c r="V45">
        <v>-91</v>
      </c>
      <c r="W45">
        <v>-93</v>
      </c>
      <c r="X45">
        <v>-77</v>
      </c>
      <c r="Z45">
        <v>-80</v>
      </c>
    </row>
    <row r="46" spans="1:30" x14ac:dyDescent="0.3">
      <c r="A46">
        <v>-95</v>
      </c>
      <c r="B46">
        <v>-95</v>
      </c>
      <c r="C46">
        <v>-85</v>
      </c>
      <c r="D46">
        <v>-98</v>
      </c>
      <c r="E46">
        <v>-81</v>
      </c>
      <c r="F46">
        <v>-93</v>
      </c>
      <c r="G46">
        <v>-85</v>
      </c>
      <c r="H46">
        <v>-98</v>
      </c>
      <c r="I46">
        <v>-92</v>
      </c>
      <c r="J46">
        <v>-93</v>
      </c>
      <c r="L46">
        <v>-107</v>
      </c>
      <c r="M46">
        <v>-87</v>
      </c>
      <c r="V46">
        <v>-89</v>
      </c>
      <c r="X46">
        <v>-79</v>
      </c>
      <c r="Z46">
        <v>-81</v>
      </c>
    </row>
    <row r="47" spans="1:30" x14ac:dyDescent="0.3">
      <c r="A47">
        <v>-98</v>
      </c>
      <c r="B47">
        <v>-94</v>
      </c>
      <c r="C47">
        <v>-86</v>
      </c>
      <c r="D47">
        <v>-98</v>
      </c>
      <c r="E47">
        <v>-90</v>
      </c>
      <c r="F47">
        <v>-98</v>
      </c>
      <c r="G47">
        <v>-83</v>
      </c>
      <c r="H47">
        <v>-96</v>
      </c>
      <c r="I47">
        <v>-88</v>
      </c>
      <c r="J47">
        <v>-92</v>
      </c>
      <c r="L47">
        <v>-103</v>
      </c>
      <c r="M47">
        <v>-84</v>
      </c>
      <c r="V47">
        <v>-90</v>
      </c>
      <c r="X47">
        <v>-81</v>
      </c>
      <c r="Z47">
        <v>-82</v>
      </c>
    </row>
    <row r="48" spans="1:30" x14ac:dyDescent="0.3">
      <c r="A48">
        <v>-95</v>
      </c>
      <c r="B48">
        <v>-100</v>
      </c>
      <c r="C48">
        <v>-85</v>
      </c>
      <c r="D48">
        <v>-97</v>
      </c>
      <c r="E48">
        <v>-91</v>
      </c>
      <c r="F48">
        <v>-94</v>
      </c>
      <c r="G48">
        <v>-89</v>
      </c>
      <c r="H48">
        <v>-96</v>
      </c>
      <c r="I48">
        <v>-89</v>
      </c>
      <c r="L48">
        <v>-105</v>
      </c>
      <c r="M48">
        <v>-82</v>
      </c>
      <c r="V48">
        <v>-89</v>
      </c>
      <c r="X48">
        <v>-83</v>
      </c>
      <c r="Z48">
        <v>-86</v>
      </c>
    </row>
    <row r="49" spans="1:26" x14ac:dyDescent="0.3">
      <c r="A49">
        <v>-96</v>
      </c>
      <c r="B49">
        <v>-93</v>
      </c>
      <c r="C49">
        <v>-90</v>
      </c>
      <c r="D49">
        <v>-97</v>
      </c>
      <c r="E49">
        <v>-90</v>
      </c>
      <c r="F49">
        <v>-94</v>
      </c>
      <c r="G49">
        <v>-86</v>
      </c>
      <c r="H49">
        <v>-98</v>
      </c>
      <c r="I49">
        <v>-85</v>
      </c>
      <c r="L49">
        <v>-105</v>
      </c>
      <c r="M49">
        <v>-82</v>
      </c>
      <c r="V49">
        <v>-83</v>
      </c>
      <c r="X49">
        <v>-84</v>
      </c>
      <c r="Z49">
        <v>-88</v>
      </c>
    </row>
    <row r="50" spans="1:26" x14ac:dyDescent="0.3">
      <c r="A50">
        <v>-97</v>
      </c>
      <c r="B50">
        <v>-90</v>
      </c>
      <c r="C50">
        <v>-91</v>
      </c>
      <c r="D50">
        <v>-77</v>
      </c>
      <c r="E50">
        <v>-91</v>
      </c>
      <c r="F50">
        <v>-94</v>
      </c>
      <c r="H50">
        <v>-95</v>
      </c>
      <c r="I50">
        <v>-86</v>
      </c>
      <c r="L50">
        <v>-107</v>
      </c>
      <c r="M50">
        <v>-72</v>
      </c>
      <c r="V50">
        <v>-87</v>
      </c>
      <c r="Z50">
        <v>-85</v>
      </c>
    </row>
    <row r="51" spans="1:26" x14ac:dyDescent="0.3">
      <c r="A51">
        <v>-96</v>
      </c>
      <c r="B51">
        <v>-89</v>
      </c>
      <c r="C51">
        <v>-90</v>
      </c>
      <c r="E51">
        <v>-87</v>
      </c>
      <c r="F51">
        <v>-98</v>
      </c>
      <c r="H51">
        <v>-95</v>
      </c>
      <c r="I51">
        <v>-86</v>
      </c>
      <c r="M51">
        <v>-78</v>
      </c>
      <c r="V51">
        <v>-85</v>
      </c>
    </row>
    <row r="52" spans="1:26" x14ac:dyDescent="0.3">
      <c r="A52">
        <v>-105</v>
      </c>
      <c r="B52">
        <v>-95</v>
      </c>
      <c r="C52">
        <v>-93</v>
      </c>
      <c r="E52">
        <v>-90</v>
      </c>
      <c r="F52">
        <v>-92</v>
      </c>
      <c r="H52">
        <v>-95</v>
      </c>
      <c r="I52">
        <v>-89</v>
      </c>
      <c r="M52">
        <v>-71</v>
      </c>
      <c r="V52">
        <v>-90</v>
      </c>
    </row>
    <row r="53" spans="1:26" x14ac:dyDescent="0.3">
      <c r="A53">
        <v>-100</v>
      </c>
      <c r="B53">
        <v>-91</v>
      </c>
      <c r="C53">
        <v>-92</v>
      </c>
      <c r="E53">
        <v>-89</v>
      </c>
      <c r="F53">
        <v>-88</v>
      </c>
      <c r="H53">
        <v>-103</v>
      </c>
      <c r="I53">
        <v>-89</v>
      </c>
      <c r="M53">
        <v>-75</v>
      </c>
      <c r="V53">
        <v>-91</v>
      </c>
    </row>
    <row r="54" spans="1:26" x14ac:dyDescent="0.3">
      <c r="A54">
        <v>-103</v>
      </c>
      <c r="B54">
        <v>-97</v>
      </c>
      <c r="C54">
        <v>-92</v>
      </c>
      <c r="E54">
        <v>-87</v>
      </c>
      <c r="F54">
        <v>-88</v>
      </c>
      <c r="H54">
        <v>-107</v>
      </c>
      <c r="I54">
        <v>-91</v>
      </c>
      <c r="M54">
        <v>-68</v>
      </c>
      <c r="V54">
        <v>-93</v>
      </c>
    </row>
    <row r="55" spans="1:26" x14ac:dyDescent="0.3">
      <c r="A55">
        <v>-98</v>
      </c>
      <c r="B55">
        <v>-97</v>
      </c>
      <c r="C55">
        <v>-93</v>
      </c>
      <c r="E55">
        <v>-90</v>
      </c>
      <c r="F55">
        <v>-85</v>
      </c>
      <c r="H55">
        <v>-106</v>
      </c>
      <c r="I55">
        <v>-88</v>
      </c>
      <c r="M55">
        <v>-75</v>
      </c>
      <c r="V55">
        <v>-95</v>
      </c>
    </row>
    <row r="56" spans="1:26" x14ac:dyDescent="0.3">
      <c r="A56">
        <v>-98</v>
      </c>
      <c r="B56">
        <v>-99</v>
      </c>
      <c r="C56">
        <v>-93</v>
      </c>
      <c r="E56">
        <v>-83</v>
      </c>
      <c r="F56">
        <v>-84</v>
      </c>
      <c r="H56">
        <v>-98</v>
      </c>
      <c r="I56">
        <v>-89</v>
      </c>
      <c r="M56">
        <v>-78</v>
      </c>
    </row>
    <row r="57" spans="1:26" x14ac:dyDescent="0.3">
      <c r="A57">
        <v>-98</v>
      </c>
      <c r="B57">
        <v>-96</v>
      </c>
      <c r="C57">
        <v>-97</v>
      </c>
      <c r="E57">
        <v>-85</v>
      </c>
      <c r="F57">
        <v>-85</v>
      </c>
      <c r="H57">
        <v>-98</v>
      </c>
      <c r="I57">
        <v>-93</v>
      </c>
      <c r="M57">
        <v>-81</v>
      </c>
    </row>
    <row r="58" spans="1:26" x14ac:dyDescent="0.3">
      <c r="A58">
        <v>-99</v>
      </c>
      <c r="B58">
        <v>-97</v>
      </c>
      <c r="C58">
        <v>-96</v>
      </c>
      <c r="E58">
        <v>-82</v>
      </c>
      <c r="F58">
        <v>-84</v>
      </c>
      <c r="H58">
        <v>-102</v>
      </c>
      <c r="I58">
        <v>-93</v>
      </c>
      <c r="M58">
        <v>-83</v>
      </c>
    </row>
    <row r="59" spans="1:26" x14ac:dyDescent="0.3">
      <c r="A59">
        <v>-98</v>
      </c>
      <c r="B59">
        <v>-96</v>
      </c>
      <c r="C59">
        <v>-91</v>
      </c>
      <c r="F59">
        <v>-82</v>
      </c>
      <c r="H59">
        <v>-102</v>
      </c>
      <c r="I59">
        <v>-87</v>
      </c>
      <c r="M59">
        <v>-83</v>
      </c>
    </row>
    <row r="60" spans="1:26" x14ac:dyDescent="0.3">
      <c r="A60">
        <v>-98</v>
      </c>
      <c r="B60">
        <v>-99</v>
      </c>
      <c r="C60">
        <v>-89</v>
      </c>
      <c r="F60">
        <v>-85</v>
      </c>
      <c r="H60">
        <v>-105</v>
      </c>
      <c r="I60">
        <v>-88</v>
      </c>
      <c r="M60">
        <v>-77</v>
      </c>
    </row>
    <row r="61" spans="1:26" x14ac:dyDescent="0.3">
      <c r="A61">
        <v>-104</v>
      </c>
      <c r="B61">
        <v>-97</v>
      </c>
      <c r="C61">
        <v>-91</v>
      </c>
      <c r="F61">
        <v>-83</v>
      </c>
      <c r="H61">
        <v>-94</v>
      </c>
      <c r="I61">
        <v>-91</v>
      </c>
      <c r="M61">
        <v>-81</v>
      </c>
    </row>
    <row r="62" spans="1:26" x14ac:dyDescent="0.3">
      <c r="A62">
        <v>-101</v>
      </c>
      <c r="B62">
        <v>-96</v>
      </c>
      <c r="C62">
        <v>-80</v>
      </c>
      <c r="F62">
        <v>-84</v>
      </c>
      <c r="H62">
        <v>-97</v>
      </c>
      <c r="I62">
        <v>-94</v>
      </c>
      <c r="M62">
        <v>-84</v>
      </c>
    </row>
    <row r="63" spans="1:26" x14ac:dyDescent="0.3">
      <c r="A63">
        <v>-101</v>
      </c>
      <c r="B63">
        <v>-98</v>
      </c>
      <c r="C63">
        <v>-88</v>
      </c>
      <c r="F63">
        <v>-92</v>
      </c>
      <c r="H63">
        <v>-98</v>
      </c>
      <c r="I63">
        <v>-98</v>
      </c>
    </row>
    <row r="64" spans="1:26" x14ac:dyDescent="0.3">
      <c r="A64">
        <v>-95</v>
      </c>
      <c r="B64">
        <v>-98</v>
      </c>
      <c r="C64">
        <v>-88</v>
      </c>
      <c r="F64">
        <v>-92</v>
      </c>
      <c r="H64">
        <v>-98</v>
      </c>
      <c r="I64">
        <v>-98</v>
      </c>
    </row>
    <row r="65" spans="1:9" x14ac:dyDescent="0.3">
      <c r="A65">
        <v>-98</v>
      </c>
      <c r="B65">
        <v>-96</v>
      </c>
      <c r="C65">
        <v>-81</v>
      </c>
      <c r="F65">
        <v>-78</v>
      </c>
      <c r="H65">
        <v>-98</v>
      </c>
      <c r="I65">
        <v>-98</v>
      </c>
    </row>
    <row r="66" spans="1:9" x14ac:dyDescent="0.3">
      <c r="A66">
        <v>-95</v>
      </c>
      <c r="B66">
        <v>-96</v>
      </c>
      <c r="C66">
        <v>-74</v>
      </c>
      <c r="F66">
        <v>-88</v>
      </c>
      <c r="H66">
        <v>-97</v>
      </c>
      <c r="I66">
        <v>-96</v>
      </c>
    </row>
    <row r="67" spans="1:9" x14ac:dyDescent="0.3">
      <c r="A67">
        <v>-94</v>
      </c>
      <c r="B67">
        <v>-92</v>
      </c>
      <c r="C67">
        <v>-84</v>
      </c>
      <c r="F67">
        <v>-96</v>
      </c>
      <c r="H67">
        <v>-95</v>
      </c>
    </row>
    <row r="68" spans="1:9" x14ac:dyDescent="0.3">
      <c r="A68">
        <v>-98</v>
      </c>
      <c r="C68">
        <v>-83</v>
      </c>
      <c r="F68">
        <v>-98</v>
      </c>
      <c r="H68">
        <v>-95</v>
      </c>
    </row>
    <row r="69" spans="1:9" x14ac:dyDescent="0.3">
      <c r="A69">
        <v>-100</v>
      </c>
      <c r="C69">
        <v>-87</v>
      </c>
      <c r="F69">
        <v>-98</v>
      </c>
      <c r="H69">
        <v>-95</v>
      </c>
    </row>
    <row r="70" spans="1:9" x14ac:dyDescent="0.3">
      <c r="A70">
        <v>-100</v>
      </c>
      <c r="C70">
        <v>-87</v>
      </c>
      <c r="F70">
        <v>-95</v>
      </c>
      <c r="H70">
        <v>-106</v>
      </c>
    </row>
    <row r="71" spans="1:9" x14ac:dyDescent="0.3">
      <c r="A71">
        <v>-99</v>
      </c>
      <c r="C71">
        <v>-85</v>
      </c>
      <c r="F71">
        <v>-99</v>
      </c>
      <c r="H71">
        <v>-108</v>
      </c>
    </row>
    <row r="72" spans="1:9" x14ac:dyDescent="0.3">
      <c r="A72">
        <v>-95</v>
      </c>
      <c r="C72">
        <v>-80</v>
      </c>
      <c r="F72">
        <v>-100</v>
      </c>
      <c r="H72">
        <v>-105</v>
      </c>
    </row>
    <row r="73" spans="1:9" x14ac:dyDescent="0.3">
      <c r="A73">
        <v>-91</v>
      </c>
      <c r="C73">
        <v>-84</v>
      </c>
      <c r="F73">
        <v>-94</v>
      </c>
      <c r="H73">
        <v>-98</v>
      </c>
    </row>
    <row r="74" spans="1:9" x14ac:dyDescent="0.3">
      <c r="A74">
        <v>-87</v>
      </c>
      <c r="C74">
        <v>-84</v>
      </c>
      <c r="F74">
        <v>-95</v>
      </c>
      <c r="H74">
        <v>-106</v>
      </c>
    </row>
    <row r="75" spans="1:9" x14ac:dyDescent="0.3">
      <c r="A75">
        <v>-79</v>
      </c>
      <c r="C75">
        <v>-84</v>
      </c>
      <c r="F75">
        <v>-90</v>
      </c>
      <c r="H75">
        <v>-106</v>
      </c>
    </row>
    <row r="76" spans="1:9" x14ac:dyDescent="0.3">
      <c r="A76">
        <v>-83</v>
      </c>
      <c r="C76">
        <v>-89</v>
      </c>
      <c r="F76">
        <v>-88</v>
      </c>
      <c r="H76">
        <v>-103</v>
      </c>
    </row>
    <row r="77" spans="1:9" x14ac:dyDescent="0.3">
      <c r="A77">
        <v>-85</v>
      </c>
      <c r="C77">
        <v>-89</v>
      </c>
      <c r="F77">
        <v>-90</v>
      </c>
      <c r="H77">
        <v>-102</v>
      </c>
    </row>
    <row r="78" spans="1:9" x14ac:dyDescent="0.3">
      <c r="A78">
        <v>-84</v>
      </c>
      <c r="F78">
        <v>-96</v>
      </c>
      <c r="H78">
        <v>-95</v>
      </c>
    </row>
    <row r="79" spans="1:9" x14ac:dyDescent="0.3">
      <c r="A79">
        <v>-85</v>
      </c>
      <c r="F79">
        <v>-95</v>
      </c>
      <c r="H79">
        <v>-97</v>
      </c>
    </row>
    <row r="80" spans="1:9" x14ac:dyDescent="0.3">
      <c r="A80">
        <v>-86</v>
      </c>
      <c r="F80">
        <v>-94</v>
      </c>
    </row>
    <row r="81" spans="1:6" x14ac:dyDescent="0.3">
      <c r="A81">
        <v>-83</v>
      </c>
      <c r="F81">
        <v>-96</v>
      </c>
    </row>
    <row r="82" spans="1:6" x14ac:dyDescent="0.3">
      <c r="A82">
        <v>-83</v>
      </c>
      <c r="F82">
        <v>-75</v>
      </c>
    </row>
    <row r="83" spans="1:6" x14ac:dyDescent="0.3">
      <c r="A83">
        <v>-88</v>
      </c>
      <c r="F83">
        <v>-82</v>
      </c>
    </row>
    <row r="84" spans="1:6" x14ac:dyDescent="0.3">
      <c r="A84">
        <v>-88</v>
      </c>
      <c r="F84">
        <v>-92</v>
      </c>
    </row>
    <row r="85" spans="1:6" x14ac:dyDescent="0.3">
      <c r="A85">
        <v>-87</v>
      </c>
      <c r="F85">
        <v>-90</v>
      </c>
    </row>
    <row r="86" spans="1:6" x14ac:dyDescent="0.3">
      <c r="A86">
        <v>-89</v>
      </c>
      <c r="F86">
        <v>-92</v>
      </c>
    </row>
    <row r="87" spans="1:6" x14ac:dyDescent="0.3">
      <c r="A87">
        <v>-82</v>
      </c>
      <c r="F87">
        <v>-95</v>
      </c>
    </row>
    <row r="88" spans="1:6" x14ac:dyDescent="0.3">
      <c r="A88">
        <v>-89</v>
      </c>
      <c r="F88">
        <v>-88</v>
      </c>
    </row>
    <row r="89" spans="1:6" x14ac:dyDescent="0.3">
      <c r="F89">
        <v>-73</v>
      </c>
    </row>
    <row r="90" spans="1:6" x14ac:dyDescent="0.3">
      <c r="F90">
        <v>-78</v>
      </c>
    </row>
    <row r="91" spans="1:6" x14ac:dyDescent="0.3">
      <c r="F91">
        <v>-81</v>
      </c>
    </row>
    <row r="92" spans="1:6" x14ac:dyDescent="0.3">
      <c r="F92">
        <v>-78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F679-2DA5-4C9A-8C98-E5C481154E68}">
  <sheetPr>
    <tabColor theme="9"/>
  </sheetPr>
  <dimension ref="A3:B7"/>
  <sheetViews>
    <sheetView workbookViewId="0">
      <selection activeCell="C8" sqref="C8"/>
    </sheetView>
  </sheetViews>
  <sheetFormatPr baseColWidth="10" defaultRowHeight="14.4" x14ac:dyDescent="0.3"/>
  <cols>
    <col min="1" max="2" width="17.88671875" bestFit="1" customWidth="1"/>
    <col min="3" max="3" width="16.44140625" bestFit="1" customWidth="1"/>
  </cols>
  <sheetData>
    <row r="3" spans="1:2" x14ac:dyDescent="0.3">
      <c r="A3" s="4" t="s">
        <v>33</v>
      </c>
      <c r="B3" t="s">
        <v>72</v>
      </c>
    </row>
    <row r="4" spans="1:2" x14ac:dyDescent="0.3">
      <c r="A4" s="5" t="s">
        <v>38</v>
      </c>
    </row>
    <row r="5" spans="1:2" x14ac:dyDescent="0.3">
      <c r="A5" s="5" t="s">
        <v>36</v>
      </c>
      <c r="B5">
        <v>1</v>
      </c>
    </row>
    <row r="6" spans="1:2" x14ac:dyDescent="0.3">
      <c r="A6" s="5" t="s">
        <v>37</v>
      </c>
      <c r="B6">
        <v>27</v>
      </c>
    </row>
    <row r="7" spans="1:2" x14ac:dyDescent="0.3">
      <c r="A7" s="5" t="s">
        <v>35</v>
      </c>
      <c r="B7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DE8F-9153-4E26-A250-8DB509403B2F}">
  <sheetPr>
    <tabColor theme="9"/>
  </sheetPr>
  <dimension ref="A1:F235"/>
  <sheetViews>
    <sheetView topLeftCell="A86" workbookViewId="0">
      <selection activeCell="F218" sqref="F218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36</v>
      </c>
      <c r="B3">
        <v>5</v>
      </c>
    </row>
    <row r="4" spans="1:6" x14ac:dyDescent="0.3">
      <c r="A4" s="5" t="s">
        <v>37</v>
      </c>
      <c r="B4">
        <v>82</v>
      </c>
      <c r="D4">
        <f>B4/B5*100</f>
        <v>94.252873563218387</v>
      </c>
    </row>
    <row r="5" spans="1:6" x14ac:dyDescent="0.3">
      <c r="A5" s="6" t="s">
        <v>35</v>
      </c>
      <c r="B5" s="7">
        <v>87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1" spans="1:6" x14ac:dyDescent="0.3">
      <c r="A11" s="5" t="s">
        <v>36</v>
      </c>
      <c r="B11">
        <v>5</v>
      </c>
    </row>
    <row r="12" spans="1:6" x14ac:dyDescent="0.3">
      <c r="A12" s="5" t="s">
        <v>37</v>
      </c>
      <c r="B12">
        <v>58</v>
      </c>
      <c r="D12">
        <f>B12/B13*100</f>
        <v>87.878787878787875</v>
      </c>
    </row>
    <row r="13" spans="1:6" x14ac:dyDescent="0.3">
      <c r="A13" s="6" t="s">
        <v>35</v>
      </c>
      <c r="B13" s="7">
        <v>66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7" spans="1:6" x14ac:dyDescent="0.3">
      <c r="A17" s="5" t="s">
        <v>38</v>
      </c>
    </row>
    <row r="18" spans="1:6" x14ac:dyDescent="0.3">
      <c r="A18" s="5" t="s">
        <v>37</v>
      </c>
      <c r="B18">
        <v>76</v>
      </c>
    </row>
    <row r="19" spans="1:6" x14ac:dyDescent="0.3">
      <c r="A19" s="6" t="s">
        <v>35</v>
      </c>
      <c r="B19" s="7">
        <v>76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4" spans="1:6" x14ac:dyDescent="0.3">
      <c r="A24" s="5" t="s">
        <v>38</v>
      </c>
    </row>
    <row r="25" spans="1:6" x14ac:dyDescent="0.3">
      <c r="A25" s="5" t="s">
        <v>37</v>
      </c>
      <c r="B25">
        <v>49</v>
      </c>
    </row>
    <row r="26" spans="1:6" x14ac:dyDescent="0.3">
      <c r="A26" s="6" t="s">
        <v>35</v>
      </c>
      <c r="B26" s="7">
        <v>49</v>
      </c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</row>
    <row r="32" spans="1:6" x14ac:dyDescent="0.3">
      <c r="A32" s="5" t="s">
        <v>37</v>
      </c>
      <c r="B32">
        <v>57</v>
      </c>
    </row>
    <row r="33" spans="1:6" x14ac:dyDescent="0.3">
      <c r="A33" s="6" t="s">
        <v>35</v>
      </c>
      <c r="B33" s="7">
        <v>57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37</v>
      </c>
      <c r="B38">
        <v>91</v>
      </c>
    </row>
    <row r="39" spans="1:6" x14ac:dyDescent="0.3">
      <c r="A39" s="6" t="s">
        <v>35</v>
      </c>
      <c r="B39" s="7">
        <v>91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37</v>
      </c>
      <c r="B46">
        <v>48</v>
      </c>
    </row>
    <row r="47" spans="1:6" x14ac:dyDescent="0.3">
      <c r="A47" s="6" t="s">
        <v>35</v>
      </c>
      <c r="B47" s="7">
        <v>48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2</v>
      </c>
    </row>
    <row r="53" spans="1:6" x14ac:dyDescent="0.3">
      <c r="A53" s="5" t="s">
        <v>36</v>
      </c>
      <c r="B53">
        <v>13</v>
      </c>
      <c r="D53">
        <f>B54/B55*100</f>
        <v>80.769230769230774</v>
      </c>
    </row>
    <row r="54" spans="1:6" x14ac:dyDescent="0.3">
      <c r="A54" s="5" t="s">
        <v>37</v>
      </c>
      <c r="B54">
        <v>63</v>
      </c>
    </row>
    <row r="55" spans="1:6" x14ac:dyDescent="0.3">
      <c r="A55" s="6" t="s">
        <v>35</v>
      </c>
      <c r="B55" s="7">
        <v>78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2</v>
      </c>
    </row>
    <row r="60" spans="1:6" x14ac:dyDescent="0.3">
      <c r="A60" s="5" t="s">
        <v>36</v>
      </c>
      <c r="B60">
        <v>16</v>
      </c>
      <c r="D60">
        <f>B61/B62*100</f>
        <v>72.307692307692307</v>
      </c>
    </row>
    <row r="61" spans="1:6" x14ac:dyDescent="0.3">
      <c r="A61" s="5" t="s">
        <v>37</v>
      </c>
      <c r="B61">
        <v>47</v>
      </c>
    </row>
    <row r="62" spans="1:6" x14ac:dyDescent="0.3">
      <c r="A62" s="6" t="s">
        <v>35</v>
      </c>
      <c r="B62" s="7">
        <v>65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38</v>
      </c>
    </row>
    <row r="67" spans="1:6" x14ac:dyDescent="0.3">
      <c r="A67" s="5" t="s">
        <v>37</v>
      </c>
      <c r="B67">
        <v>46</v>
      </c>
    </row>
    <row r="68" spans="1:6" x14ac:dyDescent="0.3">
      <c r="A68" s="6" t="s">
        <v>35</v>
      </c>
      <c r="B68" s="7">
        <v>46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1</v>
      </c>
    </row>
    <row r="74" spans="1:6" x14ac:dyDescent="0.3">
      <c r="A74" s="5" t="s">
        <v>36</v>
      </c>
      <c r="B74">
        <v>7</v>
      </c>
      <c r="D74">
        <f>B75/B76*100</f>
        <v>77.142857142857153</v>
      </c>
    </row>
    <row r="75" spans="1:6" x14ac:dyDescent="0.3">
      <c r="A75" s="5" t="s">
        <v>37</v>
      </c>
      <c r="B75">
        <v>27</v>
      </c>
    </row>
    <row r="76" spans="1:6" x14ac:dyDescent="0.3">
      <c r="A76" s="6" t="s">
        <v>35</v>
      </c>
      <c r="B76" s="7">
        <v>35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0" spans="1:6" x14ac:dyDescent="0.3">
      <c r="A80" s="5" t="s">
        <v>38</v>
      </c>
      <c r="B80">
        <v>2</v>
      </c>
    </row>
    <row r="81" spans="1:6" x14ac:dyDescent="0.3">
      <c r="A81" s="5" t="s">
        <v>36</v>
      </c>
      <c r="B81">
        <v>10</v>
      </c>
      <c r="D81">
        <f>B82/B83*100</f>
        <v>75.510204081632651</v>
      </c>
    </row>
    <row r="82" spans="1:6" x14ac:dyDescent="0.3">
      <c r="A82" s="5" t="s">
        <v>37</v>
      </c>
      <c r="B82">
        <v>37</v>
      </c>
    </row>
    <row r="83" spans="1:6" x14ac:dyDescent="0.3">
      <c r="A83" s="6" t="s">
        <v>35</v>
      </c>
      <c r="B83" s="7">
        <v>49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</row>
    <row r="88" spans="1:6" x14ac:dyDescent="0.3">
      <c r="A88" s="5" t="s">
        <v>37</v>
      </c>
      <c r="B88">
        <v>61</v>
      </c>
    </row>
    <row r="89" spans="1:6" x14ac:dyDescent="0.3">
      <c r="A89" s="6" t="s">
        <v>35</v>
      </c>
      <c r="B89" s="7">
        <v>61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</row>
    <row r="95" spans="1:6" x14ac:dyDescent="0.3">
      <c r="A95" s="5" t="s">
        <v>37</v>
      </c>
      <c r="B95">
        <v>43</v>
      </c>
    </row>
    <row r="96" spans="1:6" x14ac:dyDescent="0.3">
      <c r="A96" s="6" t="s">
        <v>35</v>
      </c>
      <c r="B96" s="7">
        <v>43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20</v>
      </c>
    </row>
    <row r="104" spans="1:6" x14ac:dyDescent="0.3">
      <c r="A104" s="6" t="s">
        <v>35</v>
      </c>
      <c r="B104" s="7">
        <v>20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38</v>
      </c>
    </row>
    <row r="110" spans="1:6" x14ac:dyDescent="0.3">
      <c r="A110" s="5" t="s">
        <v>37</v>
      </c>
      <c r="B110">
        <v>30</v>
      </c>
    </row>
    <row r="111" spans="1:6" x14ac:dyDescent="0.3">
      <c r="A111" s="6" t="s">
        <v>35</v>
      </c>
      <c r="B111" s="7">
        <v>30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38</v>
      </c>
    </row>
    <row r="118" spans="1:6" x14ac:dyDescent="0.3">
      <c r="A118" s="5" t="s">
        <v>36</v>
      </c>
      <c r="B118">
        <v>2</v>
      </c>
      <c r="D118">
        <f>B119/B120*100</f>
        <v>95.121951219512198</v>
      </c>
    </row>
    <row r="119" spans="1:6" x14ac:dyDescent="0.3">
      <c r="A119" s="5" t="s">
        <v>37</v>
      </c>
      <c r="B119">
        <v>39</v>
      </c>
    </row>
    <row r="120" spans="1:6" x14ac:dyDescent="0.3">
      <c r="A120" s="6" t="s">
        <v>35</v>
      </c>
      <c r="B120" s="7">
        <v>41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38</v>
      </c>
    </row>
    <row r="125" spans="1:6" x14ac:dyDescent="0.3">
      <c r="A125" s="5" t="s">
        <v>37</v>
      </c>
      <c r="B125">
        <v>33</v>
      </c>
    </row>
    <row r="126" spans="1:6" x14ac:dyDescent="0.3">
      <c r="A126" s="6" t="s">
        <v>35</v>
      </c>
      <c r="B126" s="7">
        <v>33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38</v>
      </c>
    </row>
    <row r="132" spans="1:6" x14ac:dyDescent="0.3">
      <c r="A132" s="5" t="s">
        <v>36</v>
      </c>
      <c r="B132">
        <v>2</v>
      </c>
    </row>
    <row r="133" spans="1:6" x14ac:dyDescent="0.3">
      <c r="A133" s="5" t="s">
        <v>37</v>
      </c>
      <c r="B133">
        <v>40</v>
      </c>
      <c r="D133">
        <f>B133/B134*100</f>
        <v>95.238095238095227</v>
      </c>
    </row>
    <row r="134" spans="1:6" x14ac:dyDescent="0.3">
      <c r="A134" s="6" t="s">
        <v>35</v>
      </c>
      <c r="B134" s="7">
        <v>42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37</v>
      </c>
      <c r="B139">
        <v>28</v>
      </c>
    </row>
    <row r="140" spans="1:6" x14ac:dyDescent="0.3">
      <c r="A140" s="6" t="s">
        <v>35</v>
      </c>
      <c r="B140" s="7">
        <v>28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37</v>
      </c>
      <c r="B146">
        <v>42</v>
      </c>
    </row>
    <row r="147" spans="1:6" x14ac:dyDescent="0.3">
      <c r="A147" s="6" t="s">
        <v>35</v>
      </c>
      <c r="B147" s="7">
        <v>42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</row>
    <row r="153" spans="1:6" x14ac:dyDescent="0.3">
      <c r="A153" s="5" t="s">
        <v>37</v>
      </c>
      <c r="B153">
        <v>54</v>
      </c>
    </row>
    <row r="154" spans="1:6" x14ac:dyDescent="0.3">
      <c r="A154" s="6" t="s">
        <v>35</v>
      </c>
      <c r="B154" s="7">
        <v>54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38</v>
      </c>
    </row>
    <row r="160" spans="1:6" x14ac:dyDescent="0.3">
      <c r="A160" s="5" t="s">
        <v>36</v>
      </c>
      <c r="B160">
        <v>1</v>
      </c>
      <c r="D160">
        <f>B161/B162*100</f>
        <v>97.727272727272734</v>
      </c>
    </row>
    <row r="161" spans="1:6" x14ac:dyDescent="0.3">
      <c r="A161" s="5" t="s">
        <v>37</v>
      </c>
      <c r="B161">
        <v>43</v>
      </c>
    </row>
    <row r="162" spans="1:6" x14ac:dyDescent="0.3">
      <c r="A162" s="6" t="s">
        <v>35</v>
      </c>
      <c r="B162" s="7">
        <v>44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2</v>
      </c>
    </row>
    <row r="167" spans="1:6" x14ac:dyDescent="0.3">
      <c r="A167" s="5" t="s">
        <v>36</v>
      </c>
      <c r="B167">
        <v>3</v>
      </c>
    </row>
    <row r="168" spans="1:6" x14ac:dyDescent="0.3">
      <c r="A168" s="5" t="s">
        <v>37</v>
      </c>
      <c r="B168">
        <v>43</v>
      </c>
      <c r="D168">
        <f>B168/B169*100</f>
        <v>89.583333333333343</v>
      </c>
    </row>
    <row r="169" spans="1:6" x14ac:dyDescent="0.3">
      <c r="A169" s="6" t="s">
        <v>35</v>
      </c>
      <c r="B169" s="7">
        <v>48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 t="s">
        <v>38</v>
      </c>
    </row>
    <row r="175" spans="1:6" x14ac:dyDescent="0.3">
      <c r="A175" s="5" t="s">
        <v>37</v>
      </c>
      <c r="B175">
        <v>40</v>
      </c>
    </row>
    <row r="176" spans="1:6" x14ac:dyDescent="0.3">
      <c r="A176" s="6" t="s">
        <v>35</v>
      </c>
      <c r="B176" s="7">
        <v>40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</row>
    <row r="183" spans="1:6" x14ac:dyDescent="0.3">
      <c r="A183" s="5" t="s">
        <v>36</v>
      </c>
      <c r="B183">
        <v>1</v>
      </c>
    </row>
    <row r="184" spans="1:6" x14ac:dyDescent="0.3">
      <c r="A184" s="5" t="s">
        <v>37</v>
      </c>
      <c r="B184">
        <v>48</v>
      </c>
      <c r="D184">
        <f>B184/B185*100</f>
        <v>97.959183673469383</v>
      </c>
    </row>
    <row r="185" spans="1:6" x14ac:dyDescent="0.3">
      <c r="A185" s="6" t="s">
        <v>35</v>
      </c>
      <c r="B185" s="7">
        <v>49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2</v>
      </c>
    </row>
    <row r="190" spans="1:6" x14ac:dyDescent="0.3">
      <c r="A190" s="5" t="s">
        <v>36</v>
      </c>
      <c r="B190">
        <v>11</v>
      </c>
      <c r="D190">
        <f>B191/B192*100</f>
        <v>69.767441860465112</v>
      </c>
    </row>
    <row r="191" spans="1:6" x14ac:dyDescent="0.3">
      <c r="A191" s="5" t="s">
        <v>37</v>
      </c>
      <c r="B191">
        <v>30</v>
      </c>
    </row>
    <row r="192" spans="1:6" x14ac:dyDescent="0.3">
      <c r="A192" s="6" t="s">
        <v>35</v>
      </c>
      <c r="B192" s="7">
        <v>43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</row>
    <row r="197" spans="1:6" x14ac:dyDescent="0.3">
      <c r="A197" s="5" t="s">
        <v>36</v>
      </c>
      <c r="B197">
        <v>7</v>
      </c>
    </row>
    <row r="198" spans="1:6" x14ac:dyDescent="0.3">
      <c r="A198" s="5" t="s">
        <v>37</v>
      </c>
      <c r="B198">
        <v>33</v>
      </c>
      <c r="D198">
        <f>B198/B199*100</f>
        <v>82.5</v>
      </c>
    </row>
    <row r="199" spans="1:6" x14ac:dyDescent="0.3">
      <c r="A199" s="6" t="s">
        <v>35</v>
      </c>
      <c r="B199" s="7">
        <v>40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6</v>
      </c>
    </row>
    <row r="204" spans="1:6" x14ac:dyDescent="0.3">
      <c r="A204" s="5" t="s">
        <v>36</v>
      </c>
      <c r="B204">
        <v>6</v>
      </c>
    </row>
    <row r="205" spans="1:6" x14ac:dyDescent="0.3">
      <c r="A205" s="5" t="s">
        <v>37</v>
      </c>
      <c r="B205">
        <v>27</v>
      </c>
      <c r="D205">
        <f>B205/B206*100</f>
        <v>69.230769230769226</v>
      </c>
    </row>
    <row r="206" spans="1:6" x14ac:dyDescent="0.3">
      <c r="A206" s="6" t="s">
        <v>35</v>
      </c>
      <c r="B206" s="7">
        <v>39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1" spans="1:6" x14ac:dyDescent="0.3">
      <c r="A211" s="5" t="s">
        <v>38</v>
      </c>
      <c r="B211">
        <v>1</v>
      </c>
    </row>
    <row r="212" spans="1:6" x14ac:dyDescent="0.3">
      <c r="A212" s="5" t="s">
        <v>37</v>
      </c>
      <c r="B212">
        <v>32</v>
      </c>
      <c r="D212">
        <f>B212/B213*100</f>
        <v>96.969696969696969</v>
      </c>
    </row>
    <row r="213" spans="1:6" x14ac:dyDescent="0.3">
      <c r="A213" s="6" t="s">
        <v>35</v>
      </c>
      <c r="B213" s="7">
        <v>33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38</v>
      </c>
    </row>
    <row r="219" spans="1:6" x14ac:dyDescent="0.3">
      <c r="A219" s="5" t="s">
        <v>36</v>
      </c>
      <c r="B219">
        <v>2</v>
      </c>
      <c r="D219">
        <f>B220/B221*100</f>
        <v>93.103448275862064</v>
      </c>
    </row>
    <row r="220" spans="1:6" x14ac:dyDescent="0.3">
      <c r="A220" s="5" t="s">
        <v>37</v>
      </c>
      <c r="B220">
        <v>27</v>
      </c>
    </row>
    <row r="221" spans="1:6" x14ac:dyDescent="0.3">
      <c r="A221" s="6" t="s">
        <v>35</v>
      </c>
      <c r="B221" s="7">
        <v>29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37</v>
      </c>
      <c r="B226">
        <v>16</v>
      </c>
    </row>
    <row r="227" spans="1:6" x14ac:dyDescent="0.3">
      <c r="A227" s="6" t="s">
        <v>35</v>
      </c>
      <c r="B227" s="7">
        <v>16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</row>
    <row r="233" spans="1:6" x14ac:dyDescent="0.3">
      <c r="A233" s="5" t="s">
        <v>36</v>
      </c>
      <c r="B233">
        <v>1</v>
      </c>
    </row>
    <row r="234" spans="1:6" x14ac:dyDescent="0.3">
      <c r="A234" s="5" t="s">
        <v>37</v>
      </c>
      <c r="B234">
        <v>27</v>
      </c>
      <c r="D234">
        <f>B234/B235*100</f>
        <v>96.428571428571431</v>
      </c>
    </row>
    <row r="235" spans="1:6" x14ac:dyDescent="0.3">
      <c r="A235" s="6" t="s">
        <v>35</v>
      </c>
      <c r="B235" s="7">
        <v>28</v>
      </c>
    </row>
  </sheetData>
  <mergeCells count="33"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4ECD-DF7D-48D7-A212-7944511B9E3A}">
  <sheetPr>
    <tabColor theme="9"/>
  </sheetPr>
  <dimension ref="A1:AG54"/>
  <sheetViews>
    <sheetView topLeftCell="A19" workbookViewId="0">
      <selection activeCell="J35" sqref="J35"/>
    </sheetView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-96</v>
      </c>
      <c r="B2">
        <v>-101</v>
      </c>
      <c r="C2">
        <v>-94</v>
      </c>
      <c r="D2">
        <v>-86</v>
      </c>
      <c r="E2">
        <v>-93</v>
      </c>
      <c r="F2">
        <v>-91</v>
      </c>
      <c r="G2">
        <v>-90</v>
      </c>
      <c r="H2">
        <v>-112</v>
      </c>
      <c r="I2">
        <v>-84</v>
      </c>
      <c r="J2">
        <v>-98</v>
      </c>
      <c r="K2">
        <v>-106</v>
      </c>
      <c r="L2">
        <v>-95</v>
      </c>
      <c r="M2">
        <v>-98</v>
      </c>
      <c r="N2">
        <v>-100</v>
      </c>
      <c r="O2">
        <v>-94</v>
      </c>
      <c r="P2">
        <v>-85</v>
      </c>
      <c r="Q2">
        <v>-91</v>
      </c>
      <c r="R2">
        <v>-95</v>
      </c>
      <c r="S2">
        <v>-83</v>
      </c>
      <c r="T2">
        <v>-90</v>
      </c>
      <c r="U2">
        <v>-93</v>
      </c>
      <c r="V2">
        <v>-97</v>
      </c>
      <c r="W2">
        <v>-87</v>
      </c>
      <c r="X2">
        <v>-109</v>
      </c>
      <c r="Y2">
        <v>-87</v>
      </c>
      <c r="Z2">
        <v>-89</v>
      </c>
      <c r="AA2">
        <v>-100</v>
      </c>
      <c r="AB2">
        <v>-106</v>
      </c>
      <c r="AC2">
        <v>-102</v>
      </c>
      <c r="AD2">
        <v>-103</v>
      </c>
      <c r="AE2">
        <v>-104</v>
      </c>
      <c r="AF2">
        <v>-103</v>
      </c>
      <c r="AG2">
        <v>-101</v>
      </c>
    </row>
    <row r="3" spans="1:33" x14ac:dyDescent="0.3">
      <c r="A3">
        <v>-102</v>
      </c>
      <c r="B3">
        <v>-105</v>
      </c>
      <c r="C3">
        <v>-98</v>
      </c>
      <c r="D3">
        <v>-86</v>
      </c>
      <c r="E3">
        <v>-92</v>
      </c>
      <c r="F3">
        <v>-85</v>
      </c>
      <c r="G3">
        <v>-85</v>
      </c>
      <c r="H3">
        <v>-116</v>
      </c>
      <c r="I3">
        <v>-93</v>
      </c>
      <c r="J3">
        <v>-97</v>
      </c>
      <c r="K3">
        <v>-104</v>
      </c>
      <c r="L3">
        <v>-88</v>
      </c>
      <c r="M3">
        <v>-98</v>
      </c>
      <c r="N3">
        <v>-96</v>
      </c>
      <c r="O3">
        <v>-95</v>
      </c>
      <c r="P3">
        <v>-83</v>
      </c>
      <c r="Q3">
        <v>-89</v>
      </c>
      <c r="R3">
        <v>-98</v>
      </c>
      <c r="S3">
        <v>-81</v>
      </c>
      <c r="T3">
        <v>-90</v>
      </c>
      <c r="U3">
        <v>-91</v>
      </c>
      <c r="V3">
        <v>-96</v>
      </c>
      <c r="W3">
        <v>-88</v>
      </c>
      <c r="X3">
        <v>-115</v>
      </c>
      <c r="Y3">
        <v>-84</v>
      </c>
      <c r="Z3">
        <v>-97</v>
      </c>
      <c r="AA3">
        <v>-101</v>
      </c>
      <c r="AB3">
        <v>-105</v>
      </c>
      <c r="AC3">
        <v>-94</v>
      </c>
      <c r="AD3">
        <v>-93</v>
      </c>
      <c r="AE3">
        <v>-103</v>
      </c>
      <c r="AF3">
        <v>-104</v>
      </c>
      <c r="AG3">
        <v>-98</v>
      </c>
    </row>
    <row r="4" spans="1:33" x14ac:dyDescent="0.3">
      <c r="A4">
        <v>-99</v>
      </c>
      <c r="B4">
        <v>-107</v>
      </c>
      <c r="C4">
        <v>-93</v>
      </c>
      <c r="D4">
        <v>-79</v>
      </c>
      <c r="E4">
        <v>-97</v>
      </c>
      <c r="F4">
        <v>-91</v>
      </c>
      <c r="G4">
        <v>-84</v>
      </c>
      <c r="H4">
        <v>-111</v>
      </c>
      <c r="I4">
        <v>-94</v>
      </c>
      <c r="J4">
        <v>-95</v>
      </c>
      <c r="K4">
        <v>-106</v>
      </c>
      <c r="L4">
        <v>-85</v>
      </c>
      <c r="M4">
        <v>-98</v>
      </c>
      <c r="N4">
        <v>-97</v>
      </c>
      <c r="O4">
        <v>-98</v>
      </c>
      <c r="P4">
        <v>-75</v>
      </c>
      <c r="Q4">
        <v>-92</v>
      </c>
      <c r="R4">
        <v>-98</v>
      </c>
      <c r="S4">
        <v>-92</v>
      </c>
      <c r="T4">
        <v>-83</v>
      </c>
      <c r="U4">
        <v>-90</v>
      </c>
      <c r="V4">
        <v>-89</v>
      </c>
      <c r="W4">
        <v>-92</v>
      </c>
      <c r="X4">
        <v>-100</v>
      </c>
      <c r="Y4">
        <v>-97</v>
      </c>
      <c r="Z4">
        <v>-97</v>
      </c>
      <c r="AA4">
        <v>-100</v>
      </c>
      <c r="AB4">
        <v>-108</v>
      </c>
      <c r="AC4">
        <v>-94</v>
      </c>
      <c r="AD4">
        <v>-98</v>
      </c>
      <c r="AE4">
        <v>-103</v>
      </c>
      <c r="AF4">
        <v>-104</v>
      </c>
      <c r="AG4">
        <v>-96</v>
      </c>
    </row>
    <row r="5" spans="1:33" x14ac:dyDescent="0.3">
      <c r="A5">
        <v>-98</v>
      </c>
      <c r="B5">
        <v>-104</v>
      </c>
      <c r="C5">
        <v>-97</v>
      </c>
      <c r="D5">
        <v>-80</v>
      </c>
      <c r="E5">
        <v>-96</v>
      </c>
      <c r="F5">
        <v>-84</v>
      </c>
      <c r="G5">
        <v>-85</v>
      </c>
      <c r="H5">
        <v>-109</v>
      </c>
      <c r="I5">
        <v>-96</v>
      </c>
      <c r="J5">
        <v>-97</v>
      </c>
      <c r="K5">
        <v>-106</v>
      </c>
      <c r="L5">
        <v>-87</v>
      </c>
      <c r="M5">
        <v>-101</v>
      </c>
      <c r="N5">
        <v>-97</v>
      </c>
      <c r="O5">
        <v>-93</v>
      </c>
      <c r="P5">
        <v>-79</v>
      </c>
      <c r="Q5">
        <v>-96</v>
      </c>
      <c r="R5">
        <v>-99</v>
      </c>
      <c r="S5">
        <v>-93</v>
      </c>
      <c r="T5">
        <v>-85</v>
      </c>
      <c r="U5">
        <v>-87</v>
      </c>
      <c r="V5">
        <v>-84</v>
      </c>
      <c r="W5">
        <v>-79</v>
      </c>
      <c r="X5">
        <v>-95</v>
      </c>
      <c r="Y5">
        <v>-98</v>
      </c>
      <c r="Z5">
        <v>-117</v>
      </c>
      <c r="AA5">
        <v>-97</v>
      </c>
      <c r="AB5">
        <v>-99</v>
      </c>
      <c r="AC5">
        <v>-98</v>
      </c>
      <c r="AD5">
        <v>-97</v>
      </c>
      <c r="AE5">
        <v>-104</v>
      </c>
      <c r="AF5">
        <v>-101</v>
      </c>
      <c r="AG5">
        <v>-105</v>
      </c>
    </row>
    <row r="6" spans="1:33" x14ac:dyDescent="0.3">
      <c r="A6">
        <v>-95</v>
      </c>
      <c r="B6">
        <v>-99</v>
      </c>
      <c r="C6">
        <v>-92</v>
      </c>
      <c r="D6">
        <v>-95</v>
      </c>
      <c r="E6">
        <v>-98</v>
      </c>
      <c r="F6">
        <v>-97</v>
      </c>
      <c r="G6">
        <v>-86</v>
      </c>
      <c r="H6">
        <v>-104</v>
      </c>
      <c r="I6">
        <v>-98</v>
      </c>
      <c r="J6">
        <v>-96</v>
      </c>
      <c r="K6">
        <v>-112</v>
      </c>
      <c r="L6">
        <v>-81</v>
      </c>
      <c r="M6">
        <v>-95</v>
      </c>
      <c r="N6">
        <v>-100</v>
      </c>
      <c r="O6">
        <v>-95</v>
      </c>
      <c r="P6">
        <v>-78</v>
      </c>
      <c r="Q6">
        <v>-74</v>
      </c>
      <c r="R6">
        <v>-101</v>
      </c>
      <c r="S6">
        <v>-89</v>
      </c>
      <c r="T6">
        <v>-83</v>
      </c>
      <c r="U6">
        <v>-90</v>
      </c>
      <c r="V6">
        <v>-90</v>
      </c>
      <c r="W6">
        <v>-88</v>
      </c>
      <c r="X6">
        <v>-94</v>
      </c>
      <c r="Y6">
        <v>-106</v>
      </c>
      <c r="Z6">
        <v>-114</v>
      </c>
      <c r="AA6">
        <v>-98</v>
      </c>
      <c r="AB6">
        <v>-98</v>
      </c>
      <c r="AC6">
        <v>-95</v>
      </c>
      <c r="AD6">
        <v>-95</v>
      </c>
      <c r="AE6">
        <v>-104</v>
      </c>
      <c r="AF6">
        <v>-94</v>
      </c>
      <c r="AG6">
        <v>-100</v>
      </c>
    </row>
    <row r="7" spans="1:33" x14ac:dyDescent="0.3">
      <c r="A7">
        <v>-96</v>
      </c>
      <c r="B7">
        <v>-94</v>
      </c>
      <c r="C7">
        <v>-96</v>
      </c>
      <c r="D7">
        <v>-79</v>
      </c>
      <c r="E7">
        <v>-98</v>
      </c>
      <c r="F7">
        <v>-94</v>
      </c>
      <c r="G7">
        <v>-88</v>
      </c>
      <c r="H7">
        <v>-105</v>
      </c>
      <c r="I7">
        <v>-98</v>
      </c>
      <c r="J7">
        <v>-93</v>
      </c>
      <c r="K7">
        <v>-115</v>
      </c>
      <c r="L7">
        <v>-84</v>
      </c>
      <c r="M7">
        <v>-97</v>
      </c>
      <c r="N7">
        <v>-92</v>
      </c>
      <c r="O7">
        <v>-98</v>
      </c>
      <c r="P7">
        <v>-78</v>
      </c>
      <c r="Q7">
        <v>-91</v>
      </c>
      <c r="R7">
        <v>-100</v>
      </c>
      <c r="S7">
        <v>-88</v>
      </c>
      <c r="T7">
        <v>-83</v>
      </c>
      <c r="U7">
        <v>-83</v>
      </c>
      <c r="V7">
        <v>-92</v>
      </c>
      <c r="W7">
        <v>-91</v>
      </c>
      <c r="X7">
        <v>-94</v>
      </c>
      <c r="Y7">
        <v>-108</v>
      </c>
      <c r="Z7">
        <v>-112</v>
      </c>
      <c r="AA7">
        <v>-97</v>
      </c>
      <c r="AB7">
        <v>-98</v>
      </c>
      <c r="AC7">
        <v>-95</v>
      </c>
      <c r="AD7">
        <v>-93</v>
      </c>
      <c r="AE7">
        <v>-104</v>
      </c>
      <c r="AF7">
        <v>-94</v>
      </c>
      <c r="AG7">
        <v>-100</v>
      </c>
    </row>
    <row r="8" spans="1:33" x14ac:dyDescent="0.3">
      <c r="A8">
        <v>-101</v>
      </c>
      <c r="B8">
        <v>-94</v>
      </c>
      <c r="C8">
        <v>-90</v>
      </c>
      <c r="D8">
        <v>-91</v>
      </c>
      <c r="E8">
        <v>-95</v>
      </c>
      <c r="F8">
        <v>-94</v>
      </c>
      <c r="G8">
        <v>-87</v>
      </c>
      <c r="H8">
        <v>-107</v>
      </c>
      <c r="I8">
        <v>-86</v>
      </c>
      <c r="J8">
        <v>-97</v>
      </c>
      <c r="K8">
        <v>-107</v>
      </c>
      <c r="L8">
        <v>-81</v>
      </c>
      <c r="M8">
        <v>-105</v>
      </c>
      <c r="N8">
        <v>-95</v>
      </c>
      <c r="O8">
        <v>-97</v>
      </c>
      <c r="P8">
        <v>-83</v>
      </c>
      <c r="Q8">
        <v>-89</v>
      </c>
      <c r="R8">
        <v>-100</v>
      </c>
      <c r="S8">
        <v>-84</v>
      </c>
      <c r="T8">
        <v>-81</v>
      </c>
      <c r="U8">
        <v>-82</v>
      </c>
      <c r="V8">
        <v>-93</v>
      </c>
      <c r="W8">
        <v>-91</v>
      </c>
      <c r="X8">
        <v>-94</v>
      </c>
      <c r="Y8">
        <v>-98</v>
      </c>
      <c r="Z8">
        <v>-112</v>
      </c>
      <c r="AA8">
        <v>-95</v>
      </c>
      <c r="AB8">
        <v>-103</v>
      </c>
      <c r="AC8">
        <v>-100</v>
      </c>
      <c r="AD8">
        <v>-98</v>
      </c>
      <c r="AE8">
        <v>-103</v>
      </c>
      <c r="AF8">
        <v>-98</v>
      </c>
      <c r="AG8">
        <v>-104</v>
      </c>
    </row>
    <row r="9" spans="1:33" x14ac:dyDescent="0.3">
      <c r="A9">
        <v>-98</v>
      </c>
      <c r="B9">
        <v>-102</v>
      </c>
      <c r="C9">
        <v>-84</v>
      </c>
      <c r="D9">
        <v>-97</v>
      </c>
      <c r="E9">
        <v>-93</v>
      </c>
      <c r="F9">
        <v>-94</v>
      </c>
      <c r="G9">
        <v>-88</v>
      </c>
      <c r="H9">
        <v>-107</v>
      </c>
      <c r="I9">
        <v>-82</v>
      </c>
      <c r="J9">
        <v>-95</v>
      </c>
      <c r="K9">
        <v>-105</v>
      </c>
      <c r="L9">
        <v>-82</v>
      </c>
      <c r="M9">
        <v>-91</v>
      </c>
      <c r="N9">
        <v>-97</v>
      </c>
      <c r="O9">
        <v>-97</v>
      </c>
      <c r="P9">
        <v>-83</v>
      </c>
      <c r="Q9">
        <v>-95</v>
      </c>
      <c r="R9">
        <v>-104</v>
      </c>
      <c r="S9">
        <v>-92</v>
      </c>
      <c r="T9">
        <v>-75</v>
      </c>
      <c r="U9">
        <v>-82</v>
      </c>
      <c r="V9">
        <v>-92</v>
      </c>
      <c r="W9">
        <v>-96</v>
      </c>
      <c r="X9">
        <v>-108</v>
      </c>
      <c r="Y9">
        <v>-94</v>
      </c>
      <c r="Z9">
        <v>-112</v>
      </c>
      <c r="AA9">
        <v>-95</v>
      </c>
      <c r="AB9">
        <v>-106</v>
      </c>
      <c r="AC9">
        <v>-102</v>
      </c>
      <c r="AD9">
        <v>-94</v>
      </c>
      <c r="AE9">
        <v>-102</v>
      </c>
      <c r="AF9">
        <v>-100</v>
      </c>
      <c r="AG9">
        <v>-96</v>
      </c>
    </row>
    <row r="10" spans="1:33" x14ac:dyDescent="0.3">
      <c r="A10">
        <v>-98</v>
      </c>
      <c r="B10">
        <v>-98</v>
      </c>
      <c r="C10">
        <v>-97</v>
      </c>
      <c r="D10">
        <v>-94</v>
      </c>
      <c r="E10">
        <v>-94</v>
      </c>
      <c r="F10">
        <v>-104</v>
      </c>
      <c r="G10">
        <v>-84</v>
      </c>
      <c r="H10">
        <v>-113</v>
      </c>
      <c r="I10">
        <v>-88</v>
      </c>
      <c r="J10">
        <v>-93</v>
      </c>
      <c r="K10">
        <v>-99</v>
      </c>
      <c r="L10">
        <v>-79</v>
      </c>
      <c r="M10">
        <v>-91</v>
      </c>
      <c r="N10">
        <v>-98</v>
      </c>
      <c r="O10">
        <v>-98</v>
      </c>
      <c r="P10">
        <v>-80</v>
      </c>
      <c r="Q10">
        <v>-91</v>
      </c>
      <c r="R10">
        <v>-103</v>
      </c>
      <c r="S10">
        <v>-92</v>
      </c>
      <c r="T10">
        <v>-75</v>
      </c>
      <c r="U10">
        <v>-83</v>
      </c>
      <c r="V10">
        <v>-91</v>
      </c>
      <c r="W10">
        <v>-97</v>
      </c>
      <c r="X10">
        <v>-112</v>
      </c>
      <c r="Y10">
        <v>-94</v>
      </c>
      <c r="Z10">
        <v>-109</v>
      </c>
      <c r="AA10">
        <v>-97</v>
      </c>
      <c r="AB10">
        <v>-97</v>
      </c>
      <c r="AC10">
        <v>-97</v>
      </c>
      <c r="AD10">
        <v>-94</v>
      </c>
      <c r="AE10">
        <v>-94</v>
      </c>
      <c r="AF10">
        <v>-90</v>
      </c>
      <c r="AG10">
        <v>-96</v>
      </c>
    </row>
    <row r="11" spans="1:33" x14ac:dyDescent="0.3">
      <c r="A11">
        <v>-98</v>
      </c>
      <c r="B11">
        <v>-98</v>
      </c>
      <c r="C11">
        <v>-91</v>
      </c>
      <c r="D11">
        <v>-97</v>
      </c>
      <c r="E11">
        <v>-93</v>
      </c>
      <c r="F11">
        <v>-96</v>
      </c>
      <c r="G11">
        <v>-94</v>
      </c>
      <c r="H11">
        <v>-107</v>
      </c>
      <c r="I11">
        <v>-87</v>
      </c>
      <c r="J11">
        <v>-96</v>
      </c>
      <c r="K11">
        <v>-96</v>
      </c>
      <c r="L11">
        <v>-76</v>
      </c>
      <c r="M11">
        <v>-92</v>
      </c>
      <c r="N11">
        <v>-92</v>
      </c>
      <c r="O11">
        <v>-98</v>
      </c>
      <c r="P11">
        <v>-85</v>
      </c>
      <c r="Q11">
        <v>-97</v>
      </c>
      <c r="R11">
        <v>-102</v>
      </c>
      <c r="S11">
        <v>-90</v>
      </c>
      <c r="T11">
        <v>-79</v>
      </c>
      <c r="U11">
        <v>-80</v>
      </c>
      <c r="V11">
        <v>-96</v>
      </c>
      <c r="W11">
        <v>-95</v>
      </c>
      <c r="X11">
        <v>-111</v>
      </c>
      <c r="Y11">
        <v>-96</v>
      </c>
      <c r="Z11">
        <v>-109</v>
      </c>
      <c r="AA11">
        <v>-98</v>
      </c>
      <c r="AB11">
        <v>-97</v>
      </c>
      <c r="AC11">
        <v>-85</v>
      </c>
      <c r="AD11">
        <v>-90</v>
      </c>
      <c r="AE11">
        <v>-93</v>
      </c>
      <c r="AF11">
        <v>-88</v>
      </c>
      <c r="AG11">
        <v>-95</v>
      </c>
    </row>
    <row r="12" spans="1:33" x14ac:dyDescent="0.3">
      <c r="A12">
        <v>-96</v>
      </c>
      <c r="B12">
        <v>-98</v>
      </c>
      <c r="C12">
        <v>-101</v>
      </c>
      <c r="D12">
        <v>-93</v>
      </c>
      <c r="E12">
        <v>-93</v>
      </c>
      <c r="F12">
        <v>-96</v>
      </c>
      <c r="G12">
        <v>-88</v>
      </c>
      <c r="H12">
        <v>-105</v>
      </c>
      <c r="I12">
        <v>-87</v>
      </c>
      <c r="J12">
        <v>-95</v>
      </c>
      <c r="K12">
        <v>-95</v>
      </c>
      <c r="L12">
        <v>-75</v>
      </c>
      <c r="M12">
        <v>-92</v>
      </c>
      <c r="N12">
        <v>-91</v>
      </c>
      <c r="O12">
        <v>-92</v>
      </c>
      <c r="P12">
        <v>-89</v>
      </c>
      <c r="Q12">
        <v>-97</v>
      </c>
      <c r="R12">
        <v>-108</v>
      </c>
      <c r="S12">
        <v>-89</v>
      </c>
      <c r="T12">
        <v>-70</v>
      </c>
      <c r="U12">
        <v>-85</v>
      </c>
      <c r="V12">
        <v>-98</v>
      </c>
      <c r="W12">
        <v>-98</v>
      </c>
      <c r="X12">
        <v>-110</v>
      </c>
      <c r="Y12">
        <v>-91</v>
      </c>
      <c r="Z12">
        <v>-112</v>
      </c>
      <c r="AA12">
        <v>-95</v>
      </c>
      <c r="AB12">
        <v>-96</v>
      </c>
      <c r="AC12">
        <v>-93</v>
      </c>
      <c r="AD12">
        <v>-91</v>
      </c>
      <c r="AE12">
        <v>-86</v>
      </c>
      <c r="AF12">
        <v>-95</v>
      </c>
      <c r="AG12">
        <v>-88</v>
      </c>
    </row>
    <row r="13" spans="1:33" x14ac:dyDescent="0.3">
      <c r="A13">
        <v>-96</v>
      </c>
      <c r="B13">
        <v>-106</v>
      </c>
      <c r="C13">
        <v>-103</v>
      </c>
      <c r="D13">
        <v>-99</v>
      </c>
      <c r="E13">
        <v>-96</v>
      </c>
      <c r="F13">
        <v>-107</v>
      </c>
      <c r="G13">
        <v>-103</v>
      </c>
      <c r="H13">
        <v>-108</v>
      </c>
      <c r="I13">
        <v>-89</v>
      </c>
      <c r="J13">
        <v>-81</v>
      </c>
      <c r="K13">
        <v>-91</v>
      </c>
      <c r="L13">
        <v>-83</v>
      </c>
      <c r="M13">
        <v>-95</v>
      </c>
      <c r="N13">
        <v>-94</v>
      </c>
      <c r="O13">
        <v>-98</v>
      </c>
      <c r="P13">
        <v>-91</v>
      </c>
      <c r="Q13">
        <v>-98</v>
      </c>
      <c r="R13">
        <v>-102</v>
      </c>
      <c r="S13">
        <v>-86</v>
      </c>
      <c r="T13">
        <v>-75</v>
      </c>
      <c r="U13">
        <v>-86</v>
      </c>
      <c r="V13">
        <v>-98</v>
      </c>
      <c r="W13">
        <v>-94</v>
      </c>
      <c r="X13">
        <v>-104</v>
      </c>
      <c r="Y13">
        <v>-90</v>
      </c>
      <c r="Z13">
        <v>-109</v>
      </c>
      <c r="AA13">
        <v>-98</v>
      </c>
      <c r="AB13">
        <v>-94</v>
      </c>
      <c r="AC13">
        <v>-93</v>
      </c>
      <c r="AD13">
        <v>-93</v>
      </c>
      <c r="AE13">
        <v>-89</v>
      </c>
      <c r="AF13">
        <v>-91</v>
      </c>
      <c r="AG13">
        <v>-96</v>
      </c>
    </row>
    <row r="14" spans="1:33" x14ac:dyDescent="0.3">
      <c r="A14">
        <v>-94</v>
      </c>
      <c r="B14">
        <v>-91</v>
      </c>
      <c r="C14">
        <v>-104</v>
      </c>
      <c r="D14">
        <v>-91</v>
      </c>
      <c r="E14">
        <v>-94</v>
      </c>
      <c r="F14">
        <v>-108</v>
      </c>
      <c r="G14">
        <v>-104</v>
      </c>
      <c r="H14">
        <v>-105</v>
      </c>
      <c r="I14">
        <v>-89</v>
      </c>
      <c r="J14">
        <v>-86</v>
      </c>
      <c r="K14">
        <v>-87</v>
      </c>
      <c r="L14">
        <v>-81</v>
      </c>
      <c r="M14">
        <v>-88</v>
      </c>
      <c r="N14">
        <v>-91</v>
      </c>
      <c r="O14">
        <v>-98</v>
      </c>
      <c r="P14">
        <v>-93</v>
      </c>
      <c r="Q14">
        <v>-107</v>
      </c>
      <c r="R14">
        <v>-100</v>
      </c>
      <c r="S14">
        <v>-86</v>
      </c>
      <c r="T14">
        <v>-84</v>
      </c>
      <c r="U14">
        <v>-90</v>
      </c>
      <c r="V14">
        <v>-98</v>
      </c>
      <c r="W14">
        <v>-95</v>
      </c>
      <c r="X14">
        <v>-96</v>
      </c>
      <c r="Y14">
        <v>-92</v>
      </c>
      <c r="Z14">
        <v>-108</v>
      </c>
      <c r="AA14">
        <v>-94</v>
      </c>
      <c r="AB14">
        <v>-98</v>
      </c>
      <c r="AC14">
        <v>-106</v>
      </c>
      <c r="AD14">
        <v>-89</v>
      </c>
      <c r="AE14">
        <v>-86</v>
      </c>
      <c r="AF14">
        <v>-94</v>
      </c>
      <c r="AG14">
        <v>-96</v>
      </c>
    </row>
    <row r="15" spans="1:33" x14ac:dyDescent="0.3">
      <c r="A15">
        <v>-94</v>
      </c>
      <c r="B15">
        <v>-96</v>
      </c>
      <c r="C15">
        <v>-101</v>
      </c>
      <c r="D15">
        <v>-96</v>
      </c>
      <c r="E15">
        <v>-93</v>
      </c>
      <c r="F15">
        <v>-92</v>
      </c>
      <c r="G15">
        <v>-101</v>
      </c>
      <c r="H15">
        <v>-102</v>
      </c>
      <c r="I15">
        <v>-71</v>
      </c>
      <c r="J15">
        <v>-91</v>
      </c>
      <c r="K15">
        <v>-79</v>
      </c>
      <c r="L15">
        <v>-81</v>
      </c>
      <c r="M15">
        <v>-90</v>
      </c>
      <c r="N15">
        <v>-89</v>
      </c>
      <c r="O15">
        <v>-96</v>
      </c>
      <c r="P15">
        <v>-91</v>
      </c>
      <c r="Q15">
        <v>-105</v>
      </c>
      <c r="R15">
        <v>-98</v>
      </c>
      <c r="S15">
        <v>-90</v>
      </c>
      <c r="T15">
        <v>-84</v>
      </c>
      <c r="U15">
        <v>-92</v>
      </c>
      <c r="V15">
        <v>-105</v>
      </c>
      <c r="W15">
        <v>-97</v>
      </c>
      <c r="X15">
        <v>-96</v>
      </c>
      <c r="Y15">
        <v>-85</v>
      </c>
      <c r="Z15">
        <v>-108</v>
      </c>
      <c r="AA15">
        <v>-98</v>
      </c>
      <c r="AB15">
        <v>-104</v>
      </c>
      <c r="AC15">
        <v>-105</v>
      </c>
      <c r="AD15">
        <v>-81</v>
      </c>
      <c r="AE15">
        <v>-84</v>
      </c>
      <c r="AF15">
        <v>-97</v>
      </c>
      <c r="AG15">
        <v>-95</v>
      </c>
    </row>
    <row r="16" spans="1:33" x14ac:dyDescent="0.3">
      <c r="A16">
        <v>-97</v>
      </c>
      <c r="B16">
        <v>-93</v>
      </c>
      <c r="C16">
        <v>-98</v>
      </c>
      <c r="D16">
        <v>-93</v>
      </c>
      <c r="E16">
        <v>-91</v>
      </c>
      <c r="F16">
        <v>-102</v>
      </c>
      <c r="G16">
        <v>-104</v>
      </c>
      <c r="H16">
        <v>-102</v>
      </c>
      <c r="I16">
        <v>-96</v>
      </c>
      <c r="J16">
        <v>-93</v>
      </c>
      <c r="K16">
        <v>-72</v>
      </c>
      <c r="L16">
        <v>-76</v>
      </c>
      <c r="M16">
        <v>-87</v>
      </c>
      <c r="N16">
        <v>-97</v>
      </c>
      <c r="P16">
        <v>-94</v>
      </c>
      <c r="Q16">
        <v>-102</v>
      </c>
      <c r="R16">
        <v>-86</v>
      </c>
      <c r="S16">
        <v>-93</v>
      </c>
      <c r="T16">
        <v>-95</v>
      </c>
      <c r="U16">
        <v>-95</v>
      </c>
      <c r="V16">
        <v>-104</v>
      </c>
      <c r="W16">
        <v>-96</v>
      </c>
      <c r="X16">
        <v>-90</v>
      </c>
      <c r="Y16">
        <v>-86</v>
      </c>
      <c r="Z16">
        <v>-106</v>
      </c>
      <c r="AA16">
        <v>-95</v>
      </c>
      <c r="AB16">
        <v>-98</v>
      </c>
      <c r="AC16">
        <v>-102</v>
      </c>
      <c r="AD16">
        <v>-79</v>
      </c>
      <c r="AE16">
        <v>-90</v>
      </c>
      <c r="AF16">
        <v>-97</v>
      </c>
      <c r="AG16">
        <v>-94</v>
      </c>
    </row>
    <row r="17" spans="1:33" x14ac:dyDescent="0.3">
      <c r="A17">
        <v>-94</v>
      </c>
      <c r="B17">
        <v>-94</v>
      </c>
      <c r="C17">
        <v>-98</v>
      </c>
      <c r="D17">
        <v>-84</v>
      </c>
      <c r="E17">
        <v>-89</v>
      </c>
      <c r="F17">
        <v>-88</v>
      </c>
      <c r="G17">
        <v>-99</v>
      </c>
      <c r="H17">
        <v>-102</v>
      </c>
      <c r="I17">
        <v>-91</v>
      </c>
      <c r="J17">
        <v>-99</v>
      </c>
      <c r="K17">
        <v>-67</v>
      </c>
      <c r="L17">
        <v>-83</v>
      </c>
      <c r="M17">
        <v>-82</v>
      </c>
      <c r="N17">
        <v>-97</v>
      </c>
      <c r="P17">
        <v>-95</v>
      </c>
      <c r="Q17">
        <v>-100</v>
      </c>
      <c r="R17">
        <v>-88</v>
      </c>
      <c r="S17">
        <v>-94</v>
      </c>
      <c r="T17">
        <v>-93</v>
      </c>
      <c r="U17">
        <v>-88</v>
      </c>
      <c r="V17">
        <v>-94</v>
      </c>
      <c r="W17">
        <v>-97</v>
      </c>
      <c r="X17">
        <v>-108</v>
      </c>
      <c r="Y17">
        <v>-98</v>
      </c>
      <c r="Z17">
        <v>-106</v>
      </c>
      <c r="AA17">
        <v>-94</v>
      </c>
      <c r="AB17">
        <v>-94</v>
      </c>
      <c r="AC17">
        <v>-94</v>
      </c>
      <c r="AD17">
        <v>-88</v>
      </c>
      <c r="AE17">
        <v>-92</v>
      </c>
      <c r="AF17">
        <v>-98</v>
      </c>
      <c r="AG17">
        <v>-86</v>
      </c>
    </row>
    <row r="18" spans="1:33" x14ac:dyDescent="0.3">
      <c r="A18">
        <v>-94</v>
      </c>
      <c r="B18">
        <v>-87</v>
      </c>
      <c r="C18">
        <v>-95</v>
      </c>
      <c r="D18">
        <v>-82</v>
      </c>
      <c r="E18">
        <v>-96</v>
      </c>
      <c r="F18">
        <v>-91</v>
      </c>
      <c r="G18">
        <v>-97</v>
      </c>
      <c r="H18">
        <v>-115</v>
      </c>
      <c r="I18">
        <v>-94</v>
      </c>
      <c r="J18">
        <v>-92</v>
      </c>
      <c r="K18">
        <v>-75</v>
      </c>
      <c r="L18">
        <v>-73</v>
      </c>
      <c r="M18">
        <v>-92</v>
      </c>
      <c r="N18">
        <v>-100</v>
      </c>
      <c r="P18">
        <v>-94</v>
      </c>
      <c r="Q18">
        <v>-102</v>
      </c>
      <c r="R18">
        <v>-84</v>
      </c>
      <c r="S18">
        <v>-97</v>
      </c>
      <c r="T18">
        <v>-90</v>
      </c>
      <c r="U18">
        <v>-85</v>
      </c>
      <c r="V18">
        <v>-88</v>
      </c>
      <c r="W18">
        <v>-105</v>
      </c>
      <c r="X18">
        <v>-95</v>
      </c>
      <c r="Y18">
        <v>-98</v>
      </c>
      <c r="Z18">
        <v>-105</v>
      </c>
      <c r="AA18">
        <v>-91</v>
      </c>
      <c r="AB18">
        <v>-97</v>
      </c>
      <c r="AC18">
        <v>-94</v>
      </c>
      <c r="AD18">
        <v>-86</v>
      </c>
      <c r="AE18">
        <v>-92</v>
      </c>
      <c r="AF18">
        <v>-97</v>
      </c>
      <c r="AG18">
        <v>-98</v>
      </c>
    </row>
    <row r="19" spans="1:33" x14ac:dyDescent="0.3">
      <c r="A19">
        <v>-96</v>
      </c>
      <c r="B19">
        <v>-89</v>
      </c>
      <c r="C19">
        <v>-91</v>
      </c>
      <c r="D19">
        <v>-85</v>
      </c>
      <c r="E19">
        <v>-97</v>
      </c>
      <c r="F19">
        <v>-92</v>
      </c>
      <c r="G19">
        <v>-95</v>
      </c>
      <c r="H19">
        <v>-102</v>
      </c>
      <c r="I19">
        <v>-92</v>
      </c>
      <c r="J19">
        <v>-92</v>
      </c>
      <c r="K19">
        <v>-79</v>
      </c>
      <c r="L19">
        <v>-81</v>
      </c>
      <c r="M19">
        <v>-97</v>
      </c>
      <c r="N19">
        <v>-93</v>
      </c>
      <c r="P19">
        <v>-97</v>
      </c>
      <c r="Q19">
        <v>-99</v>
      </c>
      <c r="R19">
        <v>-87</v>
      </c>
      <c r="S19">
        <v>-98</v>
      </c>
      <c r="T19">
        <v>-90</v>
      </c>
      <c r="U19">
        <v>-92</v>
      </c>
      <c r="V19">
        <v>-83</v>
      </c>
      <c r="W19">
        <v>-105</v>
      </c>
      <c r="X19">
        <v>-95</v>
      </c>
      <c r="Y19">
        <v>-98</v>
      </c>
      <c r="Z19">
        <v>-104</v>
      </c>
      <c r="AA19">
        <v>-85</v>
      </c>
      <c r="AB19">
        <v>-96</v>
      </c>
      <c r="AC19">
        <v>-107</v>
      </c>
      <c r="AD19">
        <v>-88</v>
      </c>
      <c r="AE19">
        <v>-88</v>
      </c>
      <c r="AF19">
        <v>-96</v>
      </c>
      <c r="AG19">
        <v>-94</v>
      </c>
    </row>
    <row r="20" spans="1:33" x14ac:dyDescent="0.3">
      <c r="A20">
        <v>-95</v>
      </c>
      <c r="B20">
        <v>-84</v>
      </c>
      <c r="C20">
        <v>-96</v>
      </c>
      <c r="D20">
        <v>-82</v>
      </c>
      <c r="E20">
        <v>-95</v>
      </c>
      <c r="F20">
        <v>-90</v>
      </c>
      <c r="G20">
        <v>-97</v>
      </c>
      <c r="H20">
        <v>-102</v>
      </c>
      <c r="I20">
        <v>-100</v>
      </c>
      <c r="J20">
        <v>-92</v>
      </c>
      <c r="K20">
        <v>-81</v>
      </c>
      <c r="L20">
        <v>-85</v>
      </c>
      <c r="M20">
        <v>-96</v>
      </c>
      <c r="N20">
        <v>-96</v>
      </c>
      <c r="P20">
        <v>-97</v>
      </c>
      <c r="Q20">
        <v>-97</v>
      </c>
      <c r="R20">
        <v>-86</v>
      </c>
      <c r="S20">
        <v>-98</v>
      </c>
      <c r="T20">
        <v>-90</v>
      </c>
      <c r="U20">
        <v>-90</v>
      </c>
      <c r="V20">
        <v>-78</v>
      </c>
      <c r="W20">
        <v>-104</v>
      </c>
      <c r="X20">
        <v>-95</v>
      </c>
      <c r="Y20">
        <v>-104</v>
      </c>
      <c r="Z20">
        <v>-104</v>
      </c>
      <c r="AA20">
        <v>-94</v>
      </c>
      <c r="AB20">
        <v>-93</v>
      </c>
      <c r="AC20">
        <v>-107</v>
      </c>
      <c r="AD20">
        <v>-80</v>
      </c>
      <c r="AE20">
        <v>-83</v>
      </c>
      <c r="AF20">
        <v>-103</v>
      </c>
    </row>
    <row r="21" spans="1:33" x14ac:dyDescent="0.3">
      <c r="A21">
        <v>-96</v>
      </c>
      <c r="B21">
        <v>-86</v>
      </c>
      <c r="C21">
        <v>-97</v>
      </c>
      <c r="D21">
        <v>-87</v>
      </c>
      <c r="E21">
        <v>-98</v>
      </c>
      <c r="F21">
        <v>-92</v>
      </c>
      <c r="G21">
        <v>-101</v>
      </c>
      <c r="H21">
        <v>-116</v>
      </c>
      <c r="I21">
        <v>-103</v>
      </c>
      <c r="J21">
        <v>-92</v>
      </c>
      <c r="K21">
        <v>-85</v>
      </c>
      <c r="L21">
        <v>-83</v>
      </c>
      <c r="M21">
        <v>-87</v>
      </c>
      <c r="N21">
        <v>-96</v>
      </c>
      <c r="P21">
        <v>-97</v>
      </c>
      <c r="Q21">
        <v>-97</v>
      </c>
      <c r="R21">
        <v>-94</v>
      </c>
      <c r="S21">
        <v>-98</v>
      </c>
      <c r="T21">
        <v>-86</v>
      </c>
      <c r="U21">
        <v>-89</v>
      </c>
      <c r="V21">
        <v>-75</v>
      </c>
      <c r="W21">
        <v>-102</v>
      </c>
      <c r="X21">
        <v>-98</v>
      </c>
      <c r="Y21">
        <v>-106</v>
      </c>
      <c r="Z21">
        <v>-103</v>
      </c>
      <c r="AA21">
        <v>-95</v>
      </c>
      <c r="AB21">
        <v>-89</v>
      </c>
      <c r="AC21">
        <v>-107</v>
      </c>
      <c r="AD21">
        <v>-86</v>
      </c>
      <c r="AE21">
        <v>-82</v>
      </c>
      <c r="AF21">
        <v>-98</v>
      </c>
    </row>
    <row r="22" spans="1:33" x14ac:dyDescent="0.3">
      <c r="A22">
        <v>-98</v>
      </c>
      <c r="B22">
        <v>-87</v>
      </c>
      <c r="C22">
        <v>-93</v>
      </c>
      <c r="D22">
        <v>-88</v>
      </c>
      <c r="E22">
        <v>-97</v>
      </c>
      <c r="F22">
        <v>-92</v>
      </c>
      <c r="G22">
        <v>-84</v>
      </c>
      <c r="H22">
        <v>-110</v>
      </c>
      <c r="I22">
        <v>-98</v>
      </c>
      <c r="J22">
        <v>-94</v>
      </c>
      <c r="K22">
        <v>-83</v>
      </c>
      <c r="L22">
        <v>-87</v>
      </c>
      <c r="M22">
        <v>-79</v>
      </c>
      <c r="N22">
        <v>-96</v>
      </c>
      <c r="P22">
        <v>-83</v>
      </c>
      <c r="Q22">
        <v>-98</v>
      </c>
      <c r="R22">
        <v>-97</v>
      </c>
      <c r="S22">
        <v>-105</v>
      </c>
      <c r="T22">
        <v>-89</v>
      </c>
      <c r="U22">
        <v>-84</v>
      </c>
      <c r="V22">
        <v>-78</v>
      </c>
      <c r="W22">
        <v>-102</v>
      </c>
      <c r="X22">
        <v>-94</v>
      </c>
      <c r="Y22">
        <v>-104</v>
      </c>
      <c r="Z22">
        <v>-104</v>
      </c>
      <c r="AA22">
        <v>-96</v>
      </c>
      <c r="AB22">
        <v>-91</v>
      </c>
      <c r="AC22">
        <v>-114</v>
      </c>
      <c r="AD22">
        <v>-86</v>
      </c>
      <c r="AE22">
        <v>-90</v>
      </c>
      <c r="AF22">
        <v>-98</v>
      </c>
    </row>
    <row r="23" spans="1:33" x14ac:dyDescent="0.3">
      <c r="A23">
        <v>-94</v>
      </c>
      <c r="B23">
        <v>-93</v>
      </c>
      <c r="C23">
        <v>-94</v>
      </c>
      <c r="D23">
        <v>-92</v>
      </c>
      <c r="E23">
        <v>-95</v>
      </c>
      <c r="F23">
        <v>-95</v>
      </c>
      <c r="G23">
        <v>-95</v>
      </c>
      <c r="H23">
        <v>-108</v>
      </c>
      <c r="I23">
        <v>-98</v>
      </c>
      <c r="J23">
        <v>-95</v>
      </c>
      <c r="K23">
        <v>-89</v>
      </c>
      <c r="L23">
        <v>-86</v>
      </c>
      <c r="M23">
        <v>-79</v>
      </c>
      <c r="N23">
        <v>-103</v>
      </c>
      <c r="P23">
        <v>-94</v>
      </c>
      <c r="Q23">
        <v>-98</v>
      </c>
      <c r="R23">
        <v>-90</v>
      </c>
      <c r="S23">
        <v>-106</v>
      </c>
      <c r="T23">
        <v>-84</v>
      </c>
      <c r="U23">
        <v>-79</v>
      </c>
      <c r="V23">
        <v>-82</v>
      </c>
      <c r="W23">
        <v>-102</v>
      </c>
      <c r="X23">
        <v>-94</v>
      </c>
      <c r="Y23">
        <v>-103</v>
      </c>
      <c r="Z23">
        <v>-105</v>
      </c>
      <c r="AA23">
        <v>-97</v>
      </c>
      <c r="AB23">
        <v>-90</v>
      </c>
      <c r="AC23">
        <v>-111</v>
      </c>
      <c r="AD23">
        <v>-83</v>
      </c>
      <c r="AE23">
        <v>-91</v>
      </c>
      <c r="AF23">
        <v>-102</v>
      </c>
    </row>
    <row r="24" spans="1:33" x14ac:dyDescent="0.3">
      <c r="A24">
        <v>-93</v>
      </c>
      <c r="B24">
        <v>-94</v>
      </c>
      <c r="C24">
        <v>-87</v>
      </c>
      <c r="D24">
        <v>-95</v>
      </c>
      <c r="E24">
        <v>-97</v>
      </c>
      <c r="F24">
        <v>-97</v>
      </c>
      <c r="G24">
        <v>-97</v>
      </c>
      <c r="H24">
        <v>-110</v>
      </c>
      <c r="I24">
        <v>-103</v>
      </c>
      <c r="J24">
        <v>-95</v>
      </c>
      <c r="K24">
        <v>-92</v>
      </c>
      <c r="L24">
        <v>-83</v>
      </c>
      <c r="M24">
        <v>-88</v>
      </c>
      <c r="N24">
        <v>-97</v>
      </c>
      <c r="P24">
        <v>-105</v>
      </c>
      <c r="Q24">
        <v>-98</v>
      </c>
      <c r="S24">
        <v>-103</v>
      </c>
      <c r="T24">
        <v>-63</v>
      </c>
      <c r="U24">
        <v>-86</v>
      </c>
      <c r="V24">
        <v>-90</v>
      </c>
      <c r="W24">
        <v>-103</v>
      </c>
      <c r="X24">
        <v>-91</v>
      </c>
      <c r="Y24">
        <v>-102</v>
      </c>
      <c r="Z24">
        <v>-102</v>
      </c>
      <c r="AA24">
        <v>-97</v>
      </c>
      <c r="AC24">
        <v>-108</v>
      </c>
      <c r="AD24">
        <v>-90</v>
      </c>
      <c r="AE24">
        <v>-91</v>
      </c>
    </row>
    <row r="25" spans="1:33" x14ac:dyDescent="0.3">
      <c r="A25">
        <v>-85</v>
      </c>
      <c r="B25">
        <v>-90</v>
      </c>
      <c r="C25">
        <v>-89</v>
      </c>
      <c r="D25">
        <v>-97</v>
      </c>
      <c r="E25">
        <v>-94</v>
      </c>
      <c r="F25">
        <v>-107</v>
      </c>
      <c r="G25">
        <v>-86</v>
      </c>
      <c r="H25">
        <v>-105</v>
      </c>
      <c r="I25">
        <v>-103</v>
      </c>
      <c r="J25">
        <v>-101</v>
      </c>
      <c r="K25">
        <v>-91</v>
      </c>
      <c r="L25">
        <v>-82</v>
      </c>
      <c r="M25">
        <v>-98</v>
      </c>
      <c r="N25">
        <v>-98</v>
      </c>
      <c r="Q25">
        <v>-98</v>
      </c>
      <c r="S25">
        <v>-103</v>
      </c>
      <c r="T25">
        <v>-76</v>
      </c>
      <c r="U25">
        <v>-84</v>
      </c>
      <c r="V25">
        <v>-96</v>
      </c>
      <c r="W25">
        <v>-94</v>
      </c>
      <c r="X25">
        <v>-83</v>
      </c>
      <c r="Y25">
        <v>-104</v>
      </c>
      <c r="Z25">
        <v>-96</v>
      </c>
      <c r="AA25">
        <v>-97</v>
      </c>
      <c r="AC25">
        <v>-108</v>
      </c>
      <c r="AD25">
        <v>-89</v>
      </c>
      <c r="AE25">
        <v>-97</v>
      </c>
    </row>
    <row r="26" spans="1:33" x14ac:dyDescent="0.3">
      <c r="A26">
        <v>-97</v>
      </c>
      <c r="B26">
        <v>-96</v>
      </c>
      <c r="C26">
        <v>-92</v>
      </c>
      <c r="D26">
        <v>-97</v>
      </c>
      <c r="E26">
        <v>-94</v>
      </c>
      <c r="F26">
        <v>-106</v>
      </c>
      <c r="G26">
        <v>-90</v>
      </c>
      <c r="H26">
        <v>-104</v>
      </c>
      <c r="I26">
        <v>-105</v>
      </c>
      <c r="J26">
        <v>-106</v>
      </c>
      <c r="K26">
        <v>-93</v>
      </c>
      <c r="L26">
        <v>-83</v>
      </c>
      <c r="M26">
        <v>-101</v>
      </c>
      <c r="N26">
        <v>-97</v>
      </c>
      <c r="Q26">
        <v>-98</v>
      </c>
      <c r="S26">
        <v>-106</v>
      </c>
      <c r="T26">
        <v>-82</v>
      </c>
      <c r="U26">
        <v>-91</v>
      </c>
      <c r="V26">
        <v>-98</v>
      </c>
      <c r="W26">
        <v>-106</v>
      </c>
      <c r="X26">
        <v>-79</v>
      </c>
      <c r="Y26">
        <v>-108</v>
      </c>
      <c r="Z26">
        <v>-91</v>
      </c>
      <c r="AA26">
        <v>-106</v>
      </c>
      <c r="AC26">
        <v>-108</v>
      </c>
      <c r="AD26">
        <v>-86</v>
      </c>
    </row>
    <row r="27" spans="1:33" x14ac:dyDescent="0.3">
      <c r="A27">
        <v>-96</v>
      </c>
      <c r="B27">
        <v>-83</v>
      </c>
      <c r="C27">
        <v>-92</v>
      </c>
      <c r="D27">
        <v>-107</v>
      </c>
      <c r="E27">
        <v>-93</v>
      </c>
      <c r="F27">
        <v>-100</v>
      </c>
      <c r="G27">
        <v>-89</v>
      </c>
      <c r="H27">
        <v>-107</v>
      </c>
      <c r="I27">
        <v>-100</v>
      </c>
      <c r="J27">
        <v>-105</v>
      </c>
      <c r="K27">
        <v>-96</v>
      </c>
      <c r="L27">
        <v>-83</v>
      </c>
      <c r="M27">
        <v>-94</v>
      </c>
      <c r="N27">
        <v>-97</v>
      </c>
      <c r="Q27">
        <v>-98</v>
      </c>
      <c r="S27">
        <v>-103</v>
      </c>
      <c r="T27">
        <v>-83</v>
      </c>
      <c r="U27">
        <v>-90</v>
      </c>
      <c r="W27">
        <v>-103</v>
      </c>
      <c r="X27">
        <v>-80</v>
      </c>
      <c r="Y27">
        <v>-107</v>
      </c>
      <c r="Z27">
        <v>-96</v>
      </c>
      <c r="AA27">
        <v>-108</v>
      </c>
      <c r="AC27">
        <v>-108</v>
      </c>
      <c r="AD27">
        <v>-91</v>
      </c>
    </row>
    <row r="28" spans="1:33" x14ac:dyDescent="0.3">
      <c r="A28">
        <v>-96</v>
      </c>
      <c r="B28">
        <v>-89</v>
      </c>
      <c r="C28">
        <v>-91</v>
      </c>
      <c r="E28">
        <v>-96</v>
      </c>
      <c r="F28">
        <v>-99</v>
      </c>
      <c r="H28">
        <v>-101</v>
      </c>
      <c r="I28">
        <v>-104</v>
      </c>
      <c r="J28">
        <v>-104</v>
      </c>
      <c r="K28">
        <v>-98</v>
      </c>
      <c r="L28">
        <v>-82</v>
      </c>
      <c r="M28">
        <v>-98</v>
      </c>
      <c r="Q28">
        <v>-92</v>
      </c>
      <c r="S28">
        <v>-103</v>
      </c>
      <c r="T28">
        <v>-86</v>
      </c>
      <c r="U28">
        <v>-89</v>
      </c>
      <c r="W28">
        <v>-102</v>
      </c>
      <c r="X28">
        <v>-81</v>
      </c>
      <c r="Y28">
        <v>-107</v>
      </c>
      <c r="Z28">
        <v>-97</v>
      </c>
      <c r="AA28">
        <v>-108</v>
      </c>
      <c r="AD28">
        <v>-92</v>
      </c>
    </row>
    <row r="29" spans="1:33" x14ac:dyDescent="0.3">
      <c r="A29">
        <v>-96</v>
      </c>
      <c r="B29">
        <v>-93</v>
      </c>
      <c r="C29">
        <v>-91</v>
      </c>
      <c r="E29">
        <v>-95</v>
      </c>
      <c r="F29">
        <v>-98</v>
      </c>
      <c r="H29">
        <v>-105</v>
      </c>
      <c r="I29">
        <v>-112</v>
      </c>
      <c r="J29">
        <v>-103</v>
      </c>
      <c r="K29">
        <v>-95</v>
      </c>
      <c r="L29">
        <v>-74</v>
      </c>
      <c r="M29">
        <v>-98</v>
      </c>
      <c r="Q29">
        <v>-87</v>
      </c>
      <c r="S29">
        <v>-103</v>
      </c>
      <c r="U29">
        <v>-86</v>
      </c>
      <c r="W29">
        <v>-105</v>
      </c>
      <c r="X29">
        <v>-81</v>
      </c>
      <c r="Y29">
        <v>-112</v>
      </c>
      <c r="Z29">
        <v>-96</v>
      </c>
      <c r="AA29">
        <v>-108</v>
      </c>
    </row>
    <row r="30" spans="1:33" x14ac:dyDescent="0.3">
      <c r="A30">
        <v>-103</v>
      </c>
      <c r="B30">
        <v>-97</v>
      </c>
      <c r="C30">
        <v>-91</v>
      </c>
      <c r="E30">
        <v>-95</v>
      </c>
      <c r="F30">
        <v>-98</v>
      </c>
      <c r="H30">
        <v>-106</v>
      </c>
      <c r="I30">
        <v>-116</v>
      </c>
      <c r="J30">
        <v>-103</v>
      </c>
      <c r="K30">
        <v>-92</v>
      </c>
      <c r="L30">
        <v>-75</v>
      </c>
      <c r="M30">
        <v>-93</v>
      </c>
      <c r="Q30">
        <v>-91</v>
      </c>
      <c r="S30">
        <v>-96</v>
      </c>
      <c r="U30">
        <v>-80</v>
      </c>
      <c r="W30">
        <v>-99</v>
      </c>
      <c r="X30">
        <v>-81</v>
      </c>
      <c r="Y30">
        <v>-112</v>
      </c>
      <c r="Z30">
        <v>-93</v>
      </c>
      <c r="AA30">
        <v>-108</v>
      </c>
    </row>
    <row r="31" spans="1:33" x14ac:dyDescent="0.3">
      <c r="A31">
        <v>-103</v>
      </c>
      <c r="B31">
        <v>-97</v>
      </c>
      <c r="C31">
        <v>-96</v>
      </c>
      <c r="E31">
        <v>-91</v>
      </c>
      <c r="F31">
        <v>-98</v>
      </c>
      <c r="H31">
        <v>-99</v>
      </c>
      <c r="I31" s="10">
        <v>-121</v>
      </c>
      <c r="K31">
        <v>-94</v>
      </c>
      <c r="L31">
        <v>-78</v>
      </c>
      <c r="M31">
        <v>-98</v>
      </c>
      <c r="S31">
        <v>-95</v>
      </c>
      <c r="U31">
        <v>-81</v>
      </c>
      <c r="W31">
        <v>-103</v>
      </c>
      <c r="X31">
        <v>-79</v>
      </c>
      <c r="Y31">
        <v>-100</v>
      </c>
      <c r="Z31">
        <v>-93</v>
      </c>
      <c r="AA31">
        <v>-108</v>
      </c>
    </row>
    <row r="32" spans="1:33" x14ac:dyDescent="0.3">
      <c r="A32">
        <v>-102</v>
      </c>
      <c r="B32">
        <v>-97</v>
      </c>
      <c r="C32">
        <v>-98</v>
      </c>
      <c r="E32">
        <v>-92</v>
      </c>
      <c r="F32">
        <v>-98</v>
      </c>
      <c r="H32">
        <v>-105</v>
      </c>
      <c r="I32">
        <v>-120</v>
      </c>
      <c r="K32">
        <v>-97</v>
      </c>
      <c r="L32">
        <v>-77</v>
      </c>
      <c r="M32">
        <v>-97</v>
      </c>
      <c r="S32">
        <v>-98</v>
      </c>
      <c r="U32">
        <v>-82</v>
      </c>
      <c r="W32">
        <v>-99</v>
      </c>
      <c r="X32">
        <v>-90</v>
      </c>
      <c r="Z32">
        <v>-104</v>
      </c>
      <c r="AA32">
        <v>-107</v>
      </c>
    </row>
    <row r="33" spans="1:27" x14ac:dyDescent="0.3">
      <c r="A33">
        <v>-108</v>
      </c>
      <c r="B33">
        <v>-95</v>
      </c>
      <c r="C33">
        <v>-98</v>
      </c>
      <c r="E33">
        <v>-94</v>
      </c>
      <c r="F33">
        <v>-103</v>
      </c>
      <c r="H33">
        <v>-101</v>
      </c>
      <c r="I33" s="10">
        <v>-121</v>
      </c>
      <c r="K33">
        <v>-96</v>
      </c>
      <c r="L33">
        <v>-76</v>
      </c>
      <c r="M33">
        <v>-92</v>
      </c>
      <c r="S33">
        <v>-102</v>
      </c>
      <c r="U33">
        <v>-83</v>
      </c>
      <c r="W33">
        <v>-101</v>
      </c>
      <c r="X33">
        <v>-93</v>
      </c>
      <c r="Z33">
        <v>-104</v>
      </c>
      <c r="AA33">
        <v>-108</v>
      </c>
    </row>
    <row r="34" spans="1:27" x14ac:dyDescent="0.3">
      <c r="A34">
        <v>-104</v>
      </c>
      <c r="B34">
        <v>-94</v>
      </c>
      <c r="C34">
        <v>-98</v>
      </c>
      <c r="E34">
        <v>-93</v>
      </c>
      <c r="F34">
        <v>-98</v>
      </c>
      <c r="H34">
        <v>-97</v>
      </c>
      <c r="I34" s="10">
        <v>-121</v>
      </c>
      <c r="L34">
        <v>-84</v>
      </c>
      <c r="M34">
        <v>-97</v>
      </c>
      <c r="S34">
        <v>-101</v>
      </c>
      <c r="U34">
        <v>-84</v>
      </c>
      <c r="W34">
        <v>-100</v>
      </c>
      <c r="Z34">
        <v>-102</v>
      </c>
      <c r="AA34">
        <v>-100</v>
      </c>
    </row>
    <row r="35" spans="1:27" x14ac:dyDescent="0.3">
      <c r="A35">
        <v>-106</v>
      </c>
      <c r="B35">
        <v>-98</v>
      </c>
      <c r="C35">
        <v>-98</v>
      </c>
      <c r="E35">
        <v>-90</v>
      </c>
      <c r="F35">
        <v>-86</v>
      </c>
      <c r="H35">
        <v>-96</v>
      </c>
      <c r="I35" s="10">
        <v>-121</v>
      </c>
      <c r="L35">
        <v>-88</v>
      </c>
      <c r="M35">
        <v>-93</v>
      </c>
      <c r="U35">
        <v>-83</v>
      </c>
      <c r="W35">
        <v>-101</v>
      </c>
      <c r="Z35">
        <v>-103</v>
      </c>
    </row>
    <row r="36" spans="1:27" x14ac:dyDescent="0.3">
      <c r="A36">
        <v>-104</v>
      </c>
      <c r="B36">
        <v>-97</v>
      </c>
      <c r="C36">
        <v>-98</v>
      </c>
      <c r="F36">
        <v>-97</v>
      </c>
      <c r="H36">
        <v>-94</v>
      </c>
      <c r="I36">
        <v>-105</v>
      </c>
      <c r="M36">
        <v>-95</v>
      </c>
      <c r="U36">
        <v>-82</v>
      </c>
      <c r="W36">
        <v>-105</v>
      </c>
      <c r="Z36">
        <v>-102</v>
      </c>
    </row>
    <row r="37" spans="1:27" x14ac:dyDescent="0.3">
      <c r="A37">
        <v>-105</v>
      </c>
      <c r="B37">
        <v>-91</v>
      </c>
      <c r="C37">
        <v>-99</v>
      </c>
      <c r="F37">
        <v>-98</v>
      </c>
      <c r="H37">
        <v>-94</v>
      </c>
      <c r="I37">
        <v>-114</v>
      </c>
      <c r="M37">
        <v>-96</v>
      </c>
      <c r="U37">
        <v>-80</v>
      </c>
      <c r="W37">
        <v>-108</v>
      </c>
      <c r="Z37">
        <v>-102</v>
      </c>
    </row>
    <row r="38" spans="1:27" x14ac:dyDescent="0.3">
      <c r="A38">
        <v>-96</v>
      </c>
      <c r="B38">
        <v>-95</v>
      </c>
      <c r="C38">
        <v>-96</v>
      </c>
      <c r="F38">
        <v>-96</v>
      </c>
      <c r="H38">
        <v>-91</v>
      </c>
      <c r="I38">
        <v>-112</v>
      </c>
      <c r="M38">
        <v>-79</v>
      </c>
      <c r="W38">
        <v>-108</v>
      </c>
      <c r="Z38">
        <v>-103</v>
      </c>
    </row>
    <row r="39" spans="1:27" x14ac:dyDescent="0.3">
      <c r="A39">
        <v>-96</v>
      </c>
      <c r="B39">
        <v>-98</v>
      </c>
      <c r="C39">
        <v>-95</v>
      </c>
      <c r="F39">
        <v>-95</v>
      </c>
      <c r="H39">
        <v>-92</v>
      </c>
      <c r="I39">
        <v>-113</v>
      </c>
      <c r="M39">
        <v>-82</v>
      </c>
      <c r="W39">
        <v>-106</v>
      </c>
      <c r="Z39">
        <v>-99</v>
      </c>
    </row>
    <row r="40" spans="1:27" x14ac:dyDescent="0.3">
      <c r="A40">
        <v>-103</v>
      </c>
      <c r="B40">
        <v>-98</v>
      </c>
      <c r="C40">
        <v>-97</v>
      </c>
      <c r="F40">
        <v>-95</v>
      </c>
      <c r="H40">
        <v>-89</v>
      </c>
      <c r="I40">
        <v>-114</v>
      </c>
      <c r="M40">
        <v>-88</v>
      </c>
      <c r="W40">
        <v>-107</v>
      </c>
      <c r="Z40">
        <v>-103</v>
      </c>
    </row>
    <row r="41" spans="1:27" x14ac:dyDescent="0.3">
      <c r="A41">
        <v>-95</v>
      </c>
      <c r="B41">
        <v>-98</v>
      </c>
      <c r="C41">
        <v>-98</v>
      </c>
      <c r="F41">
        <v>-95</v>
      </c>
      <c r="H41">
        <v>-87</v>
      </c>
      <c r="I41">
        <v>-113</v>
      </c>
      <c r="M41">
        <v>-83</v>
      </c>
      <c r="W41">
        <v>-112</v>
      </c>
      <c r="Z41">
        <v>-103</v>
      </c>
    </row>
    <row r="42" spans="1:27" x14ac:dyDescent="0.3">
      <c r="A42">
        <v>-90</v>
      </c>
      <c r="B42">
        <v>-105</v>
      </c>
      <c r="C42">
        <v>-98</v>
      </c>
      <c r="F42">
        <v>-105</v>
      </c>
      <c r="H42">
        <v>-84</v>
      </c>
      <c r="I42">
        <v>-107</v>
      </c>
      <c r="M42">
        <v>-75</v>
      </c>
      <c r="W42">
        <v>-107</v>
      </c>
      <c r="Z42">
        <v>-103</v>
      </c>
    </row>
    <row r="43" spans="1:27" x14ac:dyDescent="0.3">
      <c r="A43">
        <v>-88</v>
      </c>
      <c r="C43">
        <v>-98</v>
      </c>
      <c r="F43">
        <v>-105</v>
      </c>
      <c r="H43">
        <v>-87</v>
      </c>
      <c r="I43">
        <v>-107</v>
      </c>
      <c r="M43">
        <v>-79</v>
      </c>
      <c r="W43">
        <v>-106</v>
      </c>
      <c r="Z43">
        <v>-105</v>
      </c>
    </row>
    <row r="44" spans="1:27" x14ac:dyDescent="0.3">
      <c r="A44">
        <v>-91</v>
      </c>
      <c r="C44">
        <v>-101</v>
      </c>
      <c r="F44">
        <v>-106</v>
      </c>
      <c r="H44">
        <v>-91</v>
      </c>
      <c r="I44">
        <v>-107</v>
      </c>
      <c r="M44">
        <v>-82</v>
      </c>
      <c r="W44">
        <v>-102</v>
      </c>
      <c r="Z44">
        <v>-105</v>
      </c>
    </row>
    <row r="45" spans="1:27" x14ac:dyDescent="0.3">
      <c r="A45">
        <v>-91</v>
      </c>
      <c r="C45">
        <v>-100</v>
      </c>
      <c r="F45">
        <v>-105</v>
      </c>
      <c r="H45">
        <v>-90</v>
      </c>
      <c r="I45">
        <v>-105</v>
      </c>
      <c r="M45">
        <v>-81</v>
      </c>
      <c r="W45">
        <v>-105</v>
      </c>
      <c r="Z45">
        <v>-98</v>
      </c>
    </row>
    <row r="46" spans="1:27" x14ac:dyDescent="0.3">
      <c r="A46">
        <v>-92</v>
      </c>
      <c r="C46">
        <v>-99</v>
      </c>
      <c r="F46">
        <v>-106</v>
      </c>
      <c r="H46">
        <v>-92</v>
      </c>
      <c r="I46">
        <v>-110</v>
      </c>
      <c r="M46">
        <v>-79</v>
      </c>
      <c r="W46">
        <v>-103</v>
      </c>
      <c r="Z46">
        <v>-98</v>
      </c>
    </row>
    <row r="47" spans="1:27" x14ac:dyDescent="0.3">
      <c r="A47">
        <v>-95</v>
      </c>
      <c r="C47">
        <v>-103</v>
      </c>
      <c r="F47">
        <v>-103</v>
      </c>
      <c r="H47">
        <v>-91</v>
      </c>
      <c r="I47">
        <v>-117</v>
      </c>
      <c r="M47">
        <v>-87</v>
      </c>
    </row>
    <row r="48" spans="1:27" x14ac:dyDescent="0.3">
      <c r="A48">
        <v>-94</v>
      </c>
      <c r="C48">
        <v>-103</v>
      </c>
      <c r="F48">
        <v>-98</v>
      </c>
      <c r="H48">
        <v>-94</v>
      </c>
      <c r="I48">
        <v>-113</v>
      </c>
      <c r="M48">
        <v>-90</v>
      </c>
    </row>
    <row r="49" spans="1:13" x14ac:dyDescent="0.3">
      <c r="A49">
        <v>-93</v>
      </c>
      <c r="C49">
        <v>-100</v>
      </c>
      <c r="F49">
        <v>-97</v>
      </c>
      <c r="H49">
        <v>-96</v>
      </c>
      <c r="M49">
        <v>-88</v>
      </c>
    </row>
    <row r="50" spans="1:13" x14ac:dyDescent="0.3">
      <c r="C50">
        <v>-99</v>
      </c>
      <c r="F50">
        <v>-95</v>
      </c>
      <c r="M50">
        <v>-87</v>
      </c>
    </row>
    <row r="51" spans="1:13" x14ac:dyDescent="0.3">
      <c r="C51">
        <v>-102</v>
      </c>
      <c r="F51">
        <v>-95</v>
      </c>
      <c r="M51">
        <v>-95</v>
      </c>
    </row>
    <row r="52" spans="1:13" x14ac:dyDescent="0.3">
      <c r="C52">
        <v>-104</v>
      </c>
      <c r="M52">
        <v>-95</v>
      </c>
    </row>
    <row r="53" spans="1:13" x14ac:dyDescent="0.3">
      <c r="C53">
        <v>-106</v>
      </c>
      <c r="M53">
        <v>-96</v>
      </c>
    </row>
    <row r="54" spans="1:13" x14ac:dyDescent="0.3">
      <c r="C54">
        <v>-105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AB7B-D93E-4FEC-9246-87BD992C53EA}">
  <sheetPr>
    <tabColor theme="9"/>
  </sheetPr>
  <dimension ref="A3:B7"/>
  <sheetViews>
    <sheetView workbookViewId="0">
      <selection activeCell="B3" sqref="B3"/>
    </sheetView>
  </sheetViews>
  <sheetFormatPr baseColWidth="10" defaultRowHeight="14.4" x14ac:dyDescent="0.3"/>
  <cols>
    <col min="1" max="1" width="17.88671875" bestFit="1" customWidth="1"/>
    <col min="2" max="2" width="17" bestFit="1" customWidth="1"/>
    <col min="3" max="3" width="16.33203125" bestFit="1" customWidth="1"/>
  </cols>
  <sheetData>
    <row r="3" spans="1:2" x14ac:dyDescent="0.3">
      <c r="A3" s="4" t="s">
        <v>33</v>
      </c>
      <c r="B3" t="s">
        <v>76</v>
      </c>
    </row>
    <row r="4" spans="1:2" x14ac:dyDescent="0.3">
      <c r="A4" s="5" t="s">
        <v>38</v>
      </c>
      <c r="B4">
        <v>18</v>
      </c>
    </row>
    <row r="5" spans="1:2" x14ac:dyDescent="0.3">
      <c r="A5" s="5" t="s">
        <v>36</v>
      </c>
      <c r="B5">
        <v>7</v>
      </c>
    </row>
    <row r="6" spans="1:2" x14ac:dyDescent="0.3">
      <c r="A6" s="5" t="s">
        <v>37</v>
      </c>
      <c r="B6">
        <v>22</v>
      </c>
    </row>
    <row r="7" spans="1:2" x14ac:dyDescent="0.3">
      <c r="A7" s="5" t="s">
        <v>35</v>
      </c>
      <c r="B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0569-3C46-4E6A-90E5-C195DAC47A68}">
  <sheetPr>
    <tabColor theme="9"/>
  </sheetPr>
  <dimension ref="A1:F235"/>
  <sheetViews>
    <sheetView topLeftCell="A239" workbookViewId="0">
      <selection activeCell="F60" sqref="F60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38</v>
      </c>
      <c r="B3">
        <v>1</v>
      </c>
    </row>
    <row r="4" spans="1:6" x14ac:dyDescent="0.3">
      <c r="A4" s="5" t="s">
        <v>36</v>
      </c>
      <c r="B4">
        <v>10</v>
      </c>
      <c r="D4">
        <f>B5/B6*100</f>
        <v>77.083333333333343</v>
      </c>
    </row>
    <row r="5" spans="1:6" x14ac:dyDescent="0.3">
      <c r="A5" s="5" t="s">
        <v>37</v>
      </c>
      <c r="B5">
        <v>37</v>
      </c>
    </row>
    <row r="6" spans="1:6" x14ac:dyDescent="0.3">
      <c r="A6" s="6" t="s">
        <v>35</v>
      </c>
      <c r="B6" s="7">
        <v>48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  <c r="B10">
        <v>1</v>
      </c>
    </row>
    <row r="11" spans="1:6" x14ac:dyDescent="0.3">
      <c r="A11" s="5" t="s">
        <v>36</v>
      </c>
      <c r="B11">
        <v>6</v>
      </c>
    </row>
    <row r="12" spans="1:6" x14ac:dyDescent="0.3">
      <c r="A12" s="5" t="s">
        <v>37</v>
      </c>
      <c r="B12">
        <v>34</v>
      </c>
      <c r="D12">
        <f>B12/B13*100</f>
        <v>82.926829268292678</v>
      </c>
    </row>
    <row r="13" spans="1:6" x14ac:dyDescent="0.3">
      <c r="A13" s="6" t="s">
        <v>35</v>
      </c>
      <c r="B13" s="7">
        <v>41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7" spans="1:6" x14ac:dyDescent="0.3">
      <c r="A17" s="5" t="s">
        <v>36</v>
      </c>
      <c r="B17">
        <v>11</v>
      </c>
    </row>
    <row r="18" spans="1:6" x14ac:dyDescent="0.3">
      <c r="A18" s="5" t="s">
        <v>37</v>
      </c>
      <c r="B18">
        <v>42</v>
      </c>
      <c r="D18">
        <f>B18/B19*100</f>
        <v>79.245283018867923</v>
      </c>
    </row>
    <row r="19" spans="1:6" x14ac:dyDescent="0.3">
      <c r="A19" s="6" t="s">
        <v>35</v>
      </c>
      <c r="B19" s="7">
        <v>53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4" spans="1:6" x14ac:dyDescent="0.3">
      <c r="A24" s="5" t="s">
        <v>38</v>
      </c>
      <c r="B24">
        <v>1</v>
      </c>
    </row>
    <row r="25" spans="1:6" x14ac:dyDescent="0.3">
      <c r="A25" s="5" t="s">
        <v>37</v>
      </c>
      <c r="B25">
        <v>25</v>
      </c>
      <c r="D25">
        <f>B25/B26*100</f>
        <v>96.15384615384616</v>
      </c>
    </row>
    <row r="26" spans="1:6" x14ac:dyDescent="0.3">
      <c r="A26" s="6" t="s">
        <v>35</v>
      </c>
      <c r="B26" s="7">
        <v>26</v>
      </c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</row>
    <row r="32" spans="1:6" x14ac:dyDescent="0.3">
      <c r="A32" s="5" t="s">
        <v>37</v>
      </c>
      <c r="B32">
        <v>34</v>
      </c>
    </row>
    <row r="33" spans="1:6" x14ac:dyDescent="0.3">
      <c r="A33" s="6" t="s">
        <v>35</v>
      </c>
      <c r="B33" s="7">
        <v>34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38</v>
      </c>
      <c r="B38">
        <v>3</v>
      </c>
    </row>
    <row r="39" spans="1:6" x14ac:dyDescent="0.3">
      <c r="A39" s="5" t="s">
        <v>36</v>
      </c>
      <c r="B39">
        <v>10</v>
      </c>
    </row>
    <row r="40" spans="1:6" x14ac:dyDescent="0.3">
      <c r="A40" s="5" t="s">
        <v>37</v>
      </c>
      <c r="B40">
        <v>37</v>
      </c>
      <c r="D40">
        <f>B40/B41*100</f>
        <v>74</v>
      </c>
    </row>
    <row r="41" spans="1:6" x14ac:dyDescent="0.3">
      <c r="A41" s="6" t="s">
        <v>35</v>
      </c>
      <c r="B41" s="7">
        <v>50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36</v>
      </c>
      <c r="B46">
        <v>5</v>
      </c>
    </row>
    <row r="47" spans="1:6" x14ac:dyDescent="0.3">
      <c r="A47" s="5" t="s">
        <v>37</v>
      </c>
      <c r="B47">
        <v>21</v>
      </c>
      <c r="D47">
        <f>B47/B48*100</f>
        <v>80.769230769230774</v>
      </c>
    </row>
    <row r="48" spans="1:6" x14ac:dyDescent="0.3">
      <c r="A48" s="6" t="s">
        <v>35</v>
      </c>
      <c r="B48" s="7">
        <v>26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15</v>
      </c>
    </row>
    <row r="53" spans="1:6" x14ac:dyDescent="0.3">
      <c r="A53" s="5" t="s">
        <v>36</v>
      </c>
      <c r="B53">
        <v>16</v>
      </c>
      <c r="D53">
        <f>B54/B55*100</f>
        <v>35.416666666666671</v>
      </c>
    </row>
    <row r="54" spans="1:6" x14ac:dyDescent="0.3">
      <c r="A54" s="5" t="s">
        <v>37</v>
      </c>
      <c r="B54">
        <v>17</v>
      </c>
    </row>
    <row r="55" spans="1:6" x14ac:dyDescent="0.3">
      <c r="A55" s="6" t="s">
        <v>35</v>
      </c>
      <c r="B55" s="7">
        <v>48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18</v>
      </c>
    </row>
    <row r="60" spans="1:6" x14ac:dyDescent="0.3">
      <c r="A60" s="5" t="s">
        <v>36</v>
      </c>
      <c r="B60">
        <v>7</v>
      </c>
      <c r="D60">
        <f>B61/B62*100</f>
        <v>46.808510638297875</v>
      </c>
    </row>
    <row r="61" spans="1:6" x14ac:dyDescent="0.3">
      <c r="A61" s="5" t="s">
        <v>37</v>
      </c>
      <c r="B61">
        <v>22</v>
      </c>
    </row>
    <row r="62" spans="1:6" x14ac:dyDescent="0.3">
      <c r="A62" s="6" t="s">
        <v>35</v>
      </c>
      <c r="B62" s="7">
        <v>47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34</v>
      </c>
    </row>
    <row r="67" spans="1:6" x14ac:dyDescent="0.3">
      <c r="A67" s="5" t="s">
        <v>36</v>
      </c>
      <c r="B67">
        <v>6</v>
      </c>
    </row>
    <row r="68" spans="1:6" x14ac:dyDescent="0.3">
      <c r="A68" s="5" t="s">
        <v>37</v>
      </c>
      <c r="B68">
        <v>23</v>
      </c>
      <c r="D68">
        <f>B68/B69*100</f>
        <v>79.310344827586206</v>
      </c>
    </row>
    <row r="69" spans="1:6" x14ac:dyDescent="0.3">
      <c r="A69" s="6" t="s">
        <v>35</v>
      </c>
      <c r="B69" s="7">
        <v>29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3</v>
      </c>
    </row>
    <row r="74" spans="1:6" x14ac:dyDescent="0.3">
      <c r="A74" s="5" t="s">
        <v>36</v>
      </c>
      <c r="B74">
        <v>5</v>
      </c>
      <c r="D74">
        <f>B75/B76*100</f>
        <v>75</v>
      </c>
    </row>
    <row r="75" spans="1:6" x14ac:dyDescent="0.3">
      <c r="A75" s="5" t="s">
        <v>37</v>
      </c>
      <c r="B75">
        <v>24</v>
      </c>
    </row>
    <row r="76" spans="1:6" x14ac:dyDescent="0.3">
      <c r="A76" s="6" t="s">
        <v>35</v>
      </c>
      <c r="B76" s="7">
        <v>32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1" spans="1:6" x14ac:dyDescent="0.3">
      <c r="A81" s="5" t="s">
        <v>38</v>
      </c>
      <c r="D81">
        <f>B82/B83*100</f>
        <v>100</v>
      </c>
    </row>
    <row r="82" spans="1:6" x14ac:dyDescent="0.3">
      <c r="A82" s="5" t="s">
        <v>37</v>
      </c>
      <c r="B82">
        <v>34</v>
      </c>
    </row>
    <row r="83" spans="1:6" x14ac:dyDescent="0.3">
      <c r="A83" s="6" t="s">
        <v>35</v>
      </c>
      <c r="B83" s="7">
        <v>34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</row>
    <row r="88" spans="1:6" x14ac:dyDescent="0.3">
      <c r="A88" s="5" t="s">
        <v>36</v>
      </c>
      <c r="B88">
        <v>3</v>
      </c>
    </row>
    <row r="89" spans="1:6" x14ac:dyDescent="0.3">
      <c r="A89" s="5" t="s">
        <v>37</v>
      </c>
      <c r="B89">
        <v>49</v>
      </c>
      <c r="D89">
        <f>B89/B90*100</f>
        <v>94.230769230769226</v>
      </c>
    </row>
    <row r="90" spans="1:6" x14ac:dyDescent="0.3">
      <c r="A90" s="6" t="s">
        <v>35</v>
      </c>
      <c r="B90" s="7">
        <v>52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</row>
    <row r="95" spans="1:6" x14ac:dyDescent="0.3">
      <c r="A95" s="5" t="s">
        <v>36</v>
      </c>
      <c r="B95">
        <v>1</v>
      </c>
    </row>
    <row r="96" spans="1:6" x14ac:dyDescent="0.3">
      <c r="A96" s="5" t="s">
        <v>37</v>
      </c>
      <c r="B96">
        <v>25</v>
      </c>
      <c r="D96">
        <f>B96/B97*100</f>
        <v>96.15384615384616</v>
      </c>
    </row>
    <row r="97" spans="1:6" x14ac:dyDescent="0.3">
      <c r="A97" s="6" t="s">
        <v>35</v>
      </c>
      <c r="B97" s="7">
        <v>26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14</v>
      </c>
    </row>
    <row r="104" spans="1:6" x14ac:dyDescent="0.3">
      <c r="A104" s="6" t="s">
        <v>35</v>
      </c>
      <c r="B104" s="7">
        <v>14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38</v>
      </c>
    </row>
    <row r="110" spans="1:6" x14ac:dyDescent="0.3">
      <c r="A110" s="5" t="s">
        <v>36</v>
      </c>
      <c r="B110">
        <v>1</v>
      </c>
      <c r="D110">
        <f>B111/B112*100</f>
        <v>95.652173913043484</v>
      </c>
    </row>
    <row r="111" spans="1:6" x14ac:dyDescent="0.3">
      <c r="A111" s="5" t="s">
        <v>37</v>
      </c>
      <c r="B111">
        <v>22</v>
      </c>
    </row>
    <row r="112" spans="1:6" x14ac:dyDescent="0.3">
      <c r="A112" s="6" t="s">
        <v>35</v>
      </c>
      <c r="B112" s="7">
        <v>23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38</v>
      </c>
      <c r="B117">
        <v>1</v>
      </c>
    </row>
    <row r="118" spans="1:6" x14ac:dyDescent="0.3">
      <c r="A118" s="5" t="s">
        <v>36</v>
      </c>
      <c r="B118">
        <v>3</v>
      </c>
      <c r="D118">
        <f>B119/B120*100</f>
        <v>86.206896551724128</v>
      </c>
    </row>
    <row r="119" spans="1:6" x14ac:dyDescent="0.3">
      <c r="A119" s="5" t="s">
        <v>37</v>
      </c>
      <c r="B119">
        <v>25</v>
      </c>
    </row>
    <row r="120" spans="1:6" x14ac:dyDescent="0.3">
      <c r="A120" s="6" t="s">
        <v>35</v>
      </c>
      <c r="B120" s="7">
        <v>29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38</v>
      </c>
      <c r="B124">
        <v>1</v>
      </c>
    </row>
    <row r="125" spans="1:6" x14ac:dyDescent="0.3">
      <c r="A125" s="5" t="s">
        <v>36</v>
      </c>
      <c r="B125">
        <v>5</v>
      </c>
    </row>
    <row r="126" spans="1:6" x14ac:dyDescent="0.3">
      <c r="A126" s="5" t="s">
        <v>37</v>
      </c>
      <c r="B126">
        <v>16</v>
      </c>
      <c r="D126">
        <f>B126/B127*100</f>
        <v>72.727272727272734</v>
      </c>
    </row>
    <row r="127" spans="1:6" x14ac:dyDescent="0.3">
      <c r="A127" s="6" t="s">
        <v>35</v>
      </c>
      <c r="B127" s="7">
        <v>22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34</v>
      </c>
    </row>
    <row r="132" spans="1:6" x14ac:dyDescent="0.3">
      <c r="A132" s="5" t="s">
        <v>36</v>
      </c>
      <c r="B132">
        <v>10</v>
      </c>
    </row>
    <row r="133" spans="1:6" x14ac:dyDescent="0.3">
      <c r="A133" s="5" t="s">
        <v>37</v>
      </c>
      <c r="B133">
        <v>23</v>
      </c>
      <c r="D133">
        <f>B133/B134*100</f>
        <v>69.696969696969703</v>
      </c>
    </row>
    <row r="134" spans="1:6" x14ac:dyDescent="0.3">
      <c r="A134" s="6" t="s">
        <v>35</v>
      </c>
      <c r="B134" s="7">
        <v>33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37</v>
      </c>
      <c r="B139">
        <v>27</v>
      </c>
    </row>
    <row r="140" spans="1:6" x14ac:dyDescent="0.3">
      <c r="A140" s="6" t="s">
        <v>35</v>
      </c>
      <c r="B140" s="7">
        <v>27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37</v>
      </c>
      <c r="B146">
        <v>36</v>
      </c>
    </row>
    <row r="147" spans="1:6" x14ac:dyDescent="0.3">
      <c r="A147" s="6" t="s">
        <v>35</v>
      </c>
      <c r="B147" s="7">
        <v>36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</row>
    <row r="153" spans="1:6" x14ac:dyDescent="0.3">
      <c r="A153" s="5" t="s">
        <v>36</v>
      </c>
      <c r="B153">
        <v>2</v>
      </c>
    </row>
    <row r="154" spans="1:6" x14ac:dyDescent="0.3">
      <c r="A154" s="5" t="s">
        <v>37</v>
      </c>
      <c r="B154">
        <v>23</v>
      </c>
      <c r="D154">
        <f>B154/B155*100</f>
        <v>92</v>
      </c>
    </row>
    <row r="155" spans="1:6" x14ac:dyDescent="0.3">
      <c r="A155" s="6" t="s">
        <v>35</v>
      </c>
      <c r="B155" s="7">
        <v>25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38</v>
      </c>
      <c r="B159">
        <v>5</v>
      </c>
    </row>
    <row r="160" spans="1:6" x14ac:dyDescent="0.3">
      <c r="A160" s="5" t="s">
        <v>36</v>
      </c>
      <c r="B160">
        <v>20</v>
      </c>
      <c r="D160">
        <f>B161/B162*100</f>
        <v>44.444444444444443</v>
      </c>
    </row>
    <row r="161" spans="1:6" x14ac:dyDescent="0.3">
      <c r="A161" s="5" t="s">
        <v>37</v>
      </c>
      <c r="B161">
        <v>20</v>
      </c>
    </row>
    <row r="162" spans="1:6" x14ac:dyDescent="0.3">
      <c r="A162" s="6" t="s">
        <v>35</v>
      </c>
      <c r="B162" s="7">
        <v>45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7</v>
      </c>
    </row>
    <row r="167" spans="1:6" x14ac:dyDescent="0.3">
      <c r="A167" s="5" t="s">
        <v>36</v>
      </c>
      <c r="B167">
        <v>1</v>
      </c>
    </row>
    <row r="168" spans="1:6" x14ac:dyDescent="0.3">
      <c r="A168" s="5" t="s">
        <v>37</v>
      </c>
      <c r="B168">
        <v>24</v>
      </c>
      <c r="D168">
        <f>B168/B169*100</f>
        <v>75</v>
      </c>
    </row>
    <row r="169" spans="1:6" x14ac:dyDescent="0.3">
      <c r="A169" s="6" t="s">
        <v>35</v>
      </c>
      <c r="B169" s="7">
        <v>32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 t="s">
        <v>38</v>
      </c>
      <c r="B174">
        <v>6</v>
      </c>
    </row>
    <row r="175" spans="1:6" x14ac:dyDescent="0.3">
      <c r="A175" s="5" t="s">
        <v>36</v>
      </c>
      <c r="B175">
        <v>7</v>
      </c>
      <c r="D175">
        <f>B176/B177*100</f>
        <v>56.666666666666664</v>
      </c>
    </row>
    <row r="176" spans="1:6" x14ac:dyDescent="0.3">
      <c r="A176" s="5" t="s">
        <v>37</v>
      </c>
      <c r="B176">
        <v>17</v>
      </c>
    </row>
    <row r="177" spans="1:6" x14ac:dyDescent="0.3">
      <c r="A177" s="6" t="s">
        <v>35</v>
      </c>
      <c r="B177" s="7">
        <v>30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  <c r="B182">
        <v>11</v>
      </c>
    </row>
    <row r="183" spans="1:6" x14ac:dyDescent="0.3">
      <c r="A183" s="5" t="s">
        <v>36</v>
      </c>
      <c r="B183">
        <v>21</v>
      </c>
    </row>
    <row r="184" spans="1:6" x14ac:dyDescent="0.3">
      <c r="A184" s="5" t="s">
        <v>37</v>
      </c>
      <c r="B184">
        <v>13</v>
      </c>
      <c r="D184">
        <f>B184/B185*100</f>
        <v>28.888888888888886</v>
      </c>
    </row>
    <row r="185" spans="1:6" x14ac:dyDescent="0.3">
      <c r="A185" s="6" t="s">
        <v>35</v>
      </c>
      <c r="B185" s="7">
        <v>45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7</v>
      </c>
    </row>
    <row r="190" spans="1:6" x14ac:dyDescent="0.3">
      <c r="A190" s="5" t="s">
        <v>36</v>
      </c>
      <c r="B190">
        <v>2</v>
      </c>
      <c r="D190">
        <f>B191/B192*100</f>
        <v>72.727272727272734</v>
      </c>
    </row>
    <row r="191" spans="1:6" x14ac:dyDescent="0.3">
      <c r="A191" s="5" t="s">
        <v>37</v>
      </c>
      <c r="B191">
        <v>24</v>
      </c>
    </row>
    <row r="192" spans="1:6" x14ac:dyDescent="0.3">
      <c r="A192" s="6" t="s">
        <v>35</v>
      </c>
      <c r="B192" s="7">
        <v>33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  <c r="B196">
        <v>1</v>
      </c>
    </row>
    <row r="197" spans="1:6" x14ac:dyDescent="0.3">
      <c r="A197" s="5" t="s">
        <v>36</v>
      </c>
      <c r="B197">
        <v>5</v>
      </c>
    </row>
    <row r="198" spans="1:6" x14ac:dyDescent="0.3">
      <c r="A198" s="5" t="s">
        <v>37</v>
      </c>
      <c r="B198">
        <v>16</v>
      </c>
      <c r="D198">
        <f>B198/B199*100</f>
        <v>72.727272727272734</v>
      </c>
    </row>
    <row r="199" spans="1:6" x14ac:dyDescent="0.3">
      <c r="A199" s="6" t="s">
        <v>35</v>
      </c>
      <c r="B199" s="7">
        <v>22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9</v>
      </c>
    </row>
    <row r="204" spans="1:6" x14ac:dyDescent="0.3">
      <c r="A204" s="5" t="s">
        <v>36</v>
      </c>
      <c r="B204">
        <v>5</v>
      </c>
    </row>
    <row r="205" spans="1:6" x14ac:dyDescent="0.3">
      <c r="A205" s="5" t="s">
        <v>37</v>
      </c>
      <c r="B205">
        <v>12</v>
      </c>
      <c r="D205">
        <f>B205/B206*100</f>
        <v>46.153846153846153</v>
      </c>
    </row>
    <row r="206" spans="1:6" x14ac:dyDescent="0.3">
      <c r="A206" s="6" t="s">
        <v>35</v>
      </c>
      <c r="B206" s="7">
        <v>26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1" spans="1:6" x14ac:dyDescent="0.3">
      <c r="A211" s="5" t="s">
        <v>38</v>
      </c>
    </row>
    <row r="212" spans="1:6" x14ac:dyDescent="0.3">
      <c r="A212" s="5" t="s">
        <v>36</v>
      </c>
      <c r="B212">
        <v>1</v>
      </c>
      <c r="D212">
        <f>B213/B214*100</f>
        <v>96.296296296296291</v>
      </c>
    </row>
    <row r="213" spans="1:6" x14ac:dyDescent="0.3">
      <c r="A213" s="5" t="s">
        <v>37</v>
      </c>
      <c r="B213">
        <v>26</v>
      </c>
    </row>
    <row r="214" spans="1:6" x14ac:dyDescent="0.3">
      <c r="A214" s="6" t="s">
        <v>35</v>
      </c>
      <c r="B214" s="7">
        <v>27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38</v>
      </c>
    </row>
    <row r="219" spans="1:6" x14ac:dyDescent="0.3">
      <c r="A219" s="5" t="s">
        <v>36</v>
      </c>
      <c r="B219">
        <v>8</v>
      </c>
      <c r="D219">
        <f>B220/B221*100</f>
        <v>66.666666666666657</v>
      </c>
    </row>
    <row r="220" spans="1:6" x14ac:dyDescent="0.3">
      <c r="A220" s="5" t="s">
        <v>37</v>
      </c>
      <c r="B220">
        <v>16</v>
      </c>
    </row>
    <row r="221" spans="1:6" x14ac:dyDescent="0.3">
      <c r="A221" s="6" t="s">
        <v>35</v>
      </c>
      <c r="B221" s="7">
        <v>24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36</v>
      </c>
      <c r="B226">
        <v>6</v>
      </c>
      <c r="D226">
        <f>B227/B228*100</f>
        <v>72.727272727272734</v>
      </c>
    </row>
    <row r="227" spans="1:6" x14ac:dyDescent="0.3">
      <c r="A227" s="5" t="s">
        <v>37</v>
      </c>
      <c r="B227">
        <v>16</v>
      </c>
    </row>
    <row r="228" spans="1:6" x14ac:dyDescent="0.3">
      <c r="A228" s="6" t="s">
        <v>35</v>
      </c>
      <c r="B228" s="7">
        <v>22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</row>
    <row r="233" spans="1:6" x14ac:dyDescent="0.3">
      <c r="A233" s="5" t="s">
        <v>36</v>
      </c>
      <c r="B233">
        <v>3</v>
      </c>
    </row>
    <row r="234" spans="1:6" x14ac:dyDescent="0.3">
      <c r="A234" s="5" t="s">
        <v>37</v>
      </c>
      <c r="B234">
        <v>15</v>
      </c>
      <c r="D234">
        <f>B234/B235*100</f>
        <v>83.333333333333343</v>
      </c>
    </row>
    <row r="235" spans="1:6" x14ac:dyDescent="0.3">
      <c r="A235" s="6" t="s">
        <v>35</v>
      </c>
      <c r="B235" s="7">
        <v>18</v>
      </c>
    </row>
  </sheetData>
  <mergeCells count="33"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04DC-E299-4D41-84C7-E8F50C6A6C68}">
  <sheetPr>
    <tabColor theme="8"/>
  </sheetPr>
  <dimension ref="A1:AG84"/>
  <sheetViews>
    <sheetView workbookViewId="0">
      <selection activeCell="C1" sqref="C1"/>
    </sheetView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-91</v>
      </c>
      <c r="B2">
        <v>-98</v>
      </c>
      <c r="C2">
        <v>-100</v>
      </c>
      <c r="D2">
        <v>-89</v>
      </c>
      <c r="E2">
        <v>-92</v>
      </c>
      <c r="F2">
        <v>-95</v>
      </c>
      <c r="G2">
        <v>-82</v>
      </c>
      <c r="H2">
        <v>-86</v>
      </c>
      <c r="I2">
        <v>-105</v>
      </c>
      <c r="J2">
        <v>-95</v>
      </c>
      <c r="K2">
        <v>-104</v>
      </c>
      <c r="L2">
        <v>-93</v>
      </c>
      <c r="M2">
        <v>-93</v>
      </c>
      <c r="N2">
        <v>-93</v>
      </c>
      <c r="O2">
        <v>-88</v>
      </c>
      <c r="P2">
        <f>-85</f>
        <v>-85</v>
      </c>
      <c r="Q2">
        <v>-81</v>
      </c>
      <c r="R2">
        <v>-80</v>
      </c>
      <c r="S2">
        <v>-91</v>
      </c>
      <c r="T2">
        <v>-82</v>
      </c>
      <c r="U2">
        <v>-81</v>
      </c>
      <c r="V2">
        <v>-91</v>
      </c>
      <c r="W2">
        <v>-95</v>
      </c>
      <c r="X2">
        <v>-95</v>
      </c>
      <c r="Y2">
        <v>-88</v>
      </c>
      <c r="Z2">
        <v>-97</v>
      </c>
      <c r="AA2">
        <v>-95</v>
      </c>
      <c r="AB2">
        <v>-99</v>
      </c>
      <c r="AC2">
        <v>-88</v>
      </c>
      <c r="AD2">
        <v>-85</v>
      </c>
      <c r="AE2">
        <v>-97</v>
      </c>
      <c r="AF2">
        <v>-92</v>
      </c>
      <c r="AG2">
        <v>-96</v>
      </c>
    </row>
    <row r="3" spans="1:33" x14ac:dyDescent="0.3">
      <c r="A3">
        <v>-95</v>
      </c>
      <c r="B3">
        <v>-96</v>
      </c>
      <c r="C3">
        <v>-101</v>
      </c>
      <c r="D3">
        <v>-91</v>
      </c>
      <c r="E3">
        <v>-98</v>
      </c>
      <c r="F3">
        <v>-92</v>
      </c>
      <c r="G3">
        <v>-82</v>
      </c>
      <c r="H3">
        <v>-96</v>
      </c>
      <c r="I3">
        <v>-105</v>
      </c>
      <c r="J3">
        <v>-91</v>
      </c>
      <c r="K3">
        <v>-97</v>
      </c>
      <c r="L3">
        <v>-95</v>
      </c>
      <c r="M3">
        <v>-89</v>
      </c>
      <c r="N3">
        <v>-91</v>
      </c>
      <c r="O3">
        <v>-86</v>
      </c>
      <c r="P3">
        <v>-79</v>
      </c>
      <c r="Q3">
        <v>-80</v>
      </c>
      <c r="R3">
        <v>-83</v>
      </c>
      <c r="S3">
        <v>-102</v>
      </c>
      <c r="T3">
        <v>-80</v>
      </c>
      <c r="U3">
        <v>-77</v>
      </c>
      <c r="V3">
        <v>-93</v>
      </c>
      <c r="W3">
        <v>-98</v>
      </c>
      <c r="X3">
        <v>-103</v>
      </c>
      <c r="Y3">
        <v>-91</v>
      </c>
      <c r="Z3">
        <v>-92</v>
      </c>
      <c r="AA3">
        <v>-97</v>
      </c>
      <c r="AB3">
        <v>-96</v>
      </c>
      <c r="AC3">
        <v>-82</v>
      </c>
      <c r="AD3">
        <v>-93</v>
      </c>
      <c r="AE3">
        <v>-93</v>
      </c>
      <c r="AF3">
        <v>-98</v>
      </c>
      <c r="AG3">
        <v>-96</v>
      </c>
    </row>
    <row r="4" spans="1:33" x14ac:dyDescent="0.3">
      <c r="A4">
        <v>-93</v>
      </c>
      <c r="B4">
        <v>-92</v>
      </c>
      <c r="C4">
        <v>-100</v>
      </c>
      <c r="D4">
        <v>-90</v>
      </c>
      <c r="E4">
        <v>-106</v>
      </c>
      <c r="F4">
        <v>-88</v>
      </c>
      <c r="G4">
        <v>-84</v>
      </c>
      <c r="H4">
        <v>-96</v>
      </c>
      <c r="I4">
        <v>-106</v>
      </c>
      <c r="J4">
        <v>-94</v>
      </c>
      <c r="K4">
        <v>-108</v>
      </c>
      <c r="L4">
        <v>-92</v>
      </c>
      <c r="M4">
        <v>-94</v>
      </c>
      <c r="N4">
        <v>-95</v>
      </c>
      <c r="O4">
        <v>-76</v>
      </c>
      <c r="P4">
        <v>-78</v>
      </c>
      <c r="Q4">
        <v>-81</v>
      </c>
      <c r="R4">
        <v>-84</v>
      </c>
      <c r="S4">
        <v>-93</v>
      </c>
      <c r="T4">
        <v>-80</v>
      </c>
      <c r="U4">
        <v>-72</v>
      </c>
      <c r="V4">
        <v>-90</v>
      </c>
      <c r="W4">
        <v>-96</v>
      </c>
      <c r="X4">
        <v>-105</v>
      </c>
      <c r="Y4">
        <v>-86</v>
      </c>
      <c r="Z4">
        <v>-87</v>
      </c>
      <c r="AA4">
        <v>-98</v>
      </c>
      <c r="AB4">
        <v>-99</v>
      </c>
      <c r="AC4">
        <v>-85</v>
      </c>
      <c r="AD4">
        <v>-89</v>
      </c>
      <c r="AE4">
        <v>-94</v>
      </c>
      <c r="AF4">
        <v>-89</v>
      </c>
      <c r="AG4">
        <v>-94</v>
      </c>
    </row>
    <row r="5" spans="1:33" x14ac:dyDescent="0.3">
      <c r="A5">
        <v>-87</v>
      </c>
      <c r="B5">
        <v>-87</v>
      </c>
      <c r="C5">
        <v>-101</v>
      </c>
      <c r="D5">
        <v>-89</v>
      </c>
      <c r="E5">
        <v>-98</v>
      </c>
      <c r="F5">
        <v>-92</v>
      </c>
      <c r="G5">
        <v>-82</v>
      </c>
      <c r="H5">
        <v>-92</v>
      </c>
      <c r="I5">
        <v>-107</v>
      </c>
      <c r="J5">
        <v>-96</v>
      </c>
      <c r="K5">
        <v>-108</v>
      </c>
      <c r="L5">
        <v>-94</v>
      </c>
      <c r="M5">
        <v>-89</v>
      </c>
      <c r="N5">
        <v>-98</v>
      </c>
      <c r="O5">
        <v>-75</v>
      </c>
      <c r="P5">
        <v>-73</v>
      </c>
      <c r="Q5">
        <v>-84</v>
      </c>
      <c r="R5">
        <v>-87</v>
      </c>
      <c r="S5">
        <v>-88</v>
      </c>
      <c r="T5">
        <v>-77</v>
      </c>
      <c r="U5">
        <v>-74</v>
      </c>
      <c r="V5">
        <v>-91</v>
      </c>
      <c r="W5">
        <v>-94</v>
      </c>
      <c r="X5">
        <v>-106</v>
      </c>
      <c r="Y5">
        <v>-84</v>
      </c>
      <c r="Z5">
        <v>-88</v>
      </c>
      <c r="AA5">
        <v>-97</v>
      </c>
      <c r="AB5">
        <v>-100</v>
      </c>
      <c r="AC5">
        <v>-88</v>
      </c>
      <c r="AD5">
        <v>-95</v>
      </c>
      <c r="AE5">
        <v>-96</v>
      </c>
      <c r="AF5">
        <v>-89</v>
      </c>
      <c r="AG5">
        <v>-91</v>
      </c>
    </row>
    <row r="6" spans="1:33" x14ac:dyDescent="0.3">
      <c r="A6">
        <v>-83</v>
      </c>
      <c r="B6">
        <v>-86</v>
      </c>
      <c r="C6">
        <v>-97</v>
      </c>
      <c r="D6">
        <v>-88</v>
      </c>
      <c r="E6">
        <v>-99</v>
      </c>
      <c r="F6">
        <v>-89</v>
      </c>
      <c r="G6">
        <v>-87</v>
      </c>
      <c r="H6">
        <v>-94</v>
      </c>
      <c r="I6">
        <v>-107</v>
      </c>
      <c r="J6">
        <v>-97</v>
      </c>
      <c r="K6">
        <v>-108</v>
      </c>
      <c r="L6">
        <v>-92</v>
      </c>
      <c r="M6">
        <v>-89</v>
      </c>
      <c r="N6">
        <v>-93</v>
      </c>
      <c r="O6">
        <v>-65</v>
      </c>
      <c r="P6">
        <v>-67</v>
      </c>
      <c r="Q6">
        <v>-86</v>
      </c>
      <c r="R6">
        <v>-88</v>
      </c>
      <c r="S6">
        <v>-93</v>
      </c>
      <c r="T6">
        <v>-71</v>
      </c>
      <c r="U6">
        <v>-70</v>
      </c>
      <c r="V6">
        <v>-88</v>
      </c>
      <c r="W6">
        <v>-94</v>
      </c>
      <c r="X6">
        <v>-103</v>
      </c>
      <c r="Y6">
        <v>-85</v>
      </c>
      <c r="Z6">
        <v>-87</v>
      </c>
      <c r="AA6">
        <v>-95</v>
      </c>
      <c r="AB6">
        <v>-102</v>
      </c>
      <c r="AC6">
        <v>-85</v>
      </c>
      <c r="AD6">
        <v>-92</v>
      </c>
      <c r="AE6">
        <v>-93</v>
      </c>
      <c r="AF6">
        <v>-97</v>
      </c>
      <c r="AG6">
        <v>-84</v>
      </c>
    </row>
    <row r="7" spans="1:33" x14ac:dyDescent="0.3">
      <c r="A7">
        <v>-73</v>
      </c>
      <c r="B7">
        <v>-93</v>
      </c>
      <c r="C7">
        <v>-98</v>
      </c>
      <c r="D7">
        <v>-86</v>
      </c>
      <c r="E7">
        <v>-96</v>
      </c>
      <c r="F7">
        <v>-91</v>
      </c>
      <c r="G7">
        <v>-75</v>
      </c>
      <c r="H7">
        <v>-94</v>
      </c>
      <c r="I7">
        <v>-113</v>
      </c>
      <c r="J7">
        <v>-96</v>
      </c>
      <c r="K7">
        <v>-103</v>
      </c>
      <c r="L7">
        <v>-93</v>
      </c>
      <c r="M7">
        <v>-84</v>
      </c>
      <c r="N7">
        <v>-93</v>
      </c>
      <c r="O7">
        <v>-63</v>
      </c>
      <c r="P7">
        <v>-64</v>
      </c>
      <c r="Q7">
        <v>-65</v>
      </c>
      <c r="R7">
        <v>-87</v>
      </c>
      <c r="S7">
        <v>-98</v>
      </c>
      <c r="T7">
        <v>-73</v>
      </c>
      <c r="U7">
        <v>-71</v>
      </c>
      <c r="V7">
        <v>-73</v>
      </c>
      <c r="W7">
        <v>-92</v>
      </c>
      <c r="X7">
        <v>-105</v>
      </c>
      <c r="Y7">
        <v>-83</v>
      </c>
      <c r="Z7">
        <v>-91</v>
      </c>
      <c r="AA7">
        <v>-88</v>
      </c>
      <c r="AB7">
        <v>-96</v>
      </c>
      <c r="AC7">
        <v>-85</v>
      </c>
      <c r="AD7">
        <v>-97</v>
      </c>
      <c r="AE7">
        <v>-95</v>
      </c>
      <c r="AF7">
        <v>-90</v>
      </c>
      <c r="AG7">
        <v>-85</v>
      </c>
    </row>
    <row r="8" spans="1:33" x14ac:dyDescent="0.3">
      <c r="A8">
        <v>-81</v>
      </c>
      <c r="B8">
        <v>-98</v>
      </c>
      <c r="C8">
        <v>-94</v>
      </c>
      <c r="D8">
        <v>-83</v>
      </c>
      <c r="E8">
        <v>-96</v>
      </c>
      <c r="F8">
        <v>-95</v>
      </c>
      <c r="G8">
        <v>-82</v>
      </c>
      <c r="H8">
        <v>-94</v>
      </c>
      <c r="I8">
        <v>-105</v>
      </c>
      <c r="J8">
        <v>-94</v>
      </c>
      <c r="K8">
        <v>-106</v>
      </c>
      <c r="L8">
        <v>-96</v>
      </c>
      <c r="M8">
        <v>-89</v>
      </c>
      <c r="N8">
        <v>-93</v>
      </c>
      <c r="O8">
        <v>-61</v>
      </c>
      <c r="P8">
        <v>-66</v>
      </c>
      <c r="Q8">
        <v>-79</v>
      </c>
      <c r="R8">
        <v>-89</v>
      </c>
      <c r="S8">
        <v>-92</v>
      </c>
      <c r="T8">
        <v>-82</v>
      </c>
      <c r="U8">
        <v>-70</v>
      </c>
      <c r="V8">
        <v>-70</v>
      </c>
      <c r="W8">
        <v>-96</v>
      </c>
      <c r="X8">
        <v>-108</v>
      </c>
      <c r="Y8">
        <v>-82</v>
      </c>
      <c r="Z8">
        <v>-92</v>
      </c>
      <c r="AA8">
        <v>-91</v>
      </c>
      <c r="AB8">
        <v>-99</v>
      </c>
      <c r="AC8">
        <v>-89</v>
      </c>
      <c r="AD8">
        <v>-97</v>
      </c>
      <c r="AE8">
        <v>-95</v>
      </c>
      <c r="AF8">
        <v>-92</v>
      </c>
      <c r="AG8">
        <v>-89</v>
      </c>
    </row>
    <row r="9" spans="1:33" x14ac:dyDescent="0.3">
      <c r="A9">
        <v>-89</v>
      </c>
      <c r="B9">
        <v>-98</v>
      </c>
      <c r="C9">
        <v>-94</v>
      </c>
      <c r="D9">
        <v>-81</v>
      </c>
      <c r="E9">
        <v>-88</v>
      </c>
      <c r="F9">
        <v>-96</v>
      </c>
      <c r="G9">
        <v>-87</v>
      </c>
      <c r="H9">
        <v>-104</v>
      </c>
      <c r="I9">
        <v>-107</v>
      </c>
      <c r="J9">
        <v>-95</v>
      </c>
      <c r="K9">
        <v>-102</v>
      </c>
      <c r="L9">
        <v>-98</v>
      </c>
      <c r="M9">
        <v>-95</v>
      </c>
      <c r="N9">
        <v>-88</v>
      </c>
      <c r="O9">
        <v>-67</v>
      </c>
      <c r="P9">
        <v>-64</v>
      </c>
      <c r="Q9">
        <v>-82</v>
      </c>
      <c r="R9">
        <v>-85</v>
      </c>
      <c r="S9">
        <v>-90</v>
      </c>
      <c r="T9">
        <v>-83</v>
      </c>
      <c r="U9">
        <v>-75</v>
      </c>
      <c r="V9">
        <v>-69</v>
      </c>
      <c r="W9">
        <v>-100</v>
      </c>
      <c r="X9">
        <v>-106</v>
      </c>
      <c r="Y9">
        <v>-83</v>
      </c>
      <c r="Z9">
        <v>-94</v>
      </c>
      <c r="AA9">
        <v>-92</v>
      </c>
      <c r="AB9">
        <v>-98</v>
      </c>
      <c r="AC9">
        <v>-88</v>
      </c>
      <c r="AD9">
        <v>-98</v>
      </c>
      <c r="AE9">
        <v>-93</v>
      </c>
      <c r="AF9">
        <v>-88</v>
      </c>
      <c r="AG9">
        <v>-89</v>
      </c>
    </row>
    <row r="10" spans="1:33" x14ac:dyDescent="0.3">
      <c r="A10">
        <v>-89</v>
      </c>
      <c r="B10">
        <v>-98</v>
      </c>
      <c r="C10">
        <v>-96</v>
      </c>
      <c r="D10">
        <v>-82</v>
      </c>
      <c r="E10">
        <v>-98</v>
      </c>
      <c r="F10">
        <v>-95</v>
      </c>
      <c r="G10">
        <v>-88</v>
      </c>
      <c r="H10">
        <v>-98</v>
      </c>
      <c r="I10">
        <v>-97</v>
      </c>
      <c r="J10">
        <v>-97</v>
      </c>
      <c r="K10">
        <v>-102</v>
      </c>
      <c r="L10">
        <v>-98</v>
      </c>
      <c r="M10">
        <v>-98</v>
      </c>
      <c r="N10">
        <v>-91</v>
      </c>
      <c r="O10">
        <v>-67</v>
      </c>
      <c r="P10">
        <v>-71</v>
      </c>
      <c r="Q10">
        <v>-81</v>
      </c>
      <c r="R10">
        <v>-84</v>
      </c>
      <c r="S10">
        <v>-88</v>
      </c>
      <c r="T10">
        <v>-79</v>
      </c>
      <c r="U10">
        <v>-75</v>
      </c>
      <c r="V10">
        <v>-66</v>
      </c>
      <c r="W10">
        <v>-89</v>
      </c>
      <c r="X10">
        <v>-107</v>
      </c>
      <c r="Y10">
        <v>-86</v>
      </c>
      <c r="Z10">
        <v>-92</v>
      </c>
      <c r="AA10">
        <v>-91</v>
      </c>
      <c r="AB10">
        <v>-92</v>
      </c>
      <c r="AC10">
        <v>-89</v>
      </c>
      <c r="AD10">
        <v>-98</v>
      </c>
      <c r="AE10">
        <v>-88</v>
      </c>
      <c r="AF10">
        <v>-94</v>
      </c>
      <c r="AG10">
        <v>-93</v>
      </c>
    </row>
    <row r="11" spans="1:33" x14ac:dyDescent="0.3">
      <c r="A11">
        <v>-86</v>
      </c>
      <c r="B11">
        <v>-108</v>
      </c>
      <c r="C11">
        <v>-96</v>
      </c>
      <c r="D11">
        <v>-77</v>
      </c>
      <c r="E11">
        <v>-98</v>
      </c>
      <c r="F11">
        <v>-96</v>
      </c>
      <c r="G11">
        <v>-90</v>
      </c>
      <c r="H11">
        <v>-98</v>
      </c>
      <c r="I11">
        <v>-106</v>
      </c>
      <c r="J11">
        <v>-92</v>
      </c>
      <c r="K11">
        <v>-96</v>
      </c>
      <c r="L11">
        <v>-96</v>
      </c>
      <c r="M11">
        <v>-90</v>
      </c>
      <c r="N11">
        <v>-93</v>
      </c>
      <c r="O11">
        <v>-61</v>
      </c>
      <c r="P11">
        <v>-74</v>
      </c>
      <c r="Q11">
        <v>-83</v>
      </c>
      <c r="R11">
        <v>-83</v>
      </c>
      <c r="S11">
        <v>-96</v>
      </c>
      <c r="T11">
        <v>-76</v>
      </c>
      <c r="U11">
        <v>-77</v>
      </c>
      <c r="V11">
        <v>-66</v>
      </c>
      <c r="W11">
        <v>-86</v>
      </c>
      <c r="X11">
        <v>-106</v>
      </c>
      <c r="Y11">
        <v>-88</v>
      </c>
      <c r="Z11">
        <v>-92</v>
      </c>
      <c r="AA11">
        <v>-91</v>
      </c>
      <c r="AB11">
        <v>-97</v>
      </c>
      <c r="AC11">
        <v>-91</v>
      </c>
      <c r="AD11">
        <v>-93</v>
      </c>
      <c r="AE11">
        <v>-81</v>
      </c>
      <c r="AF11">
        <v>-81</v>
      </c>
      <c r="AG11">
        <v>-91</v>
      </c>
    </row>
    <row r="12" spans="1:33" x14ac:dyDescent="0.3">
      <c r="A12">
        <v>-95</v>
      </c>
      <c r="B12">
        <v>-108</v>
      </c>
      <c r="C12">
        <v>-96</v>
      </c>
      <c r="D12">
        <v>-75</v>
      </c>
      <c r="E12">
        <v>-94</v>
      </c>
      <c r="F12">
        <v>-97</v>
      </c>
      <c r="G12">
        <v>-86</v>
      </c>
      <c r="H12">
        <v>-98</v>
      </c>
      <c r="I12">
        <v>-100</v>
      </c>
      <c r="J12">
        <v>-91</v>
      </c>
      <c r="K12">
        <v>-96</v>
      </c>
      <c r="L12">
        <v>-98</v>
      </c>
      <c r="M12">
        <v>-86</v>
      </c>
      <c r="N12">
        <v>-91</v>
      </c>
      <c r="O12">
        <v>-68</v>
      </c>
      <c r="P12">
        <v>-74</v>
      </c>
      <c r="Q12">
        <v>-87</v>
      </c>
      <c r="R12">
        <v>-84</v>
      </c>
      <c r="S12">
        <v>-96</v>
      </c>
      <c r="T12">
        <v>-70</v>
      </c>
      <c r="U12">
        <v>-76</v>
      </c>
      <c r="V12">
        <v>-65</v>
      </c>
      <c r="W12">
        <v>-87</v>
      </c>
      <c r="X12">
        <v>-106</v>
      </c>
      <c r="Y12">
        <v>-89</v>
      </c>
      <c r="Z12">
        <v>-94</v>
      </c>
      <c r="AA12">
        <v>-89</v>
      </c>
      <c r="AB12">
        <v>-97</v>
      </c>
      <c r="AC12">
        <v>-92</v>
      </c>
      <c r="AD12">
        <v>-95</v>
      </c>
      <c r="AE12">
        <v>-85</v>
      </c>
      <c r="AF12">
        <v>-87</v>
      </c>
      <c r="AG12">
        <v>-92</v>
      </c>
    </row>
    <row r="13" spans="1:33" x14ac:dyDescent="0.3">
      <c r="A13">
        <v>-95</v>
      </c>
      <c r="B13">
        <v>-108</v>
      </c>
      <c r="C13">
        <v>-95</v>
      </c>
      <c r="D13">
        <v>-77</v>
      </c>
      <c r="E13">
        <v>-88</v>
      </c>
      <c r="F13">
        <v>-97</v>
      </c>
      <c r="G13">
        <v>-90</v>
      </c>
      <c r="H13">
        <v>-94</v>
      </c>
      <c r="I13">
        <v>-104</v>
      </c>
      <c r="J13">
        <v>-86</v>
      </c>
      <c r="K13">
        <v>-97</v>
      </c>
      <c r="L13">
        <v>-89</v>
      </c>
      <c r="M13">
        <v>-84</v>
      </c>
      <c r="N13">
        <v>-91</v>
      </c>
      <c r="O13">
        <v>-72</v>
      </c>
      <c r="P13">
        <v>-72</v>
      </c>
      <c r="Q13">
        <v>-85</v>
      </c>
      <c r="R13">
        <v>-87</v>
      </c>
      <c r="S13">
        <v>-98</v>
      </c>
      <c r="T13">
        <v>-63</v>
      </c>
      <c r="U13">
        <v>-76</v>
      </c>
      <c r="V13">
        <v>-77</v>
      </c>
      <c r="W13">
        <v>-89</v>
      </c>
      <c r="X13">
        <v>-105</v>
      </c>
      <c r="Y13">
        <v>-86</v>
      </c>
      <c r="Z13">
        <v>-95</v>
      </c>
      <c r="AA13">
        <v>-92</v>
      </c>
      <c r="AB13">
        <v>-97</v>
      </c>
      <c r="AC13">
        <v>-84</v>
      </c>
      <c r="AD13">
        <v>-91</v>
      </c>
      <c r="AE13">
        <v>-86</v>
      </c>
      <c r="AF13">
        <v>-90</v>
      </c>
      <c r="AG13">
        <v>-82</v>
      </c>
    </row>
    <row r="14" spans="1:33" x14ac:dyDescent="0.3">
      <c r="A14">
        <v>-96</v>
      </c>
      <c r="B14">
        <v>-85</v>
      </c>
      <c r="C14">
        <v>-96</v>
      </c>
      <c r="D14">
        <v>-75</v>
      </c>
      <c r="E14">
        <v>-83</v>
      </c>
      <c r="F14">
        <v>-97</v>
      </c>
      <c r="G14">
        <v>-78</v>
      </c>
      <c r="H14">
        <v>-98</v>
      </c>
      <c r="I14">
        <v>-108</v>
      </c>
      <c r="J14">
        <v>-92</v>
      </c>
      <c r="K14">
        <v>-96</v>
      </c>
      <c r="L14">
        <v>-93</v>
      </c>
      <c r="M14">
        <v>-86</v>
      </c>
      <c r="N14">
        <v>-93</v>
      </c>
      <c r="O14">
        <v>-69</v>
      </c>
      <c r="P14">
        <v>-72</v>
      </c>
      <c r="Q14">
        <v>-87</v>
      </c>
      <c r="R14">
        <v>-90</v>
      </c>
      <c r="S14">
        <v>-98</v>
      </c>
      <c r="T14">
        <v>-58</v>
      </c>
      <c r="U14">
        <v>-80</v>
      </c>
      <c r="V14">
        <v>-82</v>
      </c>
      <c r="W14">
        <v>-94</v>
      </c>
      <c r="X14">
        <v>-103</v>
      </c>
      <c r="Y14">
        <v>-86</v>
      </c>
      <c r="Z14">
        <v>-96</v>
      </c>
      <c r="AA14">
        <v>-88</v>
      </c>
      <c r="AB14">
        <v>-97</v>
      </c>
      <c r="AC14">
        <v>-77</v>
      </c>
      <c r="AD14">
        <v>-99</v>
      </c>
      <c r="AE14">
        <v>-84</v>
      </c>
      <c r="AF14">
        <v>-97</v>
      </c>
      <c r="AG14">
        <v>-93</v>
      </c>
    </row>
    <row r="15" spans="1:33" x14ac:dyDescent="0.3">
      <c r="A15">
        <v>-96</v>
      </c>
      <c r="B15">
        <v>-82</v>
      </c>
      <c r="C15">
        <v>-97</v>
      </c>
      <c r="D15">
        <v>-73</v>
      </c>
      <c r="E15">
        <v>-83</v>
      </c>
      <c r="F15">
        <v>-95</v>
      </c>
      <c r="G15">
        <v>-85</v>
      </c>
      <c r="H15">
        <v>-98</v>
      </c>
      <c r="I15">
        <v>-102</v>
      </c>
      <c r="J15">
        <v>-91</v>
      </c>
      <c r="K15">
        <v>-96</v>
      </c>
      <c r="L15">
        <v>-91</v>
      </c>
      <c r="M15">
        <v>-83</v>
      </c>
      <c r="N15">
        <v>-92</v>
      </c>
      <c r="O15">
        <v>-66</v>
      </c>
      <c r="P15">
        <v>-69</v>
      </c>
      <c r="Q15">
        <v>-89</v>
      </c>
      <c r="R15">
        <v>-90</v>
      </c>
      <c r="S15">
        <v>-98</v>
      </c>
      <c r="T15">
        <v>-63</v>
      </c>
      <c r="U15">
        <v>-80</v>
      </c>
      <c r="V15">
        <v>-87</v>
      </c>
      <c r="W15">
        <v>-96</v>
      </c>
      <c r="X15">
        <v>-103</v>
      </c>
      <c r="Y15">
        <v>-87</v>
      </c>
      <c r="Z15">
        <v>-99</v>
      </c>
      <c r="AA15">
        <v>-93</v>
      </c>
      <c r="AB15">
        <v>-96</v>
      </c>
      <c r="AC15">
        <v>-91</v>
      </c>
      <c r="AD15">
        <v>-93</v>
      </c>
      <c r="AE15">
        <v>-85</v>
      </c>
      <c r="AF15">
        <v>-97</v>
      </c>
      <c r="AG15">
        <v>-96</v>
      </c>
    </row>
    <row r="16" spans="1:33" x14ac:dyDescent="0.3">
      <c r="A16">
        <v>-92</v>
      </c>
      <c r="B16">
        <v>-90</v>
      </c>
      <c r="C16">
        <v>-97</v>
      </c>
      <c r="D16">
        <v>-74</v>
      </c>
      <c r="E16">
        <v>-80</v>
      </c>
      <c r="F16">
        <v>-95</v>
      </c>
      <c r="G16">
        <v>-87</v>
      </c>
      <c r="H16">
        <v>-98</v>
      </c>
      <c r="I16">
        <v>-108</v>
      </c>
      <c r="J16">
        <v>-88</v>
      </c>
      <c r="K16">
        <v>-98</v>
      </c>
      <c r="L16">
        <v>-92</v>
      </c>
      <c r="M16">
        <v>-86</v>
      </c>
      <c r="N16">
        <v>-88</v>
      </c>
      <c r="O16">
        <v>-72</v>
      </c>
      <c r="P16">
        <v>-72</v>
      </c>
      <c r="Q16">
        <v>-84</v>
      </c>
      <c r="R16">
        <v>-95</v>
      </c>
      <c r="S16">
        <v>-99</v>
      </c>
      <c r="T16">
        <v>-67</v>
      </c>
      <c r="U16">
        <v>-75</v>
      </c>
      <c r="V16">
        <v>-91</v>
      </c>
      <c r="W16">
        <v>-95</v>
      </c>
      <c r="X16">
        <v>-104</v>
      </c>
      <c r="Y16">
        <v>-80</v>
      </c>
      <c r="Z16">
        <v>-96</v>
      </c>
      <c r="AA16">
        <v>-89</v>
      </c>
      <c r="AB16">
        <v>-88</v>
      </c>
      <c r="AC16">
        <v>-95</v>
      </c>
      <c r="AD16">
        <v>-92</v>
      </c>
      <c r="AE16">
        <v>-86</v>
      </c>
      <c r="AF16">
        <v>-94</v>
      </c>
      <c r="AG16">
        <v>-95</v>
      </c>
    </row>
    <row r="17" spans="1:33" x14ac:dyDescent="0.3">
      <c r="A17">
        <v>-92</v>
      </c>
      <c r="B17">
        <v>-86</v>
      </c>
      <c r="C17">
        <v>-93</v>
      </c>
      <c r="D17">
        <v>-74</v>
      </c>
      <c r="E17">
        <v>-86</v>
      </c>
      <c r="F17">
        <v>-97</v>
      </c>
      <c r="G17">
        <v>-91</v>
      </c>
      <c r="H17">
        <v>-94</v>
      </c>
      <c r="I17">
        <v>-107</v>
      </c>
      <c r="J17">
        <v>-90</v>
      </c>
      <c r="K17">
        <v>-97</v>
      </c>
      <c r="L17">
        <v>-87</v>
      </c>
      <c r="M17">
        <v>-85</v>
      </c>
      <c r="N17">
        <v>-88</v>
      </c>
      <c r="O17">
        <v>-74</v>
      </c>
      <c r="P17">
        <v>-75</v>
      </c>
      <c r="Q17">
        <v>-94</v>
      </c>
      <c r="R17">
        <v>-95</v>
      </c>
      <c r="S17">
        <v>-100</v>
      </c>
      <c r="T17">
        <v>-61</v>
      </c>
      <c r="U17">
        <v>-77</v>
      </c>
      <c r="V17">
        <v>-92</v>
      </c>
      <c r="W17">
        <v>-93</v>
      </c>
      <c r="X17">
        <v>-103</v>
      </c>
      <c r="Y17">
        <v>-76</v>
      </c>
      <c r="Z17">
        <v>-98</v>
      </c>
      <c r="AA17">
        <v>-89</v>
      </c>
      <c r="AB17">
        <v>-93</v>
      </c>
      <c r="AC17">
        <v>-95</v>
      </c>
      <c r="AD17">
        <v>-92</v>
      </c>
      <c r="AE17">
        <v>-85</v>
      </c>
      <c r="AF17">
        <v>-82</v>
      </c>
      <c r="AG17">
        <v>-89</v>
      </c>
    </row>
    <row r="18" spans="1:33" x14ac:dyDescent="0.3">
      <c r="A18">
        <v>-97</v>
      </c>
      <c r="B18">
        <v>-78</v>
      </c>
      <c r="C18">
        <v>-94</v>
      </c>
      <c r="D18">
        <v>-80</v>
      </c>
      <c r="E18">
        <v>-82</v>
      </c>
      <c r="F18">
        <v>-90</v>
      </c>
      <c r="G18">
        <v>-86</v>
      </c>
      <c r="H18">
        <v>-94</v>
      </c>
      <c r="I18">
        <v>-106</v>
      </c>
      <c r="J18">
        <v>-93</v>
      </c>
      <c r="K18">
        <v>-97</v>
      </c>
      <c r="L18">
        <v>-90</v>
      </c>
      <c r="M18">
        <v>-84</v>
      </c>
      <c r="N18">
        <v>-81</v>
      </c>
      <c r="O18">
        <v>-74</v>
      </c>
      <c r="P18">
        <v>-77</v>
      </c>
      <c r="Q18">
        <v>-93</v>
      </c>
      <c r="R18">
        <v>-95</v>
      </c>
      <c r="S18">
        <v>-94</v>
      </c>
      <c r="T18">
        <v>-62</v>
      </c>
      <c r="U18">
        <v>-79</v>
      </c>
      <c r="V18">
        <v>-94</v>
      </c>
      <c r="W18">
        <v>-89</v>
      </c>
      <c r="X18">
        <v>-95</v>
      </c>
      <c r="Y18">
        <v>-75</v>
      </c>
      <c r="Z18">
        <v>-98</v>
      </c>
      <c r="AA18">
        <v>-93</v>
      </c>
      <c r="AB18">
        <v>-94</v>
      </c>
      <c r="AC18">
        <v>-96</v>
      </c>
      <c r="AD18">
        <v>-88</v>
      </c>
      <c r="AE18">
        <v>-85</v>
      </c>
      <c r="AF18">
        <v>-93</v>
      </c>
      <c r="AG18">
        <v>-98</v>
      </c>
    </row>
    <row r="19" spans="1:33" x14ac:dyDescent="0.3">
      <c r="A19">
        <v>-94</v>
      </c>
      <c r="B19">
        <v>-80</v>
      </c>
      <c r="C19">
        <v>-96</v>
      </c>
      <c r="D19">
        <v>-80</v>
      </c>
      <c r="E19">
        <v>-88</v>
      </c>
      <c r="F19">
        <v>-88</v>
      </c>
      <c r="G19">
        <v>-91</v>
      </c>
      <c r="H19">
        <v>-96</v>
      </c>
      <c r="I19">
        <v>-104</v>
      </c>
      <c r="J19">
        <v>-89</v>
      </c>
      <c r="K19">
        <v>-94</v>
      </c>
      <c r="L19">
        <v>-93</v>
      </c>
      <c r="M19">
        <v>-83</v>
      </c>
      <c r="N19">
        <v>-75</v>
      </c>
      <c r="O19">
        <v>-75</v>
      </c>
      <c r="P19">
        <v>-79</v>
      </c>
      <c r="Q19">
        <v>-93</v>
      </c>
      <c r="R19">
        <v>-94</v>
      </c>
      <c r="S19">
        <v>-99</v>
      </c>
      <c r="T19">
        <v>-65</v>
      </c>
      <c r="U19">
        <v>-78</v>
      </c>
      <c r="V19">
        <v>-97</v>
      </c>
      <c r="W19">
        <v>-89</v>
      </c>
      <c r="X19">
        <v>-98</v>
      </c>
      <c r="Y19">
        <v>-73</v>
      </c>
      <c r="Z19">
        <v>-98</v>
      </c>
      <c r="AA19">
        <v>-97</v>
      </c>
      <c r="AB19">
        <v>-91</v>
      </c>
      <c r="AC19">
        <v>-94</v>
      </c>
      <c r="AD19">
        <v>-87</v>
      </c>
      <c r="AE19">
        <v>-88</v>
      </c>
      <c r="AF19">
        <v>-97</v>
      </c>
      <c r="AG19">
        <v>-88</v>
      </c>
    </row>
    <row r="20" spans="1:33" x14ac:dyDescent="0.3">
      <c r="A20">
        <v>-93</v>
      </c>
      <c r="B20">
        <v>-81</v>
      </c>
      <c r="C20">
        <v>-93</v>
      </c>
      <c r="D20">
        <v>-88</v>
      </c>
      <c r="E20">
        <v>-95</v>
      </c>
      <c r="F20">
        <v>-93</v>
      </c>
      <c r="G20">
        <v>-85</v>
      </c>
      <c r="H20">
        <v>-94</v>
      </c>
      <c r="I20">
        <v>-104</v>
      </c>
      <c r="J20">
        <v>-88</v>
      </c>
      <c r="K20">
        <v>-91</v>
      </c>
      <c r="L20">
        <v>-78</v>
      </c>
      <c r="M20">
        <v>-90</v>
      </c>
      <c r="N20">
        <v>-72</v>
      </c>
      <c r="O20">
        <v>-77</v>
      </c>
      <c r="P20">
        <v>-97</v>
      </c>
      <c r="Q20">
        <v>-96</v>
      </c>
      <c r="R20">
        <v>-95</v>
      </c>
      <c r="S20">
        <v>-101</v>
      </c>
      <c r="T20">
        <v>-70</v>
      </c>
      <c r="U20">
        <v>-76</v>
      </c>
      <c r="V20">
        <v>-94</v>
      </c>
      <c r="W20">
        <v>-90</v>
      </c>
      <c r="X20">
        <v>-98</v>
      </c>
      <c r="Y20">
        <v>-75</v>
      </c>
      <c r="Z20">
        <v>-102</v>
      </c>
      <c r="AA20">
        <v>-98</v>
      </c>
      <c r="AB20">
        <v>-93</v>
      </c>
      <c r="AC20">
        <v>-92</v>
      </c>
      <c r="AD20">
        <v>-85</v>
      </c>
      <c r="AE20">
        <v>-91</v>
      </c>
      <c r="AF20">
        <v>-98</v>
      </c>
      <c r="AG20">
        <v>-97</v>
      </c>
    </row>
    <row r="21" spans="1:33" x14ac:dyDescent="0.3">
      <c r="A21">
        <v>-75</v>
      </c>
      <c r="B21">
        <v>-83</v>
      </c>
      <c r="C21">
        <v>-96</v>
      </c>
      <c r="D21">
        <v>-91</v>
      </c>
      <c r="E21">
        <v>-96</v>
      </c>
      <c r="F21">
        <v>-91</v>
      </c>
      <c r="G21">
        <v>-88</v>
      </c>
      <c r="H21">
        <v>-93</v>
      </c>
      <c r="I21">
        <v>-104</v>
      </c>
      <c r="J21">
        <v>-90</v>
      </c>
      <c r="K21">
        <v>-86</v>
      </c>
      <c r="L21">
        <v>-94</v>
      </c>
      <c r="M21">
        <v>-78</v>
      </c>
      <c r="N21">
        <v>-74</v>
      </c>
      <c r="O21">
        <v>-81</v>
      </c>
      <c r="P21">
        <v>-92</v>
      </c>
      <c r="Q21">
        <v>-100</v>
      </c>
      <c r="R21">
        <v>-90</v>
      </c>
      <c r="S21">
        <v>-97</v>
      </c>
      <c r="T21">
        <v>-70</v>
      </c>
      <c r="U21">
        <v>-76</v>
      </c>
      <c r="V21">
        <v>-97</v>
      </c>
      <c r="W21">
        <v>-95</v>
      </c>
      <c r="X21">
        <v>-100</v>
      </c>
      <c r="Y21">
        <v>-81</v>
      </c>
      <c r="Z21">
        <v>-102</v>
      </c>
      <c r="AA21">
        <v>-98</v>
      </c>
      <c r="AB21">
        <v>-93</v>
      </c>
      <c r="AC21">
        <v>-96</v>
      </c>
      <c r="AD21">
        <v>-85</v>
      </c>
      <c r="AE21">
        <v>-93</v>
      </c>
      <c r="AF21">
        <v>-97</v>
      </c>
      <c r="AG21">
        <v>-97</v>
      </c>
    </row>
    <row r="22" spans="1:33" x14ac:dyDescent="0.3">
      <c r="A22">
        <v>-84</v>
      </c>
      <c r="B22">
        <v>-94</v>
      </c>
      <c r="C22">
        <v>-90</v>
      </c>
      <c r="D22">
        <v>-94</v>
      </c>
      <c r="E22">
        <v>-98</v>
      </c>
      <c r="F22">
        <v>-82</v>
      </c>
      <c r="G22">
        <v>-89</v>
      </c>
      <c r="H22">
        <v>-100</v>
      </c>
      <c r="I22">
        <v>-102</v>
      </c>
      <c r="J22">
        <v>-83</v>
      </c>
      <c r="K22">
        <v>-93</v>
      </c>
      <c r="L22">
        <v>-95</v>
      </c>
      <c r="M22">
        <v>-79</v>
      </c>
      <c r="N22">
        <v>-75</v>
      </c>
      <c r="O22">
        <v>-74</v>
      </c>
      <c r="P22">
        <v>-94</v>
      </c>
      <c r="Q22">
        <v>-96</v>
      </c>
      <c r="R22">
        <v>-95</v>
      </c>
      <c r="S22">
        <v>-94</v>
      </c>
      <c r="T22">
        <v>-73</v>
      </c>
      <c r="U22">
        <v>-77</v>
      </c>
      <c r="V22">
        <v>-95</v>
      </c>
      <c r="W22">
        <v>-90</v>
      </c>
      <c r="X22">
        <v>-98</v>
      </c>
      <c r="Y22">
        <v>-81</v>
      </c>
      <c r="Z22">
        <v>-101</v>
      </c>
      <c r="AA22">
        <v>-100</v>
      </c>
      <c r="AB22">
        <v>-92</v>
      </c>
      <c r="AC22">
        <v>-89</v>
      </c>
      <c r="AD22">
        <v>-85</v>
      </c>
      <c r="AE22">
        <v>-91</v>
      </c>
      <c r="AF22">
        <v>-97</v>
      </c>
      <c r="AG22">
        <v>-96</v>
      </c>
    </row>
    <row r="23" spans="1:33" x14ac:dyDescent="0.3">
      <c r="A23">
        <v>-90</v>
      </c>
      <c r="B23">
        <v>-94</v>
      </c>
      <c r="C23">
        <v>-92</v>
      </c>
      <c r="D23">
        <v>-90</v>
      </c>
      <c r="E23">
        <v>-98</v>
      </c>
      <c r="F23">
        <v>-83</v>
      </c>
      <c r="G23">
        <v>-93</v>
      </c>
      <c r="H23">
        <v>-99</v>
      </c>
      <c r="I23">
        <v>-102</v>
      </c>
      <c r="J23">
        <v>-75</v>
      </c>
      <c r="K23">
        <v>-89</v>
      </c>
      <c r="L23">
        <v>-95</v>
      </c>
      <c r="M23">
        <v>-76</v>
      </c>
      <c r="N23">
        <v>-71</v>
      </c>
      <c r="O23">
        <v>-81</v>
      </c>
      <c r="P23">
        <v>-77</v>
      </c>
      <c r="Q23">
        <v>-98</v>
      </c>
      <c r="R23">
        <v>-94</v>
      </c>
      <c r="S23">
        <v>-92</v>
      </c>
      <c r="T23">
        <v>-72</v>
      </c>
      <c r="U23">
        <v>-76</v>
      </c>
      <c r="V23">
        <v>-95</v>
      </c>
      <c r="W23">
        <v>-90</v>
      </c>
      <c r="X23">
        <v>-94</v>
      </c>
      <c r="Y23">
        <v>-78</v>
      </c>
      <c r="Z23">
        <v>-95</v>
      </c>
      <c r="AA23">
        <v>-97</v>
      </c>
      <c r="AB23">
        <v>-87</v>
      </c>
      <c r="AC23">
        <v>-91</v>
      </c>
      <c r="AD23">
        <v>-88</v>
      </c>
      <c r="AE23">
        <v>-97</v>
      </c>
      <c r="AG23">
        <v>-96</v>
      </c>
    </row>
    <row r="24" spans="1:33" x14ac:dyDescent="0.3">
      <c r="A24">
        <v>-87</v>
      </c>
      <c r="B24">
        <v>-92</v>
      </c>
      <c r="C24">
        <v>-92</v>
      </c>
      <c r="D24">
        <v>-89</v>
      </c>
      <c r="E24">
        <v>-95</v>
      </c>
      <c r="F24">
        <v>-86</v>
      </c>
      <c r="G24">
        <v>-91</v>
      </c>
      <c r="H24">
        <v>-85</v>
      </c>
      <c r="I24">
        <v>-107</v>
      </c>
      <c r="J24">
        <v>-83</v>
      </c>
      <c r="K24">
        <v>-96</v>
      </c>
      <c r="L24">
        <v>-98</v>
      </c>
      <c r="M24">
        <v>-80</v>
      </c>
      <c r="N24">
        <v>-80</v>
      </c>
      <c r="O24">
        <v>-79</v>
      </c>
      <c r="P24">
        <v>-72</v>
      </c>
      <c r="Q24">
        <v>-98</v>
      </c>
      <c r="R24">
        <v>-92</v>
      </c>
      <c r="S24">
        <v>-91</v>
      </c>
      <c r="T24">
        <v>-71</v>
      </c>
      <c r="U24">
        <v>-83</v>
      </c>
      <c r="V24">
        <v>-96</v>
      </c>
      <c r="W24">
        <v>-84</v>
      </c>
      <c r="X24">
        <v>-98</v>
      </c>
      <c r="Y24">
        <v>-83</v>
      </c>
      <c r="Z24">
        <v>-98</v>
      </c>
      <c r="AA24">
        <v>-97</v>
      </c>
      <c r="AB24">
        <v>-94</v>
      </c>
      <c r="AC24">
        <v>-98</v>
      </c>
      <c r="AD24">
        <v>-90</v>
      </c>
      <c r="AE24">
        <v>-97</v>
      </c>
      <c r="AG24">
        <v>-89</v>
      </c>
    </row>
    <row r="25" spans="1:33" x14ac:dyDescent="0.3">
      <c r="A25">
        <v>-96</v>
      </c>
      <c r="B25">
        <v>-91</v>
      </c>
      <c r="C25">
        <v>-92</v>
      </c>
      <c r="D25">
        <v>-93</v>
      </c>
      <c r="E25">
        <v>-98</v>
      </c>
      <c r="F25">
        <v>-92</v>
      </c>
      <c r="G25">
        <v>-93</v>
      </c>
      <c r="H25">
        <v>-92</v>
      </c>
      <c r="I25">
        <v>-106</v>
      </c>
      <c r="J25">
        <v>-83</v>
      </c>
      <c r="K25">
        <v>-97</v>
      </c>
      <c r="L25">
        <v>-98</v>
      </c>
      <c r="M25">
        <v>-80</v>
      </c>
      <c r="N25">
        <v>-80</v>
      </c>
      <c r="O25">
        <v>-89</v>
      </c>
      <c r="P25">
        <v>-88</v>
      </c>
      <c r="Q25">
        <v>-96</v>
      </c>
      <c r="R25">
        <v>-91</v>
      </c>
      <c r="S25">
        <v>-89</v>
      </c>
      <c r="T25">
        <v>-78</v>
      </c>
      <c r="U25">
        <v>-83</v>
      </c>
      <c r="V25">
        <v>-88</v>
      </c>
      <c r="W25">
        <v>-93</v>
      </c>
      <c r="X25">
        <v>-98</v>
      </c>
      <c r="Y25">
        <v>-86</v>
      </c>
      <c r="Z25">
        <v>-104</v>
      </c>
      <c r="AA25">
        <v>-96</v>
      </c>
      <c r="AB25">
        <v>-94</v>
      </c>
      <c r="AC25">
        <v>-96</v>
      </c>
      <c r="AD25">
        <v>-86</v>
      </c>
      <c r="AE25">
        <v>-100</v>
      </c>
      <c r="AG25">
        <v>-87</v>
      </c>
    </row>
    <row r="26" spans="1:33" x14ac:dyDescent="0.3">
      <c r="A26">
        <v>-92</v>
      </c>
      <c r="B26">
        <v>-92</v>
      </c>
      <c r="C26">
        <v>-96</v>
      </c>
      <c r="D26">
        <v>-93</v>
      </c>
      <c r="E26">
        <v>-98</v>
      </c>
      <c r="F26">
        <v>-98</v>
      </c>
      <c r="G26">
        <v>-93</v>
      </c>
      <c r="H26">
        <v>-92</v>
      </c>
      <c r="I26">
        <v>-106</v>
      </c>
      <c r="J26">
        <v>-88</v>
      </c>
      <c r="K26">
        <v>-97</v>
      </c>
      <c r="L26">
        <v>-88</v>
      </c>
      <c r="M26">
        <v>-86</v>
      </c>
      <c r="N26">
        <v>-79</v>
      </c>
      <c r="P26">
        <v>-90</v>
      </c>
      <c r="Q26">
        <v>-91</v>
      </c>
      <c r="R26">
        <v>-92</v>
      </c>
      <c r="S26">
        <v>-83</v>
      </c>
      <c r="T26">
        <v>-80</v>
      </c>
      <c r="U26">
        <v>-80</v>
      </c>
      <c r="V26">
        <v>-89</v>
      </c>
      <c r="W26">
        <v>-85</v>
      </c>
      <c r="X26">
        <v>-95</v>
      </c>
      <c r="Y26">
        <v>-85</v>
      </c>
      <c r="Z26">
        <v>-96</v>
      </c>
      <c r="AA26">
        <v>-97</v>
      </c>
      <c r="AB26">
        <v>-90</v>
      </c>
      <c r="AC26">
        <v>-98</v>
      </c>
      <c r="AD26">
        <v>-86</v>
      </c>
      <c r="AE26">
        <v>-96</v>
      </c>
      <c r="AG26">
        <v>-108</v>
      </c>
    </row>
    <row r="27" spans="1:33" x14ac:dyDescent="0.3">
      <c r="A27">
        <v>-93</v>
      </c>
      <c r="B27">
        <v>-96</v>
      </c>
      <c r="C27">
        <v>-87</v>
      </c>
      <c r="D27">
        <v>-92</v>
      </c>
      <c r="E27">
        <v>-98</v>
      </c>
      <c r="F27">
        <v>-98</v>
      </c>
      <c r="G27">
        <v>-94</v>
      </c>
      <c r="H27">
        <v>-94</v>
      </c>
      <c r="I27">
        <v>-98</v>
      </c>
      <c r="J27">
        <v>-94</v>
      </c>
      <c r="K27">
        <v>-92</v>
      </c>
      <c r="L27">
        <v>-86</v>
      </c>
      <c r="M27">
        <v>-87</v>
      </c>
      <c r="N27">
        <v>-74</v>
      </c>
      <c r="Q27">
        <v>-90</v>
      </c>
      <c r="R27">
        <v>-97</v>
      </c>
      <c r="S27">
        <v>-86</v>
      </c>
      <c r="T27">
        <v>-70</v>
      </c>
      <c r="U27">
        <v>-81</v>
      </c>
      <c r="V27">
        <v>-87</v>
      </c>
      <c r="W27">
        <v>-92</v>
      </c>
      <c r="X27">
        <v>-96</v>
      </c>
      <c r="Y27">
        <v>-91</v>
      </c>
      <c r="Z27">
        <v>-96</v>
      </c>
      <c r="AA27">
        <v>-97</v>
      </c>
      <c r="AB27">
        <v>-87</v>
      </c>
      <c r="AC27">
        <v>-104</v>
      </c>
      <c r="AD27">
        <v>-85</v>
      </c>
      <c r="AE27">
        <v>-96</v>
      </c>
      <c r="AG27">
        <v>-99</v>
      </c>
    </row>
    <row r="28" spans="1:33" x14ac:dyDescent="0.3">
      <c r="A28">
        <v>-91</v>
      </c>
      <c r="B28">
        <v>-87</v>
      </c>
      <c r="C28">
        <v>-86</v>
      </c>
      <c r="D28">
        <v>-97</v>
      </c>
      <c r="E28">
        <v>-103</v>
      </c>
      <c r="F28">
        <v>-93</v>
      </c>
      <c r="G28">
        <v>-97</v>
      </c>
      <c r="H28">
        <v>-92</v>
      </c>
      <c r="I28">
        <v>-98</v>
      </c>
      <c r="J28">
        <v>-91</v>
      </c>
      <c r="K28">
        <v>-100</v>
      </c>
      <c r="L28">
        <v>-88</v>
      </c>
      <c r="M28">
        <v>-89</v>
      </c>
      <c r="N28">
        <v>-76</v>
      </c>
      <c r="Q28">
        <v>-89</v>
      </c>
      <c r="R28">
        <v>-94</v>
      </c>
      <c r="S28">
        <v>-81</v>
      </c>
      <c r="T28">
        <v>-80</v>
      </c>
      <c r="U28">
        <v>-74</v>
      </c>
      <c r="V28">
        <v>-90</v>
      </c>
      <c r="W28">
        <v>-84</v>
      </c>
      <c r="X28">
        <v>-93</v>
      </c>
      <c r="Y28">
        <v>-92</v>
      </c>
      <c r="Z28">
        <v>-100</v>
      </c>
      <c r="AA28">
        <v>-97</v>
      </c>
      <c r="AB28">
        <v>-84</v>
      </c>
      <c r="AC28">
        <v>-104</v>
      </c>
      <c r="AD28">
        <v>-85</v>
      </c>
      <c r="AE28">
        <v>-106</v>
      </c>
      <c r="AG28">
        <v>-95</v>
      </c>
    </row>
    <row r="29" spans="1:33" x14ac:dyDescent="0.3">
      <c r="A29">
        <v>-92</v>
      </c>
      <c r="B29">
        <v>-96</v>
      </c>
      <c r="C29">
        <v>-86</v>
      </c>
      <c r="D29">
        <v>-95</v>
      </c>
      <c r="E29">
        <v>-101</v>
      </c>
      <c r="F29">
        <v>-97</v>
      </c>
      <c r="G29">
        <v>-98</v>
      </c>
      <c r="H29">
        <v>-93</v>
      </c>
      <c r="I29">
        <v>-98</v>
      </c>
      <c r="J29">
        <v>-94</v>
      </c>
      <c r="K29">
        <v>-98</v>
      </c>
      <c r="L29">
        <v>-90</v>
      </c>
      <c r="M29">
        <v>-89</v>
      </c>
      <c r="N29">
        <v>-81</v>
      </c>
      <c r="Q29">
        <v>-89</v>
      </c>
      <c r="R29">
        <v>-94</v>
      </c>
      <c r="S29">
        <v>-76</v>
      </c>
      <c r="T29">
        <v>-82</v>
      </c>
      <c r="U29">
        <v>-77</v>
      </c>
      <c r="V29">
        <v>-86</v>
      </c>
      <c r="W29">
        <v>-89</v>
      </c>
      <c r="X29">
        <v>-95</v>
      </c>
      <c r="Y29">
        <v>-92</v>
      </c>
      <c r="Z29">
        <v>-100</v>
      </c>
      <c r="AA29">
        <v>-95</v>
      </c>
      <c r="AB29">
        <v>-74</v>
      </c>
      <c r="AC29">
        <v>-103</v>
      </c>
      <c r="AD29">
        <v>-85</v>
      </c>
      <c r="AE29">
        <v>-105</v>
      </c>
      <c r="AG29">
        <v>-100</v>
      </c>
    </row>
    <row r="30" spans="1:33" x14ac:dyDescent="0.3">
      <c r="A30">
        <v>-91</v>
      </c>
      <c r="B30">
        <v>-90</v>
      </c>
      <c r="C30">
        <v>-89</v>
      </c>
      <c r="D30">
        <v>-97</v>
      </c>
      <c r="E30">
        <v>-99</v>
      </c>
      <c r="F30">
        <v>-98</v>
      </c>
      <c r="G30">
        <v>-99</v>
      </c>
      <c r="H30">
        <v>-87</v>
      </c>
      <c r="I30">
        <v>-101</v>
      </c>
      <c r="J30">
        <v>-95</v>
      </c>
      <c r="K30">
        <v>-94</v>
      </c>
      <c r="L30">
        <v>-92</v>
      </c>
      <c r="M30">
        <v>-74</v>
      </c>
      <c r="N30">
        <v>-83</v>
      </c>
      <c r="Q30">
        <v>-90</v>
      </c>
      <c r="R30">
        <v>-94</v>
      </c>
      <c r="S30">
        <v>-83</v>
      </c>
      <c r="T30">
        <v>-71</v>
      </c>
      <c r="U30">
        <v>-77</v>
      </c>
      <c r="V30">
        <v>-83</v>
      </c>
      <c r="W30">
        <v>-83</v>
      </c>
      <c r="X30">
        <v>-92</v>
      </c>
      <c r="Y30">
        <v>-92</v>
      </c>
      <c r="Z30">
        <v>-97</v>
      </c>
      <c r="AA30">
        <v>-95</v>
      </c>
      <c r="AB30">
        <v>-71</v>
      </c>
      <c r="AC30">
        <v>-104</v>
      </c>
      <c r="AD30">
        <v>-93</v>
      </c>
      <c r="AE30">
        <v>-100</v>
      </c>
      <c r="AG30">
        <v>-96</v>
      </c>
    </row>
    <row r="31" spans="1:33" x14ac:dyDescent="0.3">
      <c r="A31">
        <v>-87</v>
      </c>
      <c r="B31">
        <v>-88</v>
      </c>
      <c r="C31">
        <v>-89</v>
      </c>
      <c r="D31">
        <v>-96</v>
      </c>
      <c r="E31">
        <v>-97</v>
      </c>
      <c r="F31">
        <v>-92</v>
      </c>
      <c r="G31">
        <v>-80</v>
      </c>
      <c r="H31">
        <v>-97</v>
      </c>
      <c r="I31">
        <v>-101</v>
      </c>
      <c r="J31">
        <v>-93</v>
      </c>
      <c r="L31">
        <v>-85</v>
      </c>
      <c r="M31">
        <v>-78</v>
      </c>
      <c r="N31">
        <v>-82</v>
      </c>
      <c r="Q31">
        <v>-90</v>
      </c>
      <c r="R31">
        <v>-97</v>
      </c>
      <c r="S31">
        <v>-86</v>
      </c>
      <c r="T31">
        <v>-86</v>
      </c>
      <c r="U31">
        <v>-74</v>
      </c>
      <c r="V31">
        <v>-82</v>
      </c>
      <c r="W31">
        <v>-85</v>
      </c>
      <c r="X31">
        <v>-91</v>
      </c>
      <c r="Y31">
        <v>-94</v>
      </c>
      <c r="Z31">
        <v>-98</v>
      </c>
      <c r="AA31">
        <v>-95</v>
      </c>
      <c r="AB31">
        <v>-79</v>
      </c>
      <c r="AC31">
        <v>-105</v>
      </c>
      <c r="AD31">
        <v>-87</v>
      </c>
      <c r="AE31">
        <v>-100</v>
      </c>
    </row>
    <row r="32" spans="1:33" x14ac:dyDescent="0.3">
      <c r="A32">
        <v>-85</v>
      </c>
      <c r="B32">
        <v>-89</v>
      </c>
      <c r="C32">
        <v>-78</v>
      </c>
      <c r="D32">
        <v>-96</v>
      </c>
      <c r="E32">
        <v>-96</v>
      </c>
      <c r="F32">
        <v>-93</v>
      </c>
      <c r="G32">
        <v>-86</v>
      </c>
      <c r="H32">
        <v>-95</v>
      </c>
      <c r="I32">
        <v>-100</v>
      </c>
      <c r="J32">
        <v>-85</v>
      </c>
      <c r="L32">
        <v>-91</v>
      </c>
      <c r="M32">
        <v>-69</v>
      </c>
      <c r="N32">
        <v>-83</v>
      </c>
      <c r="Q32">
        <v>-89</v>
      </c>
      <c r="R32">
        <v>-97</v>
      </c>
      <c r="S32">
        <v>-78</v>
      </c>
      <c r="U32">
        <v>-71</v>
      </c>
      <c r="V32">
        <v>-83</v>
      </c>
      <c r="W32">
        <v>-81</v>
      </c>
      <c r="X32">
        <v>-94</v>
      </c>
      <c r="Y32">
        <v>-91</v>
      </c>
      <c r="Z32">
        <v>-98</v>
      </c>
      <c r="AA32">
        <v>-102</v>
      </c>
      <c r="AB32">
        <v>-77</v>
      </c>
      <c r="AC32">
        <v>-107</v>
      </c>
      <c r="AD32">
        <v>-92</v>
      </c>
      <c r="AE32">
        <v>-99</v>
      </c>
    </row>
    <row r="33" spans="1:31" x14ac:dyDescent="0.3">
      <c r="A33">
        <v>-85</v>
      </c>
      <c r="B33">
        <v>-91</v>
      </c>
      <c r="C33">
        <v>-87</v>
      </c>
      <c r="D33">
        <v>-97</v>
      </c>
      <c r="E33">
        <v>-97</v>
      </c>
      <c r="F33">
        <v>-93</v>
      </c>
      <c r="G33">
        <v>-92</v>
      </c>
      <c r="H33">
        <v>-97</v>
      </c>
      <c r="I33">
        <v>-104</v>
      </c>
      <c r="J33">
        <v>-86</v>
      </c>
      <c r="L33">
        <v>-95</v>
      </c>
      <c r="M33">
        <v>-69</v>
      </c>
      <c r="N33">
        <v>-81</v>
      </c>
      <c r="Q33">
        <v>-87</v>
      </c>
      <c r="R33">
        <v>-96</v>
      </c>
      <c r="S33">
        <v>-73</v>
      </c>
      <c r="U33">
        <v>-81</v>
      </c>
      <c r="V33">
        <v>-84</v>
      </c>
      <c r="W33">
        <v>-86</v>
      </c>
      <c r="X33">
        <v>-95</v>
      </c>
      <c r="Y33">
        <v>-94</v>
      </c>
      <c r="Z33">
        <v>-94</v>
      </c>
      <c r="AA33">
        <v>-106</v>
      </c>
      <c r="AB33">
        <v>-89</v>
      </c>
      <c r="AC33">
        <v>-105</v>
      </c>
      <c r="AD33">
        <v>-91</v>
      </c>
      <c r="AE33">
        <v>-98</v>
      </c>
    </row>
    <row r="34" spans="1:31" x14ac:dyDescent="0.3">
      <c r="A34">
        <v>-86</v>
      </c>
      <c r="B34">
        <v>-91</v>
      </c>
      <c r="C34">
        <v>-89</v>
      </c>
      <c r="D34">
        <v>-96</v>
      </c>
      <c r="E34">
        <v>-97</v>
      </c>
      <c r="F34">
        <v>-94</v>
      </c>
      <c r="G34">
        <v>-87</v>
      </c>
      <c r="H34">
        <v>-96</v>
      </c>
      <c r="I34">
        <v>-102</v>
      </c>
      <c r="J34">
        <v>-90</v>
      </c>
      <c r="L34">
        <v>-96</v>
      </c>
      <c r="M34">
        <v>-72</v>
      </c>
      <c r="N34">
        <v>-74</v>
      </c>
      <c r="Q34">
        <v>-87</v>
      </c>
      <c r="R34">
        <v>-91</v>
      </c>
      <c r="S34">
        <v>-85</v>
      </c>
      <c r="U34">
        <v>-78</v>
      </c>
      <c r="V34">
        <v>-76</v>
      </c>
      <c r="W34">
        <v>-80</v>
      </c>
      <c r="X34">
        <v>-94</v>
      </c>
      <c r="Y34">
        <v>-94</v>
      </c>
      <c r="Z34">
        <v>-95</v>
      </c>
      <c r="AA34">
        <v>-104</v>
      </c>
      <c r="AB34">
        <v>-86</v>
      </c>
      <c r="AC34">
        <v>-101</v>
      </c>
      <c r="AD34">
        <v>-95</v>
      </c>
    </row>
    <row r="35" spans="1:31" x14ac:dyDescent="0.3">
      <c r="A35">
        <v>-89</v>
      </c>
      <c r="B35">
        <v>-92</v>
      </c>
      <c r="C35">
        <v>-81</v>
      </c>
      <c r="D35">
        <v>-104</v>
      </c>
      <c r="E35">
        <v>-101</v>
      </c>
      <c r="F35">
        <v>-93</v>
      </c>
      <c r="G35">
        <v>-80</v>
      </c>
      <c r="H35">
        <v>-95</v>
      </c>
      <c r="I35">
        <v>-100</v>
      </c>
      <c r="J35">
        <v>-92</v>
      </c>
      <c r="L35">
        <v>-98</v>
      </c>
      <c r="M35">
        <v>-88</v>
      </c>
      <c r="N35">
        <v>-73</v>
      </c>
      <c r="Q35">
        <v>-87</v>
      </c>
      <c r="S35">
        <v>-82</v>
      </c>
      <c r="U35">
        <v>-81</v>
      </c>
      <c r="V35">
        <v>-81</v>
      </c>
      <c r="W35">
        <v>-85</v>
      </c>
      <c r="X35">
        <v>-92</v>
      </c>
      <c r="Y35">
        <v>-97</v>
      </c>
      <c r="Z35">
        <v>-96</v>
      </c>
      <c r="AA35">
        <v>-106</v>
      </c>
      <c r="AB35">
        <v>-87</v>
      </c>
      <c r="AC35">
        <v>-105</v>
      </c>
    </row>
    <row r="36" spans="1:31" x14ac:dyDescent="0.3">
      <c r="A36">
        <v>-88</v>
      </c>
      <c r="B36">
        <v>-94</v>
      </c>
      <c r="C36">
        <v>-91</v>
      </c>
      <c r="D36">
        <v>-102</v>
      </c>
      <c r="E36">
        <v>-98</v>
      </c>
      <c r="F36">
        <v>-97</v>
      </c>
      <c r="G36">
        <v>-85</v>
      </c>
      <c r="H36">
        <v>-106</v>
      </c>
      <c r="I36">
        <v>-100</v>
      </c>
      <c r="J36">
        <v>-97</v>
      </c>
      <c r="L36">
        <v>-102</v>
      </c>
      <c r="M36">
        <v>-91</v>
      </c>
      <c r="N36">
        <v>-73</v>
      </c>
      <c r="Q36">
        <v>-87</v>
      </c>
      <c r="S36">
        <v>-79</v>
      </c>
      <c r="V36">
        <v>-84</v>
      </c>
      <c r="W36">
        <v>-89</v>
      </c>
      <c r="X36">
        <v>-90</v>
      </c>
      <c r="Y36">
        <v>-95</v>
      </c>
      <c r="Z36">
        <v>-95</v>
      </c>
      <c r="AA36">
        <v>-108</v>
      </c>
      <c r="AB36">
        <v>-87</v>
      </c>
      <c r="AC36">
        <v>-101</v>
      </c>
    </row>
    <row r="37" spans="1:31" x14ac:dyDescent="0.3">
      <c r="A37">
        <v>-95</v>
      </c>
      <c r="B37">
        <v>-96</v>
      </c>
      <c r="C37">
        <v>-92</v>
      </c>
      <c r="D37">
        <v>-101</v>
      </c>
      <c r="E37">
        <v>-98</v>
      </c>
      <c r="F37">
        <v>-97</v>
      </c>
      <c r="G37">
        <v>-85</v>
      </c>
      <c r="H37">
        <v>-103</v>
      </c>
      <c r="I37">
        <v>-99</v>
      </c>
      <c r="J37">
        <v>-98</v>
      </c>
      <c r="L37">
        <v>-104</v>
      </c>
      <c r="M37">
        <v>-93</v>
      </c>
      <c r="N37">
        <v>-77</v>
      </c>
      <c r="Q37">
        <v>-86</v>
      </c>
      <c r="V37">
        <v>-85</v>
      </c>
      <c r="W37">
        <v>-94</v>
      </c>
      <c r="X37">
        <v>-88</v>
      </c>
      <c r="Y37">
        <v>-98</v>
      </c>
      <c r="Z37">
        <v>-98</v>
      </c>
      <c r="AA37">
        <v>-108</v>
      </c>
      <c r="AB37">
        <v>-86</v>
      </c>
      <c r="AC37">
        <v>-101</v>
      </c>
    </row>
    <row r="38" spans="1:31" x14ac:dyDescent="0.3">
      <c r="A38">
        <v>-95</v>
      </c>
      <c r="B38">
        <v>-95</v>
      </c>
      <c r="C38">
        <v>-91</v>
      </c>
      <c r="D38">
        <v>-101</v>
      </c>
      <c r="E38">
        <v>-98</v>
      </c>
      <c r="F38">
        <v>-97</v>
      </c>
      <c r="G38">
        <v>-84</v>
      </c>
      <c r="H38">
        <v>-94</v>
      </c>
      <c r="I38">
        <v>-95</v>
      </c>
      <c r="J38">
        <v>-98</v>
      </c>
      <c r="L38">
        <v>-102</v>
      </c>
      <c r="M38">
        <v>-92</v>
      </c>
      <c r="N38">
        <v>-80</v>
      </c>
      <c r="Q38">
        <v>-88</v>
      </c>
      <c r="V38">
        <v>-85</v>
      </c>
      <c r="W38">
        <v>-92</v>
      </c>
      <c r="X38">
        <v>-84</v>
      </c>
      <c r="Y38">
        <v>-96</v>
      </c>
      <c r="Z38">
        <v>-98</v>
      </c>
      <c r="AA38">
        <v>-105</v>
      </c>
      <c r="AB38">
        <v>-87</v>
      </c>
      <c r="AC38">
        <v>-103</v>
      </c>
    </row>
    <row r="39" spans="1:31" x14ac:dyDescent="0.3">
      <c r="A39">
        <v>-98</v>
      </c>
      <c r="B39">
        <v>-97</v>
      </c>
      <c r="C39">
        <v>-91</v>
      </c>
      <c r="D39">
        <v>-98</v>
      </c>
      <c r="E39">
        <v>-102</v>
      </c>
      <c r="F39">
        <v>-102</v>
      </c>
      <c r="G39">
        <v>-85</v>
      </c>
      <c r="H39">
        <v>-97</v>
      </c>
      <c r="I39">
        <v>-96</v>
      </c>
      <c r="J39">
        <v>-98</v>
      </c>
      <c r="L39">
        <v>-104</v>
      </c>
      <c r="M39">
        <v>-94</v>
      </c>
      <c r="N39">
        <v>-86</v>
      </c>
      <c r="Q39">
        <v>-84</v>
      </c>
      <c r="V39">
        <v>-81</v>
      </c>
      <c r="W39">
        <v>-93</v>
      </c>
      <c r="X39">
        <v>-82</v>
      </c>
      <c r="Y39">
        <v>-98</v>
      </c>
      <c r="Z39">
        <v>-98</v>
      </c>
      <c r="AA39">
        <v>-105</v>
      </c>
      <c r="AB39">
        <v>-76</v>
      </c>
    </row>
    <row r="40" spans="1:31" x14ac:dyDescent="0.3">
      <c r="A40">
        <v>-97</v>
      </c>
      <c r="B40">
        <v>-97</v>
      </c>
      <c r="C40">
        <v>-92</v>
      </c>
      <c r="D40">
        <v>-98</v>
      </c>
      <c r="E40">
        <v>-100</v>
      </c>
      <c r="F40">
        <v>-98</v>
      </c>
      <c r="G40">
        <v>-81</v>
      </c>
      <c r="H40">
        <v>-98</v>
      </c>
      <c r="I40">
        <v>-101</v>
      </c>
      <c r="J40">
        <v>-98</v>
      </c>
      <c r="L40">
        <v>-104</v>
      </c>
      <c r="M40">
        <v>-86</v>
      </c>
      <c r="N40">
        <v>-87</v>
      </c>
      <c r="Q40">
        <v>-81</v>
      </c>
      <c r="V40">
        <v>-78</v>
      </c>
      <c r="W40">
        <v>-87</v>
      </c>
      <c r="X40">
        <v>-82</v>
      </c>
      <c r="Y40">
        <v>-98</v>
      </c>
      <c r="Z40">
        <v>-97</v>
      </c>
      <c r="AA40">
        <v>-106</v>
      </c>
      <c r="AB40">
        <v>-74</v>
      </c>
    </row>
    <row r="41" spans="1:31" x14ac:dyDescent="0.3">
      <c r="A41">
        <v>-97</v>
      </c>
      <c r="B41">
        <v>-97</v>
      </c>
      <c r="C41">
        <v>-96</v>
      </c>
      <c r="D41">
        <v>-96</v>
      </c>
      <c r="E41">
        <v>-95</v>
      </c>
      <c r="F41">
        <v>-98</v>
      </c>
      <c r="G41">
        <v>-81</v>
      </c>
      <c r="H41">
        <v>-98</v>
      </c>
      <c r="I41">
        <v>-93</v>
      </c>
      <c r="J41">
        <v>-94</v>
      </c>
      <c r="L41">
        <v>-108</v>
      </c>
      <c r="M41">
        <v>-90</v>
      </c>
      <c r="N41">
        <v>-88</v>
      </c>
      <c r="Q41">
        <v>-83</v>
      </c>
      <c r="V41">
        <v>-80</v>
      </c>
      <c r="W41">
        <v>-87</v>
      </c>
      <c r="X41">
        <v>-80</v>
      </c>
      <c r="Y41">
        <v>-97</v>
      </c>
      <c r="Z41">
        <v>-93</v>
      </c>
      <c r="AA41">
        <v>-105</v>
      </c>
      <c r="AB41">
        <v>-73</v>
      </c>
    </row>
    <row r="42" spans="1:31" x14ac:dyDescent="0.3">
      <c r="A42">
        <v>-96</v>
      </c>
      <c r="B42">
        <v>-96</v>
      </c>
      <c r="C42">
        <v>-96</v>
      </c>
      <c r="D42">
        <v>-85</v>
      </c>
      <c r="E42">
        <v>-95</v>
      </c>
      <c r="F42">
        <v>-89</v>
      </c>
      <c r="G42">
        <v>-77</v>
      </c>
      <c r="H42">
        <v>-98</v>
      </c>
      <c r="I42">
        <v>-87</v>
      </c>
      <c r="J42">
        <v>-95</v>
      </c>
      <c r="L42">
        <v>-107</v>
      </c>
      <c r="M42">
        <v>-92</v>
      </c>
      <c r="N42">
        <v>-89</v>
      </c>
      <c r="Q42">
        <v>-78</v>
      </c>
      <c r="V42">
        <v>-84</v>
      </c>
      <c r="W42">
        <v>-86</v>
      </c>
      <c r="X42">
        <v>-80</v>
      </c>
      <c r="Z42">
        <v>-92</v>
      </c>
      <c r="AA42">
        <v>-103</v>
      </c>
      <c r="AB42">
        <v>-81</v>
      </c>
    </row>
    <row r="43" spans="1:31" x14ac:dyDescent="0.3">
      <c r="A43">
        <v>-97</v>
      </c>
      <c r="B43">
        <v>-96</v>
      </c>
      <c r="C43">
        <v>-96</v>
      </c>
      <c r="E43">
        <v>-93</v>
      </c>
      <c r="F43">
        <v>-91</v>
      </c>
      <c r="G43">
        <v>-79</v>
      </c>
      <c r="H43">
        <v>-103</v>
      </c>
      <c r="I43">
        <v>-94</v>
      </c>
      <c r="J43">
        <v>-94</v>
      </c>
      <c r="L43">
        <v>-102</v>
      </c>
      <c r="M43">
        <v>-91</v>
      </c>
      <c r="N43">
        <v>-90</v>
      </c>
      <c r="V43">
        <v>-85</v>
      </c>
      <c r="W43">
        <v>-87</v>
      </c>
      <c r="X43">
        <v>-80</v>
      </c>
      <c r="Z43">
        <v>-94</v>
      </c>
      <c r="AA43">
        <v>-97</v>
      </c>
      <c r="AB43">
        <v>-83</v>
      </c>
    </row>
    <row r="44" spans="1:31" x14ac:dyDescent="0.3">
      <c r="A44">
        <v>-106</v>
      </c>
      <c r="B44">
        <v>-103</v>
      </c>
      <c r="C44">
        <v>-94</v>
      </c>
      <c r="E44">
        <v>-95</v>
      </c>
      <c r="F44">
        <v>-87</v>
      </c>
      <c r="G44">
        <v>-81</v>
      </c>
      <c r="H44">
        <v>-97</v>
      </c>
      <c r="I44">
        <v>-96</v>
      </c>
      <c r="L44">
        <v>-106</v>
      </c>
      <c r="M44">
        <v>-89</v>
      </c>
      <c r="V44">
        <v>-86</v>
      </c>
      <c r="X44">
        <v>-79</v>
      </c>
      <c r="Z44">
        <v>-88</v>
      </c>
    </row>
    <row r="45" spans="1:31" x14ac:dyDescent="0.3">
      <c r="A45">
        <v>-106</v>
      </c>
      <c r="B45">
        <v>-99</v>
      </c>
      <c r="C45">
        <v>-94</v>
      </c>
      <c r="E45">
        <v>-97</v>
      </c>
      <c r="F45">
        <v>-94</v>
      </c>
      <c r="G45">
        <v>-83</v>
      </c>
      <c r="H45">
        <v>-97</v>
      </c>
      <c r="I45">
        <v>-93</v>
      </c>
      <c r="L45">
        <v>-104</v>
      </c>
      <c r="M45">
        <v>-91</v>
      </c>
      <c r="V45">
        <v>-91</v>
      </c>
      <c r="X45">
        <v>-74</v>
      </c>
      <c r="Z45">
        <v>-87</v>
      </c>
    </row>
    <row r="46" spans="1:31" x14ac:dyDescent="0.3">
      <c r="A46">
        <v>-105</v>
      </c>
      <c r="B46">
        <v>-99</v>
      </c>
      <c r="C46">
        <v>-97</v>
      </c>
      <c r="E46">
        <v>-97</v>
      </c>
      <c r="F46">
        <v>-80</v>
      </c>
      <c r="G46">
        <v>-85</v>
      </c>
      <c r="H46">
        <v>-109</v>
      </c>
      <c r="I46">
        <v>-89</v>
      </c>
      <c r="L46">
        <v>-106</v>
      </c>
      <c r="M46">
        <v>-92</v>
      </c>
      <c r="V46">
        <v>-86</v>
      </c>
      <c r="X46">
        <v>-75</v>
      </c>
      <c r="Z46">
        <v>-83</v>
      </c>
    </row>
    <row r="47" spans="1:31" x14ac:dyDescent="0.3">
      <c r="A47">
        <v>-103</v>
      </c>
      <c r="B47">
        <v>-96</v>
      </c>
      <c r="C47">
        <v>-93</v>
      </c>
      <c r="E47">
        <v>-100</v>
      </c>
      <c r="F47">
        <v>-85</v>
      </c>
      <c r="G47">
        <v>-83</v>
      </c>
      <c r="H47">
        <v>-110</v>
      </c>
      <c r="I47">
        <v>-87</v>
      </c>
      <c r="L47">
        <v>-99</v>
      </c>
      <c r="M47">
        <v>-90</v>
      </c>
      <c r="V47">
        <v>-88</v>
      </c>
      <c r="X47">
        <v>-81</v>
      </c>
      <c r="Z47">
        <v>-81</v>
      </c>
    </row>
    <row r="48" spans="1:31" x14ac:dyDescent="0.3">
      <c r="A48">
        <v>-98</v>
      </c>
      <c r="C48">
        <v>-92</v>
      </c>
      <c r="E48">
        <v>-98</v>
      </c>
      <c r="F48">
        <v>-81</v>
      </c>
      <c r="G48">
        <v>-89</v>
      </c>
      <c r="H48">
        <v>-96</v>
      </c>
      <c r="I48">
        <v>-92</v>
      </c>
      <c r="M48">
        <v>-90</v>
      </c>
      <c r="V48">
        <v>-86</v>
      </c>
      <c r="X48">
        <v>-83</v>
      </c>
      <c r="Z48">
        <v>-80</v>
      </c>
    </row>
    <row r="49" spans="1:26" x14ac:dyDescent="0.3">
      <c r="A49">
        <v>-98</v>
      </c>
      <c r="C49">
        <v>-94</v>
      </c>
      <c r="E49">
        <v>-98</v>
      </c>
      <c r="F49">
        <v>-85</v>
      </c>
      <c r="G49">
        <v>-86</v>
      </c>
      <c r="H49">
        <v>-96</v>
      </c>
      <c r="I49">
        <v>-94</v>
      </c>
      <c r="M49">
        <v>-90</v>
      </c>
      <c r="V49">
        <v>-87</v>
      </c>
      <c r="X49">
        <v>-80</v>
      </c>
      <c r="Z49">
        <v>-77</v>
      </c>
    </row>
    <row r="50" spans="1:26" x14ac:dyDescent="0.3">
      <c r="A50">
        <v>-98</v>
      </c>
      <c r="C50">
        <v>-96</v>
      </c>
      <c r="E50">
        <v>-98</v>
      </c>
      <c r="F50">
        <v>-84</v>
      </c>
      <c r="H50">
        <v>-96</v>
      </c>
      <c r="I50">
        <v>-96</v>
      </c>
      <c r="M50">
        <v>-86</v>
      </c>
      <c r="V50">
        <v>-87</v>
      </c>
      <c r="X50">
        <v>-83</v>
      </c>
      <c r="Z50">
        <v>-87</v>
      </c>
    </row>
    <row r="51" spans="1:26" x14ac:dyDescent="0.3">
      <c r="A51">
        <v>-93</v>
      </c>
      <c r="C51">
        <v>-93</v>
      </c>
      <c r="E51">
        <v>-98</v>
      </c>
      <c r="F51">
        <v>-84</v>
      </c>
      <c r="H51">
        <v>-104</v>
      </c>
      <c r="I51">
        <v>-91</v>
      </c>
      <c r="M51">
        <v>-87</v>
      </c>
      <c r="V51">
        <v>-82</v>
      </c>
      <c r="Z51">
        <v>-87</v>
      </c>
    </row>
    <row r="52" spans="1:26" x14ac:dyDescent="0.3">
      <c r="A52">
        <v>-95</v>
      </c>
      <c r="C52">
        <v>-84</v>
      </c>
      <c r="F52">
        <v>-95</v>
      </c>
      <c r="H52">
        <v>-104</v>
      </c>
      <c r="I52">
        <v>-96</v>
      </c>
      <c r="M52">
        <v>-82</v>
      </c>
      <c r="V52">
        <v>-85</v>
      </c>
      <c r="Z52">
        <v>-87</v>
      </c>
    </row>
    <row r="53" spans="1:26" x14ac:dyDescent="0.3">
      <c r="A53">
        <v>-95</v>
      </c>
      <c r="C53">
        <v>-90</v>
      </c>
      <c r="F53">
        <v>-86</v>
      </c>
      <c r="H53">
        <v>-98</v>
      </c>
      <c r="I53">
        <v>-99</v>
      </c>
      <c r="M53">
        <v>-86</v>
      </c>
      <c r="V53">
        <v>-84</v>
      </c>
    </row>
    <row r="54" spans="1:26" x14ac:dyDescent="0.3">
      <c r="A54">
        <v>-98</v>
      </c>
      <c r="C54">
        <v>-86</v>
      </c>
      <c r="F54">
        <v>-99</v>
      </c>
      <c r="H54">
        <v>-96</v>
      </c>
      <c r="I54">
        <v>-82</v>
      </c>
      <c r="M54">
        <v>-82</v>
      </c>
      <c r="V54">
        <v>-86</v>
      </c>
    </row>
    <row r="55" spans="1:26" x14ac:dyDescent="0.3">
      <c r="A55">
        <v>-97</v>
      </c>
      <c r="C55">
        <v>-84</v>
      </c>
      <c r="F55">
        <v>-101</v>
      </c>
      <c r="H55">
        <v>-96</v>
      </c>
      <c r="I55">
        <v>-91</v>
      </c>
      <c r="M55">
        <v>-82</v>
      </c>
      <c r="V55">
        <v>-81</v>
      </c>
    </row>
    <row r="56" spans="1:26" x14ac:dyDescent="0.3">
      <c r="A56">
        <v>-98</v>
      </c>
      <c r="C56">
        <v>-83</v>
      </c>
      <c r="F56">
        <v>-103</v>
      </c>
      <c r="H56">
        <v>-95</v>
      </c>
      <c r="I56">
        <v>-89</v>
      </c>
      <c r="M56">
        <v>-82</v>
      </c>
      <c r="V56">
        <v>-86</v>
      </c>
    </row>
    <row r="57" spans="1:26" x14ac:dyDescent="0.3">
      <c r="A57">
        <v>-95</v>
      </c>
      <c r="C57">
        <v>-87</v>
      </c>
      <c r="F57">
        <v>-96</v>
      </c>
      <c r="H57">
        <v>-95</v>
      </c>
      <c r="I57">
        <v>-97</v>
      </c>
      <c r="M57">
        <v>-82</v>
      </c>
      <c r="V57">
        <v>-87</v>
      </c>
    </row>
    <row r="58" spans="1:26" x14ac:dyDescent="0.3">
      <c r="A58">
        <v>-92</v>
      </c>
      <c r="C58">
        <v>-92</v>
      </c>
      <c r="F58">
        <v>-100</v>
      </c>
      <c r="H58">
        <v>-99</v>
      </c>
      <c r="I58">
        <v>-97</v>
      </c>
      <c r="M58">
        <v>-85</v>
      </c>
      <c r="V58">
        <v>-88</v>
      </c>
    </row>
    <row r="59" spans="1:26" x14ac:dyDescent="0.3">
      <c r="A59">
        <v>-98</v>
      </c>
      <c r="C59">
        <v>-87</v>
      </c>
      <c r="F59">
        <v>-100</v>
      </c>
      <c r="H59">
        <v>-94</v>
      </c>
      <c r="I59">
        <v>-97</v>
      </c>
      <c r="M59">
        <v>-83</v>
      </c>
    </row>
    <row r="60" spans="1:26" x14ac:dyDescent="0.3">
      <c r="A60">
        <v>-96</v>
      </c>
      <c r="C60">
        <v>-86</v>
      </c>
      <c r="F60">
        <v>-93</v>
      </c>
      <c r="H60">
        <v>-94</v>
      </c>
      <c r="I60">
        <v>-103</v>
      </c>
      <c r="M60">
        <v>-81</v>
      </c>
    </row>
    <row r="61" spans="1:26" x14ac:dyDescent="0.3">
      <c r="A61">
        <v>-98</v>
      </c>
      <c r="C61">
        <v>-88</v>
      </c>
      <c r="F61">
        <v>-95</v>
      </c>
      <c r="H61">
        <v>-94</v>
      </c>
      <c r="I61">
        <v>-103</v>
      </c>
      <c r="M61">
        <v>-75</v>
      </c>
    </row>
    <row r="62" spans="1:26" x14ac:dyDescent="0.3">
      <c r="A62">
        <v>-96</v>
      </c>
      <c r="C62">
        <v>-89</v>
      </c>
      <c r="F62">
        <v>-91</v>
      </c>
      <c r="H62">
        <v>-110</v>
      </c>
      <c r="M62">
        <v>-69</v>
      </c>
    </row>
    <row r="63" spans="1:26" x14ac:dyDescent="0.3">
      <c r="A63">
        <v>-95</v>
      </c>
      <c r="C63">
        <v>-90</v>
      </c>
      <c r="F63">
        <v>-91</v>
      </c>
      <c r="H63">
        <v>-108</v>
      </c>
      <c r="M63">
        <v>-71</v>
      </c>
    </row>
    <row r="64" spans="1:26" x14ac:dyDescent="0.3">
      <c r="A64">
        <v>-93</v>
      </c>
      <c r="C64">
        <v>-92</v>
      </c>
      <c r="F64">
        <v>-91</v>
      </c>
      <c r="H64">
        <v>-100</v>
      </c>
      <c r="M64">
        <v>-70</v>
      </c>
    </row>
    <row r="65" spans="1:13" x14ac:dyDescent="0.3">
      <c r="A65">
        <v>-90</v>
      </c>
      <c r="C65">
        <v>-92</v>
      </c>
      <c r="F65">
        <v>-94</v>
      </c>
      <c r="H65">
        <v>-105</v>
      </c>
      <c r="M65">
        <v>-72</v>
      </c>
    </row>
    <row r="66" spans="1:13" x14ac:dyDescent="0.3">
      <c r="A66">
        <v>-86</v>
      </c>
      <c r="C66">
        <v>-95</v>
      </c>
      <c r="F66">
        <v>-96</v>
      </c>
      <c r="H66">
        <v>-105</v>
      </c>
      <c r="M66">
        <v>-79</v>
      </c>
    </row>
    <row r="67" spans="1:13" x14ac:dyDescent="0.3">
      <c r="A67">
        <v>-89</v>
      </c>
      <c r="F67">
        <v>-97</v>
      </c>
      <c r="H67">
        <v>-105</v>
      </c>
      <c r="M67">
        <v>-80</v>
      </c>
    </row>
    <row r="68" spans="1:13" x14ac:dyDescent="0.3">
      <c r="A68">
        <v>-86</v>
      </c>
      <c r="F68">
        <v>-91</v>
      </c>
      <c r="H68">
        <v>-105</v>
      </c>
      <c r="M68">
        <v>-81</v>
      </c>
    </row>
    <row r="69" spans="1:13" x14ac:dyDescent="0.3">
      <c r="A69">
        <v>-82</v>
      </c>
      <c r="F69">
        <v>-80</v>
      </c>
      <c r="H69">
        <v>-102</v>
      </c>
      <c r="M69">
        <v>-84</v>
      </c>
    </row>
    <row r="70" spans="1:13" x14ac:dyDescent="0.3">
      <c r="A70">
        <v>-82</v>
      </c>
      <c r="F70">
        <v>-88</v>
      </c>
      <c r="H70">
        <v>-96</v>
      </c>
      <c r="M70">
        <v>-83</v>
      </c>
    </row>
    <row r="71" spans="1:13" x14ac:dyDescent="0.3">
      <c r="A71">
        <v>-83</v>
      </c>
      <c r="F71">
        <v>-91</v>
      </c>
      <c r="H71">
        <f>-98</f>
        <v>-98</v>
      </c>
      <c r="M71">
        <v>-80</v>
      </c>
    </row>
    <row r="72" spans="1:13" x14ac:dyDescent="0.3">
      <c r="A72">
        <v>-84</v>
      </c>
      <c r="F72">
        <v>-90</v>
      </c>
      <c r="M72">
        <v>-83</v>
      </c>
    </row>
    <row r="73" spans="1:13" x14ac:dyDescent="0.3">
      <c r="A73">
        <v>-83</v>
      </c>
      <c r="F73">
        <v>-87</v>
      </c>
    </row>
    <row r="74" spans="1:13" x14ac:dyDescent="0.3">
      <c r="A74">
        <v>-84</v>
      </c>
      <c r="F74">
        <v>-90</v>
      </c>
    </row>
    <row r="75" spans="1:13" x14ac:dyDescent="0.3">
      <c r="A75">
        <v>-88</v>
      </c>
      <c r="F75">
        <v>-82</v>
      </c>
    </row>
    <row r="76" spans="1:13" x14ac:dyDescent="0.3">
      <c r="A76">
        <v>-80</v>
      </c>
      <c r="F76">
        <v>-79</v>
      </c>
    </row>
    <row r="77" spans="1:13" x14ac:dyDescent="0.3">
      <c r="A77">
        <v>-87</v>
      </c>
      <c r="F77">
        <v>-77</v>
      </c>
    </row>
    <row r="78" spans="1:13" x14ac:dyDescent="0.3">
      <c r="A78">
        <v>-90</v>
      </c>
    </row>
    <row r="79" spans="1:13" x14ac:dyDescent="0.3">
      <c r="A79">
        <v>-94</v>
      </c>
    </row>
    <row r="80" spans="1:13" x14ac:dyDescent="0.3">
      <c r="A80">
        <v>-88</v>
      </c>
    </row>
    <row r="81" spans="1:1" x14ac:dyDescent="0.3">
      <c r="A81">
        <v>-91</v>
      </c>
    </row>
    <row r="82" spans="1:1" x14ac:dyDescent="0.3">
      <c r="A82">
        <v>-85</v>
      </c>
    </row>
    <row r="83" spans="1:1" x14ac:dyDescent="0.3">
      <c r="A83">
        <v>-88</v>
      </c>
    </row>
    <row r="84" spans="1:1" x14ac:dyDescent="0.3">
      <c r="A84">
        <v>-91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BEAB-B41C-419C-B6CE-BA87A38A3F9D}">
  <sheetPr>
    <tabColor theme="8"/>
  </sheetPr>
  <dimension ref="A3:B6"/>
  <sheetViews>
    <sheetView workbookViewId="0">
      <selection activeCell="A5" sqref="A5"/>
    </sheetView>
  </sheetViews>
  <sheetFormatPr baseColWidth="10" defaultRowHeight="14.4" x14ac:dyDescent="0.3"/>
  <cols>
    <col min="1" max="2" width="17.88671875" bestFit="1" customWidth="1"/>
    <col min="3" max="3" width="18.44140625" bestFit="1" customWidth="1"/>
  </cols>
  <sheetData>
    <row r="3" spans="1:2" x14ac:dyDescent="0.3">
      <c r="A3" s="4" t="s">
        <v>33</v>
      </c>
      <c r="B3" t="s">
        <v>72</v>
      </c>
    </row>
    <row r="4" spans="1:2" x14ac:dyDescent="0.3">
      <c r="A4" s="5" t="s">
        <v>38</v>
      </c>
      <c r="B4">
        <v>1</v>
      </c>
    </row>
    <row r="5" spans="1:2" x14ac:dyDescent="0.3">
      <c r="A5" s="5" t="s">
        <v>37</v>
      </c>
      <c r="B5">
        <v>28</v>
      </c>
    </row>
    <row r="6" spans="1:2" x14ac:dyDescent="0.3">
      <c r="A6" s="5" t="s">
        <v>35</v>
      </c>
      <c r="B6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9B88-5CAB-4D66-811D-3FB112E50752}">
  <sheetPr>
    <tabColor theme="8"/>
  </sheetPr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F500-5CFA-4E61-B0EE-142DD13EF0F2}">
  <sheetPr>
    <tabColor theme="8"/>
  </sheetPr>
  <dimension ref="A1:F234"/>
  <sheetViews>
    <sheetView topLeftCell="A221" workbookViewId="0">
      <selection activeCell="A227" sqref="A227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4" spans="1:6" x14ac:dyDescent="0.3">
      <c r="A4" s="5" t="s">
        <v>36</v>
      </c>
      <c r="B4">
        <v>4</v>
      </c>
      <c r="D4">
        <f>B5/B6*100</f>
        <v>95.180722891566262</v>
      </c>
    </row>
    <row r="5" spans="1:6" x14ac:dyDescent="0.3">
      <c r="A5" s="5" t="s">
        <v>37</v>
      </c>
      <c r="B5">
        <v>79</v>
      </c>
    </row>
    <row r="6" spans="1:6" x14ac:dyDescent="0.3">
      <c r="A6" s="6" t="s">
        <v>35</v>
      </c>
      <c r="B6" s="7">
        <v>83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  <c r="B10">
        <v>3</v>
      </c>
    </row>
    <row r="11" spans="1:6" x14ac:dyDescent="0.3">
      <c r="A11" s="5" t="s">
        <v>36</v>
      </c>
      <c r="B11">
        <v>1</v>
      </c>
    </row>
    <row r="12" spans="1:6" x14ac:dyDescent="0.3">
      <c r="A12" s="5" t="s">
        <v>37</v>
      </c>
      <c r="B12">
        <v>42</v>
      </c>
      <c r="D12">
        <f>B12/B13*100</f>
        <v>91.304347826086953</v>
      </c>
    </row>
    <row r="13" spans="1:6" x14ac:dyDescent="0.3">
      <c r="A13" s="6" t="s">
        <v>35</v>
      </c>
      <c r="B13" s="7">
        <v>46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7" spans="1:6" x14ac:dyDescent="0.3">
      <c r="A17" s="5" t="s">
        <v>38</v>
      </c>
    </row>
    <row r="18" spans="1:6" x14ac:dyDescent="0.3">
      <c r="A18" s="5" t="s">
        <v>36</v>
      </c>
      <c r="B18">
        <v>2</v>
      </c>
      <c r="D18">
        <f>B19/B20*100</f>
        <v>96.92307692307692</v>
      </c>
    </row>
    <row r="19" spans="1:6" x14ac:dyDescent="0.3">
      <c r="A19" s="5" t="s">
        <v>37</v>
      </c>
      <c r="B19">
        <v>63</v>
      </c>
    </row>
    <row r="20" spans="1:6" x14ac:dyDescent="0.3">
      <c r="A20" s="6" t="s">
        <v>35</v>
      </c>
      <c r="B20" s="7">
        <v>65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3" spans="1:6" x14ac:dyDescent="0.3">
      <c r="A23" s="5" t="s">
        <v>38</v>
      </c>
    </row>
    <row r="24" spans="1:6" x14ac:dyDescent="0.3">
      <c r="A24" s="5" t="s">
        <v>36</v>
      </c>
      <c r="B24">
        <v>4</v>
      </c>
    </row>
    <row r="25" spans="1:6" x14ac:dyDescent="0.3">
      <c r="A25" s="5" t="s">
        <v>37</v>
      </c>
      <c r="B25">
        <v>37</v>
      </c>
      <c r="D25">
        <f>B25/B26*100</f>
        <v>90.243902439024396</v>
      </c>
    </row>
    <row r="26" spans="1:6" x14ac:dyDescent="0.3">
      <c r="A26" s="6" t="s">
        <v>35</v>
      </c>
      <c r="B26" s="7">
        <v>41</v>
      </c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34</v>
      </c>
    </row>
    <row r="32" spans="1:6" x14ac:dyDescent="0.3">
      <c r="A32" s="5" t="s">
        <v>36</v>
      </c>
      <c r="B32">
        <v>5</v>
      </c>
    </row>
    <row r="33" spans="1:6" x14ac:dyDescent="0.3">
      <c r="A33" s="5" t="s">
        <v>37</v>
      </c>
      <c r="B33">
        <v>45</v>
      </c>
      <c r="D33">
        <f>B33/B34*100</f>
        <v>90</v>
      </c>
    </row>
    <row r="34" spans="1:6" x14ac:dyDescent="0.3">
      <c r="A34" s="6" t="s">
        <v>35</v>
      </c>
      <c r="B34" s="7">
        <v>50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38</v>
      </c>
    </row>
    <row r="39" spans="1:6" x14ac:dyDescent="0.3">
      <c r="A39" s="5" t="s">
        <v>36</v>
      </c>
      <c r="B39">
        <v>3</v>
      </c>
    </row>
    <row r="40" spans="1:6" x14ac:dyDescent="0.3">
      <c r="A40" s="5" t="s">
        <v>37</v>
      </c>
      <c r="B40">
        <v>73</v>
      </c>
      <c r="D40">
        <f>B40/B41*100</f>
        <v>96.05263157894737</v>
      </c>
    </row>
    <row r="41" spans="1:6" x14ac:dyDescent="0.3">
      <c r="A41" s="6" t="s">
        <v>35</v>
      </c>
      <c r="B41" s="7">
        <v>76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38</v>
      </c>
    </row>
    <row r="47" spans="1:6" x14ac:dyDescent="0.3">
      <c r="A47" s="5" t="s">
        <v>37</v>
      </c>
      <c r="B47">
        <v>48</v>
      </c>
      <c r="D47">
        <f>B47/B48*100</f>
        <v>100</v>
      </c>
    </row>
    <row r="48" spans="1:6" x14ac:dyDescent="0.3">
      <c r="A48" s="6" t="s">
        <v>35</v>
      </c>
      <c r="B48" s="7">
        <v>48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4</v>
      </c>
    </row>
    <row r="53" spans="1:6" x14ac:dyDescent="0.3">
      <c r="A53" s="5" t="s">
        <v>36</v>
      </c>
      <c r="B53">
        <v>11</v>
      </c>
      <c r="D53">
        <f>B54/B55*100</f>
        <v>78.571428571428569</v>
      </c>
    </row>
    <row r="54" spans="1:6" x14ac:dyDescent="0.3">
      <c r="A54" s="5" t="s">
        <v>37</v>
      </c>
      <c r="B54">
        <v>55</v>
      </c>
    </row>
    <row r="55" spans="1:6" x14ac:dyDescent="0.3">
      <c r="A55" s="6" t="s">
        <v>35</v>
      </c>
      <c r="B55" s="7">
        <v>70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8</v>
      </c>
    </row>
    <row r="60" spans="1:6" x14ac:dyDescent="0.3">
      <c r="A60" s="5" t="s">
        <v>36</v>
      </c>
      <c r="B60">
        <v>22</v>
      </c>
      <c r="D60">
        <f>B61/B62*100</f>
        <v>50</v>
      </c>
    </row>
    <row r="61" spans="1:6" x14ac:dyDescent="0.3">
      <c r="A61" s="5" t="s">
        <v>37</v>
      </c>
      <c r="B61">
        <v>30</v>
      </c>
    </row>
    <row r="62" spans="1:6" x14ac:dyDescent="0.3">
      <c r="A62" s="6" t="s">
        <v>35</v>
      </c>
      <c r="B62" s="7">
        <v>60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34</v>
      </c>
    </row>
    <row r="67" spans="1:6" x14ac:dyDescent="0.3">
      <c r="A67" s="5" t="s">
        <v>38</v>
      </c>
    </row>
    <row r="68" spans="1:6" x14ac:dyDescent="0.3">
      <c r="A68" s="5" t="s">
        <v>37</v>
      </c>
      <c r="B68">
        <v>42</v>
      </c>
      <c r="D68">
        <f>B68/B69*100</f>
        <v>100</v>
      </c>
    </row>
    <row r="69" spans="1:6" x14ac:dyDescent="0.3">
      <c r="A69" s="6" t="s">
        <v>35</v>
      </c>
      <c r="B69" s="7">
        <v>42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3</v>
      </c>
    </row>
    <row r="74" spans="1:6" x14ac:dyDescent="0.3">
      <c r="A74" s="5" t="s">
        <v>36</v>
      </c>
      <c r="B74">
        <v>5</v>
      </c>
      <c r="D74">
        <f>B75/B76*100</f>
        <v>72.41379310344827</v>
      </c>
    </row>
    <row r="75" spans="1:6" x14ac:dyDescent="0.3">
      <c r="A75" s="5" t="s">
        <v>37</v>
      </c>
      <c r="B75">
        <v>21</v>
      </c>
    </row>
    <row r="76" spans="1:6" x14ac:dyDescent="0.3">
      <c r="A76" s="6" t="s">
        <v>35</v>
      </c>
      <c r="B76" s="7">
        <v>29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0" spans="1:6" x14ac:dyDescent="0.3">
      <c r="A80" s="5" t="s">
        <v>38</v>
      </c>
      <c r="B80">
        <v>2</v>
      </c>
    </row>
    <row r="81" spans="1:6" x14ac:dyDescent="0.3">
      <c r="A81" s="5" t="s">
        <v>36</v>
      </c>
      <c r="B81">
        <v>9</v>
      </c>
      <c r="D81">
        <f>B82/B83*100</f>
        <v>76.08695652173914</v>
      </c>
    </row>
    <row r="82" spans="1:6" x14ac:dyDescent="0.3">
      <c r="A82" s="5" t="s">
        <v>37</v>
      </c>
      <c r="B82">
        <v>35</v>
      </c>
    </row>
    <row r="83" spans="1:6" x14ac:dyDescent="0.3">
      <c r="A83" s="6" t="s">
        <v>35</v>
      </c>
      <c r="B83" s="7">
        <v>46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</row>
    <row r="88" spans="1:6" x14ac:dyDescent="0.3">
      <c r="A88" s="5" t="s">
        <v>38</v>
      </c>
    </row>
    <row r="89" spans="1:6" x14ac:dyDescent="0.3">
      <c r="A89" s="5" t="s">
        <v>37</v>
      </c>
      <c r="B89">
        <v>71</v>
      </c>
      <c r="D89">
        <f>B89/B90*100</f>
        <v>100</v>
      </c>
    </row>
    <row r="90" spans="1:6" x14ac:dyDescent="0.3">
      <c r="A90" s="6" t="s">
        <v>35</v>
      </c>
      <c r="B90" s="7">
        <v>71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</row>
    <row r="95" spans="1:6" x14ac:dyDescent="0.3">
      <c r="A95" s="5" t="s">
        <v>38</v>
      </c>
    </row>
    <row r="96" spans="1:6" x14ac:dyDescent="0.3">
      <c r="A96" s="5" t="s">
        <v>37</v>
      </c>
      <c r="B96">
        <v>42</v>
      </c>
      <c r="D96">
        <f>B96/B97*100</f>
        <v>100</v>
      </c>
    </row>
    <row r="97" spans="1:6" x14ac:dyDescent="0.3">
      <c r="A97" s="6" t="s">
        <v>35</v>
      </c>
      <c r="B97" s="7">
        <v>42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24</v>
      </c>
    </row>
    <row r="104" spans="1:6" x14ac:dyDescent="0.3">
      <c r="A104" s="6" t="s">
        <v>35</v>
      </c>
      <c r="B104" s="7">
        <v>24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38</v>
      </c>
    </row>
    <row r="110" spans="1:6" x14ac:dyDescent="0.3">
      <c r="A110" s="5" t="s">
        <v>38</v>
      </c>
      <c r="D110">
        <f>B111/B112*100</f>
        <v>100</v>
      </c>
    </row>
    <row r="111" spans="1:6" x14ac:dyDescent="0.3">
      <c r="A111" s="5" t="s">
        <v>37</v>
      </c>
      <c r="B111">
        <v>25</v>
      </c>
    </row>
    <row r="112" spans="1:6" x14ac:dyDescent="0.3">
      <c r="A112" s="6" t="s">
        <v>35</v>
      </c>
      <c r="B112" s="7">
        <v>25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/>
    </row>
    <row r="118" spans="1:6" x14ac:dyDescent="0.3">
      <c r="A118" s="5" t="s">
        <v>38</v>
      </c>
      <c r="D118">
        <f>B119/B120*100</f>
        <v>100</v>
      </c>
    </row>
    <row r="119" spans="1:6" x14ac:dyDescent="0.3">
      <c r="A119" s="5" t="s">
        <v>37</v>
      </c>
      <c r="B119">
        <v>41</v>
      </c>
    </row>
    <row r="120" spans="1:6" x14ac:dyDescent="0.3">
      <c r="A120" s="6" t="s">
        <v>35</v>
      </c>
      <c r="B120" s="7">
        <v>41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/>
    </row>
    <row r="125" spans="1:6" x14ac:dyDescent="0.3">
      <c r="A125" s="5" t="s">
        <v>38</v>
      </c>
    </row>
    <row r="126" spans="1:6" x14ac:dyDescent="0.3">
      <c r="A126" s="5" t="s">
        <v>37</v>
      </c>
      <c r="B126">
        <v>33</v>
      </c>
      <c r="D126">
        <f>B126/B127*100</f>
        <v>100</v>
      </c>
    </row>
    <row r="127" spans="1:6" x14ac:dyDescent="0.3">
      <c r="A127" s="6" t="s">
        <v>35</v>
      </c>
      <c r="B127" s="7">
        <v>33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38</v>
      </c>
    </row>
    <row r="132" spans="1:6" x14ac:dyDescent="0.3">
      <c r="A132" s="5" t="s">
        <v>36</v>
      </c>
      <c r="B132">
        <v>2</v>
      </c>
    </row>
    <row r="133" spans="1:6" x14ac:dyDescent="0.3">
      <c r="A133" s="5" t="s">
        <v>37</v>
      </c>
      <c r="B133">
        <v>33</v>
      </c>
      <c r="D133">
        <f>B133/B134*100</f>
        <v>94.285714285714278</v>
      </c>
    </row>
    <row r="134" spans="1:6" x14ac:dyDescent="0.3">
      <c r="A134" s="6" t="s">
        <v>35</v>
      </c>
      <c r="B134" s="7">
        <v>35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37</v>
      </c>
      <c r="B139">
        <v>30</v>
      </c>
    </row>
    <row r="140" spans="1:6" x14ac:dyDescent="0.3">
      <c r="A140" s="6" t="s">
        <v>35</v>
      </c>
      <c r="B140" s="7">
        <v>30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37</v>
      </c>
      <c r="B146">
        <v>34</v>
      </c>
    </row>
    <row r="147" spans="1:6" x14ac:dyDescent="0.3">
      <c r="A147" s="6" t="s">
        <v>35</v>
      </c>
      <c r="B147" s="7">
        <v>34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</row>
    <row r="153" spans="1:6" x14ac:dyDescent="0.3">
      <c r="A153" s="5" t="s">
        <v>38</v>
      </c>
    </row>
    <row r="154" spans="1:6" x14ac:dyDescent="0.3">
      <c r="A154" s="5" t="s">
        <v>37</v>
      </c>
      <c r="B154">
        <v>57</v>
      </c>
      <c r="D154">
        <f>B154/B155*100</f>
        <v>100</v>
      </c>
    </row>
    <row r="155" spans="1:6" x14ac:dyDescent="0.3">
      <c r="A155" s="6" t="s">
        <v>35</v>
      </c>
      <c r="B155" s="7">
        <v>57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/>
    </row>
    <row r="160" spans="1:6" x14ac:dyDescent="0.3">
      <c r="A160" s="5" t="s">
        <v>38</v>
      </c>
      <c r="D160">
        <f>B161/B162*100</f>
        <v>100</v>
      </c>
    </row>
    <row r="161" spans="1:6" x14ac:dyDescent="0.3">
      <c r="A161" s="5" t="s">
        <v>37</v>
      </c>
      <c r="B161">
        <v>42</v>
      </c>
    </row>
    <row r="162" spans="1:6" x14ac:dyDescent="0.3">
      <c r="A162" s="6" t="s">
        <v>35</v>
      </c>
      <c r="B162" s="7">
        <v>42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2</v>
      </c>
    </row>
    <row r="167" spans="1:6" x14ac:dyDescent="0.3">
      <c r="A167" s="5" t="s">
        <v>36</v>
      </c>
      <c r="B167">
        <v>13</v>
      </c>
    </row>
    <row r="168" spans="1:6" x14ac:dyDescent="0.3">
      <c r="A168" s="5" t="s">
        <v>37</v>
      </c>
      <c r="B168">
        <v>34</v>
      </c>
      <c r="D168">
        <f>B168/B169*100</f>
        <v>69.387755102040813</v>
      </c>
    </row>
    <row r="169" spans="1:6" x14ac:dyDescent="0.3">
      <c r="A169" s="6" t="s">
        <v>35</v>
      </c>
      <c r="B169" s="7">
        <v>49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/>
    </row>
    <row r="175" spans="1:6" x14ac:dyDescent="0.3">
      <c r="A175" s="5" t="s">
        <v>38</v>
      </c>
      <c r="D175">
        <f>B176/B177*100</f>
        <v>100</v>
      </c>
    </row>
    <row r="176" spans="1:6" x14ac:dyDescent="0.3">
      <c r="A176" s="5" t="s">
        <v>37</v>
      </c>
      <c r="B176">
        <v>40</v>
      </c>
    </row>
    <row r="177" spans="1:6" x14ac:dyDescent="0.3">
      <c r="A177" s="6" t="s">
        <v>35</v>
      </c>
      <c r="B177" s="7">
        <v>40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</row>
    <row r="183" spans="1:6" x14ac:dyDescent="0.3">
      <c r="A183" s="5" t="s">
        <v>36</v>
      </c>
      <c r="B183">
        <v>4</v>
      </c>
    </row>
    <row r="184" spans="1:6" x14ac:dyDescent="0.3">
      <c r="A184" s="5" t="s">
        <v>37</v>
      </c>
      <c r="B184">
        <v>47</v>
      </c>
      <c r="D184">
        <f>B184/B185*100</f>
        <v>92.156862745098039</v>
      </c>
    </row>
    <row r="185" spans="1:6" x14ac:dyDescent="0.3">
      <c r="A185" s="6" t="s">
        <v>35</v>
      </c>
      <c r="B185" s="7">
        <v>51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2</v>
      </c>
    </row>
    <row r="190" spans="1:6" x14ac:dyDescent="0.3">
      <c r="A190" s="5" t="s">
        <v>36</v>
      </c>
      <c r="B190">
        <v>9</v>
      </c>
      <c r="D190">
        <f>B191/B192*100</f>
        <v>73.80952380952381</v>
      </c>
    </row>
    <row r="191" spans="1:6" x14ac:dyDescent="0.3">
      <c r="A191" s="5" t="s">
        <v>37</v>
      </c>
      <c r="B191">
        <v>31</v>
      </c>
    </row>
    <row r="192" spans="1:6" x14ac:dyDescent="0.3">
      <c r="A192" s="6" t="s">
        <v>35</v>
      </c>
      <c r="B192" s="7">
        <v>42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</row>
    <row r="197" spans="1:6" x14ac:dyDescent="0.3">
      <c r="A197" s="5" t="s">
        <v>36</v>
      </c>
      <c r="B197">
        <v>1</v>
      </c>
    </row>
    <row r="198" spans="1:6" x14ac:dyDescent="0.3">
      <c r="A198" s="5" t="s">
        <v>37</v>
      </c>
      <c r="B198">
        <v>41</v>
      </c>
      <c r="D198">
        <f>B198/B199*100</f>
        <v>97.61904761904762</v>
      </c>
    </row>
    <row r="199" spans="1:6" x14ac:dyDescent="0.3">
      <c r="A199" s="6" t="s">
        <v>35</v>
      </c>
      <c r="B199" s="7">
        <v>42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1</v>
      </c>
    </row>
    <row r="204" spans="1:6" x14ac:dyDescent="0.3">
      <c r="A204" s="5" t="s">
        <v>36</v>
      </c>
      <c r="B204">
        <v>11</v>
      </c>
    </row>
    <row r="205" spans="1:6" x14ac:dyDescent="0.3">
      <c r="A205" s="5" t="s">
        <v>37</v>
      </c>
      <c r="B205">
        <v>25</v>
      </c>
      <c r="D205">
        <f>B205/B206*100</f>
        <v>67.567567567567565</v>
      </c>
    </row>
    <row r="206" spans="1:6" x14ac:dyDescent="0.3">
      <c r="A206" s="6" t="s">
        <v>35</v>
      </c>
      <c r="B206" s="7">
        <v>37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1" spans="1:6" x14ac:dyDescent="0.3">
      <c r="A211" s="5" t="s">
        <v>38</v>
      </c>
    </row>
    <row r="212" spans="1:6" x14ac:dyDescent="0.3">
      <c r="A212" s="5" t="s">
        <v>38</v>
      </c>
      <c r="D212">
        <f>B213/B214*100</f>
        <v>100</v>
      </c>
    </row>
    <row r="213" spans="1:6" x14ac:dyDescent="0.3">
      <c r="A213" s="5" t="s">
        <v>37</v>
      </c>
      <c r="B213">
        <v>33</v>
      </c>
    </row>
    <row r="214" spans="1:6" x14ac:dyDescent="0.3">
      <c r="A214" s="6" t="s">
        <v>35</v>
      </c>
      <c r="B214" s="7">
        <v>33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34</v>
      </c>
    </row>
    <row r="219" spans="1:6" x14ac:dyDescent="0.3">
      <c r="A219" s="5" t="s">
        <v>36</v>
      </c>
      <c r="B219">
        <v>2</v>
      </c>
      <c r="D219">
        <f>B220/B221*100</f>
        <v>93.75</v>
      </c>
    </row>
    <row r="220" spans="1:6" x14ac:dyDescent="0.3">
      <c r="A220" s="5" t="s">
        <v>37</v>
      </c>
      <c r="B220">
        <v>30</v>
      </c>
    </row>
    <row r="221" spans="1:6" x14ac:dyDescent="0.3">
      <c r="A221" s="6" t="s">
        <v>35</v>
      </c>
      <c r="B221" s="7">
        <v>32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38</v>
      </c>
      <c r="D226">
        <f>B227/B228*100</f>
        <v>100</v>
      </c>
    </row>
    <row r="227" spans="1:6" x14ac:dyDescent="0.3">
      <c r="A227" s="5" t="s">
        <v>37</v>
      </c>
      <c r="B227">
        <v>21</v>
      </c>
    </row>
    <row r="228" spans="1:6" x14ac:dyDescent="0.3">
      <c r="A228" s="6" t="s">
        <v>35</v>
      </c>
      <c r="B228" s="7">
        <v>21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  <c r="B232">
        <v>1</v>
      </c>
    </row>
    <row r="233" spans="1:6" x14ac:dyDescent="0.3">
      <c r="A233" s="5" t="s">
        <v>37</v>
      </c>
      <c r="B233">
        <v>28</v>
      </c>
    </row>
    <row r="234" spans="1:6" x14ac:dyDescent="0.3">
      <c r="A234" s="6" t="s">
        <v>35</v>
      </c>
      <c r="B234" s="7">
        <v>29</v>
      </c>
      <c r="D234">
        <f>B233/B234*100</f>
        <v>96.551724137931032</v>
      </c>
    </row>
  </sheetData>
  <mergeCells count="33"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6C87-1C4C-41F6-91BE-80EB56F5D2BA}">
  <sheetPr>
    <tabColor theme="8"/>
  </sheetPr>
  <dimension ref="A1:AG54"/>
  <sheetViews>
    <sheetView topLeftCell="A20" workbookViewId="0">
      <selection activeCell="I2" sqref="I2:I47"/>
    </sheetView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-102</v>
      </c>
      <c r="B2">
        <v>-96</v>
      </c>
      <c r="C2">
        <v>-82</v>
      </c>
      <c r="D2">
        <v>-89</v>
      </c>
      <c r="E2">
        <v>-99</v>
      </c>
      <c r="F2">
        <v>-83</v>
      </c>
      <c r="G2">
        <f>-92</f>
        <v>-92</v>
      </c>
      <c r="H2">
        <v>-109</v>
      </c>
      <c r="I2">
        <v>-92</v>
      </c>
      <c r="J2">
        <v>-98</v>
      </c>
      <c r="K2">
        <v>-108</v>
      </c>
      <c r="L2">
        <v>-91</v>
      </c>
      <c r="M2">
        <v>-94</v>
      </c>
      <c r="N2">
        <v>-96</v>
      </c>
      <c r="O2">
        <v>-94</v>
      </c>
      <c r="P2">
        <v>-91</v>
      </c>
      <c r="Q2">
        <v>-90</v>
      </c>
      <c r="R2">
        <v>-93</v>
      </c>
      <c r="S2">
        <v>-87</v>
      </c>
      <c r="T2">
        <v>-95</v>
      </c>
      <c r="U2">
        <v>-93</v>
      </c>
      <c r="V2">
        <v>-93</v>
      </c>
      <c r="W2">
        <v>-105</v>
      </c>
      <c r="X2">
        <v>-96</v>
      </c>
      <c r="Y2">
        <v>-94</v>
      </c>
      <c r="Z2">
        <v>-91</v>
      </c>
      <c r="AA2">
        <v>-110</v>
      </c>
      <c r="AB2">
        <v>-109</v>
      </c>
      <c r="AC2">
        <v>-94</v>
      </c>
      <c r="AD2">
        <v>-108</v>
      </c>
      <c r="AE2">
        <v>-102</v>
      </c>
      <c r="AF2">
        <v>-93</v>
      </c>
      <c r="AG2">
        <v>-93</v>
      </c>
    </row>
    <row r="3" spans="1:33" x14ac:dyDescent="0.3">
      <c r="A3">
        <v>-100</v>
      </c>
      <c r="B3">
        <v>-96</v>
      </c>
      <c r="C3">
        <v>-86</v>
      </c>
      <c r="D3">
        <v>-88</v>
      </c>
      <c r="E3">
        <v>-96</v>
      </c>
      <c r="F3">
        <v>-87</v>
      </c>
      <c r="G3">
        <v>-84</v>
      </c>
      <c r="H3">
        <v>-110</v>
      </c>
      <c r="I3">
        <v>-93</v>
      </c>
      <c r="J3">
        <v>-98</v>
      </c>
      <c r="K3">
        <v>-106</v>
      </c>
      <c r="L3">
        <v>-91</v>
      </c>
      <c r="M3">
        <v>-94</v>
      </c>
      <c r="N3">
        <v>-98</v>
      </c>
      <c r="O3">
        <v>-95</v>
      </c>
      <c r="P3">
        <v>-90</v>
      </c>
      <c r="Q3">
        <v>-93</v>
      </c>
      <c r="R3">
        <v>-93</v>
      </c>
      <c r="S3">
        <v>-88</v>
      </c>
      <c r="T3">
        <v>-92</v>
      </c>
      <c r="U3">
        <v>-91</v>
      </c>
      <c r="V3">
        <v>-88</v>
      </c>
      <c r="W3">
        <v>-105</v>
      </c>
      <c r="X3">
        <v>-96</v>
      </c>
      <c r="Y3">
        <v>-86</v>
      </c>
      <c r="Z3">
        <v>-97</v>
      </c>
      <c r="AA3">
        <v>-98</v>
      </c>
      <c r="AB3">
        <v>-104</v>
      </c>
      <c r="AC3">
        <v>-94</v>
      </c>
      <c r="AD3">
        <v>-91</v>
      </c>
      <c r="AE3">
        <v>-104</v>
      </c>
      <c r="AF3">
        <v>-95</v>
      </c>
      <c r="AG3">
        <v>-95</v>
      </c>
    </row>
    <row r="4" spans="1:33" x14ac:dyDescent="0.3">
      <c r="A4">
        <v>-99</v>
      </c>
      <c r="B4">
        <v>-94</v>
      </c>
      <c r="C4">
        <v>-83</v>
      </c>
      <c r="D4">
        <v>-91</v>
      </c>
      <c r="E4">
        <v>-93</v>
      </c>
      <c r="F4">
        <v>-89</v>
      </c>
      <c r="G4">
        <v>-89</v>
      </c>
      <c r="H4">
        <v>-113</v>
      </c>
      <c r="I4">
        <v>-96</v>
      </c>
      <c r="J4">
        <v>-98</v>
      </c>
      <c r="K4">
        <v>-106</v>
      </c>
      <c r="L4">
        <v>-82</v>
      </c>
      <c r="M4">
        <v>-94</v>
      </c>
      <c r="N4">
        <v>-93</v>
      </c>
      <c r="O4">
        <v>-91</v>
      </c>
      <c r="P4">
        <v>-81</v>
      </c>
      <c r="Q4">
        <v>-77</v>
      </c>
      <c r="R4">
        <v>-98</v>
      </c>
      <c r="S4">
        <v>-95</v>
      </c>
      <c r="T4">
        <v>-90</v>
      </c>
      <c r="U4">
        <v>-90</v>
      </c>
      <c r="V4">
        <v>-78</v>
      </c>
      <c r="W4">
        <v>-105</v>
      </c>
      <c r="X4">
        <v>-97</v>
      </c>
      <c r="Y4">
        <v>-80</v>
      </c>
      <c r="Z4">
        <v>-98</v>
      </c>
      <c r="AA4">
        <v>-98</v>
      </c>
      <c r="AB4">
        <v>-102</v>
      </c>
      <c r="AC4">
        <v>-83</v>
      </c>
      <c r="AD4">
        <v>-97</v>
      </c>
      <c r="AE4">
        <v>-101</v>
      </c>
      <c r="AF4">
        <v>-95</v>
      </c>
      <c r="AG4">
        <v>-101</v>
      </c>
    </row>
    <row r="5" spans="1:33" x14ac:dyDescent="0.3">
      <c r="A5">
        <v>-98</v>
      </c>
      <c r="B5">
        <v>-97</v>
      </c>
      <c r="C5">
        <v>-80</v>
      </c>
      <c r="D5">
        <v>-91</v>
      </c>
      <c r="E5">
        <v>-94</v>
      </c>
      <c r="F5">
        <v>-86</v>
      </c>
      <c r="G5">
        <v>-87</v>
      </c>
      <c r="H5">
        <v>-111</v>
      </c>
      <c r="I5">
        <v>-97</v>
      </c>
      <c r="J5">
        <v>-98</v>
      </c>
      <c r="K5">
        <v>-114</v>
      </c>
      <c r="L5">
        <v>-92</v>
      </c>
      <c r="M5">
        <v>-98</v>
      </c>
      <c r="N5">
        <v>-98</v>
      </c>
      <c r="O5">
        <v>-80</v>
      </c>
      <c r="P5">
        <v>-77</v>
      </c>
      <c r="Q5">
        <v>-80</v>
      </c>
      <c r="R5">
        <v>-97</v>
      </c>
      <c r="S5">
        <v>-81</v>
      </c>
      <c r="T5">
        <v>-95</v>
      </c>
      <c r="U5">
        <v>-79</v>
      </c>
      <c r="V5">
        <v>-88</v>
      </c>
      <c r="W5">
        <v>-108</v>
      </c>
      <c r="X5">
        <v>-98</v>
      </c>
      <c r="Y5">
        <v>-89</v>
      </c>
      <c r="Z5">
        <v>-98</v>
      </c>
      <c r="AA5">
        <v>-96</v>
      </c>
      <c r="AB5">
        <v>-98</v>
      </c>
      <c r="AC5">
        <v>-87</v>
      </c>
      <c r="AD5">
        <v>-97</v>
      </c>
      <c r="AE5">
        <v>-99</v>
      </c>
      <c r="AF5">
        <v>-105</v>
      </c>
      <c r="AG5">
        <v>-110</v>
      </c>
    </row>
    <row r="6" spans="1:33" x14ac:dyDescent="0.3">
      <c r="A6">
        <v>-98</v>
      </c>
      <c r="B6">
        <v>-94</v>
      </c>
      <c r="C6">
        <v>-75</v>
      </c>
      <c r="D6">
        <v>-76</v>
      </c>
      <c r="E6">
        <v>-93</v>
      </c>
      <c r="F6">
        <v>-97</v>
      </c>
      <c r="G6">
        <v>-83</v>
      </c>
      <c r="H6">
        <v>-104</v>
      </c>
      <c r="I6">
        <v>-98</v>
      </c>
      <c r="J6">
        <v>-97</v>
      </c>
      <c r="K6">
        <v>-110</v>
      </c>
      <c r="L6">
        <v>-82</v>
      </c>
      <c r="M6">
        <v>-93</v>
      </c>
      <c r="N6">
        <v>-101</v>
      </c>
      <c r="O6">
        <v>-78</v>
      </c>
      <c r="P6">
        <v>-79</v>
      </c>
      <c r="Q6">
        <v>-89</v>
      </c>
      <c r="R6">
        <v>-99</v>
      </c>
      <c r="S6">
        <v>-88</v>
      </c>
      <c r="T6">
        <v>-85</v>
      </c>
      <c r="U6">
        <v>-78</v>
      </c>
      <c r="V6">
        <v>-84</v>
      </c>
      <c r="W6">
        <v>-106</v>
      </c>
      <c r="X6">
        <v>-75</v>
      </c>
      <c r="Y6">
        <v>-88</v>
      </c>
      <c r="Z6">
        <v>-110</v>
      </c>
      <c r="AA6">
        <v>-97</v>
      </c>
      <c r="AB6">
        <v>-102</v>
      </c>
      <c r="AC6">
        <v>-93</v>
      </c>
      <c r="AD6">
        <v>-85</v>
      </c>
      <c r="AE6">
        <v>-101</v>
      </c>
      <c r="AF6">
        <v>-101</v>
      </c>
      <c r="AG6">
        <v>-95</v>
      </c>
    </row>
    <row r="7" spans="1:33" x14ac:dyDescent="0.3">
      <c r="A7">
        <v>-93</v>
      </c>
      <c r="B7">
        <v>-96</v>
      </c>
      <c r="C7">
        <v>-93</v>
      </c>
      <c r="D7">
        <v>-91</v>
      </c>
      <c r="E7">
        <v>-90</v>
      </c>
      <c r="F7">
        <v>-99</v>
      </c>
      <c r="G7">
        <v>-83</v>
      </c>
      <c r="H7">
        <v>-101</v>
      </c>
      <c r="I7">
        <v>-98</v>
      </c>
      <c r="J7">
        <v>-97</v>
      </c>
      <c r="K7">
        <v>-104</v>
      </c>
      <c r="L7">
        <v>-81</v>
      </c>
      <c r="M7">
        <v>-98</v>
      </c>
      <c r="N7">
        <v>-97</v>
      </c>
      <c r="O7">
        <v>-81</v>
      </c>
      <c r="P7">
        <v>-80</v>
      </c>
      <c r="Q7">
        <v>-93</v>
      </c>
      <c r="R7">
        <v>-97</v>
      </c>
      <c r="S7">
        <v>-95</v>
      </c>
      <c r="T7">
        <v>-81</v>
      </c>
      <c r="U7">
        <v>-81</v>
      </c>
      <c r="V7">
        <v>-96</v>
      </c>
      <c r="W7">
        <v>-108</v>
      </c>
      <c r="X7">
        <v>-95</v>
      </c>
      <c r="Y7">
        <v>-93</v>
      </c>
      <c r="Z7">
        <v>-110</v>
      </c>
      <c r="AA7">
        <v>-97</v>
      </c>
      <c r="AB7">
        <v>-94</v>
      </c>
      <c r="AC7">
        <v>-96</v>
      </c>
      <c r="AD7">
        <v>-90</v>
      </c>
      <c r="AE7">
        <v>-108</v>
      </c>
      <c r="AF7">
        <v>-103</v>
      </c>
      <c r="AG7">
        <v>-98</v>
      </c>
    </row>
    <row r="8" spans="1:33" x14ac:dyDescent="0.3">
      <c r="A8">
        <v>-93</v>
      </c>
      <c r="B8">
        <v>-87</v>
      </c>
      <c r="C8">
        <v>-89</v>
      </c>
      <c r="D8">
        <v>-73</v>
      </c>
      <c r="E8">
        <v>-95</v>
      </c>
      <c r="F8">
        <v>-94</v>
      </c>
      <c r="G8">
        <v>-86</v>
      </c>
      <c r="H8">
        <v>-111</v>
      </c>
      <c r="I8">
        <v>-103</v>
      </c>
      <c r="J8">
        <v>-97</v>
      </c>
      <c r="K8">
        <v>-105</v>
      </c>
      <c r="L8">
        <v>-78</v>
      </c>
      <c r="M8">
        <v>-105</v>
      </c>
      <c r="N8">
        <v>-94</v>
      </c>
      <c r="O8">
        <v>-80</v>
      </c>
      <c r="P8">
        <v>-74</v>
      </c>
      <c r="Q8">
        <v>-93</v>
      </c>
      <c r="R8">
        <v>-98</v>
      </c>
      <c r="S8">
        <v>-91</v>
      </c>
      <c r="T8">
        <v>-81</v>
      </c>
      <c r="U8">
        <v>-79</v>
      </c>
      <c r="V8">
        <v>-83</v>
      </c>
      <c r="W8">
        <v>-107</v>
      </c>
      <c r="X8">
        <v>-95</v>
      </c>
      <c r="Y8">
        <v>-97</v>
      </c>
      <c r="Z8">
        <v>-109</v>
      </c>
      <c r="AA8">
        <v>-93</v>
      </c>
      <c r="AB8">
        <v>-104</v>
      </c>
      <c r="AC8">
        <v>-96</v>
      </c>
      <c r="AD8">
        <v>-97</v>
      </c>
      <c r="AE8">
        <v>-102</v>
      </c>
      <c r="AF8">
        <v>-94</v>
      </c>
      <c r="AG8">
        <v>-98</v>
      </c>
    </row>
    <row r="9" spans="1:33" x14ac:dyDescent="0.3">
      <c r="A9">
        <v>-95</v>
      </c>
      <c r="B9">
        <v>-94</v>
      </c>
      <c r="C9">
        <v>-91</v>
      </c>
      <c r="D9">
        <v>-89</v>
      </c>
      <c r="E9">
        <v>-97</v>
      </c>
      <c r="F9">
        <v>-95</v>
      </c>
      <c r="G9">
        <v>-88</v>
      </c>
      <c r="H9">
        <v>-114</v>
      </c>
      <c r="I9">
        <v>-85</v>
      </c>
      <c r="J9">
        <v>-97</v>
      </c>
      <c r="K9">
        <v>-101</v>
      </c>
      <c r="L9">
        <v>-82</v>
      </c>
      <c r="M9">
        <v>-104</v>
      </c>
      <c r="N9">
        <v>-89</v>
      </c>
      <c r="O9">
        <v>-81</v>
      </c>
      <c r="P9">
        <v>-73</v>
      </c>
      <c r="Q9">
        <v>-95</v>
      </c>
      <c r="R9">
        <v>-98</v>
      </c>
      <c r="S9">
        <v>-91</v>
      </c>
      <c r="T9">
        <v>-78</v>
      </c>
      <c r="U9">
        <v>-82</v>
      </c>
      <c r="V9">
        <v>-87</v>
      </c>
      <c r="W9">
        <v>-103</v>
      </c>
      <c r="X9">
        <v>-114</v>
      </c>
      <c r="Y9">
        <v>-94</v>
      </c>
      <c r="Z9">
        <v>-110</v>
      </c>
      <c r="AA9">
        <v>-94</v>
      </c>
      <c r="AB9">
        <v>-103</v>
      </c>
      <c r="AC9">
        <v>-98</v>
      </c>
      <c r="AD9">
        <v>-90</v>
      </c>
      <c r="AE9">
        <v>-98</v>
      </c>
      <c r="AF9">
        <v>-98</v>
      </c>
      <c r="AG9">
        <v>-99</v>
      </c>
    </row>
    <row r="10" spans="1:33" x14ac:dyDescent="0.3">
      <c r="A10">
        <v>-95</v>
      </c>
      <c r="B10">
        <v>-98</v>
      </c>
      <c r="C10">
        <v>-95</v>
      </c>
      <c r="D10">
        <v>-95</v>
      </c>
      <c r="E10">
        <v>-89</v>
      </c>
      <c r="F10">
        <v>-89</v>
      </c>
      <c r="G10">
        <v>-82</v>
      </c>
      <c r="H10">
        <v>-108</v>
      </c>
      <c r="I10">
        <v>-83</v>
      </c>
      <c r="J10">
        <v>-97</v>
      </c>
      <c r="K10">
        <v>-96</v>
      </c>
      <c r="L10">
        <v>-77</v>
      </c>
      <c r="M10">
        <v>-89</v>
      </c>
      <c r="N10">
        <v>-87</v>
      </c>
      <c r="O10">
        <v>-85</v>
      </c>
      <c r="P10">
        <v>-74</v>
      </c>
      <c r="Q10">
        <v>-94</v>
      </c>
      <c r="R10">
        <v>-98</v>
      </c>
      <c r="S10">
        <v>-84</v>
      </c>
      <c r="T10">
        <v>-77</v>
      </c>
      <c r="U10">
        <v>-81</v>
      </c>
      <c r="V10">
        <v>-92</v>
      </c>
      <c r="W10">
        <v>-105</v>
      </c>
      <c r="X10">
        <v>-113</v>
      </c>
      <c r="Y10">
        <v>-86</v>
      </c>
      <c r="Z10">
        <v>-104</v>
      </c>
      <c r="AA10">
        <v>-93</v>
      </c>
      <c r="AB10">
        <v>-103</v>
      </c>
      <c r="AC10">
        <v>-92</v>
      </c>
      <c r="AD10">
        <v>-92</v>
      </c>
      <c r="AE10">
        <v>-97</v>
      </c>
      <c r="AF10">
        <v>-94</v>
      </c>
      <c r="AG10">
        <v>-96</v>
      </c>
    </row>
    <row r="11" spans="1:33" x14ac:dyDescent="0.3">
      <c r="A11">
        <v>-98</v>
      </c>
      <c r="B11">
        <v>-95</v>
      </c>
      <c r="C11">
        <v>-101</v>
      </c>
      <c r="D11">
        <v>-93</v>
      </c>
      <c r="E11">
        <v>-89</v>
      </c>
      <c r="F11">
        <v>-96</v>
      </c>
      <c r="G11">
        <v>-96</v>
      </c>
      <c r="H11">
        <v>-108</v>
      </c>
      <c r="I11">
        <v>-87</v>
      </c>
      <c r="J11">
        <v>-98</v>
      </c>
      <c r="K11">
        <v>-83</v>
      </c>
      <c r="L11">
        <v>-80</v>
      </c>
      <c r="M11">
        <v>-90</v>
      </c>
      <c r="N11">
        <v>-85</v>
      </c>
      <c r="O11">
        <v>-85</v>
      </c>
      <c r="P11">
        <v>-83</v>
      </c>
      <c r="Q11">
        <v>-94</v>
      </c>
      <c r="R11">
        <v>-101</v>
      </c>
      <c r="S11">
        <v>-86</v>
      </c>
      <c r="T11">
        <v>-80</v>
      </c>
      <c r="U11">
        <v>-91</v>
      </c>
      <c r="V11">
        <v>-93</v>
      </c>
      <c r="W11">
        <v>-104</v>
      </c>
      <c r="X11">
        <v>-105</v>
      </c>
      <c r="Y11">
        <v>-89</v>
      </c>
      <c r="Z11">
        <v>-108</v>
      </c>
      <c r="AA11">
        <v>-97</v>
      </c>
      <c r="AB11">
        <v>-102</v>
      </c>
      <c r="AC11">
        <v>-87</v>
      </c>
      <c r="AD11">
        <v>-96</v>
      </c>
      <c r="AE11">
        <v>-94</v>
      </c>
      <c r="AF11">
        <v>-86</v>
      </c>
      <c r="AG11">
        <v>-98</v>
      </c>
    </row>
    <row r="12" spans="1:33" x14ac:dyDescent="0.3">
      <c r="A12">
        <v>-95</v>
      </c>
      <c r="B12">
        <v>-92</v>
      </c>
      <c r="C12">
        <v>-102</v>
      </c>
      <c r="D12">
        <v>-91</v>
      </c>
      <c r="E12">
        <v>-91</v>
      </c>
      <c r="F12">
        <v>-96</v>
      </c>
      <c r="G12">
        <v>-102</v>
      </c>
      <c r="H12">
        <v>-106</v>
      </c>
      <c r="I12">
        <v>-82</v>
      </c>
      <c r="J12">
        <v>-98</v>
      </c>
      <c r="K12">
        <v>-88</v>
      </c>
      <c r="L12">
        <v>-74</v>
      </c>
      <c r="M12">
        <v>-93</v>
      </c>
      <c r="N12">
        <v>-86</v>
      </c>
      <c r="O12">
        <v>-84</v>
      </c>
      <c r="P12">
        <v>-87</v>
      </c>
      <c r="Q12">
        <v>-94</v>
      </c>
      <c r="R12">
        <v>-100</v>
      </c>
      <c r="S12">
        <v>-87</v>
      </c>
      <c r="T12">
        <v>-84</v>
      </c>
      <c r="U12">
        <v>-89</v>
      </c>
      <c r="V12">
        <v>-90</v>
      </c>
      <c r="W12">
        <v>-104</v>
      </c>
      <c r="X12">
        <v>-103</v>
      </c>
      <c r="Y12">
        <v>-92</v>
      </c>
      <c r="Z12">
        <v>-108</v>
      </c>
      <c r="AA12">
        <v>-92</v>
      </c>
      <c r="AB12">
        <v>-104</v>
      </c>
      <c r="AC12">
        <v>-98</v>
      </c>
      <c r="AD12">
        <v>-88</v>
      </c>
      <c r="AE12">
        <v>-95</v>
      </c>
      <c r="AF12">
        <v>-94</v>
      </c>
      <c r="AG12">
        <v>-99</v>
      </c>
    </row>
    <row r="13" spans="1:33" x14ac:dyDescent="0.3">
      <c r="A13">
        <v>-97</v>
      </c>
      <c r="B13">
        <v>-93</v>
      </c>
      <c r="C13">
        <v>-99</v>
      </c>
      <c r="D13">
        <v>-98</v>
      </c>
      <c r="E13">
        <v>-88</v>
      </c>
      <c r="F13">
        <v>-96</v>
      </c>
      <c r="G13">
        <v>-100</v>
      </c>
      <c r="H13">
        <v>-100</v>
      </c>
      <c r="I13">
        <v>-82</v>
      </c>
      <c r="J13">
        <v>-93</v>
      </c>
      <c r="K13">
        <v>-81</v>
      </c>
      <c r="L13">
        <v>-72</v>
      </c>
      <c r="M13">
        <v>-96</v>
      </c>
      <c r="N13">
        <v>-86</v>
      </c>
      <c r="O13">
        <v>-84</v>
      </c>
      <c r="P13">
        <v>-83</v>
      </c>
      <c r="Q13">
        <v>-98</v>
      </c>
      <c r="R13">
        <v>-102</v>
      </c>
      <c r="S13">
        <v>-93</v>
      </c>
      <c r="T13">
        <v>-78</v>
      </c>
      <c r="U13">
        <v>-84</v>
      </c>
      <c r="V13">
        <v>-94</v>
      </c>
      <c r="W13">
        <v>-97</v>
      </c>
      <c r="X13">
        <v>-105</v>
      </c>
      <c r="Y13">
        <v>-88</v>
      </c>
      <c r="Z13">
        <v>-108</v>
      </c>
      <c r="AA13">
        <v>-94</v>
      </c>
      <c r="AB13">
        <v>-101</v>
      </c>
      <c r="AC13">
        <v>-98</v>
      </c>
      <c r="AD13">
        <v>-94</v>
      </c>
      <c r="AE13">
        <v>-95</v>
      </c>
      <c r="AF13">
        <v>-94</v>
      </c>
      <c r="AG13">
        <v>-94</v>
      </c>
    </row>
    <row r="14" spans="1:33" x14ac:dyDescent="0.3">
      <c r="A14">
        <v>-96</v>
      </c>
      <c r="B14">
        <v>-89</v>
      </c>
      <c r="C14">
        <v>-87</v>
      </c>
      <c r="D14">
        <v>-95</v>
      </c>
      <c r="E14">
        <v>-87</v>
      </c>
      <c r="F14">
        <v>-96</v>
      </c>
      <c r="G14">
        <v>-101</v>
      </c>
      <c r="H14">
        <v>-103</v>
      </c>
      <c r="I14">
        <v>-91</v>
      </c>
      <c r="J14">
        <v>-84</v>
      </c>
      <c r="K14">
        <v>-67</v>
      </c>
      <c r="L14">
        <v>-77</v>
      </c>
      <c r="M14">
        <v>-91</v>
      </c>
      <c r="N14">
        <v>-85</v>
      </c>
      <c r="O14">
        <v>-87</v>
      </c>
      <c r="P14">
        <v>-82</v>
      </c>
      <c r="Q14">
        <v>-103</v>
      </c>
      <c r="R14">
        <v>-99</v>
      </c>
      <c r="S14">
        <v>-92</v>
      </c>
      <c r="T14">
        <v>-72</v>
      </c>
      <c r="U14">
        <v>-85</v>
      </c>
      <c r="V14">
        <v>-97</v>
      </c>
      <c r="W14">
        <v>-97</v>
      </c>
      <c r="X14">
        <v>-103</v>
      </c>
      <c r="Y14">
        <v>-91</v>
      </c>
      <c r="Z14">
        <v>-108</v>
      </c>
      <c r="AA14">
        <v>-92</v>
      </c>
      <c r="AB14">
        <v>-98</v>
      </c>
      <c r="AC14">
        <v>-98</v>
      </c>
      <c r="AD14">
        <v>-87</v>
      </c>
      <c r="AE14">
        <v>-91</v>
      </c>
      <c r="AF14">
        <v>-95</v>
      </c>
      <c r="AG14">
        <v>-96</v>
      </c>
    </row>
    <row r="15" spans="1:33" x14ac:dyDescent="0.3">
      <c r="A15">
        <v>-96</v>
      </c>
      <c r="B15">
        <v>-95</v>
      </c>
      <c r="C15">
        <v>-88</v>
      </c>
      <c r="D15">
        <v>-98</v>
      </c>
      <c r="E15">
        <v>-92</v>
      </c>
      <c r="F15">
        <v>-97</v>
      </c>
      <c r="G15">
        <v>-101</v>
      </c>
      <c r="H15">
        <v>-103</v>
      </c>
      <c r="I15">
        <v>-77</v>
      </c>
      <c r="J15">
        <v>-84</v>
      </c>
      <c r="K15">
        <v>-72</v>
      </c>
      <c r="L15">
        <v>-81</v>
      </c>
      <c r="M15">
        <v>-87</v>
      </c>
      <c r="N15">
        <v>-81</v>
      </c>
      <c r="O15">
        <v>-92</v>
      </c>
      <c r="P15">
        <v>-85</v>
      </c>
      <c r="Q15">
        <v>-102</v>
      </c>
      <c r="R15">
        <v>-102</v>
      </c>
      <c r="S15">
        <v>-92</v>
      </c>
      <c r="T15">
        <v>-74</v>
      </c>
      <c r="U15">
        <v>-85</v>
      </c>
      <c r="V15">
        <v>-98</v>
      </c>
      <c r="W15">
        <v>-102</v>
      </c>
      <c r="X15">
        <v>-105</v>
      </c>
      <c r="Y15">
        <v>-92</v>
      </c>
      <c r="Z15">
        <v>-103</v>
      </c>
      <c r="AA15">
        <v>-92</v>
      </c>
      <c r="AB15">
        <v>-97</v>
      </c>
      <c r="AC15">
        <v>-96</v>
      </c>
      <c r="AD15">
        <v>-84</v>
      </c>
      <c r="AE15">
        <v>-88</v>
      </c>
      <c r="AF15">
        <v>-98</v>
      </c>
      <c r="AG15">
        <v>-96</v>
      </c>
    </row>
    <row r="16" spans="1:33" x14ac:dyDescent="0.3">
      <c r="A16">
        <v>-95</v>
      </c>
      <c r="B16">
        <v>-93</v>
      </c>
      <c r="C16">
        <v>-85</v>
      </c>
      <c r="D16">
        <v>-95</v>
      </c>
      <c r="E16">
        <v>-96</v>
      </c>
      <c r="F16">
        <v>-97</v>
      </c>
      <c r="G16">
        <v>-92</v>
      </c>
      <c r="H16">
        <v>-103</v>
      </c>
      <c r="I16">
        <v>-92</v>
      </c>
      <c r="J16">
        <v>-91</v>
      </c>
      <c r="K16">
        <v>-78</v>
      </c>
      <c r="L16">
        <v>-86</v>
      </c>
      <c r="M16">
        <v>-86</v>
      </c>
      <c r="N16">
        <v>-87</v>
      </c>
      <c r="O16">
        <v>-92</v>
      </c>
      <c r="P16">
        <v>-89</v>
      </c>
      <c r="Q16">
        <v>-102</v>
      </c>
      <c r="R16">
        <v>-99</v>
      </c>
      <c r="S16">
        <v>-92</v>
      </c>
      <c r="T16">
        <v>-76</v>
      </c>
      <c r="U16">
        <v>-87</v>
      </c>
      <c r="V16">
        <v>-98</v>
      </c>
      <c r="W16">
        <v>-101</v>
      </c>
      <c r="X16">
        <v>-100</v>
      </c>
      <c r="Y16">
        <v>-96</v>
      </c>
      <c r="Z16">
        <v>-109</v>
      </c>
      <c r="AA16">
        <v>-90</v>
      </c>
      <c r="AB16">
        <v>-98</v>
      </c>
      <c r="AC16">
        <v>-92</v>
      </c>
      <c r="AD16">
        <v>-84</v>
      </c>
      <c r="AE16">
        <v>-87</v>
      </c>
      <c r="AF16">
        <v>-98</v>
      </c>
      <c r="AG16">
        <v>-96</v>
      </c>
    </row>
    <row r="17" spans="1:33" x14ac:dyDescent="0.3">
      <c r="A17">
        <v>-92</v>
      </c>
      <c r="B17">
        <v>-89</v>
      </c>
      <c r="C17">
        <v>-96</v>
      </c>
      <c r="D17">
        <v>-94</v>
      </c>
      <c r="E17">
        <v>-98</v>
      </c>
      <c r="F17">
        <v>-97</v>
      </c>
      <c r="G17">
        <v>-97</v>
      </c>
      <c r="H17">
        <v>-106</v>
      </c>
      <c r="I17">
        <v>-94</v>
      </c>
      <c r="J17">
        <v>-91</v>
      </c>
      <c r="K17">
        <v>-83</v>
      </c>
      <c r="L17">
        <v>-70</v>
      </c>
      <c r="M17">
        <v>-96</v>
      </c>
      <c r="N17">
        <v>-77</v>
      </c>
      <c r="P17">
        <v>-87</v>
      </c>
      <c r="Q17">
        <v>-102</v>
      </c>
      <c r="R17">
        <v>-98</v>
      </c>
      <c r="S17">
        <v>-98</v>
      </c>
      <c r="T17">
        <v>-88</v>
      </c>
      <c r="U17">
        <v>-81</v>
      </c>
      <c r="V17">
        <v>-105</v>
      </c>
      <c r="W17">
        <v>-99</v>
      </c>
      <c r="X17">
        <v>-105</v>
      </c>
      <c r="Y17">
        <v>-96</v>
      </c>
      <c r="Z17">
        <v>-102</v>
      </c>
      <c r="AA17">
        <v>-92</v>
      </c>
      <c r="AB17">
        <v>-87</v>
      </c>
      <c r="AC17">
        <v>-92</v>
      </c>
      <c r="AD17">
        <v>-84</v>
      </c>
      <c r="AE17">
        <v>-88</v>
      </c>
      <c r="AF17">
        <v>-93</v>
      </c>
      <c r="AG17">
        <v>-90</v>
      </c>
    </row>
    <row r="18" spans="1:33" x14ac:dyDescent="0.3">
      <c r="A18">
        <v>-86</v>
      </c>
      <c r="B18">
        <v>-89</v>
      </c>
      <c r="C18">
        <v>-95</v>
      </c>
      <c r="D18">
        <v>-88</v>
      </c>
      <c r="E18">
        <v>-92</v>
      </c>
      <c r="F18">
        <v>-106</v>
      </c>
      <c r="G18">
        <v>-95</v>
      </c>
      <c r="H18">
        <v>-106</v>
      </c>
      <c r="I18">
        <v>-93</v>
      </c>
      <c r="J18">
        <v>-98</v>
      </c>
      <c r="K18">
        <v>-83</v>
      </c>
      <c r="L18">
        <v>-86</v>
      </c>
      <c r="M18">
        <v>-92</v>
      </c>
      <c r="N18">
        <v>-82</v>
      </c>
      <c r="P18">
        <v>-87</v>
      </c>
      <c r="Q18">
        <v>-97</v>
      </c>
      <c r="R18">
        <v>-97</v>
      </c>
      <c r="S18">
        <v>-98</v>
      </c>
      <c r="T18">
        <v>-89</v>
      </c>
      <c r="U18">
        <v>-82</v>
      </c>
      <c r="V18">
        <v>-107</v>
      </c>
      <c r="W18">
        <v>-96</v>
      </c>
      <c r="X18">
        <v>-96</v>
      </c>
      <c r="Y18">
        <v>-104</v>
      </c>
      <c r="Z18">
        <v>-103</v>
      </c>
      <c r="AA18">
        <v>-84</v>
      </c>
      <c r="AB18">
        <v>-88</v>
      </c>
      <c r="AC18">
        <v>-92</v>
      </c>
      <c r="AD18">
        <v>-91</v>
      </c>
      <c r="AE18">
        <v>-88</v>
      </c>
      <c r="AG18">
        <v>-92</v>
      </c>
    </row>
    <row r="19" spans="1:33" x14ac:dyDescent="0.3">
      <c r="A19">
        <v>-98</v>
      </c>
      <c r="B19">
        <v>-87</v>
      </c>
      <c r="C19">
        <v>-97</v>
      </c>
      <c r="D19">
        <v>-78</v>
      </c>
      <c r="E19">
        <v>-93</v>
      </c>
      <c r="F19">
        <v>-105</v>
      </c>
      <c r="G19">
        <v>-89</v>
      </c>
      <c r="H19">
        <v>-104</v>
      </c>
      <c r="I19">
        <v>-100</v>
      </c>
      <c r="J19">
        <v>-98</v>
      </c>
      <c r="K19">
        <v>-82</v>
      </c>
      <c r="L19">
        <v>-80</v>
      </c>
      <c r="M19">
        <v>-80</v>
      </c>
      <c r="N19">
        <v>-86</v>
      </c>
      <c r="P19">
        <v>-85</v>
      </c>
      <c r="Q19">
        <v>-93</v>
      </c>
      <c r="R19">
        <v>-89</v>
      </c>
      <c r="S19">
        <v>-102</v>
      </c>
      <c r="T19">
        <v>-93</v>
      </c>
      <c r="U19">
        <v>-88</v>
      </c>
      <c r="V19">
        <v>-103</v>
      </c>
      <c r="W19">
        <v>-96</v>
      </c>
      <c r="X19">
        <v>-96</v>
      </c>
      <c r="Y19">
        <v>-102</v>
      </c>
      <c r="Z19">
        <v>-102</v>
      </c>
      <c r="AA19">
        <v>-87</v>
      </c>
      <c r="AB19">
        <v>-90</v>
      </c>
      <c r="AC19">
        <v>-106</v>
      </c>
      <c r="AD19">
        <v>-88</v>
      </c>
      <c r="AE19">
        <v>-85</v>
      </c>
      <c r="AG19">
        <v>-92</v>
      </c>
    </row>
    <row r="20" spans="1:33" x14ac:dyDescent="0.3">
      <c r="A20">
        <v>-95</v>
      </c>
      <c r="B20">
        <v>-89</v>
      </c>
      <c r="C20">
        <v>-96</v>
      </c>
      <c r="D20">
        <v>-80</v>
      </c>
      <c r="E20">
        <v>-93</v>
      </c>
      <c r="F20">
        <v>-100</v>
      </c>
      <c r="G20">
        <v>-97</v>
      </c>
      <c r="H20">
        <v>-104</v>
      </c>
      <c r="I20">
        <v>-97</v>
      </c>
      <c r="J20">
        <v>-95</v>
      </c>
      <c r="K20">
        <v>-84</v>
      </c>
      <c r="L20">
        <v>-85</v>
      </c>
      <c r="M20">
        <v>-86</v>
      </c>
      <c r="N20">
        <v>-86</v>
      </c>
      <c r="P20">
        <v>-96</v>
      </c>
      <c r="Q20">
        <v>-90</v>
      </c>
      <c r="R20">
        <v>-87</v>
      </c>
      <c r="S20">
        <v>-105</v>
      </c>
      <c r="T20">
        <v>-86</v>
      </c>
      <c r="U20">
        <v>-86</v>
      </c>
      <c r="V20">
        <v>-98</v>
      </c>
      <c r="W20">
        <v>-92</v>
      </c>
      <c r="X20">
        <v>-90</v>
      </c>
      <c r="Y20">
        <v>-107</v>
      </c>
      <c r="Z20">
        <v>-100</v>
      </c>
      <c r="AA20">
        <v>-94</v>
      </c>
      <c r="AB20">
        <v>-92</v>
      </c>
      <c r="AC20">
        <v>-106</v>
      </c>
      <c r="AD20">
        <v>-82</v>
      </c>
      <c r="AE20">
        <v>-91</v>
      </c>
      <c r="AG20">
        <v>-96</v>
      </c>
    </row>
    <row r="21" spans="1:33" x14ac:dyDescent="0.3">
      <c r="A21">
        <v>-97</v>
      </c>
      <c r="B21">
        <v>-88</v>
      </c>
      <c r="C21">
        <v>-97</v>
      </c>
      <c r="D21">
        <v>-82</v>
      </c>
      <c r="E21">
        <v>-91</v>
      </c>
      <c r="F21">
        <v>-100</v>
      </c>
      <c r="G21">
        <v>-95</v>
      </c>
      <c r="H21">
        <v>-107</v>
      </c>
      <c r="I21">
        <v>-103</v>
      </c>
      <c r="J21">
        <v>-97</v>
      </c>
      <c r="K21">
        <v>-89</v>
      </c>
      <c r="L21">
        <v>-87</v>
      </c>
      <c r="M21">
        <v>-80</v>
      </c>
      <c r="N21">
        <v>-88</v>
      </c>
      <c r="P21">
        <v>-97</v>
      </c>
      <c r="Q21">
        <v>-96</v>
      </c>
      <c r="R21">
        <v>-89</v>
      </c>
      <c r="S21">
        <v>-104</v>
      </c>
      <c r="T21">
        <v>-91</v>
      </c>
      <c r="U21">
        <v>-91</v>
      </c>
      <c r="V21">
        <v>-71</v>
      </c>
      <c r="W21">
        <v>-98</v>
      </c>
      <c r="X21">
        <v>-90</v>
      </c>
      <c r="Y21">
        <v>-106</v>
      </c>
      <c r="Z21">
        <v>-95</v>
      </c>
      <c r="AA21">
        <v>-96</v>
      </c>
      <c r="AB21">
        <v>-94</v>
      </c>
      <c r="AC21">
        <v>-111</v>
      </c>
      <c r="AD21">
        <v>-91</v>
      </c>
      <c r="AE21">
        <v>-89</v>
      </c>
      <c r="AG21">
        <v>-89</v>
      </c>
    </row>
    <row r="22" spans="1:33" x14ac:dyDescent="0.3">
      <c r="A22">
        <v>-97</v>
      </c>
      <c r="B22">
        <v>-94</v>
      </c>
      <c r="C22">
        <v>-105</v>
      </c>
      <c r="D22">
        <v>-78</v>
      </c>
      <c r="E22">
        <v>-92</v>
      </c>
      <c r="F22">
        <v>-89</v>
      </c>
      <c r="G22">
        <v>-94</v>
      </c>
      <c r="H22">
        <v>-107</v>
      </c>
      <c r="I22">
        <v>-102</v>
      </c>
      <c r="J22">
        <v>-108</v>
      </c>
      <c r="K22">
        <v>-91</v>
      </c>
      <c r="L22">
        <v>-85</v>
      </c>
      <c r="M22">
        <v>-89</v>
      </c>
      <c r="N22">
        <v>-90</v>
      </c>
      <c r="P22">
        <v>-105</v>
      </c>
      <c r="Q22">
        <v>-95</v>
      </c>
      <c r="R22">
        <v>-87</v>
      </c>
      <c r="S22">
        <v>-106</v>
      </c>
      <c r="T22">
        <v>-87</v>
      </c>
      <c r="U22">
        <v>-91</v>
      </c>
      <c r="V22">
        <v>-73</v>
      </c>
      <c r="W22">
        <v>-83</v>
      </c>
      <c r="X22">
        <v>-90</v>
      </c>
      <c r="Y22">
        <v>-106</v>
      </c>
      <c r="Z22">
        <v>-96</v>
      </c>
      <c r="AA22">
        <v>-96</v>
      </c>
      <c r="AB22">
        <v>-101</v>
      </c>
      <c r="AC22">
        <v>-105</v>
      </c>
      <c r="AD22">
        <v>-80</v>
      </c>
      <c r="AE22">
        <v>-85</v>
      </c>
      <c r="AG22">
        <v>-98</v>
      </c>
    </row>
    <row r="23" spans="1:33" x14ac:dyDescent="0.3">
      <c r="A23">
        <v>-99</v>
      </c>
      <c r="B23">
        <v>-90</v>
      </c>
      <c r="C23">
        <v>-105</v>
      </c>
      <c r="D23">
        <v>-85</v>
      </c>
      <c r="E23">
        <v>-93</v>
      </c>
      <c r="F23">
        <v>-94</v>
      </c>
      <c r="G23">
        <v>-88</v>
      </c>
      <c r="H23">
        <v>-104</v>
      </c>
      <c r="I23">
        <v>-104</v>
      </c>
      <c r="J23">
        <v>-107</v>
      </c>
      <c r="K23">
        <v>-96</v>
      </c>
      <c r="L23">
        <v>-87</v>
      </c>
      <c r="M23">
        <v>-98</v>
      </c>
      <c r="N23">
        <v>-96</v>
      </c>
      <c r="P23">
        <v>-102</v>
      </c>
      <c r="Q23">
        <v>-95</v>
      </c>
      <c r="R23">
        <v>-97</v>
      </c>
      <c r="S23">
        <v>-107</v>
      </c>
      <c r="T23">
        <v>-85</v>
      </c>
      <c r="U23">
        <v>-89</v>
      </c>
      <c r="V23">
        <v>-77</v>
      </c>
      <c r="W23">
        <v>-88</v>
      </c>
      <c r="X23">
        <v>-101</v>
      </c>
      <c r="Y23">
        <v>-108</v>
      </c>
      <c r="Z23">
        <v>-96</v>
      </c>
      <c r="AA23">
        <v>-102</v>
      </c>
      <c r="AB23">
        <v>-94</v>
      </c>
      <c r="AC23">
        <v>-109</v>
      </c>
      <c r="AD23">
        <v>-84</v>
      </c>
      <c r="AE23">
        <v>-79</v>
      </c>
      <c r="AG23">
        <v>-98</v>
      </c>
    </row>
    <row r="24" spans="1:33" x14ac:dyDescent="0.3">
      <c r="A24">
        <v>-97</v>
      </c>
      <c r="B24">
        <v>-92</v>
      </c>
      <c r="C24">
        <v>-101</v>
      </c>
      <c r="D24">
        <v>-87</v>
      </c>
      <c r="E24">
        <v>-92</v>
      </c>
      <c r="F24">
        <v>-89</v>
      </c>
      <c r="H24">
        <v>-105</v>
      </c>
      <c r="I24">
        <v>-107</v>
      </c>
      <c r="J24">
        <v>-105</v>
      </c>
      <c r="K24">
        <v>-97</v>
      </c>
      <c r="L24">
        <v>-79</v>
      </c>
      <c r="M24">
        <v>-93</v>
      </c>
      <c r="N24">
        <v>-95</v>
      </c>
      <c r="P24">
        <v>-75</v>
      </c>
      <c r="Q24">
        <v>-92</v>
      </c>
      <c r="R24">
        <v>-94</v>
      </c>
      <c r="S24">
        <v>-102</v>
      </c>
      <c r="T24">
        <v>-77</v>
      </c>
      <c r="U24">
        <v>-87</v>
      </c>
      <c r="V24">
        <v>-89</v>
      </c>
      <c r="W24">
        <v>-97</v>
      </c>
      <c r="X24">
        <v>-92</v>
      </c>
      <c r="Y24">
        <v>-108</v>
      </c>
      <c r="Z24">
        <v>-106</v>
      </c>
      <c r="AA24">
        <v>-101</v>
      </c>
      <c r="AB24">
        <v>-93</v>
      </c>
      <c r="AC24">
        <v>-108</v>
      </c>
      <c r="AD24">
        <v>-83</v>
      </c>
      <c r="AE24">
        <v>-93</v>
      </c>
      <c r="AG24">
        <v>-93</v>
      </c>
    </row>
    <row r="25" spans="1:33" x14ac:dyDescent="0.3">
      <c r="A25">
        <v>-92</v>
      </c>
      <c r="B25">
        <v>-94</v>
      </c>
      <c r="C25">
        <v>-98</v>
      </c>
      <c r="D25">
        <v>-85</v>
      </c>
      <c r="E25">
        <v>-89</v>
      </c>
      <c r="F25">
        <v>-92</v>
      </c>
      <c r="H25">
        <v>-102</v>
      </c>
      <c r="I25">
        <v>-100</v>
      </c>
      <c r="J25">
        <v>-104</v>
      </c>
      <c r="K25">
        <v>-90</v>
      </c>
      <c r="L25">
        <v>-79</v>
      </c>
      <c r="M25">
        <v>-95</v>
      </c>
      <c r="P25">
        <v>-96</v>
      </c>
      <c r="Q25">
        <v>-92</v>
      </c>
      <c r="R25">
        <v>-81</v>
      </c>
      <c r="S25">
        <v>-101</v>
      </c>
      <c r="T25">
        <v>-82</v>
      </c>
      <c r="U25">
        <v>-90</v>
      </c>
      <c r="V25">
        <v>-95</v>
      </c>
      <c r="W25">
        <v>-97</v>
      </c>
      <c r="X25">
        <v>-98</v>
      </c>
      <c r="Y25">
        <v>-108</v>
      </c>
      <c r="Z25">
        <v>-107</v>
      </c>
      <c r="AA25">
        <v>-103</v>
      </c>
      <c r="AB25">
        <v>-89</v>
      </c>
      <c r="AC25">
        <v>-113</v>
      </c>
      <c r="AD25">
        <v>-87</v>
      </c>
      <c r="AE25">
        <v>-93</v>
      </c>
    </row>
    <row r="26" spans="1:33" x14ac:dyDescent="0.3">
      <c r="A26">
        <v>-93</v>
      </c>
      <c r="B26">
        <v>-84</v>
      </c>
      <c r="C26">
        <v>-98</v>
      </c>
      <c r="D26">
        <v>-89</v>
      </c>
      <c r="E26">
        <v>-91</v>
      </c>
      <c r="F26">
        <v>-95</v>
      </c>
      <c r="H26">
        <v>-105</v>
      </c>
      <c r="I26">
        <v>-108</v>
      </c>
      <c r="K26">
        <v>-92</v>
      </c>
      <c r="L26">
        <v>-78</v>
      </c>
      <c r="M26">
        <v>-95</v>
      </c>
      <c r="Q26">
        <v>-93</v>
      </c>
      <c r="S26">
        <v>-104</v>
      </c>
      <c r="T26">
        <v>-83</v>
      </c>
      <c r="U26">
        <v>-81</v>
      </c>
      <c r="V26">
        <v>-96</v>
      </c>
      <c r="W26">
        <v>-92</v>
      </c>
      <c r="X26">
        <v>-90</v>
      </c>
      <c r="Y26">
        <v>-108</v>
      </c>
      <c r="Z26">
        <v>-104</v>
      </c>
      <c r="AA26">
        <v>-102</v>
      </c>
      <c r="AB26">
        <v>-80</v>
      </c>
      <c r="AC26">
        <v>-113</v>
      </c>
      <c r="AD26">
        <v>-92</v>
      </c>
      <c r="AE26">
        <v>-93</v>
      </c>
    </row>
    <row r="27" spans="1:33" x14ac:dyDescent="0.3">
      <c r="A27">
        <v>-94</v>
      </c>
      <c r="B27">
        <v>-89</v>
      </c>
      <c r="C27">
        <v>-98</v>
      </c>
      <c r="D27">
        <v>-95</v>
      </c>
      <c r="E27">
        <v>-89</v>
      </c>
      <c r="F27">
        <v>-97</v>
      </c>
      <c r="H27">
        <v>-106</v>
      </c>
      <c r="I27">
        <v>-108</v>
      </c>
      <c r="K27">
        <v>-95</v>
      </c>
      <c r="L27">
        <v>-82</v>
      </c>
      <c r="M27">
        <v>-95</v>
      </c>
      <c r="Q27">
        <v>-98</v>
      </c>
      <c r="S27">
        <v>-96</v>
      </c>
      <c r="T27">
        <v>-92</v>
      </c>
      <c r="U27">
        <v>-79</v>
      </c>
      <c r="W27">
        <v>-92</v>
      </c>
      <c r="X27">
        <v>-88</v>
      </c>
      <c r="Y27">
        <v>-108</v>
      </c>
      <c r="Z27">
        <v>-101</v>
      </c>
      <c r="AA27">
        <v>-107</v>
      </c>
      <c r="AB27">
        <v>-77</v>
      </c>
      <c r="AD27">
        <v>-89</v>
      </c>
      <c r="AE27">
        <v>-93</v>
      </c>
    </row>
    <row r="28" spans="1:33" x14ac:dyDescent="0.3">
      <c r="A28">
        <v>-94</v>
      </c>
      <c r="B28">
        <v>-92</v>
      </c>
      <c r="C28">
        <v>-98</v>
      </c>
      <c r="D28">
        <v>-94</v>
      </c>
      <c r="E28">
        <v>-94</v>
      </c>
      <c r="F28">
        <v>-109</v>
      </c>
      <c r="H28">
        <v>-108</v>
      </c>
      <c r="I28">
        <v>-118</v>
      </c>
      <c r="K28">
        <v>-98</v>
      </c>
      <c r="L28">
        <v>-76</v>
      </c>
      <c r="M28">
        <v>-99</v>
      </c>
      <c r="Q28">
        <v>-98</v>
      </c>
      <c r="S28">
        <v>-96</v>
      </c>
      <c r="T28">
        <v>-88</v>
      </c>
      <c r="U28">
        <v>-75</v>
      </c>
      <c r="W28">
        <v>-92</v>
      </c>
      <c r="X28">
        <v>-87</v>
      </c>
      <c r="Y28">
        <v>-101</v>
      </c>
      <c r="Z28">
        <v>-97</v>
      </c>
      <c r="AA28">
        <v>-102</v>
      </c>
      <c r="AB28">
        <v>-89</v>
      </c>
    </row>
    <row r="29" spans="1:33" x14ac:dyDescent="0.3">
      <c r="A29">
        <v>-107</v>
      </c>
      <c r="B29">
        <v>-94</v>
      </c>
      <c r="C29">
        <v>-93</v>
      </c>
      <c r="D29">
        <v>-97</v>
      </c>
      <c r="E29">
        <v>-95</v>
      </c>
      <c r="F29">
        <v>-106</v>
      </c>
      <c r="H29">
        <v>-107</v>
      </c>
      <c r="I29">
        <v>-118</v>
      </c>
      <c r="L29">
        <v>-79</v>
      </c>
      <c r="M29">
        <v>-102</v>
      </c>
      <c r="Q29">
        <v>-96</v>
      </c>
      <c r="S29">
        <v>-97</v>
      </c>
      <c r="U29">
        <v>-82</v>
      </c>
      <c r="W29">
        <v>-107</v>
      </c>
      <c r="X29">
        <v>-86</v>
      </c>
      <c r="Y29">
        <v>-106</v>
      </c>
      <c r="Z29">
        <v>-97</v>
      </c>
      <c r="AA29">
        <v>-106</v>
      </c>
      <c r="AB29">
        <v>-89</v>
      </c>
    </row>
    <row r="30" spans="1:33" x14ac:dyDescent="0.3">
      <c r="A30">
        <v>-107</v>
      </c>
      <c r="B30">
        <v>-98</v>
      </c>
      <c r="C30">
        <v>-95</v>
      </c>
      <c r="D30">
        <v>-97</v>
      </c>
      <c r="E30">
        <v>-91</v>
      </c>
      <c r="F30">
        <v>-94</v>
      </c>
      <c r="H30">
        <v>-102</v>
      </c>
      <c r="I30" s="10">
        <v>-121</v>
      </c>
      <c r="L30">
        <v>-85</v>
      </c>
      <c r="M30">
        <v>-93</v>
      </c>
      <c r="Q30">
        <v>-91</v>
      </c>
      <c r="S30">
        <v>-104</v>
      </c>
      <c r="U30">
        <v>-85</v>
      </c>
      <c r="W30">
        <v>-105</v>
      </c>
      <c r="X30">
        <v>-92</v>
      </c>
      <c r="Y30">
        <v>-104</v>
      </c>
      <c r="Z30">
        <v>-94</v>
      </c>
      <c r="AA30">
        <v>-102</v>
      </c>
      <c r="AB30">
        <v>-92</v>
      </c>
    </row>
    <row r="31" spans="1:33" x14ac:dyDescent="0.3">
      <c r="A31">
        <v>-106</v>
      </c>
      <c r="B31">
        <v>-96</v>
      </c>
      <c r="C31">
        <v>-91</v>
      </c>
      <c r="E31">
        <v>-89</v>
      </c>
      <c r="F31">
        <v>-94</v>
      </c>
      <c r="H31">
        <v>-103</v>
      </c>
      <c r="I31" s="10">
        <v>-121</v>
      </c>
      <c r="M31">
        <v>-95</v>
      </c>
      <c r="Q31">
        <v>-91</v>
      </c>
      <c r="S31">
        <v>-105</v>
      </c>
      <c r="U31">
        <v>-80</v>
      </c>
      <c r="W31">
        <v>-102</v>
      </c>
      <c r="X31">
        <v>-91</v>
      </c>
      <c r="Y31">
        <v>-105</v>
      </c>
      <c r="Z31">
        <v>-94</v>
      </c>
      <c r="AA31">
        <v>-97</v>
      </c>
      <c r="AB31">
        <v>-91</v>
      </c>
    </row>
    <row r="32" spans="1:33" x14ac:dyDescent="0.3">
      <c r="A32">
        <v>-106</v>
      </c>
      <c r="B32">
        <v>-92</v>
      </c>
      <c r="C32">
        <v>-88</v>
      </c>
      <c r="E32">
        <v>-88</v>
      </c>
      <c r="F32">
        <v>-96</v>
      </c>
      <c r="H32">
        <v>-103</v>
      </c>
      <c r="I32" s="10">
        <v>-121</v>
      </c>
      <c r="M32">
        <v>-95</v>
      </c>
      <c r="Q32">
        <v>-91</v>
      </c>
      <c r="S32">
        <v>-99</v>
      </c>
      <c r="U32">
        <v>-76</v>
      </c>
      <c r="W32">
        <v>-101</v>
      </c>
      <c r="X32">
        <v>-98</v>
      </c>
      <c r="Y32">
        <v>-108</v>
      </c>
      <c r="Z32">
        <v>-87</v>
      </c>
      <c r="AA32">
        <v>-96</v>
      </c>
      <c r="AB32">
        <v>-91</v>
      </c>
    </row>
    <row r="33" spans="1:28" x14ac:dyDescent="0.3">
      <c r="A33">
        <v>-108</v>
      </c>
      <c r="B33">
        <v>-93</v>
      </c>
      <c r="C33">
        <v>-88</v>
      </c>
      <c r="E33">
        <v>-84</v>
      </c>
      <c r="F33">
        <v>-96</v>
      </c>
      <c r="H33">
        <v>-101</v>
      </c>
      <c r="I33">
        <v>-105</v>
      </c>
      <c r="M33">
        <v>-97</v>
      </c>
      <c r="S33">
        <v>-108</v>
      </c>
      <c r="U33">
        <v>-80</v>
      </c>
      <c r="W33">
        <v>-108</v>
      </c>
      <c r="X33">
        <v>-98</v>
      </c>
      <c r="Y33">
        <v>-100</v>
      </c>
      <c r="Z33">
        <v>-89</v>
      </c>
      <c r="AB33">
        <v>-94</v>
      </c>
    </row>
    <row r="34" spans="1:28" x14ac:dyDescent="0.3">
      <c r="A34">
        <v>-108</v>
      </c>
      <c r="B34">
        <v>-96</v>
      </c>
      <c r="C34">
        <v>-94</v>
      </c>
      <c r="E34">
        <v>-85</v>
      </c>
      <c r="F34">
        <v>-96</v>
      </c>
      <c r="H34">
        <v>-97</v>
      </c>
      <c r="I34">
        <v>-105</v>
      </c>
      <c r="M34">
        <v>-79</v>
      </c>
      <c r="S34">
        <v>-106</v>
      </c>
      <c r="U34">
        <v>-79</v>
      </c>
      <c r="W34">
        <v>-99</v>
      </c>
      <c r="X34">
        <v>-107</v>
      </c>
      <c r="Z34">
        <v>-88</v>
      </c>
      <c r="AB34">
        <v>-92</v>
      </c>
    </row>
    <row r="35" spans="1:28" x14ac:dyDescent="0.3">
      <c r="A35">
        <v>-95</v>
      </c>
      <c r="B35">
        <v>-93</v>
      </c>
      <c r="C35">
        <v>-92</v>
      </c>
      <c r="E35">
        <v>-87</v>
      </c>
      <c r="F35">
        <v>-102</v>
      </c>
      <c r="H35">
        <v>-96</v>
      </c>
      <c r="I35">
        <v>-111</v>
      </c>
      <c r="M35">
        <v>-85</v>
      </c>
      <c r="U35">
        <v>-81</v>
      </c>
      <c r="W35">
        <v>-97</v>
      </c>
      <c r="X35">
        <v>-86</v>
      </c>
      <c r="Z35">
        <v>-89</v>
      </c>
      <c r="AB35">
        <v>-87</v>
      </c>
    </row>
    <row r="36" spans="1:28" x14ac:dyDescent="0.3">
      <c r="A36">
        <v>-95</v>
      </c>
      <c r="B36">
        <v>-98</v>
      </c>
      <c r="C36">
        <v>-93</v>
      </c>
      <c r="E36">
        <v>-82</v>
      </c>
      <c r="F36">
        <v>-102</v>
      </c>
      <c r="H36">
        <v>-91</v>
      </c>
      <c r="I36">
        <v>-110</v>
      </c>
      <c r="M36">
        <v>-81</v>
      </c>
      <c r="W36">
        <v>-97</v>
      </c>
      <c r="X36">
        <v>-87</v>
      </c>
      <c r="Z36">
        <v>-96</v>
      </c>
      <c r="AB36">
        <v>-89</v>
      </c>
    </row>
    <row r="37" spans="1:28" x14ac:dyDescent="0.3">
      <c r="A37">
        <v>-98</v>
      </c>
      <c r="B37">
        <v>-98</v>
      </c>
      <c r="C37">
        <v>-90</v>
      </c>
      <c r="E37">
        <v>-87</v>
      </c>
      <c r="F37">
        <v>-91</v>
      </c>
      <c r="H37">
        <v>-86</v>
      </c>
      <c r="I37">
        <v>-110</v>
      </c>
      <c r="M37">
        <v>-85</v>
      </c>
      <c r="W37">
        <v>-98</v>
      </c>
      <c r="X37">
        <v>-91</v>
      </c>
      <c r="Z37">
        <v>-97</v>
      </c>
      <c r="AB37">
        <v>-82</v>
      </c>
    </row>
    <row r="38" spans="1:28" x14ac:dyDescent="0.3">
      <c r="A38">
        <v>-98</v>
      </c>
      <c r="B38">
        <v>-94</v>
      </c>
      <c r="C38">
        <v>-92</v>
      </c>
      <c r="E38">
        <v>-86</v>
      </c>
      <c r="F38">
        <v>-94</v>
      </c>
      <c r="H38">
        <v>-91</v>
      </c>
      <c r="I38">
        <v>-112</v>
      </c>
      <c r="M38">
        <v>-90</v>
      </c>
      <c r="W38">
        <v>-98</v>
      </c>
      <c r="Z38">
        <v>-97</v>
      </c>
      <c r="AB38">
        <v>-86</v>
      </c>
    </row>
    <row r="39" spans="1:28" x14ac:dyDescent="0.3">
      <c r="A39">
        <v>-97</v>
      </c>
      <c r="B39">
        <v>-94</v>
      </c>
      <c r="C39">
        <v>-88</v>
      </c>
      <c r="E39">
        <v>-89</v>
      </c>
      <c r="F39">
        <v>-97</v>
      </c>
      <c r="H39">
        <v>-95</v>
      </c>
      <c r="I39">
        <v>-111</v>
      </c>
      <c r="M39">
        <v>-96</v>
      </c>
      <c r="W39">
        <v>-98</v>
      </c>
      <c r="AB39">
        <v>-85</v>
      </c>
    </row>
    <row r="40" spans="1:28" x14ac:dyDescent="0.3">
      <c r="A40">
        <v>-98</v>
      </c>
      <c r="B40">
        <v>-101</v>
      </c>
      <c r="C40">
        <v>-87</v>
      </c>
      <c r="E40">
        <v>-90</v>
      </c>
      <c r="F40">
        <v>-93</v>
      </c>
      <c r="H40">
        <v>-91</v>
      </c>
      <c r="I40">
        <v>-111</v>
      </c>
      <c r="M40">
        <v>-95</v>
      </c>
      <c r="W40">
        <v>-100</v>
      </c>
    </row>
    <row r="41" spans="1:28" x14ac:dyDescent="0.3">
      <c r="A41">
        <v>-95</v>
      </c>
      <c r="B41">
        <v>-101</v>
      </c>
      <c r="C41">
        <v>-90</v>
      </c>
      <c r="F41">
        <v>-93</v>
      </c>
      <c r="H41">
        <v>-93</v>
      </c>
      <c r="I41">
        <v>-111</v>
      </c>
      <c r="M41">
        <v>-95</v>
      </c>
      <c r="W41">
        <v>-100</v>
      </c>
    </row>
    <row r="42" spans="1:28" x14ac:dyDescent="0.3">
      <c r="A42">
        <v>-95</v>
      </c>
      <c r="C42">
        <v>-88</v>
      </c>
      <c r="F42">
        <v>-93</v>
      </c>
      <c r="H42">
        <v>-90</v>
      </c>
      <c r="I42">
        <v>-111</v>
      </c>
      <c r="W42">
        <v>-106</v>
      </c>
    </row>
    <row r="43" spans="1:28" x14ac:dyDescent="0.3">
      <c r="A43">
        <v>-103</v>
      </c>
      <c r="C43">
        <v>-92</v>
      </c>
      <c r="F43">
        <v>-93</v>
      </c>
      <c r="H43">
        <v>-94</v>
      </c>
      <c r="I43">
        <v>-103</v>
      </c>
      <c r="W43">
        <v>-99</v>
      </c>
    </row>
    <row r="44" spans="1:28" x14ac:dyDescent="0.3">
      <c r="A44">
        <v>-104</v>
      </c>
      <c r="F44">
        <v>-104</v>
      </c>
      <c r="H44">
        <v>-96</v>
      </c>
      <c r="I44">
        <v>-103</v>
      </c>
      <c r="W44">
        <v>-102</v>
      </c>
    </row>
    <row r="45" spans="1:28" x14ac:dyDescent="0.3">
      <c r="A45">
        <v>-104</v>
      </c>
      <c r="F45">
        <v>-103</v>
      </c>
      <c r="I45">
        <v>-108</v>
      </c>
      <c r="W45">
        <v>-98</v>
      </c>
    </row>
    <row r="46" spans="1:28" x14ac:dyDescent="0.3">
      <c r="A46">
        <v>-109</v>
      </c>
      <c r="F46">
        <v>-104</v>
      </c>
      <c r="I46">
        <v>-108</v>
      </c>
    </row>
    <row r="47" spans="1:28" x14ac:dyDescent="0.3">
      <c r="A47">
        <v>-100</v>
      </c>
      <c r="F47">
        <v>-104</v>
      </c>
      <c r="I47">
        <v>-109</v>
      </c>
    </row>
    <row r="48" spans="1:28" x14ac:dyDescent="0.3">
      <c r="A48">
        <v>-98</v>
      </c>
      <c r="F48">
        <v>-105</v>
      </c>
    </row>
    <row r="49" spans="1:6" x14ac:dyDescent="0.3">
      <c r="A49">
        <v>-98</v>
      </c>
      <c r="F49">
        <v>-99</v>
      </c>
    </row>
    <row r="50" spans="1:6" x14ac:dyDescent="0.3">
      <c r="A50">
        <v>-97</v>
      </c>
      <c r="F50">
        <v>-98</v>
      </c>
    </row>
    <row r="51" spans="1:6" x14ac:dyDescent="0.3">
      <c r="A51">
        <v>-92</v>
      </c>
      <c r="F51">
        <v>-98</v>
      </c>
    </row>
    <row r="52" spans="1:6" x14ac:dyDescent="0.3">
      <c r="A52">
        <v>-91</v>
      </c>
      <c r="F52">
        <v>-92</v>
      </c>
    </row>
    <row r="53" spans="1:6" x14ac:dyDescent="0.3">
      <c r="A53">
        <v>-94</v>
      </c>
      <c r="F53">
        <v>-94</v>
      </c>
    </row>
    <row r="54" spans="1:6" x14ac:dyDescent="0.3">
      <c r="F54">
        <v>-95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D1FE-5DF4-4319-AC2D-A8A08CF6C977}">
  <sheetPr>
    <tabColor theme="8"/>
  </sheetPr>
  <dimension ref="A3:B7"/>
  <sheetViews>
    <sheetView workbookViewId="0">
      <selection activeCell="B3" sqref="B3"/>
    </sheetView>
  </sheetViews>
  <sheetFormatPr baseColWidth="10" defaultRowHeight="14.4" x14ac:dyDescent="0.3"/>
  <cols>
    <col min="1" max="1" width="17.88671875" bestFit="1" customWidth="1"/>
    <col min="2" max="2" width="17" bestFit="1" customWidth="1"/>
    <col min="3" max="3" width="16.33203125" bestFit="1" customWidth="1"/>
  </cols>
  <sheetData>
    <row r="3" spans="1:2" x14ac:dyDescent="0.3">
      <c r="A3" s="4" t="s">
        <v>33</v>
      </c>
      <c r="B3" t="s">
        <v>76</v>
      </c>
    </row>
    <row r="4" spans="1:2" x14ac:dyDescent="0.3">
      <c r="A4" s="5" t="s">
        <v>38</v>
      </c>
      <c r="B4">
        <v>19</v>
      </c>
    </row>
    <row r="5" spans="1:2" x14ac:dyDescent="0.3">
      <c r="A5" s="5" t="s">
        <v>36</v>
      </c>
      <c r="B5">
        <v>8</v>
      </c>
    </row>
    <row r="6" spans="1:2" x14ac:dyDescent="0.3">
      <c r="A6" s="5" t="s">
        <v>37</v>
      </c>
      <c r="B6">
        <v>19</v>
      </c>
    </row>
    <row r="7" spans="1:2" x14ac:dyDescent="0.3">
      <c r="A7" s="5" t="s">
        <v>35</v>
      </c>
      <c r="B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B470-343E-4937-BABC-F95A251E07BF}">
  <sheetPr>
    <tabColor theme="8"/>
  </sheetPr>
  <dimension ref="A1:F235"/>
  <sheetViews>
    <sheetView topLeftCell="A51" workbookViewId="0">
      <selection activeCell="G62" sqref="G62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38</v>
      </c>
      <c r="B3">
        <v>5</v>
      </c>
    </row>
    <row r="4" spans="1:6" x14ac:dyDescent="0.3">
      <c r="A4" s="5" t="s">
        <v>36</v>
      </c>
      <c r="B4">
        <v>6</v>
      </c>
      <c r="D4">
        <f>B5/B6*100</f>
        <v>78.84615384615384</v>
      </c>
    </row>
    <row r="5" spans="1:6" x14ac:dyDescent="0.3">
      <c r="A5" s="5" t="s">
        <v>37</v>
      </c>
      <c r="B5">
        <v>41</v>
      </c>
    </row>
    <row r="6" spans="1:6" x14ac:dyDescent="0.3">
      <c r="A6" s="6" t="s">
        <v>35</v>
      </c>
      <c r="B6" s="7">
        <v>52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</row>
    <row r="11" spans="1:6" x14ac:dyDescent="0.3">
      <c r="A11" s="5" t="s">
        <v>36</v>
      </c>
      <c r="B11">
        <v>2</v>
      </c>
    </row>
    <row r="12" spans="1:6" x14ac:dyDescent="0.3">
      <c r="A12" s="5" t="s">
        <v>37</v>
      </c>
      <c r="B12">
        <v>38</v>
      </c>
      <c r="D12">
        <f>B12/B13*100</f>
        <v>95</v>
      </c>
    </row>
    <row r="13" spans="1:6" x14ac:dyDescent="0.3">
      <c r="A13" s="6" t="s">
        <v>35</v>
      </c>
      <c r="B13" s="7">
        <v>40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6" spans="1:6" x14ac:dyDescent="0.3">
      <c r="A16" s="5" t="s">
        <v>38</v>
      </c>
    </row>
    <row r="17" spans="1:6" x14ac:dyDescent="0.3">
      <c r="A17" s="5" t="s">
        <v>36</v>
      </c>
      <c r="B17">
        <v>5</v>
      </c>
    </row>
    <row r="18" spans="1:6" x14ac:dyDescent="0.3">
      <c r="A18" s="5" t="s">
        <v>37</v>
      </c>
      <c r="B18">
        <v>37</v>
      </c>
      <c r="D18">
        <f>B18/B19*100</f>
        <v>88.095238095238088</v>
      </c>
    </row>
    <row r="19" spans="1:6" x14ac:dyDescent="0.3">
      <c r="A19" s="6" t="s">
        <v>35</v>
      </c>
      <c r="B19" s="7">
        <v>42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4" spans="1:6" x14ac:dyDescent="0.3">
      <c r="A24" s="5" t="s">
        <v>38</v>
      </c>
    </row>
    <row r="25" spans="1:6" x14ac:dyDescent="0.3">
      <c r="A25" s="5" t="s">
        <v>37</v>
      </c>
      <c r="B25">
        <v>29</v>
      </c>
      <c r="D25">
        <f>B25/B26*100</f>
        <v>100</v>
      </c>
    </row>
    <row r="26" spans="1:6" x14ac:dyDescent="0.3">
      <c r="A26" s="6" t="s">
        <v>35</v>
      </c>
      <c r="B26" s="7">
        <v>29</v>
      </c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</row>
    <row r="32" spans="1:6" x14ac:dyDescent="0.3">
      <c r="A32" s="5" t="s">
        <v>37</v>
      </c>
      <c r="B32">
        <v>39</v>
      </c>
    </row>
    <row r="33" spans="1:6" x14ac:dyDescent="0.3">
      <c r="A33" s="6" t="s">
        <v>35</v>
      </c>
      <c r="B33" s="7">
        <v>39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73</v>
      </c>
      <c r="B38">
        <v>1</v>
      </c>
    </row>
    <row r="39" spans="1:6" x14ac:dyDescent="0.3">
      <c r="A39" s="5" t="s">
        <v>36</v>
      </c>
      <c r="B39">
        <v>10</v>
      </c>
    </row>
    <row r="40" spans="1:6" x14ac:dyDescent="0.3">
      <c r="A40" s="5" t="s">
        <v>37</v>
      </c>
      <c r="B40">
        <v>42</v>
      </c>
      <c r="D40">
        <f>B40/B41*100</f>
        <v>79.245283018867923</v>
      </c>
    </row>
    <row r="41" spans="1:6" x14ac:dyDescent="0.3">
      <c r="A41" s="6" t="s">
        <v>35</v>
      </c>
      <c r="B41" s="7">
        <v>53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36</v>
      </c>
      <c r="B46">
        <v>3</v>
      </c>
    </row>
    <row r="47" spans="1:6" x14ac:dyDescent="0.3">
      <c r="A47" s="5" t="s">
        <v>37</v>
      </c>
      <c r="B47">
        <v>19</v>
      </c>
      <c r="D47">
        <f>B47/B48*100</f>
        <v>86.36363636363636</v>
      </c>
    </row>
    <row r="48" spans="1:6" x14ac:dyDescent="0.3">
      <c r="A48" s="6" t="s">
        <v>35</v>
      </c>
      <c r="B48" s="7">
        <v>22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12</v>
      </c>
    </row>
    <row r="53" spans="1:6" x14ac:dyDescent="0.3">
      <c r="A53" s="5" t="s">
        <v>36</v>
      </c>
      <c r="B53">
        <v>19</v>
      </c>
      <c r="D53">
        <f>B54/B55*100</f>
        <v>27.906976744186046</v>
      </c>
    </row>
    <row r="54" spans="1:6" x14ac:dyDescent="0.3">
      <c r="A54" s="5" t="s">
        <v>37</v>
      </c>
      <c r="B54">
        <v>12</v>
      </c>
    </row>
    <row r="55" spans="1:6" x14ac:dyDescent="0.3">
      <c r="A55" s="6" t="s">
        <v>35</v>
      </c>
      <c r="B55" s="7">
        <v>43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19</v>
      </c>
    </row>
    <row r="60" spans="1:6" x14ac:dyDescent="0.3">
      <c r="A60" s="5" t="s">
        <v>36</v>
      </c>
      <c r="B60">
        <v>8</v>
      </c>
      <c r="D60">
        <f>B61/B62*100</f>
        <v>41.304347826086953</v>
      </c>
    </row>
    <row r="61" spans="1:6" x14ac:dyDescent="0.3">
      <c r="A61" s="5" t="s">
        <v>37</v>
      </c>
      <c r="B61">
        <v>19</v>
      </c>
    </row>
    <row r="62" spans="1:6" x14ac:dyDescent="0.3">
      <c r="A62" s="6" t="s">
        <v>35</v>
      </c>
      <c r="B62" s="7">
        <v>46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38</v>
      </c>
      <c r="B66">
        <v>2</v>
      </c>
    </row>
    <row r="67" spans="1:6" x14ac:dyDescent="0.3">
      <c r="A67" s="5" t="s">
        <v>36</v>
      </c>
      <c r="B67">
        <v>2</v>
      </c>
    </row>
    <row r="68" spans="1:6" x14ac:dyDescent="0.3">
      <c r="A68" s="5" t="s">
        <v>37</v>
      </c>
      <c r="B68">
        <v>20</v>
      </c>
      <c r="D68">
        <f>B68/B69*100</f>
        <v>83.333333333333343</v>
      </c>
    </row>
    <row r="69" spans="1:6" x14ac:dyDescent="0.3">
      <c r="A69" s="6" t="s">
        <v>35</v>
      </c>
      <c r="B69" s="7">
        <v>24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3</v>
      </c>
    </row>
    <row r="74" spans="1:6" x14ac:dyDescent="0.3">
      <c r="A74" s="5" t="s">
        <v>36</v>
      </c>
      <c r="B74">
        <v>5</v>
      </c>
      <c r="D74">
        <f>B75/B76*100</f>
        <v>70.370370370370367</v>
      </c>
    </row>
    <row r="75" spans="1:6" x14ac:dyDescent="0.3">
      <c r="A75" s="5" t="s">
        <v>37</v>
      </c>
      <c r="B75">
        <v>19</v>
      </c>
    </row>
    <row r="76" spans="1:6" x14ac:dyDescent="0.3">
      <c r="A76" s="6" t="s">
        <v>35</v>
      </c>
      <c r="B76" s="7">
        <v>27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1" spans="1:6" x14ac:dyDescent="0.3">
      <c r="A81" s="5" t="s">
        <v>38</v>
      </c>
      <c r="D81">
        <f>B82/B83*100</f>
        <v>100</v>
      </c>
    </row>
    <row r="82" spans="1:6" x14ac:dyDescent="0.3">
      <c r="A82" s="5" t="s">
        <v>37</v>
      </c>
      <c r="B82">
        <v>29</v>
      </c>
    </row>
    <row r="83" spans="1:6" x14ac:dyDescent="0.3">
      <c r="A83" s="6" t="s">
        <v>35</v>
      </c>
      <c r="B83" s="7">
        <v>29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</row>
    <row r="88" spans="1:6" x14ac:dyDescent="0.3">
      <c r="A88" s="5" t="s">
        <v>36</v>
      </c>
      <c r="B88">
        <v>3</v>
      </c>
    </row>
    <row r="89" spans="1:6" x14ac:dyDescent="0.3">
      <c r="A89" s="5" t="s">
        <v>37</v>
      </c>
      <c r="B89">
        <v>37</v>
      </c>
      <c r="D89">
        <f>B89/B90*100</f>
        <v>92.5</v>
      </c>
    </row>
    <row r="90" spans="1:6" x14ac:dyDescent="0.3">
      <c r="A90" s="6" t="s">
        <v>35</v>
      </c>
      <c r="B90" s="7">
        <v>40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</row>
    <row r="95" spans="1:6" x14ac:dyDescent="0.3">
      <c r="A95" s="5" t="s">
        <v>36</v>
      </c>
      <c r="B95">
        <v>1</v>
      </c>
    </row>
    <row r="96" spans="1:6" x14ac:dyDescent="0.3">
      <c r="A96" s="5" t="s">
        <v>37</v>
      </c>
      <c r="B96">
        <v>22</v>
      </c>
      <c r="D96">
        <f>B96/B97*100</f>
        <v>95.652173913043484</v>
      </c>
    </row>
    <row r="97" spans="1:6" x14ac:dyDescent="0.3">
      <c r="A97" s="6" t="s">
        <v>35</v>
      </c>
      <c r="B97" s="7">
        <v>23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15</v>
      </c>
    </row>
    <row r="104" spans="1:6" x14ac:dyDescent="0.3">
      <c r="A104" s="6" t="s">
        <v>35</v>
      </c>
      <c r="B104" s="7">
        <v>15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38</v>
      </c>
    </row>
    <row r="110" spans="1:6" x14ac:dyDescent="0.3">
      <c r="A110" s="5" t="s">
        <v>36</v>
      </c>
      <c r="B110">
        <v>2</v>
      </c>
      <c r="D110">
        <f>B111/B112*100</f>
        <v>91.666666666666657</v>
      </c>
    </row>
    <row r="111" spans="1:6" x14ac:dyDescent="0.3">
      <c r="A111" s="5" t="s">
        <v>37</v>
      </c>
      <c r="B111">
        <v>22</v>
      </c>
    </row>
    <row r="112" spans="1:6" x14ac:dyDescent="0.3">
      <c r="A112" s="6" t="s">
        <v>35</v>
      </c>
      <c r="B112" s="7">
        <v>24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38</v>
      </c>
    </row>
    <row r="118" spans="1:6" x14ac:dyDescent="0.3">
      <c r="A118" s="5" t="s">
        <v>36</v>
      </c>
      <c r="B118">
        <v>4</v>
      </c>
      <c r="D118">
        <f>B119/B120*100</f>
        <v>87.096774193548384</v>
      </c>
    </row>
    <row r="119" spans="1:6" x14ac:dyDescent="0.3">
      <c r="A119" s="5" t="s">
        <v>37</v>
      </c>
      <c r="B119">
        <v>27</v>
      </c>
    </row>
    <row r="120" spans="1:6" x14ac:dyDescent="0.3">
      <c r="A120" s="6" t="s">
        <v>35</v>
      </c>
      <c r="B120" s="7">
        <v>31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38</v>
      </c>
    </row>
    <row r="125" spans="1:6" x14ac:dyDescent="0.3">
      <c r="A125" s="5" t="s">
        <v>36</v>
      </c>
      <c r="B125">
        <v>3</v>
      </c>
    </row>
    <row r="126" spans="1:6" x14ac:dyDescent="0.3">
      <c r="A126" s="5" t="s">
        <v>37</v>
      </c>
      <c r="B126">
        <v>21</v>
      </c>
      <c r="D126">
        <f>B126/B127*100</f>
        <v>87.5</v>
      </c>
    </row>
    <row r="127" spans="1:6" x14ac:dyDescent="0.3">
      <c r="A127" s="6" t="s">
        <v>35</v>
      </c>
      <c r="B127" s="7">
        <v>24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38</v>
      </c>
      <c r="B131">
        <v>2</v>
      </c>
    </row>
    <row r="132" spans="1:6" x14ac:dyDescent="0.3">
      <c r="A132" s="5" t="s">
        <v>36</v>
      </c>
      <c r="B132">
        <v>10</v>
      </c>
    </row>
    <row r="133" spans="1:6" x14ac:dyDescent="0.3">
      <c r="A133" s="5" t="s">
        <v>37</v>
      </c>
      <c r="B133">
        <v>21</v>
      </c>
      <c r="D133">
        <f>B133/B134*100</f>
        <v>63.636363636363633</v>
      </c>
    </row>
    <row r="134" spans="1:6" x14ac:dyDescent="0.3">
      <c r="A134" s="6" t="s">
        <v>35</v>
      </c>
      <c r="B134" s="7">
        <v>33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37</v>
      </c>
      <c r="B139">
        <v>27</v>
      </c>
    </row>
    <row r="140" spans="1:6" x14ac:dyDescent="0.3">
      <c r="A140" s="6" t="s">
        <v>35</v>
      </c>
      <c r="B140" s="7">
        <v>27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37</v>
      </c>
      <c r="B146">
        <v>34</v>
      </c>
    </row>
    <row r="147" spans="1:6" x14ac:dyDescent="0.3">
      <c r="A147" s="6" t="s">
        <v>35</v>
      </c>
      <c r="B147" s="7">
        <v>34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  <c r="B152">
        <v>1</v>
      </c>
    </row>
    <row r="153" spans="1:6" x14ac:dyDescent="0.3">
      <c r="A153" s="5" t="s">
        <v>36</v>
      </c>
      <c r="B153">
        <v>2</v>
      </c>
    </row>
    <row r="154" spans="1:6" x14ac:dyDescent="0.3">
      <c r="A154" s="5" t="s">
        <v>37</v>
      </c>
      <c r="B154">
        <v>22</v>
      </c>
      <c r="D154">
        <f>B154/B155*100</f>
        <v>88</v>
      </c>
    </row>
    <row r="155" spans="1:6" x14ac:dyDescent="0.3">
      <c r="A155" s="6" t="s">
        <v>35</v>
      </c>
      <c r="B155" s="7">
        <v>25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38</v>
      </c>
      <c r="B159">
        <v>5</v>
      </c>
    </row>
    <row r="160" spans="1:6" x14ac:dyDescent="0.3">
      <c r="A160" s="5" t="s">
        <v>36</v>
      </c>
      <c r="B160">
        <v>15</v>
      </c>
      <c r="D160">
        <f>B161/B162*100</f>
        <v>54.54545454545454</v>
      </c>
    </row>
    <row r="161" spans="1:6" x14ac:dyDescent="0.3">
      <c r="A161" s="5" t="s">
        <v>37</v>
      </c>
      <c r="B161">
        <v>24</v>
      </c>
    </row>
    <row r="162" spans="1:6" x14ac:dyDescent="0.3">
      <c r="A162" s="6" t="s">
        <v>35</v>
      </c>
      <c r="B162" s="7">
        <v>44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3</v>
      </c>
    </row>
    <row r="167" spans="1:6" x14ac:dyDescent="0.3">
      <c r="A167" s="5" t="s">
        <v>36</v>
      </c>
      <c r="B167">
        <v>7</v>
      </c>
    </row>
    <row r="168" spans="1:6" x14ac:dyDescent="0.3">
      <c r="A168" s="5" t="s">
        <v>37</v>
      </c>
      <c r="B168">
        <v>26</v>
      </c>
      <c r="D168">
        <f>B168/B169*100</f>
        <v>72.222222222222214</v>
      </c>
    </row>
    <row r="169" spans="1:6" x14ac:dyDescent="0.3">
      <c r="A169" s="6" t="s">
        <v>35</v>
      </c>
      <c r="B169" s="7">
        <v>36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 t="s">
        <v>38</v>
      </c>
      <c r="B174">
        <v>7</v>
      </c>
    </row>
    <row r="175" spans="1:6" x14ac:dyDescent="0.3">
      <c r="A175" s="5" t="s">
        <v>36</v>
      </c>
      <c r="B175">
        <v>8</v>
      </c>
      <c r="D175">
        <f>B176/B177*100</f>
        <v>53.125</v>
      </c>
    </row>
    <row r="176" spans="1:6" x14ac:dyDescent="0.3">
      <c r="A176" s="5" t="s">
        <v>37</v>
      </c>
      <c r="B176">
        <v>17</v>
      </c>
    </row>
    <row r="177" spans="1:6" x14ac:dyDescent="0.3">
      <c r="A177" s="6" t="s">
        <v>35</v>
      </c>
      <c r="B177" s="7">
        <v>32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  <c r="B182">
        <v>10</v>
      </c>
    </row>
    <row r="183" spans="1:6" x14ac:dyDescent="0.3">
      <c r="A183" s="5" t="s">
        <v>36</v>
      </c>
      <c r="B183">
        <v>8</v>
      </c>
    </row>
    <row r="184" spans="1:6" x14ac:dyDescent="0.3">
      <c r="A184" s="5" t="s">
        <v>37</v>
      </c>
      <c r="B184">
        <v>19</v>
      </c>
      <c r="D184">
        <f>B184/B185*100</f>
        <v>51.351351351351347</v>
      </c>
    </row>
    <row r="185" spans="1:6" x14ac:dyDescent="0.3">
      <c r="A185" s="6" t="s">
        <v>35</v>
      </c>
      <c r="B185" s="7">
        <v>37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2</v>
      </c>
    </row>
    <row r="190" spans="1:6" x14ac:dyDescent="0.3">
      <c r="A190" s="5" t="s">
        <v>36</v>
      </c>
      <c r="B190">
        <v>7</v>
      </c>
      <c r="D190">
        <f>B191/B192*100</f>
        <v>70.967741935483872</v>
      </c>
    </row>
    <row r="191" spans="1:6" x14ac:dyDescent="0.3">
      <c r="A191" s="5" t="s">
        <v>37</v>
      </c>
      <c r="B191">
        <v>22</v>
      </c>
    </row>
    <row r="192" spans="1:6" x14ac:dyDescent="0.3">
      <c r="A192" s="6" t="s">
        <v>35</v>
      </c>
      <c r="B192" s="7">
        <v>31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  <c r="B196">
        <v>1</v>
      </c>
    </row>
    <row r="197" spans="1:6" x14ac:dyDescent="0.3">
      <c r="A197" s="5" t="s">
        <v>36</v>
      </c>
      <c r="B197">
        <v>10</v>
      </c>
    </row>
    <row r="198" spans="1:6" x14ac:dyDescent="0.3">
      <c r="A198" s="5" t="s">
        <v>37</v>
      </c>
      <c r="B198">
        <v>27</v>
      </c>
      <c r="D198">
        <f>B198/B199*100</f>
        <v>71.05263157894737</v>
      </c>
    </row>
    <row r="199" spans="1:6" x14ac:dyDescent="0.3">
      <c r="A199" s="6" t="s">
        <v>35</v>
      </c>
      <c r="B199" s="7">
        <v>38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5</v>
      </c>
    </row>
    <row r="204" spans="1:6" x14ac:dyDescent="0.3">
      <c r="A204" s="5" t="s">
        <v>36</v>
      </c>
      <c r="B204">
        <v>3</v>
      </c>
    </row>
    <row r="205" spans="1:6" x14ac:dyDescent="0.3">
      <c r="A205" s="5" t="s">
        <v>37</v>
      </c>
      <c r="B205">
        <v>17</v>
      </c>
      <c r="D205">
        <f>B205/B206*100</f>
        <v>68</v>
      </c>
    </row>
    <row r="206" spans="1:6" x14ac:dyDescent="0.3">
      <c r="A206" s="6" t="s">
        <v>35</v>
      </c>
      <c r="B206" s="7">
        <v>25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2" spans="1:6" x14ac:dyDescent="0.3">
      <c r="A212" s="5" t="s">
        <v>38</v>
      </c>
      <c r="B212">
        <v>1</v>
      </c>
      <c r="D212">
        <f>B213/B214*100</f>
        <v>96.15384615384616</v>
      </c>
    </row>
    <row r="213" spans="1:6" x14ac:dyDescent="0.3">
      <c r="A213" s="5" t="s">
        <v>37</v>
      </c>
      <c r="B213">
        <v>25</v>
      </c>
    </row>
    <row r="214" spans="1:6" x14ac:dyDescent="0.3">
      <c r="A214" s="6" t="s">
        <v>35</v>
      </c>
      <c r="B214" s="7">
        <v>26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38</v>
      </c>
      <c r="B218">
        <v>1</v>
      </c>
    </row>
    <row r="219" spans="1:6" x14ac:dyDescent="0.3">
      <c r="A219" s="5" t="s">
        <v>36</v>
      </c>
      <c r="B219">
        <v>5</v>
      </c>
      <c r="D219">
        <f>B220/B221*100</f>
        <v>76.923076923076934</v>
      </c>
    </row>
    <row r="220" spans="1:6" x14ac:dyDescent="0.3">
      <c r="A220" s="5" t="s">
        <v>37</v>
      </c>
      <c r="B220">
        <v>20</v>
      </c>
    </row>
    <row r="221" spans="1:6" x14ac:dyDescent="0.3">
      <c r="A221" s="6" t="s">
        <v>35</v>
      </c>
      <c r="B221" s="7">
        <v>26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36</v>
      </c>
      <c r="B226">
        <v>3</v>
      </c>
      <c r="D226">
        <f>B227/B228*100</f>
        <v>81.25</v>
      </c>
    </row>
    <row r="227" spans="1:6" x14ac:dyDescent="0.3">
      <c r="A227" s="5" t="s">
        <v>37</v>
      </c>
      <c r="B227">
        <v>13</v>
      </c>
    </row>
    <row r="228" spans="1:6" x14ac:dyDescent="0.3">
      <c r="A228" s="6" t="s">
        <v>35</v>
      </c>
      <c r="B228" s="7">
        <v>16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  <c r="B232">
        <v>1</v>
      </c>
    </row>
    <row r="233" spans="1:6" x14ac:dyDescent="0.3">
      <c r="A233" s="5" t="s">
        <v>36</v>
      </c>
      <c r="B233">
        <v>1</v>
      </c>
    </row>
    <row r="234" spans="1:6" x14ac:dyDescent="0.3">
      <c r="A234" s="5" t="s">
        <v>37</v>
      </c>
      <c r="B234">
        <v>21</v>
      </c>
      <c r="D234">
        <f>B234/B235*100</f>
        <v>91.304347826086953</v>
      </c>
    </row>
    <row r="235" spans="1:6" x14ac:dyDescent="0.3">
      <c r="A235" s="6" t="s">
        <v>35</v>
      </c>
      <c r="B235" s="7">
        <v>23</v>
      </c>
    </row>
  </sheetData>
  <mergeCells count="33"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EEC4-4940-46B7-B636-8D8803C9AFB1}">
  <sheetPr>
    <tabColor theme="7"/>
  </sheetPr>
  <dimension ref="A1:AG81"/>
  <sheetViews>
    <sheetView workbookViewId="0"/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-98</v>
      </c>
      <c r="B2">
        <v>-104</v>
      </c>
      <c r="C2">
        <v>-105</v>
      </c>
      <c r="D2">
        <v>-96</v>
      </c>
      <c r="E2">
        <v>-87</v>
      </c>
      <c r="F2">
        <v>-92</v>
      </c>
      <c r="G2">
        <v>-82</v>
      </c>
      <c r="H2">
        <v>-94</v>
      </c>
      <c r="I2">
        <v>-106</v>
      </c>
      <c r="J2">
        <v>-93</v>
      </c>
      <c r="K2">
        <v>-104</v>
      </c>
      <c r="L2">
        <v>-93</v>
      </c>
      <c r="M2">
        <v>-91</v>
      </c>
      <c r="N2">
        <v>-97</v>
      </c>
      <c r="O2">
        <f>-86</f>
        <v>-86</v>
      </c>
      <c r="P2">
        <v>-85</v>
      </c>
      <c r="Q2">
        <v>-88</v>
      </c>
      <c r="R2">
        <v>-80</v>
      </c>
      <c r="S2">
        <v>-96</v>
      </c>
      <c r="T2">
        <v>-82</v>
      </c>
      <c r="U2">
        <v>-78</v>
      </c>
      <c r="V2">
        <v>-95</v>
      </c>
      <c r="W2">
        <v>-100</v>
      </c>
      <c r="X2">
        <v>-94</v>
      </c>
      <c r="Y2">
        <v>-92</v>
      </c>
      <c r="Z2">
        <v>-92</v>
      </c>
      <c r="AA2">
        <v>-100</v>
      </c>
      <c r="AB2">
        <v>-95</v>
      </c>
      <c r="AC2">
        <v>-93</v>
      </c>
      <c r="AD2">
        <v>-93</v>
      </c>
      <c r="AE2">
        <v>-93</v>
      </c>
      <c r="AF2">
        <v>-90</v>
      </c>
      <c r="AG2">
        <v>-95</v>
      </c>
    </row>
    <row r="3" spans="1:33" x14ac:dyDescent="0.3">
      <c r="A3">
        <v>-98</v>
      </c>
      <c r="B3">
        <v>-97</v>
      </c>
      <c r="C3">
        <v>-106</v>
      </c>
      <c r="D3">
        <v>-96</v>
      </c>
      <c r="E3">
        <v>-88</v>
      </c>
      <c r="F3">
        <v>-98</v>
      </c>
      <c r="G3">
        <v>-82</v>
      </c>
      <c r="H3">
        <v>-94</v>
      </c>
      <c r="I3">
        <v>-104</v>
      </c>
      <c r="J3">
        <v>-92</v>
      </c>
      <c r="K3">
        <v>-103</v>
      </c>
      <c r="L3">
        <v>-89</v>
      </c>
      <c r="M3">
        <v>-92</v>
      </c>
      <c r="N3">
        <v>-97</v>
      </c>
      <c r="O3">
        <v>-85</v>
      </c>
      <c r="P3">
        <v>-83</v>
      </c>
      <c r="Q3">
        <v>-91</v>
      </c>
      <c r="R3">
        <v>-83</v>
      </c>
      <c r="S3">
        <v>-96</v>
      </c>
      <c r="T3">
        <v>-77</v>
      </c>
      <c r="U3">
        <v>-72</v>
      </c>
      <c r="V3">
        <v>-96</v>
      </c>
      <c r="W3">
        <v>-98</v>
      </c>
      <c r="X3">
        <v>-94</v>
      </c>
      <c r="Y3">
        <v>-93</v>
      </c>
      <c r="Z3">
        <v>-83</v>
      </c>
      <c r="AA3">
        <v>-101</v>
      </c>
      <c r="AB3">
        <v>-102</v>
      </c>
      <c r="AC3">
        <v>-90</v>
      </c>
      <c r="AD3">
        <v>-96</v>
      </c>
      <c r="AE3">
        <v>-98</v>
      </c>
      <c r="AF3">
        <v>-90</v>
      </c>
      <c r="AG3">
        <v>-96</v>
      </c>
    </row>
    <row r="4" spans="1:33" x14ac:dyDescent="0.3">
      <c r="A4">
        <v>-98</v>
      </c>
      <c r="B4">
        <v>-98</v>
      </c>
      <c r="C4">
        <v>-105</v>
      </c>
      <c r="D4">
        <v>-98</v>
      </c>
      <c r="E4">
        <v>-86</v>
      </c>
      <c r="F4">
        <v>-97</v>
      </c>
      <c r="G4">
        <v>-84</v>
      </c>
      <c r="H4">
        <v>-94</v>
      </c>
      <c r="I4">
        <v>-106</v>
      </c>
      <c r="J4">
        <v>-91</v>
      </c>
      <c r="K4">
        <v>-106</v>
      </c>
      <c r="L4">
        <v>-81</v>
      </c>
      <c r="M4">
        <v>-96</v>
      </c>
      <c r="N4">
        <v>-101</v>
      </c>
      <c r="O4">
        <v>-78</v>
      </c>
      <c r="P4">
        <v>-69</v>
      </c>
      <c r="Q4">
        <v>-82</v>
      </c>
      <c r="R4">
        <v>-84</v>
      </c>
      <c r="S4">
        <v>-98</v>
      </c>
      <c r="T4">
        <v>-80</v>
      </c>
      <c r="U4">
        <v>-73</v>
      </c>
      <c r="V4">
        <v>-95</v>
      </c>
      <c r="W4">
        <v>-97</v>
      </c>
      <c r="X4">
        <v>-96</v>
      </c>
      <c r="Y4">
        <v>-91</v>
      </c>
      <c r="Z4">
        <v>-84</v>
      </c>
      <c r="AA4">
        <v>-100</v>
      </c>
      <c r="AB4">
        <v>-104</v>
      </c>
      <c r="AC4">
        <v>-90</v>
      </c>
      <c r="AD4">
        <v>-97</v>
      </c>
      <c r="AE4">
        <v>-95</v>
      </c>
      <c r="AF4">
        <v>-98</v>
      </c>
      <c r="AG4">
        <v>-93</v>
      </c>
    </row>
    <row r="5" spans="1:33" x14ac:dyDescent="0.3">
      <c r="A5">
        <v>-100</v>
      </c>
      <c r="B5">
        <v>-98</v>
      </c>
      <c r="C5">
        <v>-103</v>
      </c>
      <c r="D5">
        <v>-96</v>
      </c>
      <c r="E5">
        <v>-86</v>
      </c>
      <c r="F5">
        <v>-96</v>
      </c>
      <c r="G5">
        <v>-82</v>
      </c>
      <c r="H5">
        <v>-94</v>
      </c>
      <c r="I5">
        <v>-117</v>
      </c>
      <c r="J5">
        <v>-93</v>
      </c>
      <c r="K5">
        <v>-106</v>
      </c>
      <c r="L5">
        <v>-87</v>
      </c>
      <c r="M5">
        <v>-96</v>
      </c>
      <c r="N5">
        <v>-97</v>
      </c>
      <c r="O5">
        <v>-72</v>
      </c>
      <c r="P5">
        <v>-71</v>
      </c>
      <c r="Q5">
        <v>-67</v>
      </c>
      <c r="R5">
        <v>-87</v>
      </c>
      <c r="S5">
        <v>-95</v>
      </c>
      <c r="T5">
        <v>-76</v>
      </c>
      <c r="U5">
        <v>-74</v>
      </c>
      <c r="V5">
        <v>-93</v>
      </c>
      <c r="W5">
        <v>-90</v>
      </c>
      <c r="X5">
        <v>-96</v>
      </c>
      <c r="Y5">
        <v>-90</v>
      </c>
      <c r="Z5">
        <v>-85</v>
      </c>
      <c r="AA5">
        <v>-101</v>
      </c>
      <c r="AB5">
        <v>-103</v>
      </c>
      <c r="AC5">
        <v>-87</v>
      </c>
      <c r="AD5">
        <v>-96</v>
      </c>
      <c r="AE5">
        <v>-84</v>
      </c>
      <c r="AF5">
        <v>-95</v>
      </c>
      <c r="AG5">
        <v>-84</v>
      </c>
    </row>
    <row r="6" spans="1:33" x14ac:dyDescent="0.3">
      <c r="A6">
        <v>-98</v>
      </c>
      <c r="B6">
        <v>-98</v>
      </c>
      <c r="C6">
        <v>-103</v>
      </c>
      <c r="D6">
        <v>-94</v>
      </c>
      <c r="E6">
        <v>-82</v>
      </c>
      <c r="F6">
        <v>-95</v>
      </c>
      <c r="G6">
        <v>-87</v>
      </c>
      <c r="H6">
        <v>-94</v>
      </c>
      <c r="I6">
        <v>-117</v>
      </c>
      <c r="J6">
        <v>-94</v>
      </c>
      <c r="K6">
        <v>-111</v>
      </c>
      <c r="L6">
        <v>-91</v>
      </c>
      <c r="M6">
        <v>-92</v>
      </c>
      <c r="N6">
        <v>-97</v>
      </c>
      <c r="O6">
        <v>-68</v>
      </c>
      <c r="P6">
        <v>-68</v>
      </c>
      <c r="Q6">
        <v>-88</v>
      </c>
      <c r="R6">
        <v>-88</v>
      </c>
      <c r="S6">
        <v>-97</v>
      </c>
      <c r="T6">
        <v>-72</v>
      </c>
      <c r="U6">
        <v>-81</v>
      </c>
      <c r="V6">
        <v>-74</v>
      </c>
      <c r="W6">
        <v>-90</v>
      </c>
      <c r="X6">
        <v>-65</v>
      </c>
      <c r="Y6">
        <v>-86</v>
      </c>
      <c r="Z6">
        <v>-94</v>
      </c>
      <c r="AA6">
        <v>-94</v>
      </c>
      <c r="AB6">
        <v>-96</v>
      </c>
      <c r="AC6">
        <v>-90</v>
      </c>
      <c r="AD6">
        <v>-94</v>
      </c>
      <c r="AE6">
        <v>-87</v>
      </c>
      <c r="AF6">
        <v>-97</v>
      </c>
      <c r="AG6">
        <v>-85</v>
      </c>
    </row>
    <row r="7" spans="1:33" x14ac:dyDescent="0.3">
      <c r="A7">
        <v>-97</v>
      </c>
      <c r="B7">
        <v>-105</v>
      </c>
      <c r="C7">
        <v>-100</v>
      </c>
      <c r="D7">
        <v>-91</v>
      </c>
      <c r="E7">
        <v>-87</v>
      </c>
      <c r="F7">
        <v>-94</v>
      </c>
      <c r="G7">
        <v>-75</v>
      </c>
      <c r="H7">
        <v>-107</v>
      </c>
      <c r="I7">
        <v>-113</v>
      </c>
      <c r="J7">
        <v>-98</v>
      </c>
      <c r="K7">
        <v>-107</v>
      </c>
      <c r="L7">
        <v>-88</v>
      </c>
      <c r="M7">
        <v>-87</v>
      </c>
      <c r="N7">
        <v>-98</v>
      </c>
      <c r="O7">
        <v>-67</v>
      </c>
      <c r="P7">
        <v>-66</v>
      </c>
      <c r="Q7">
        <v>-91</v>
      </c>
      <c r="R7">
        <v>-87</v>
      </c>
      <c r="S7">
        <v>-101</v>
      </c>
      <c r="T7">
        <v>-87</v>
      </c>
      <c r="U7">
        <v>-76</v>
      </c>
      <c r="V7">
        <v>-74</v>
      </c>
      <c r="W7">
        <v>-96</v>
      </c>
      <c r="X7">
        <v>-94</v>
      </c>
      <c r="Y7">
        <v>-83</v>
      </c>
      <c r="Z7">
        <v>-95</v>
      </c>
      <c r="AA7">
        <v>-93</v>
      </c>
      <c r="AB7">
        <v>-96</v>
      </c>
      <c r="AC7">
        <v>-94</v>
      </c>
      <c r="AD7">
        <v>-95</v>
      </c>
      <c r="AE7">
        <v>-85</v>
      </c>
      <c r="AF7">
        <v>-90</v>
      </c>
      <c r="AG7">
        <v>-86</v>
      </c>
    </row>
    <row r="8" spans="1:33" x14ac:dyDescent="0.3">
      <c r="A8">
        <v>-93</v>
      </c>
      <c r="B8">
        <v>-100</v>
      </c>
      <c r="C8">
        <v>-97</v>
      </c>
      <c r="D8">
        <v>-91</v>
      </c>
      <c r="E8">
        <v>-83</v>
      </c>
      <c r="F8">
        <v>-92</v>
      </c>
      <c r="G8">
        <v>-82</v>
      </c>
      <c r="H8">
        <v>-99</v>
      </c>
      <c r="I8">
        <v>-96</v>
      </c>
      <c r="J8">
        <v>-97</v>
      </c>
      <c r="K8">
        <v>-107</v>
      </c>
      <c r="L8">
        <v>-89</v>
      </c>
      <c r="M8">
        <v>-98</v>
      </c>
      <c r="N8">
        <v>-87</v>
      </c>
      <c r="O8">
        <v>-64</v>
      </c>
      <c r="P8">
        <v>-70</v>
      </c>
      <c r="Q8">
        <v>-84</v>
      </c>
      <c r="R8">
        <v>-89</v>
      </c>
      <c r="S8">
        <v>-98</v>
      </c>
      <c r="T8">
        <v>-85</v>
      </c>
      <c r="U8">
        <v>-83</v>
      </c>
      <c r="V8">
        <v>-72</v>
      </c>
      <c r="W8">
        <v>-97</v>
      </c>
      <c r="X8">
        <v>-98</v>
      </c>
      <c r="Y8">
        <v>-86</v>
      </c>
      <c r="Z8">
        <v>-96</v>
      </c>
      <c r="AA8">
        <v>-95</v>
      </c>
      <c r="AB8">
        <v>-98</v>
      </c>
      <c r="AC8">
        <v>-95</v>
      </c>
      <c r="AD8">
        <v>-92</v>
      </c>
      <c r="AE8">
        <v>-83</v>
      </c>
      <c r="AF8">
        <v>-88</v>
      </c>
      <c r="AG8">
        <v>-91</v>
      </c>
    </row>
    <row r="9" spans="1:33" x14ac:dyDescent="0.3">
      <c r="A9">
        <v>-75</v>
      </c>
      <c r="B9">
        <v>-101</v>
      </c>
      <c r="C9">
        <v>-97</v>
      </c>
      <c r="D9">
        <v>-90</v>
      </c>
      <c r="E9">
        <v>-84</v>
      </c>
      <c r="F9">
        <v>-97</v>
      </c>
      <c r="G9">
        <v>-87</v>
      </c>
      <c r="H9">
        <v>-102</v>
      </c>
      <c r="I9">
        <v>-106</v>
      </c>
      <c r="J9">
        <v>-97</v>
      </c>
      <c r="K9">
        <v>-106</v>
      </c>
      <c r="L9">
        <v>-85</v>
      </c>
      <c r="M9">
        <v>-100</v>
      </c>
      <c r="N9">
        <v>-81</v>
      </c>
      <c r="O9">
        <v>-67</v>
      </c>
      <c r="P9">
        <v>-68</v>
      </c>
      <c r="Q9">
        <v>-87</v>
      </c>
      <c r="R9">
        <v>-85</v>
      </c>
      <c r="S9">
        <v>-96</v>
      </c>
      <c r="T9">
        <v>-91</v>
      </c>
      <c r="U9">
        <v>-79</v>
      </c>
      <c r="V9">
        <v>-72</v>
      </c>
      <c r="W9">
        <v>-101</v>
      </c>
      <c r="X9">
        <v>-105</v>
      </c>
      <c r="Y9">
        <v>-87</v>
      </c>
      <c r="Z9">
        <v>-97</v>
      </c>
      <c r="AA9">
        <v>-95</v>
      </c>
      <c r="AB9">
        <v>-98</v>
      </c>
      <c r="AC9">
        <v>-85</v>
      </c>
      <c r="AD9">
        <v>-93</v>
      </c>
      <c r="AE9">
        <v>-86</v>
      </c>
      <c r="AF9">
        <v>-88</v>
      </c>
      <c r="AG9">
        <v>-91</v>
      </c>
    </row>
    <row r="10" spans="1:33" x14ac:dyDescent="0.3">
      <c r="A10">
        <v>-84</v>
      </c>
      <c r="B10">
        <v>-96</v>
      </c>
      <c r="C10">
        <v>-97</v>
      </c>
      <c r="D10">
        <v>-89</v>
      </c>
      <c r="E10">
        <v>-80</v>
      </c>
      <c r="F10">
        <v>-98</v>
      </c>
      <c r="G10">
        <v>-88</v>
      </c>
      <c r="H10">
        <v>-107</v>
      </c>
      <c r="I10">
        <v>-104</v>
      </c>
      <c r="J10">
        <v>-97</v>
      </c>
      <c r="K10">
        <v>-103</v>
      </c>
      <c r="L10">
        <v>-88</v>
      </c>
      <c r="M10">
        <v>-104</v>
      </c>
      <c r="N10">
        <v>-86</v>
      </c>
      <c r="O10">
        <v>-66</v>
      </c>
      <c r="P10">
        <v>-70</v>
      </c>
      <c r="Q10">
        <v>-85</v>
      </c>
      <c r="R10">
        <v>-84</v>
      </c>
      <c r="S10">
        <v>-94</v>
      </c>
      <c r="T10">
        <v>-84</v>
      </c>
      <c r="U10">
        <v>-76</v>
      </c>
      <c r="V10">
        <v>-70</v>
      </c>
      <c r="W10">
        <v>-97</v>
      </c>
      <c r="X10">
        <v>-104</v>
      </c>
      <c r="Y10">
        <v>-90</v>
      </c>
      <c r="Z10">
        <v>-97</v>
      </c>
      <c r="AA10">
        <v>-95</v>
      </c>
      <c r="AB10">
        <v>-98</v>
      </c>
      <c r="AC10">
        <v>-91</v>
      </c>
      <c r="AD10">
        <v>-94</v>
      </c>
      <c r="AE10">
        <v>-83</v>
      </c>
      <c r="AF10">
        <v>-83</v>
      </c>
      <c r="AG10">
        <v>-92</v>
      </c>
    </row>
    <row r="11" spans="1:33" x14ac:dyDescent="0.3">
      <c r="A11">
        <v>-90</v>
      </c>
      <c r="B11">
        <v>-96</v>
      </c>
      <c r="C11">
        <v>-102</v>
      </c>
      <c r="D11">
        <v>-85</v>
      </c>
      <c r="E11">
        <v>-88</v>
      </c>
      <c r="F11">
        <v>-93</v>
      </c>
      <c r="G11">
        <v>-90</v>
      </c>
      <c r="H11">
        <v>-104</v>
      </c>
      <c r="I11">
        <v>-105</v>
      </c>
      <c r="J11">
        <v>-96</v>
      </c>
      <c r="K11">
        <v>-99</v>
      </c>
      <c r="L11">
        <v>-87</v>
      </c>
      <c r="M11">
        <v>-95</v>
      </c>
      <c r="N11">
        <v>-97</v>
      </c>
      <c r="O11">
        <v>-74</v>
      </c>
      <c r="P11">
        <v>-74</v>
      </c>
      <c r="Q11">
        <v>-92</v>
      </c>
      <c r="R11">
        <v>-83</v>
      </c>
      <c r="S11">
        <v>-97</v>
      </c>
      <c r="T11">
        <v>-85</v>
      </c>
      <c r="U11">
        <v>-79</v>
      </c>
      <c r="V11">
        <v>-63</v>
      </c>
      <c r="W11">
        <v>-94</v>
      </c>
      <c r="X11">
        <v>-105</v>
      </c>
      <c r="Y11">
        <v>-90</v>
      </c>
      <c r="Z11">
        <v>-104</v>
      </c>
      <c r="AA11">
        <v>-94</v>
      </c>
      <c r="AB11">
        <v>-103</v>
      </c>
      <c r="AC11">
        <v>-94</v>
      </c>
      <c r="AD11">
        <v>-92</v>
      </c>
      <c r="AE11">
        <v>-85</v>
      </c>
      <c r="AF11">
        <v>-83</v>
      </c>
      <c r="AG11">
        <v>-94</v>
      </c>
    </row>
    <row r="12" spans="1:33" x14ac:dyDescent="0.3">
      <c r="A12">
        <v>-90</v>
      </c>
      <c r="B12">
        <v>-98</v>
      </c>
      <c r="C12">
        <v>-102</v>
      </c>
      <c r="D12">
        <v>-85</v>
      </c>
      <c r="E12">
        <v>-90</v>
      </c>
      <c r="F12">
        <v>-94</v>
      </c>
      <c r="G12">
        <v>-86</v>
      </c>
      <c r="H12">
        <v>-106</v>
      </c>
      <c r="I12">
        <v>-108</v>
      </c>
      <c r="J12">
        <v>-95</v>
      </c>
      <c r="K12">
        <v>-97</v>
      </c>
      <c r="L12">
        <v>-87</v>
      </c>
      <c r="M12">
        <v>-89</v>
      </c>
      <c r="N12">
        <v>-92</v>
      </c>
      <c r="O12">
        <v>-75</v>
      </c>
      <c r="P12">
        <v>-71</v>
      </c>
      <c r="Q12">
        <v>-93</v>
      </c>
      <c r="R12">
        <v>-84</v>
      </c>
      <c r="S12">
        <v>-97</v>
      </c>
      <c r="T12">
        <v>-70</v>
      </c>
      <c r="U12">
        <v>-83</v>
      </c>
      <c r="V12">
        <v>-77</v>
      </c>
      <c r="W12">
        <v>-90</v>
      </c>
      <c r="X12">
        <v>-95</v>
      </c>
      <c r="Y12">
        <v>-90</v>
      </c>
      <c r="Z12">
        <v>-102</v>
      </c>
      <c r="AA12">
        <v>-93</v>
      </c>
      <c r="AB12">
        <v>-102</v>
      </c>
      <c r="AC12">
        <v>-98</v>
      </c>
      <c r="AD12">
        <v>-92</v>
      </c>
      <c r="AE12">
        <v>-90</v>
      </c>
      <c r="AF12">
        <v>-88</v>
      </c>
      <c r="AG12">
        <v>-85</v>
      </c>
    </row>
    <row r="13" spans="1:33" x14ac:dyDescent="0.3">
      <c r="A13">
        <v>-95</v>
      </c>
      <c r="B13">
        <v>-91</v>
      </c>
      <c r="C13">
        <v>-101</v>
      </c>
      <c r="D13">
        <v>-84</v>
      </c>
      <c r="E13">
        <v>-86</v>
      </c>
      <c r="F13">
        <v>-90</v>
      </c>
      <c r="G13">
        <v>-90</v>
      </c>
      <c r="H13">
        <v>-102</v>
      </c>
      <c r="I13">
        <v>-105</v>
      </c>
      <c r="J13">
        <v>-102</v>
      </c>
      <c r="K13">
        <v>-98</v>
      </c>
      <c r="L13">
        <v>-82</v>
      </c>
      <c r="M13">
        <v>-90</v>
      </c>
      <c r="N13">
        <v>-93</v>
      </c>
      <c r="O13">
        <v>-80</v>
      </c>
      <c r="P13">
        <v>-78</v>
      </c>
      <c r="Q13">
        <v>-92</v>
      </c>
      <c r="R13">
        <v>-87</v>
      </c>
      <c r="S13">
        <v>-94</v>
      </c>
      <c r="T13">
        <v>-64</v>
      </c>
      <c r="U13">
        <v>-79</v>
      </c>
      <c r="V13">
        <v>-82</v>
      </c>
      <c r="W13">
        <v>-89</v>
      </c>
      <c r="X13">
        <v>-105</v>
      </c>
      <c r="Y13">
        <v>-90</v>
      </c>
      <c r="Z13">
        <v>-102</v>
      </c>
      <c r="AA13">
        <v>-94</v>
      </c>
      <c r="AB13">
        <v>-97</v>
      </c>
      <c r="AC13">
        <v>-98</v>
      </c>
      <c r="AD13">
        <v>-89</v>
      </c>
      <c r="AE13">
        <v>-92</v>
      </c>
      <c r="AF13">
        <v>-96</v>
      </c>
      <c r="AG13">
        <v>-88</v>
      </c>
    </row>
    <row r="14" spans="1:33" x14ac:dyDescent="0.3">
      <c r="A14">
        <v>-96</v>
      </c>
      <c r="B14">
        <v>-98</v>
      </c>
      <c r="C14">
        <v>-101</v>
      </c>
      <c r="D14">
        <v>-86</v>
      </c>
      <c r="E14">
        <v>-88</v>
      </c>
      <c r="F14">
        <v>-94</v>
      </c>
      <c r="G14">
        <v>-78</v>
      </c>
      <c r="H14">
        <v>-104</v>
      </c>
      <c r="I14">
        <v>-108</v>
      </c>
      <c r="J14">
        <v>-100</v>
      </c>
      <c r="K14">
        <v>-93</v>
      </c>
      <c r="L14">
        <v>-81</v>
      </c>
      <c r="M14">
        <v>-90</v>
      </c>
      <c r="N14">
        <v>-96</v>
      </c>
      <c r="O14">
        <v>-73</v>
      </c>
      <c r="P14">
        <v>-75</v>
      </c>
      <c r="Q14">
        <v>-91</v>
      </c>
      <c r="R14">
        <v>-90</v>
      </c>
      <c r="S14">
        <v>-101</v>
      </c>
      <c r="T14">
        <v>-70</v>
      </c>
      <c r="U14">
        <v>-77</v>
      </c>
      <c r="V14">
        <v>-87</v>
      </c>
      <c r="W14">
        <v>-83</v>
      </c>
      <c r="X14">
        <v>-108</v>
      </c>
      <c r="Y14">
        <v>-90</v>
      </c>
      <c r="Z14">
        <v>-101</v>
      </c>
      <c r="AA14">
        <v>-95</v>
      </c>
      <c r="AB14">
        <v>-96</v>
      </c>
      <c r="AC14">
        <v>-92</v>
      </c>
      <c r="AD14">
        <v>-87</v>
      </c>
      <c r="AE14">
        <v>-95</v>
      </c>
      <c r="AF14">
        <v>-93</v>
      </c>
      <c r="AG14">
        <v>-96</v>
      </c>
    </row>
    <row r="15" spans="1:33" x14ac:dyDescent="0.3">
      <c r="A15">
        <v>-96</v>
      </c>
      <c r="B15">
        <v>-90</v>
      </c>
      <c r="C15">
        <v>-102</v>
      </c>
      <c r="D15">
        <v>-84</v>
      </c>
      <c r="E15">
        <v>-87</v>
      </c>
      <c r="F15">
        <v>-94</v>
      </c>
      <c r="G15">
        <v>-85</v>
      </c>
      <c r="H15">
        <v>-102</v>
      </c>
      <c r="I15">
        <v>-108</v>
      </c>
      <c r="J15">
        <v>-98</v>
      </c>
      <c r="K15">
        <v>-90</v>
      </c>
      <c r="L15">
        <v>-81</v>
      </c>
      <c r="M15">
        <v>-88</v>
      </c>
      <c r="N15">
        <v>-95</v>
      </c>
      <c r="O15">
        <v>-78</v>
      </c>
      <c r="P15">
        <v>-78</v>
      </c>
      <c r="Q15">
        <v>-98</v>
      </c>
      <c r="R15">
        <v>-90</v>
      </c>
      <c r="S15">
        <v>-100</v>
      </c>
      <c r="T15">
        <v>-64</v>
      </c>
      <c r="U15">
        <v>-75</v>
      </c>
      <c r="V15">
        <v>-89</v>
      </c>
      <c r="W15">
        <v>-92</v>
      </c>
      <c r="X15">
        <v>-106</v>
      </c>
      <c r="Y15">
        <v>-86</v>
      </c>
      <c r="Z15">
        <v>-104</v>
      </c>
      <c r="AA15">
        <v>-94</v>
      </c>
      <c r="AB15">
        <v>-92</v>
      </c>
      <c r="AC15">
        <v>-98</v>
      </c>
      <c r="AD15">
        <v>-86</v>
      </c>
      <c r="AE15">
        <v>-94</v>
      </c>
      <c r="AF15">
        <v>-97</v>
      </c>
      <c r="AG15">
        <v>-96</v>
      </c>
    </row>
    <row r="16" spans="1:33" x14ac:dyDescent="0.3">
      <c r="A16">
        <v>-97</v>
      </c>
      <c r="B16">
        <v>-96</v>
      </c>
      <c r="C16">
        <v>-101</v>
      </c>
      <c r="D16">
        <v>-82</v>
      </c>
      <c r="E16">
        <v>-88</v>
      </c>
      <c r="F16">
        <v>-98</v>
      </c>
      <c r="G16">
        <v>-87</v>
      </c>
      <c r="H16">
        <v>-91</v>
      </c>
      <c r="I16">
        <v>-106</v>
      </c>
      <c r="J16">
        <v>-98</v>
      </c>
      <c r="K16">
        <v>-80</v>
      </c>
      <c r="L16">
        <v>-84</v>
      </c>
      <c r="M16">
        <v>-91</v>
      </c>
      <c r="N16">
        <v>-90</v>
      </c>
      <c r="O16">
        <v>-78</v>
      </c>
      <c r="P16">
        <v>-74</v>
      </c>
      <c r="Q16">
        <v>-97</v>
      </c>
      <c r="R16">
        <v>-95</v>
      </c>
      <c r="S16">
        <v>-103</v>
      </c>
      <c r="T16">
        <v>-63</v>
      </c>
      <c r="U16">
        <v>-73</v>
      </c>
      <c r="V16">
        <v>-89</v>
      </c>
      <c r="W16">
        <v>-94</v>
      </c>
      <c r="X16">
        <v>-107</v>
      </c>
      <c r="Y16">
        <v>-79</v>
      </c>
      <c r="Z16">
        <v>-101</v>
      </c>
      <c r="AA16">
        <v>-93</v>
      </c>
      <c r="AB16">
        <v>-96</v>
      </c>
      <c r="AC16">
        <v>-95</v>
      </c>
      <c r="AD16">
        <v>-85</v>
      </c>
      <c r="AE16">
        <v>-90</v>
      </c>
      <c r="AF16">
        <v>-90</v>
      </c>
      <c r="AG16">
        <v>-96</v>
      </c>
    </row>
    <row r="17" spans="1:33" x14ac:dyDescent="0.3">
      <c r="A17">
        <v>-96</v>
      </c>
      <c r="B17">
        <v>-98</v>
      </c>
      <c r="C17">
        <v>-101</v>
      </c>
      <c r="D17">
        <v>-86</v>
      </c>
      <c r="E17">
        <v>-90</v>
      </c>
      <c r="F17">
        <v>-98</v>
      </c>
      <c r="G17">
        <v>-91</v>
      </c>
      <c r="H17">
        <v>-91</v>
      </c>
      <c r="I17">
        <v>-108</v>
      </c>
      <c r="J17">
        <v>-98</v>
      </c>
      <c r="K17">
        <v>-70</v>
      </c>
      <c r="L17">
        <v>-81</v>
      </c>
      <c r="M17">
        <v>-87</v>
      </c>
      <c r="N17">
        <v>-94</v>
      </c>
      <c r="O17">
        <v>-82</v>
      </c>
      <c r="P17">
        <v>-73</v>
      </c>
      <c r="Q17">
        <v>-98</v>
      </c>
      <c r="R17">
        <v>-95</v>
      </c>
      <c r="S17">
        <v>-102</v>
      </c>
      <c r="T17">
        <v>-62</v>
      </c>
      <c r="U17">
        <v>-81</v>
      </c>
      <c r="V17">
        <v>-98</v>
      </c>
      <c r="W17">
        <v>-94</v>
      </c>
      <c r="X17">
        <v>-107</v>
      </c>
      <c r="Y17">
        <v>-81</v>
      </c>
      <c r="Z17">
        <v>-98</v>
      </c>
      <c r="AA17">
        <v>-98</v>
      </c>
      <c r="AB17">
        <v>-97</v>
      </c>
      <c r="AC17">
        <v>-90</v>
      </c>
      <c r="AD17">
        <v>-84</v>
      </c>
      <c r="AE17">
        <v>-98</v>
      </c>
      <c r="AF17">
        <v>-93</v>
      </c>
      <c r="AG17">
        <v>-97</v>
      </c>
    </row>
    <row r="18" spans="1:33" x14ac:dyDescent="0.3">
      <c r="A18">
        <v>-97</v>
      </c>
      <c r="B18">
        <v>-94</v>
      </c>
      <c r="C18">
        <v>-100</v>
      </c>
      <c r="D18">
        <v>-85</v>
      </c>
      <c r="E18">
        <v>-94</v>
      </c>
      <c r="F18">
        <v>-98</v>
      </c>
      <c r="G18">
        <v>-86</v>
      </c>
      <c r="H18">
        <v>-91</v>
      </c>
      <c r="I18">
        <v>-106</v>
      </c>
      <c r="J18">
        <v>-98</v>
      </c>
      <c r="K18">
        <v>-75</v>
      </c>
      <c r="L18">
        <v>-79</v>
      </c>
      <c r="M18">
        <v>-91</v>
      </c>
      <c r="N18">
        <v>-92</v>
      </c>
      <c r="O18">
        <v>-78</v>
      </c>
      <c r="P18">
        <v>-75</v>
      </c>
      <c r="Q18">
        <v>-97</v>
      </c>
      <c r="R18">
        <v>-95</v>
      </c>
      <c r="S18">
        <v>-100</v>
      </c>
      <c r="T18">
        <v>-66</v>
      </c>
      <c r="U18">
        <v>-76</v>
      </c>
      <c r="V18">
        <v>-98</v>
      </c>
      <c r="W18">
        <v>-89</v>
      </c>
      <c r="X18">
        <v>-108</v>
      </c>
      <c r="Y18">
        <v>-83</v>
      </c>
      <c r="Z18">
        <v>-97</v>
      </c>
      <c r="AA18">
        <v>-98</v>
      </c>
      <c r="AB18">
        <v>-91</v>
      </c>
      <c r="AC18">
        <v>-94</v>
      </c>
      <c r="AD18">
        <v>-84</v>
      </c>
      <c r="AE18">
        <v>-94</v>
      </c>
      <c r="AF18">
        <v>-97</v>
      </c>
      <c r="AG18">
        <v>-97</v>
      </c>
    </row>
    <row r="19" spans="1:33" x14ac:dyDescent="0.3">
      <c r="A19">
        <v>-94</v>
      </c>
      <c r="B19">
        <v>-89</v>
      </c>
      <c r="C19">
        <v>-98</v>
      </c>
      <c r="D19">
        <v>-90</v>
      </c>
      <c r="E19">
        <v>-92</v>
      </c>
      <c r="F19">
        <v>-98</v>
      </c>
      <c r="G19">
        <v>-91</v>
      </c>
      <c r="H19">
        <v>-105</v>
      </c>
      <c r="I19">
        <v>-107</v>
      </c>
      <c r="J19">
        <v>-98</v>
      </c>
      <c r="K19">
        <v>-77</v>
      </c>
      <c r="L19">
        <v>-75</v>
      </c>
      <c r="M19">
        <v>-87</v>
      </c>
      <c r="N19">
        <v>-89</v>
      </c>
      <c r="P19">
        <v>-73</v>
      </c>
      <c r="Q19">
        <v>-102</v>
      </c>
      <c r="R19">
        <v>-94</v>
      </c>
      <c r="S19">
        <v>-98</v>
      </c>
      <c r="T19">
        <v>-71</v>
      </c>
      <c r="U19">
        <v>-79</v>
      </c>
      <c r="V19">
        <v>-98</v>
      </c>
      <c r="W19">
        <v>-95</v>
      </c>
      <c r="X19">
        <v>-104</v>
      </c>
      <c r="Y19">
        <v>-75</v>
      </c>
      <c r="Z19">
        <v>-98</v>
      </c>
      <c r="AA19">
        <v>-102</v>
      </c>
      <c r="AB19">
        <v>-98</v>
      </c>
      <c r="AC19">
        <v>-94</v>
      </c>
      <c r="AD19">
        <v>-85</v>
      </c>
      <c r="AE19">
        <v>-94</v>
      </c>
      <c r="AF19">
        <v>-97</v>
      </c>
      <c r="AG19">
        <v>-97</v>
      </c>
    </row>
    <row r="20" spans="1:33" x14ac:dyDescent="0.3">
      <c r="A20">
        <v>-97</v>
      </c>
      <c r="B20">
        <v>-85</v>
      </c>
      <c r="C20">
        <v>-98</v>
      </c>
      <c r="D20">
        <v>-96</v>
      </c>
      <c r="E20">
        <v>-91</v>
      </c>
      <c r="F20">
        <v>-98</v>
      </c>
      <c r="G20">
        <v>-85</v>
      </c>
      <c r="H20">
        <v>-90</v>
      </c>
      <c r="I20">
        <v>-108</v>
      </c>
      <c r="J20">
        <v>-96</v>
      </c>
      <c r="K20">
        <v>-77</v>
      </c>
      <c r="L20">
        <v>-77</v>
      </c>
      <c r="M20">
        <v>-91</v>
      </c>
      <c r="N20">
        <v>-95</v>
      </c>
      <c r="P20">
        <v>-81</v>
      </c>
      <c r="Q20">
        <v>-103</v>
      </c>
      <c r="R20">
        <v>-95</v>
      </c>
      <c r="S20">
        <v>-97</v>
      </c>
      <c r="T20">
        <v>-79</v>
      </c>
      <c r="U20">
        <v>-81</v>
      </c>
      <c r="V20">
        <v>-101</v>
      </c>
      <c r="W20">
        <v>-98</v>
      </c>
      <c r="X20">
        <v>-107</v>
      </c>
      <c r="Y20">
        <v>-72</v>
      </c>
      <c r="Z20">
        <v>-98</v>
      </c>
      <c r="AA20">
        <v>-102</v>
      </c>
      <c r="AB20">
        <v>-98</v>
      </c>
      <c r="AC20">
        <v>-99</v>
      </c>
      <c r="AD20">
        <v>-88</v>
      </c>
      <c r="AE20">
        <v>-94</v>
      </c>
      <c r="AF20">
        <v>-98</v>
      </c>
      <c r="AG20">
        <v>-97</v>
      </c>
    </row>
    <row r="21" spans="1:33" x14ac:dyDescent="0.3">
      <c r="A21">
        <v>-72</v>
      </c>
      <c r="B21">
        <v>-83</v>
      </c>
      <c r="C21">
        <v>-101</v>
      </c>
      <c r="D21">
        <v>-97</v>
      </c>
      <c r="E21">
        <v>-90</v>
      </c>
      <c r="F21">
        <v>-93</v>
      </c>
      <c r="G21">
        <v>-88</v>
      </c>
      <c r="H21">
        <v>-98</v>
      </c>
      <c r="I21">
        <v>-107</v>
      </c>
      <c r="J21">
        <v>-94</v>
      </c>
      <c r="K21">
        <v>-79</v>
      </c>
      <c r="L21">
        <v>-76</v>
      </c>
      <c r="M21">
        <v>-85</v>
      </c>
      <c r="N21">
        <v>-88</v>
      </c>
      <c r="P21">
        <v>-93</v>
      </c>
      <c r="Q21">
        <v>-101</v>
      </c>
      <c r="R21">
        <v>-90</v>
      </c>
      <c r="S21">
        <v>-98</v>
      </c>
      <c r="T21">
        <v>-75</v>
      </c>
      <c r="U21">
        <v>-85</v>
      </c>
      <c r="V21">
        <v>-103</v>
      </c>
      <c r="W21">
        <v>-98</v>
      </c>
      <c r="X21">
        <v>-104</v>
      </c>
      <c r="Y21">
        <v>-81</v>
      </c>
      <c r="Z21">
        <v>-102</v>
      </c>
      <c r="AA21">
        <v>-102</v>
      </c>
      <c r="AB21">
        <v>-94</v>
      </c>
      <c r="AC21">
        <v>-105</v>
      </c>
      <c r="AD21">
        <v>-88</v>
      </c>
      <c r="AE21">
        <v>-98</v>
      </c>
      <c r="AF21">
        <v>-97</v>
      </c>
      <c r="AG21">
        <v>-96</v>
      </c>
    </row>
    <row r="22" spans="1:33" x14ac:dyDescent="0.3">
      <c r="A22">
        <v>-92</v>
      </c>
      <c r="B22">
        <v>-87</v>
      </c>
      <c r="C22">
        <v>-99</v>
      </c>
      <c r="D22">
        <v>-99</v>
      </c>
      <c r="E22">
        <v>-91</v>
      </c>
      <c r="F22">
        <v>-92</v>
      </c>
      <c r="G22">
        <v>-89</v>
      </c>
      <c r="H22">
        <v>-105</v>
      </c>
      <c r="I22">
        <v>-108</v>
      </c>
      <c r="J22">
        <v>-87</v>
      </c>
      <c r="K22">
        <v>-81</v>
      </c>
      <c r="L22">
        <v>-82</v>
      </c>
      <c r="M22">
        <v>-84</v>
      </c>
      <c r="N22">
        <v>-88</v>
      </c>
      <c r="P22">
        <v>-96</v>
      </c>
      <c r="Q22">
        <v>-101</v>
      </c>
      <c r="R22">
        <v>-95</v>
      </c>
      <c r="S22">
        <v>-92</v>
      </c>
      <c r="T22">
        <v>-74</v>
      </c>
      <c r="U22">
        <v>-82</v>
      </c>
      <c r="V22">
        <v>-101</v>
      </c>
      <c r="W22">
        <v>-97</v>
      </c>
      <c r="X22">
        <v>-106</v>
      </c>
      <c r="Y22">
        <v>-84</v>
      </c>
      <c r="Z22">
        <v>-102</v>
      </c>
      <c r="AA22">
        <v>-101</v>
      </c>
      <c r="AB22">
        <v>-89</v>
      </c>
      <c r="AC22">
        <v>-107</v>
      </c>
      <c r="AD22">
        <v>-88</v>
      </c>
      <c r="AE22">
        <v>-97</v>
      </c>
      <c r="AG22">
        <v>-91</v>
      </c>
    </row>
    <row r="23" spans="1:33" x14ac:dyDescent="0.3">
      <c r="A23">
        <v>-91</v>
      </c>
      <c r="B23">
        <v>-85</v>
      </c>
      <c r="C23">
        <v>-98</v>
      </c>
      <c r="D23">
        <v>-98</v>
      </c>
      <c r="E23">
        <v>-89</v>
      </c>
      <c r="F23">
        <v>-96</v>
      </c>
      <c r="G23">
        <v>-93</v>
      </c>
      <c r="H23">
        <v>-84</v>
      </c>
      <c r="I23">
        <v>-108</v>
      </c>
      <c r="J23">
        <v>-82</v>
      </c>
      <c r="K23">
        <v>-85</v>
      </c>
      <c r="L23">
        <v>-85</v>
      </c>
      <c r="M23">
        <v>-80</v>
      </c>
      <c r="N23">
        <v>-88</v>
      </c>
      <c r="P23">
        <v>-92</v>
      </c>
      <c r="Q23">
        <v>-101</v>
      </c>
      <c r="R23">
        <v>-94</v>
      </c>
      <c r="S23">
        <v>-89</v>
      </c>
      <c r="T23">
        <v>-76</v>
      </c>
      <c r="U23">
        <v>-78</v>
      </c>
      <c r="V23">
        <v>-101</v>
      </c>
      <c r="W23">
        <v>-97</v>
      </c>
      <c r="X23">
        <v>-106</v>
      </c>
      <c r="Y23">
        <v>-82</v>
      </c>
      <c r="Z23">
        <v>-105</v>
      </c>
      <c r="AA23">
        <v>-97</v>
      </c>
      <c r="AB23">
        <v>-85</v>
      </c>
      <c r="AC23">
        <v>-108</v>
      </c>
      <c r="AD23">
        <v>-89</v>
      </c>
      <c r="AE23">
        <v>-97</v>
      </c>
      <c r="AG23">
        <v>-87</v>
      </c>
    </row>
    <row r="24" spans="1:33" x14ac:dyDescent="0.3">
      <c r="A24">
        <v>-98</v>
      </c>
      <c r="B24">
        <v>-92</v>
      </c>
      <c r="C24">
        <v>-98</v>
      </c>
      <c r="D24">
        <v>-97</v>
      </c>
      <c r="E24">
        <v>-89</v>
      </c>
      <c r="F24">
        <v>-92</v>
      </c>
      <c r="G24">
        <v>-91</v>
      </c>
      <c r="H24">
        <v>-93</v>
      </c>
      <c r="I24">
        <v>-105</v>
      </c>
      <c r="J24">
        <v>-94</v>
      </c>
      <c r="K24">
        <v>-91</v>
      </c>
      <c r="L24">
        <v>-82</v>
      </c>
      <c r="M24">
        <v>-84</v>
      </c>
      <c r="N24">
        <v>-87</v>
      </c>
      <c r="P24">
        <v>-77</v>
      </c>
      <c r="Q24">
        <v>-102</v>
      </c>
      <c r="R24">
        <v>-92</v>
      </c>
      <c r="S24">
        <v>-88</v>
      </c>
      <c r="T24">
        <v>-74</v>
      </c>
      <c r="U24">
        <v>-80</v>
      </c>
      <c r="V24">
        <v>-99</v>
      </c>
      <c r="W24">
        <v>-97</v>
      </c>
      <c r="X24">
        <v>-106</v>
      </c>
      <c r="Y24">
        <v>-94</v>
      </c>
      <c r="Z24">
        <v>-100</v>
      </c>
      <c r="AA24">
        <v>-98</v>
      </c>
      <c r="AB24">
        <v>-76</v>
      </c>
      <c r="AC24">
        <v>-108</v>
      </c>
      <c r="AD24">
        <v>-89</v>
      </c>
      <c r="AG24">
        <v>-101</v>
      </c>
    </row>
    <row r="25" spans="1:33" x14ac:dyDescent="0.3">
      <c r="A25">
        <v>-91</v>
      </c>
      <c r="B25">
        <v>-93</v>
      </c>
      <c r="C25">
        <v>-98</v>
      </c>
      <c r="D25">
        <v>-98</v>
      </c>
      <c r="E25">
        <v>-89</v>
      </c>
      <c r="F25">
        <v>-89</v>
      </c>
      <c r="G25">
        <v>-93</v>
      </c>
      <c r="H25">
        <v>-97</v>
      </c>
      <c r="I25">
        <v>-104</v>
      </c>
      <c r="J25">
        <v>-89</v>
      </c>
      <c r="K25">
        <v>-92</v>
      </c>
      <c r="L25">
        <v>-84</v>
      </c>
      <c r="M25">
        <v>-84</v>
      </c>
      <c r="N25">
        <v>-73</v>
      </c>
      <c r="P25">
        <v>-95</v>
      </c>
      <c r="Q25">
        <v>-101</v>
      </c>
      <c r="R25">
        <v>-91</v>
      </c>
      <c r="S25">
        <v>-84</v>
      </c>
      <c r="T25">
        <v>-80</v>
      </c>
      <c r="U25">
        <v>-74</v>
      </c>
      <c r="V25">
        <v>-95</v>
      </c>
      <c r="W25">
        <v>-101</v>
      </c>
      <c r="X25">
        <v>-103</v>
      </c>
      <c r="Y25">
        <v>-95</v>
      </c>
      <c r="Z25">
        <v>-102</v>
      </c>
      <c r="AA25">
        <v>-98</v>
      </c>
      <c r="AB25">
        <v>-78</v>
      </c>
      <c r="AC25">
        <v>-105</v>
      </c>
      <c r="AD25">
        <v>-91</v>
      </c>
      <c r="AG25">
        <v>-103</v>
      </c>
    </row>
    <row r="26" spans="1:33" x14ac:dyDescent="0.3">
      <c r="A26">
        <v>-95</v>
      </c>
      <c r="B26">
        <v>-97</v>
      </c>
      <c r="C26">
        <v>-98</v>
      </c>
      <c r="D26">
        <v>-98</v>
      </c>
      <c r="E26">
        <v>-89</v>
      </c>
      <c r="F26">
        <v>-90</v>
      </c>
      <c r="G26">
        <v>-93</v>
      </c>
      <c r="H26">
        <v>-96</v>
      </c>
      <c r="I26">
        <v>-106</v>
      </c>
      <c r="J26">
        <v>-92</v>
      </c>
      <c r="K26">
        <v>-90</v>
      </c>
      <c r="L26">
        <v>-85</v>
      </c>
      <c r="M26">
        <v>-90</v>
      </c>
      <c r="N26">
        <v>-75</v>
      </c>
      <c r="P26">
        <v>-95</v>
      </c>
      <c r="Q26">
        <v>-97</v>
      </c>
      <c r="R26">
        <v>-92</v>
      </c>
      <c r="S26">
        <v>-86</v>
      </c>
      <c r="T26">
        <v>-77</v>
      </c>
      <c r="U26">
        <v>-77</v>
      </c>
      <c r="V26">
        <v>-94</v>
      </c>
      <c r="W26">
        <v>-105</v>
      </c>
      <c r="X26">
        <v>-98</v>
      </c>
      <c r="Y26">
        <v>-95</v>
      </c>
      <c r="Z26">
        <v>-101</v>
      </c>
      <c r="AA26">
        <v>-98</v>
      </c>
      <c r="AB26">
        <v>-86</v>
      </c>
      <c r="AC26">
        <v>-107</v>
      </c>
      <c r="AD26">
        <v>-91</v>
      </c>
      <c r="AG26">
        <v>-100</v>
      </c>
    </row>
    <row r="27" spans="1:33" x14ac:dyDescent="0.3">
      <c r="A27">
        <v>-95</v>
      </c>
      <c r="B27">
        <v>-98</v>
      </c>
      <c r="C27">
        <v>-96</v>
      </c>
      <c r="D27">
        <v>-102</v>
      </c>
      <c r="E27">
        <v>-91</v>
      </c>
      <c r="F27">
        <v>-82</v>
      </c>
      <c r="G27">
        <v>-94</v>
      </c>
      <c r="H27">
        <v>-97</v>
      </c>
      <c r="I27">
        <v>-106</v>
      </c>
      <c r="J27">
        <v>-92</v>
      </c>
      <c r="K27">
        <v>-89</v>
      </c>
      <c r="L27">
        <v>-79</v>
      </c>
      <c r="M27">
        <v>-97</v>
      </c>
      <c r="N27">
        <v>-74</v>
      </c>
      <c r="Q27">
        <v>-97</v>
      </c>
      <c r="R27">
        <v>-97</v>
      </c>
      <c r="S27">
        <v>-84</v>
      </c>
      <c r="T27">
        <v>-85</v>
      </c>
      <c r="U27">
        <v>-85</v>
      </c>
      <c r="V27">
        <v>-92</v>
      </c>
      <c r="W27">
        <v>-85</v>
      </c>
      <c r="X27">
        <v>-98</v>
      </c>
      <c r="Y27">
        <v>-97</v>
      </c>
      <c r="Z27">
        <v>-97</v>
      </c>
      <c r="AA27">
        <v>-99</v>
      </c>
      <c r="AB27">
        <v>-86</v>
      </c>
      <c r="AC27">
        <v>-107</v>
      </c>
      <c r="AD27">
        <v>-93</v>
      </c>
      <c r="AG27">
        <v>-99</v>
      </c>
    </row>
    <row r="28" spans="1:33" x14ac:dyDescent="0.3">
      <c r="A28">
        <v>-96</v>
      </c>
      <c r="B28">
        <v>-88</v>
      </c>
      <c r="C28">
        <v>-93</v>
      </c>
      <c r="D28">
        <v>-103</v>
      </c>
      <c r="E28">
        <v>-93</v>
      </c>
      <c r="F28">
        <v>-88</v>
      </c>
      <c r="G28">
        <v>-97</v>
      </c>
      <c r="H28">
        <v>-90</v>
      </c>
      <c r="I28">
        <v>-115</v>
      </c>
      <c r="J28">
        <v>-90</v>
      </c>
      <c r="K28">
        <v>-91</v>
      </c>
      <c r="L28">
        <v>-80</v>
      </c>
      <c r="M28">
        <v>-89</v>
      </c>
      <c r="N28">
        <v>-80</v>
      </c>
      <c r="Q28">
        <v>-92</v>
      </c>
      <c r="R28">
        <v>-94</v>
      </c>
      <c r="S28">
        <v>-88</v>
      </c>
      <c r="T28">
        <v>-82</v>
      </c>
      <c r="U28">
        <v>-87</v>
      </c>
      <c r="V28">
        <v>-92</v>
      </c>
      <c r="W28">
        <v>-96</v>
      </c>
      <c r="X28">
        <v>-98</v>
      </c>
      <c r="Y28">
        <v>-97</v>
      </c>
      <c r="Z28">
        <v>-95</v>
      </c>
      <c r="AA28">
        <v>-98</v>
      </c>
      <c r="AB28">
        <v>-89</v>
      </c>
      <c r="AC28">
        <v>-106</v>
      </c>
      <c r="AD28">
        <v>-86</v>
      </c>
    </row>
    <row r="29" spans="1:33" x14ac:dyDescent="0.3">
      <c r="A29">
        <v>-94</v>
      </c>
      <c r="B29">
        <v>-94</v>
      </c>
      <c r="C29">
        <v>-91</v>
      </c>
      <c r="D29">
        <v>-103</v>
      </c>
      <c r="E29">
        <v>-91</v>
      </c>
      <c r="F29">
        <v>-93</v>
      </c>
      <c r="G29">
        <v>-98</v>
      </c>
      <c r="H29">
        <v>-93</v>
      </c>
      <c r="I29">
        <v>-117</v>
      </c>
      <c r="J29">
        <v>-79</v>
      </c>
      <c r="K29">
        <v>-94</v>
      </c>
      <c r="L29">
        <v>-82</v>
      </c>
      <c r="M29">
        <v>-80</v>
      </c>
      <c r="N29">
        <v>-82</v>
      </c>
      <c r="Q29">
        <v>-90</v>
      </c>
      <c r="R29">
        <v>-94</v>
      </c>
      <c r="S29">
        <v>-87</v>
      </c>
      <c r="T29">
        <v>-77</v>
      </c>
      <c r="U29">
        <v>-86</v>
      </c>
      <c r="V29">
        <v>-91</v>
      </c>
      <c r="W29">
        <v>-93</v>
      </c>
      <c r="X29">
        <v>-98</v>
      </c>
      <c r="Y29">
        <v>-95</v>
      </c>
      <c r="Z29">
        <v>-98</v>
      </c>
      <c r="AA29">
        <v>-98</v>
      </c>
      <c r="AB29">
        <v>-88</v>
      </c>
      <c r="AC29">
        <v>-102</v>
      </c>
    </row>
    <row r="30" spans="1:33" x14ac:dyDescent="0.3">
      <c r="A30">
        <v>-88</v>
      </c>
      <c r="B30">
        <v>-90</v>
      </c>
      <c r="C30">
        <v>-93</v>
      </c>
      <c r="D30">
        <v>-103</v>
      </c>
      <c r="E30">
        <v>-90</v>
      </c>
      <c r="F30">
        <v>-98</v>
      </c>
      <c r="G30">
        <v>-99</v>
      </c>
      <c r="H30">
        <v>-94</v>
      </c>
      <c r="I30">
        <v>-113</v>
      </c>
      <c r="J30">
        <v>-97</v>
      </c>
      <c r="L30">
        <v>-68</v>
      </c>
      <c r="M30">
        <v>-80</v>
      </c>
      <c r="N30">
        <v>-79</v>
      </c>
      <c r="Q30">
        <v>-91</v>
      </c>
      <c r="R30">
        <v>-94</v>
      </c>
      <c r="S30">
        <v>-87</v>
      </c>
      <c r="T30">
        <v>-82</v>
      </c>
      <c r="U30">
        <v>-92</v>
      </c>
      <c r="V30">
        <v>-86</v>
      </c>
      <c r="W30">
        <v>-79</v>
      </c>
      <c r="X30">
        <v>-100</v>
      </c>
      <c r="Y30">
        <v>-95</v>
      </c>
      <c r="Z30">
        <v>-98</v>
      </c>
      <c r="AA30">
        <v>-98</v>
      </c>
      <c r="AB30">
        <v>-80</v>
      </c>
      <c r="AC30">
        <v>-102</v>
      </c>
    </row>
    <row r="31" spans="1:33" x14ac:dyDescent="0.3">
      <c r="A31">
        <v>-87</v>
      </c>
      <c r="B31">
        <v>-90</v>
      </c>
      <c r="C31">
        <v>-92</v>
      </c>
      <c r="D31">
        <v>-104</v>
      </c>
      <c r="E31">
        <v>-86</v>
      </c>
      <c r="F31">
        <v>-97</v>
      </c>
      <c r="G31">
        <v>-80</v>
      </c>
      <c r="H31">
        <v>-94</v>
      </c>
      <c r="I31">
        <v>-109</v>
      </c>
      <c r="J31">
        <v>-82</v>
      </c>
      <c r="L31">
        <v>-79</v>
      </c>
      <c r="M31">
        <v>-82</v>
      </c>
      <c r="N31">
        <v>-79</v>
      </c>
      <c r="Q31">
        <v>-88</v>
      </c>
      <c r="R31">
        <v>-97</v>
      </c>
      <c r="S31">
        <v>-85</v>
      </c>
      <c r="V31">
        <v>-86</v>
      </c>
      <c r="W31">
        <v>-86</v>
      </c>
      <c r="X31">
        <v>-98</v>
      </c>
      <c r="Y31">
        <v>-96</v>
      </c>
      <c r="Z31">
        <v>-98</v>
      </c>
      <c r="AA31">
        <v>-107</v>
      </c>
      <c r="AB31">
        <v>-81</v>
      </c>
      <c r="AC31">
        <v>-105</v>
      </c>
    </row>
    <row r="32" spans="1:33" x14ac:dyDescent="0.3">
      <c r="A32">
        <v>-83</v>
      </c>
      <c r="B32">
        <v>-90</v>
      </c>
      <c r="C32">
        <v>-88</v>
      </c>
      <c r="D32">
        <v>-103</v>
      </c>
      <c r="E32">
        <v>-89</v>
      </c>
      <c r="F32">
        <v>-98</v>
      </c>
      <c r="G32">
        <v>-86</v>
      </c>
      <c r="H32">
        <v>-96</v>
      </c>
      <c r="I32">
        <v>-105</v>
      </c>
      <c r="J32">
        <v>-94</v>
      </c>
      <c r="L32">
        <v>-81</v>
      </c>
      <c r="M32">
        <v>-75</v>
      </c>
      <c r="N32">
        <v>-78</v>
      </c>
      <c r="Q32">
        <v>-93</v>
      </c>
      <c r="R32">
        <v>-97</v>
      </c>
      <c r="S32">
        <v>-84</v>
      </c>
      <c r="V32">
        <v>-86</v>
      </c>
      <c r="W32">
        <v>-90</v>
      </c>
      <c r="X32">
        <v>-98</v>
      </c>
      <c r="Y32">
        <v>-97</v>
      </c>
      <c r="Z32">
        <v>-98</v>
      </c>
      <c r="AA32">
        <v>-107</v>
      </c>
      <c r="AB32">
        <v>-79</v>
      </c>
      <c r="AC32">
        <v>-104</v>
      </c>
    </row>
    <row r="33" spans="1:28" x14ac:dyDescent="0.3">
      <c r="A33">
        <v>-90</v>
      </c>
      <c r="B33">
        <v>-91</v>
      </c>
      <c r="C33">
        <v>-96</v>
      </c>
      <c r="D33">
        <v>-104</v>
      </c>
      <c r="E33">
        <v>-85</v>
      </c>
      <c r="F33">
        <v>-98</v>
      </c>
      <c r="G33">
        <v>-92</v>
      </c>
      <c r="H33">
        <v>-97</v>
      </c>
      <c r="I33">
        <v>-105</v>
      </c>
      <c r="J33">
        <v>-94</v>
      </c>
      <c r="L33">
        <v>-77</v>
      </c>
      <c r="M33">
        <v>-97</v>
      </c>
      <c r="N33">
        <v>-84</v>
      </c>
      <c r="Q33">
        <v>-94</v>
      </c>
      <c r="R33">
        <v>-96</v>
      </c>
      <c r="S33">
        <v>-88</v>
      </c>
      <c r="V33">
        <v>-86</v>
      </c>
      <c r="W33">
        <v>-95</v>
      </c>
      <c r="X33">
        <v>-98</v>
      </c>
      <c r="Y33">
        <v>-96</v>
      </c>
      <c r="Z33">
        <v>-98</v>
      </c>
      <c r="AA33">
        <v>-108</v>
      </c>
      <c r="AB33">
        <v>-80</v>
      </c>
    </row>
    <row r="34" spans="1:28" x14ac:dyDescent="0.3">
      <c r="A34">
        <v>-92</v>
      </c>
      <c r="B34">
        <v>-94</v>
      </c>
      <c r="C34">
        <v>-86</v>
      </c>
      <c r="D34">
        <v>-110</v>
      </c>
      <c r="E34">
        <v>-84</v>
      </c>
      <c r="F34">
        <v>-98</v>
      </c>
      <c r="G34">
        <v>-87</v>
      </c>
      <c r="H34">
        <v>-96</v>
      </c>
      <c r="I34">
        <v>-104</v>
      </c>
      <c r="J34">
        <v>-102</v>
      </c>
      <c r="L34">
        <v>-76</v>
      </c>
      <c r="M34">
        <v>-97</v>
      </c>
      <c r="N34">
        <v>-86</v>
      </c>
      <c r="Q34">
        <v>-93</v>
      </c>
      <c r="R34">
        <v>-91</v>
      </c>
      <c r="S34">
        <v>-88</v>
      </c>
      <c r="V34">
        <v>-81</v>
      </c>
      <c r="X34">
        <v>-98</v>
      </c>
      <c r="Y34">
        <v>-98</v>
      </c>
      <c r="Z34">
        <v>-101</v>
      </c>
      <c r="AA34">
        <v>-108</v>
      </c>
    </row>
    <row r="35" spans="1:28" x14ac:dyDescent="0.3">
      <c r="A35">
        <v>-94</v>
      </c>
      <c r="B35">
        <v>-98</v>
      </c>
      <c r="C35">
        <v>-98</v>
      </c>
      <c r="D35">
        <v>-83</v>
      </c>
      <c r="E35">
        <v>-84</v>
      </c>
      <c r="F35">
        <v>-94</v>
      </c>
      <c r="G35">
        <v>-80</v>
      </c>
      <c r="H35">
        <v>-103</v>
      </c>
      <c r="I35">
        <v>-102</v>
      </c>
      <c r="J35">
        <v>-96</v>
      </c>
      <c r="L35">
        <v>-66</v>
      </c>
      <c r="M35">
        <v>-91</v>
      </c>
      <c r="N35">
        <v>-85</v>
      </c>
      <c r="Q35">
        <v>-87</v>
      </c>
      <c r="S35">
        <v>-82</v>
      </c>
      <c r="V35">
        <v>-81</v>
      </c>
      <c r="X35">
        <v>-98</v>
      </c>
      <c r="Y35">
        <v>-97</v>
      </c>
      <c r="Z35">
        <v>-96</v>
      </c>
      <c r="AA35">
        <v>-102</v>
      </c>
    </row>
    <row r="36" spans="1:28" x14ac:dyDescent="0.3">
      <c r="A36">
        <v>-97</v>
      </c>
      <c r="B36">
        <v>-97</v>
      </c>
      <c r="C36">
        <v>-98</v>
      </c>
      <c r="D36">
        <v>-88</v>
      </c>
      <c r="E36">
        <v>-86</v>
      </c>
      <c r="F36">
        <v>-93</v>
      </c>
      <c r="G36">
        <v>-85</v>
      </c>
      <c r="H36">
        <v>-101</v>
      </c>
      <c r="I36">
        <v>-107</v>
      </c>
      <c r="J36">
        <v>-98</v>
      </c>
      <c r="L36">
        <v>-62</v>
      </c>
      <c r="M36">
        <v>-91</v>
      </c>
      <c r="N36">
        <v>-85</v>
      </c>
      <c r="Q36">
        <v>-87</v>
      </c>
      <c r="V36">
        <v>-84</v>
      </c>
      <c r="X36">
        <v>-95</v>
      </c>
      <c r="Y36">
        <v>-98</v>
      </c>
      <c r="Z36">
        <v>-98</v>
      </c>
      <c r="AA36">
        <v>-103</v>
      </c>
    </row>
    <row r="37" spans="1:28" x14ac:dyDescent="0.3">
      <c r="A37">
        <v>-98</v>
      </c>
      <c r="B37">
        <v>-98</v>
      </c>
      <c r="C37">
        <v>-95</v>
      </c>
      <c r="D37">
        <v>-88</v>
      </c>
      <c r="E37">
        <v>-94</v>
      </c>
      <c r="F37">
        <v>-96</v>
      </c>
      <c r="G37">
        <v>-85</v>
      </c>
      <c r="H37">
        <v>-98</v>
      </c>
      <c r="I37">
        <v>-93</v>
      </c>
      <c r="J37">
        <v>-103</v>
      </c>
      <c r="L37">
        <v>-63</v>
      </c>
      <c r="M37">
        <v>-92</v>
      </c>
      <c r="N37">
        <v>-83</v>
      </c>
      <c r="Q37">
        <v>-90</v>
      </c>
      <c r="V37">
        <v>-90</v>
      </c>
      <c r="X37">
        <v>-91</v>
      </c>
      <c r="Y37">
        <v>-97</v>
      </c>
      <c r="Z37">
        <v>-95</v>
      </c>
      <c r="AA37">
        <v>-99</v>
      </c>
    </row>
    <row r="38" spans="1:28" x14ac:dyDescent="0.3">
      <c r="A38">
        <v>-96</v>
      </c>
      <c r="B38">
        <v>-96</v>
      </c>
      <c r="C38">
        <v>-96</v>
      </c>
      <c r="D38">
        <v>-89</v>
      </c>
      <c r="E38">
        <v>-92</v>
      </c>
      <c r="F38">
        <v>-94</v>
      </c>
      <c r="G38">
        <v>-84</v>
      </c>
      <c r="H38">
        <v>-98</v>
      </c>
      <c r="I38">
        <v>-103</v>
      </c>
      <c r="J38">
        <v>-105</v>
      </c>
      <c r="L38">
        <v>-77</v>
      </c>
      <c r="M38">
        <v>-94</v>
      </c>
      <c r="N38">
        <v>-80</v>
      </c>
      <c r="Q38">
        <v>-91</v>
      </c>
      <c r="V38">
        <v>-91</v>
      </c>
      <c r="X38">
        <v>-89</v>
      </c>
      <c r="Z38">
        <v>-91</v>
      </c>
      <c r="AA38">
        <v>-96</v>
      </c>
    </row>
    <row r="39" spans="1:28" x14ac:dyDescent="0.3">
      <c r="A39">
        <v>-91</v>
      </c>
      <c r="B39">
        <v>-96</v>
      </c>
      <c r="C39">
        <v>-98</v>
      </c>
      <c r="D39">
        <v>-90</v>
      </c>
      <c r="E39">
        <v>-87</v>
      </c>
      <c r="F39">
        <v>-97</v>
      </c>
      <c r="G39">
        <v>-85</v>
      </c>
      <c r="H39">
        <v>-106</v>
      </c>
      <c r="I39">
        <v>-101</v>
      </c>
      <c r="J39">
        <v>-105</v>
      </c>
      <c r="L39">
        <v>-73</v>
      </c>
      <c r="M39">
        <v>-94</v>
      </c>
      <c r="N39">
        <v>-77</v>
      </c>
      <c r="Q39">
        <v>-87</v>
      </c>
      <c r="V39">
        <v>-85</v>
      </c>
      <c r="X39">
        <v>-89</v>
      </c>
      <c r="Z39">
        <v>-86</v>
      </c>
    </row>
    <row r="40" spans="1:28" x14ac:dyDescent="0.3">
      <c r="A40">
        <v>-98</v>
      </c>
      <c r="B40">
        <v>-100</v>
      </c>
      <c r="C40">
        <v>-98</v>
      </c>
      <c r="D40">
        <v>-90</v>
      </c>
      <c r="E40">
        <v>-93</v>
      </c>
      <c r="F40">
        <v>-91</v>
      </c>
      <c r="G40">
        <v>-81</v>
      </c>
      <c r="H40">
        <v>-101</v>
      </c>
      <c r="I40">
        <v>-100</v>
      </c>
      <c r="J40">
        <v>-104</v>
      </c>
      <c r="L40">
        <v>-72</v>
      </c>
      <c r="M40">
        <v>-94</v>
      </c>
      <c r="N40">
        <v>-78</v>
      </c>
      <c r="Q40">
        <v>-91</v>
      </c>
      <c r="V40">
        <v>-81</v>
      </c>
      <c r="X40">
        <v>-89</v>
      </c>
      <c r="Z40">
        <v>-83</v>
      </c>
    </row>
    <row r="41" spans="1:28" x14ac:dyDescent="0.3">
      <c r="A41">
        <v>-105</v>
      </c>
      <c r="B41">
        <v>-102</v>
      </c>
      <c r="C41">
        <v>-102</v>
      </c>
      <c r="D41">
        <v>-98</v>
      </c>
      <c r="E41">
        <v>-91</v>
      </c>
      <c r="F41">
        <v>-93</v>
      </c>
      <c r="G41">
        <v>-81</v>
      </c>
      <c r="H41">
        <v>-102</v>
      </c>
      <c r="I41">
        <v>-100</v>
      </c>
      <c r="L41">
        <v>-72</v>
      </c>
      <c r="M41">
        <v>-94</v>
      </c>
      <c r="N41">
        <v>-84</v>
      </c>
      <c r="Q41">
        <v>-84</v>
      </c>
      <c r="V41">
        <v>-88</v>
      </c>
      <c r="X41">
        <v>-85</v>
      </c>
      <c r="Z41">
        <v>-82</v>
      </c>
    </row>
    <row r="42" spans="1:28" x14ac:dyDescent="0.3">
      <c r="A42">
        <v>-97</v>
      </c>
      <c r="B42">
        <v>-100</v>
      </c>
      <c r="C42">
        <v>-103</v>
      </c>
      <c r="D42">
        <v>-98</v>
      </c>
      <c r="E42">
        <v>-92</v>
      </c>
      <c r="F42">
        <v>-96</v>
      </c>
      <c r="G42">
        <v>-77</v>
      </c>
      <c r="H42">
        <v>-101</v>
      </c>
      <c r="I42">
        <v>-96</v>
      </c>
      <c r="L42">
        <v>-76</v>
      </c>
      <c r="M42">
        <v>-90</v>
      </c>
      <c r="N42">
        <v>-83</v>
      </c>
      <c r="Q42">
        <v>-86</v>
      </c>
      <c r="V42">
        <v>-88</v>
      </c>
      <c r="X42">
        <v>-86</v>
      </c>
      <c r="Z42">
        <v>-83</v>
      </c>
    </row>
    <row r="43" spans="1:28" x14ac:dyDescent="0.3">
      <c r="A43">
        <v>-97</v>
      </c>
      <c r="B43">
        <v>-102</v>
      </c>
      <c r="C43">
        <v>-106</v>
      </c>
      <c r="E43">
        <v>-94</v>
      </c>
      <c r="F43">
        <v>-98</v>
      </c>
      <c r="G43">
        <v>-79</v>
      </c>
      <c r="H43">
        <v>-104</v>
      </c>
      <c r="I43">
        <v>-96</v>
      </c>
      <c r="L43">
        <v>-64</v>
      </c>
      <c r="M43">
        <v>-85</v>
      </c>
      <c r="N43">
        <v>-87</v>
      </c>
      <c r="Q43">
        <v>-83</v>
      </c>
      <c r="V43">
        <v>-89</v>
      </c>
      <c r="X43">
        <v>-82</v>
      </c>
      <c r="Z43">
        <v>-83</v>
      </c>
    </row>
    <row r="44" spans="1:28" x14ac:dyDescent="0.3">
      <c r="A44">
        <v>-97</v>
      </c>
      <c r="B44">
        <v>-102</v>
      </c>
      <c r="C44">
        <v>-108</v>
      </c>
      <c r="E44">
        <v>-93</v>
      </c>
      <c r="F44">
        <v>-98</v>
      </c>
      <c r="G44">
        <v>-81</v>
      </c>
      <c r="H44">
        <v>-105</v>
      </c>
      <c r="I44">
        <v>-93</v>
      </c>
      <c r="L44">
        <v>-64</v>
      </c>
      <c r="M44">
        <v>-89</v>
      </c>
      <c r="N44">
        <v>-89</v>
      </c>
      <c r="Q44">
        <v>-83</v>
      </c>
      <c r="V44">
        <v>-91</v>
      </c>
      <c r="X44">
        <v>-83</v>
      </c>
      <c r="Z44">
        <v>-82</v>
      </c>
    </row>
    <row r="45" spans="1:28" x14ac:dyDescent="0.3">
      <c r="A45">
        <v>-105</v>
      </c>
      <c r="B45">
        <v>-101</v>
      </c>
      <c r="C45">
        <v>-104</v>
      </c>
      <c r="E45">
        <v>-88</v>
      </c>
      <c r="F45">
        <v>-100</v>
      </c>
      <c r="G45">
        <v>-83</v>
      </c>
      <c r="H45">
        <v>-96</v>
      </c>
      <c r="I45">
        <v>-93</v>
      </c>
      <c r="L45">
        <v>-61</v>
      </c>
      <c r="M45">
        <v>-90</v>
      </c>
      <c r="N45">
        <v>-92</v>
      </c>
      <c r="V45">
        <v>-90</v>
      </c>
      <c r="X45">
        <v>-85</v>
      </c>
      <c r="Z45">
        <v>-86</v>
      </c>
    </row>
    <row r="46" spans="1:28" x14ac:dyDescent="0.3">
      <c r="A46">
        <v>-98</v>
      </c>
      <c r="B46">
        <v>-105</v>
      </c>
      <c r="C46">
        <v>-101</v>
      </c>
      <c r="E46">
        <v>-82</v>
      </c>
      <c r="F46">
        <v>-96</v>
      </c>
      <c r="G46">
        <v>-85</v>
      </c>
      <c r="H46">
        <v>-96</v>
      </c>
      <c r="I46">
        <v>-95</v>
      </c>
      <c r="L46">
        <v>-78</v>
      </c>
      <c r="M46">
        <v>-87</v>
      </c>
      <c r="V46">
        <v>-93</v>
      </c>
      <c r="X46">
        <v>-87</v>
      </c>
      <c r="Z46">
        <v>-89</v>
      </c>
    </row>
    <row r="47" spans="1:28" x14ac:dyDescent="0.3">
      <c r="A47">
        <v>-98</v>
      </c>
      <c r="B47">
        <v>-105</v>
      </c>
      <c r="C47">
        <v>-103</v>
      </c>
      <c r="E47">
        <v>-91</v>
      </c>
      <c r="F47">
        <v>-95</v>
      </c>
      <c r="G47">
        <v>-83</v>
      </c>
      <c r="H47">
        <v>-108</v>
      </c>
      <c r="I47">
        <v>-97</v>
      </c>
      <c r="L47">
        <v>-68</v>
      </c>
      <c r="M47">
        <v>-77</v>
      </c>
      <c r="V47">
        <v>-89</v>
      </c>
      <c r="X47">
        <v>-90</v>
      </c>
      <c r="Z47">
        <v>-87</v>
      </c>
    </row>
    <row r="48" spans="1:28" x14ac:dyDescent="0.3">
      <c r="A48">
        <v>-96</v>
      </c>
      <c r="B48">
        <v>-103</v>
      </c>
      <c r="C48">
        <v>-95</v>
      </c>
      <c r="F48">
        <v>-91</v>
      </c>
      <c r="G48">
        <v>-89</v>
      </c>
      <c r="H48">
        <v>-108</v>
      </c>
      <c r="I48">
        <v>-97</v>
      </c>
      <c r="L48">
        <v>-69</v>
      </c>
      <c r="M48">
        <v>-77</v>
      </c>
      <c r="V48">
        <v>-85</v>
      </c>
      <c r="X48">
        <v>-85</v>
      </c>
      <c r="Z48">
        <v>-91</v>
      </c>
    </row>
    <row r="49" spans="1:22" x14ac:dyDescent="0.3">
      <c r="A49">
        <v>-96</v>
      </c>
      <c r="C49">
        <v>-95</v>
      </c>
      <c r="F49">
        <v>-90</v>
      </c>
      <c r="G49">
        <v>-86</v>
      </c>
      <c r="H49">
        <v>-108</v>
      </c>
      <c r="I49">
        <v>-89</v>
      </c>
      <c r="L49">
        <v>-83</v>
      </c>
      <c r="M49">
        <v>-72</v>
      </c>
      <c r="V49">
        <v>-92</v>
      </c>
    </row>
    <row r="50" spans="1:22" x14ac:dyDescent="0.3">
      <c r="A50">
        <v>-95</v>
      </c>
      <c r="C50">
        <v>-90</v>
      </c>
      <c r="F50">
        <v>-88</v>
      </c>
      <c r="H50">
        <v>-108</v>
      </c>
      <c r="I50">
        <v>-86</v>
      </c>
      <c r="M50">
        <v>-80</v>
      </c>
      <c r="V50">
        <v>-87</v>
      </c>
    </row>
    <row r="51" spans="1:22" x14ac:dyDescent="0.3">
      <c r="A51">
        <v>-95</v>
      </c>
      <c r="C51">
        <v>-94</v>
      </c>
      <c r="F51">
        <v>-85</v>
      </c>
      <c r="H51">
        <v>-101</v>
      </c>
      <c r="I51">
        <v>-95</v>
      </c>
      <c r="M51">
        <v>-87</v>
      </c>
      <c r="V51">
        <v>-84</v>
      </c>
    </row>
    <row r="52" spans="1:22" x14ac:dyDescent="0.3">
      <c r="A52">
        <v>-97</v>
      </c>
      <c r="C52">
        <v>-96</v>
      </c>
      <c r="F52">
        <v>-88</v>
      </c>
      <c r="H52">
        <v>-101</v>
      </c>
      <c r="I52">
        <v>-93</v>
      </c>
      <c r="M52">
        <v>-81</v>
      </c>
      <c r="V52">
        <v>-87</v>
      </c>
    </row>
    <row r="53" spans="1:22" x14ac:dyDescent="0.3">
      <c r="A53">
        <v>-97</v>
      </c>
      <c r="C53">
        <v>-93</v>
      </c>
      <c r="F53">
        <v>-84</v>
      </c>
      <c r="H53">
        <v>-101</v>
      </c>
      <c r="I53">
        <v>-93</v>
      </c>
      <c r="M53">
        <v>-86</v>
      </c>
      <c r="V53">
        <v>-90</v>
      </c>
    </row>
    <row r="54" spans="1:22" x14ac:dyDescent="0.3">
      <c r="A54">
        <v>-91</v>
      </c>
      <c r="C54">
        <v>-89</v>
      </c>
      <c r="F54">
        <v>-89</v>
      </c>
      <c r="H54">
        <v>-106</v>
      </c>
      <c r="I54">
        <v>-93</v>
      </c>
      <c r="M54">
        <v>-81</v>
      </c>
      <c r="V54">
        <v>-96</v>
      </c>
    </row>
    <row r="55" spans="1:22" x14ac:dyDescent="0.3">
      <c r="A55">
        <v>-81</v>
      </c>
      <c r="C55">
        <v>-92</v>
      </c>
      <c r="F55">
        <v>-93</v>
      </c>
      <c r="H55">
        <v>-108</v>
      </c>
      <c r="I55">
        <v>-93</v>
      </c>
      <c r="M55">
        <v>-85</v>
      </c>
      <c r="V55">
        <v>-91</v>
      </c>
    </row>
    <row r="56" spans="1:22" x14ac:dyDescent="0.3">
      <c r="A56">
        <v>-78</v>
      </c>
      <c r="C56">
        <v>-95</v>
      </c>
      <c r="F56">
        <v>-95</v>
      </c>
      <c r="H56">
        <v>-108</v>
      </c>
      <c r="I56">
        <v>-94</v>
      </c>
      <c r="M56">
        <v>-95</v>
      </c>
    </row>
    <row r="57" spans="1:22" x14ac:dyDescent="0.3">
      <c r="A57">
        <v>-86</v>
      </c>
      <c r="C57">
        <v>-96</v>
      </c>
      <c r="F57">
        <v>-86</v>
      </c>
      <c r="H57">
        <v>-108</v>
      </c>
    </row>
    <row r="58" spans="1:22" x14ac:dyDescent="0.3">
      <c r="A58">
        <v>-86</v>
      </c>
      <c r="C58">
        <v>-96</v>
      </c>
      <c r="F58">
        <v>-92</v>
      </c>
      <c r="H58">
        <v>-99</v>
      </c>
    </row>
    <row r="59" spans="1:22" x14ac:dyDescent="0.3">
      <c r="A59">
        <v>-86</v>
      </c>
      <c r="F59">
        <v>-100</v>
      </c>
      <c r="H59">
        <v>-103</v>
      </c>
    </row>
    <row r="60" spans="1:22" x14ac:dyDescent="0.3">
      <c r="A60">
        <v>-86</v>
      </c>
      <c r="F60">
        <v>-96</v>
      </c>
      <c r="H60">
        <v>-103</v>
      </c>
    </row>
    <row r="61" spans="1:22" x14ac:dyDescent="0.3">
      <c r="A61">
        <v>-92</v>
      </c>
      <c r="F61">
        <v>-105</v>
      </c>
      <c r="H61">
        <v>-104</v>
      </c>
    </row>
    <row r="62" spans="1:22" x14ac:dyDescent="0.3">
      <c r="A62">
        <v>-94</v>
      </c>
      <c r="F62">
        <v>-104</v>
      </c>
      <c r="H62">
        <v>-105</v>
      </c>
    </row>
    <row r="63" spans="1:22" x14ac:dyDescent="0.3">
      <c r="A63">
        <v>-89</v>
      </c>
      <c r="F63">
        <v>-97</v>
      </c>
      <c r="H63">
        <v>-99</v>
      </c>
    </row>
    <row r="64" spans="1:22" x14ac:dyDescent="0.3">
      <c r="A64">
        <v>-94</v>
      </c>
      <c r="F64">
        <v>-95</v>
      </c>
      <c r="H64">
        <v>-99</v>
      </c>
    </row>
    <row r="65" spans="1:8" x14ac:dyDescent="0.3">
      <c r="A65">
        <v>-91</v>
      </c>
      <c r="F65">
        <v>-90</v>
      </c>
      <c r="H65">
        <v>-101</v>
      </c>
    </row>
    <row r="66" spans="1:8" x14ac:dyDescent="0.3">
      <c r="F66">
        <v>-95</v>
      </c>
      <c r="H66">
        <v>-108</v>
      </c>
    </row>
    <row r="67" spans="1:8" x14ac:dyDescent="0.3">
      <c r="F67">
        <v>-93</v>
      </c>
      <c r="H67">
        <v>-108</v>
      </c>
    </row>
    <row r="68" spans="1:8" x14ac:dyDescent="0.3">
      <c r="F68">
        <v>-98</v>
      </c>
      <c r="H68">
        <v>-108</v>
      </c>
    </row>
    <row r="69" spans="1:8" x14ac:dyDescent="0.3">
      <c r="F69">
        <v>-98</v>
      </c>
      <c r="H69">
        <v>-111</v>
      </c>
    </row>
    <row r="70" spans="1:8" x14ac:dyDescent="0.3">
      <c r="F70">
        <v>-98</v>
      </c>
      <c r="H70">
        <v>-104</v>
      </c>
    </row>
    <row r="71" spans="1:8" x14ac:dyDescent="0.3">
      <c r="F71">
        <v>-83</v>
      </c>
      <c r="H71">
        <v>-114</v>
      </c>
    </row>
    <row r="72" spans="1:8" x14ac:dyDescent="0.3">
      <c r="F72">
        <v>-87</v>
      </c>
      <c r="H72">
        <v>-114</v>
      </c>
    </row>
    <row r="73" spans="1:8" x14ac:dyDescent="0.3">
      <c r="F73">
        <v>-96</v>
      </c>
      <c r="H73">
        <v>-109</v>
      </c>
    </row>
    <row r="74" spans="1:8" x14ac:dyDescent="0.3">
      <c r="F74">
        <v>-97</v>
      </c>
      <c r="H74">
        <v>-106</v>
      </c>
    </row>
    <row r="75" spans="1:8" x14ac:dyDescent="0.3">
      <c r="F75">
        <v>-98</v>
      </c>
      <c r="H75">
        <v>-101</v>
      </c>
    </row>
    <row r="76" spans="1:8" x14ac:dyDescent="0.3">
      <c r="F76">
        <v>-94</v>
      </c>
      <c r="H76">
        <v>-97</v>
      </c>
    </row>
    <row r="77" spans="1:8" x14ac:dyDescent="0.3">
      <c r="F77">
        <v>-94</v>
      </c>
    </row>
    <row r="78" spans="1:8" x14ac:dyDescent="0.3">
      <c r="F78">
        <v>-80</v>
      </c>
    </row>
    <row r="79" spans="1:8" x14ac:dyDescent="0.3">
      <c r="F79">
        <v>-82</v>
      </c>
    </row>
    <row r="80" spans="1:8" x14ac:dyDescent="0.3">
      <c r="F80">
        <v>-82</v>
      </c>
    </row>
    <row r="81" spans="6:6" x14ac:dyDescent="0.3">
      <c r="F81">
        <v>-76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64BD-219C-44E1-8033-2311253B5237}">
  <sheetPr>
    <tabColor rgb="FFFFC000"/>
  </sheetPr>
  <dimension ref="A3:B7"/>
  <sheetViews>
    <sheetView workbookViewId="0">
      <selection activeCell="F13" sqref="F13"/>
    </sheetView>
  </sheetViews>
  <sheetFormatPr baseColWidth="10" defaultRowHeight="14.4" x14ac:dyDescent="0.3"/>
  <cols>
    <col min="1" max="1" width="17.88671875" bestFit="1" customWidth="1"/>
    <col min="2" max="2" width="16.44140625" bestFit="1" customWidth="1"/>
    <col min="3" max="3" width="15.5546875" bestFit="1" customWidth="1"/>
  </cols>
  <sheetData>
    <row r="3" spans="1:2" x14ac:dyDescent="0.3">
      <c r="A3" s="4" t="s">
        <v>33</v>
      </c>
      <c r="B3" t="s">
        <v>71</v>
      </c>
    </row>
    <row r="4" spans="1:2" x14ac:dyDescent="0.3">
      <c r="A4" s="5" t="s">
        <v>38</v>
      </c>
    </row>
    <row r="5" spans="1:2" x14ac:dyDescent="0.3">
      <c r="A5" s="5" t="s">
        <v>36</v>
      </c>
      <c r="B5">
        <v>-1201</v>
      </c>
    </row>
    <row r="6" spans="1:2" x14ac:dyDescent="0.3">
      <c r="A6" s="5" t="s">
        <v>37</v>
      </c>
      <c r="B6">
        <v>-1232</v>
      </c>
    </row>
    <row r="7" spans="1:2" x14ac:dyDescent="0.3">
      <c r="A7" s="5" t="s">
        <v>35</v>
      </c>
      <c r="B7">
        <v>-2433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E803-0A35-4D9F-90E3-EF9E88EE2E70}">
  <sheetPr>
    <tabColor theme="7"/>
  </sheetPr>
  <dimension ref="A1:F235"/>
  <sheetViews>
    <sheetView topLeftCell="A223" workbookViewId="0">
      <selection activeCell="E215" sqref="E215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38</v>
      </c>
    </row>
    <row r="4" spans="1:6" x14ac:dyDescent="0.3">
      <c r="A4" s="5" t="s">
        <v>36</v>
      </c>
      <c r="B4">
        <v>2</v>
      </c>
      <c r="D4">
        <f>B5/B6*100</f>
        <v>96.875</v>
      </c>
    </row>
    <row r="5" spans="1:6" x14ac:dyDescent="0.3">
      <c r="A5" s="5" t="s">
        <v>37</v>
      </c>
      <c r="B5">
        <v>62</v>
      </c>
    </row>
    <row r="6" spans="1:6" x14ac:dyDescent="0.3">
      <c r="A6" s="6" t="s">
        <v>35</v>
      </c>
      <c r="B6" s="7">
        <v>64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</row>
    <row r="11" spans="1:6" x14ac:dyDescent="0.3">
      <c r="A11" s="5" t="s">
        <v>36</v>
      </c>
      <c r="B11">
        <v>10</v>
      </c>
    </row>
    <row r="12" spans="1:6" x14ac:dyDescent="0.3">
      <c r="A12" s="5" t="s">
        <v>37</v>
      </c>
      <c r="B12">
        <v>37</v>
      </c>
      <c r="D12">
        <f>B12/B13*100</f>
        <v>78.723404255319153</v>
      </c>
    </row>
    <row r="13" spans="1:6" x14ac:dyDescent="0.3">
      <c r="A13" s="6" t="s">
        <v>35</v>
      </c>
      <c r="B13" s="7">
        <v>47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6" spans="1:6" x14ac:dyDescent="0.3">
      <c r="A16" s="5" t="s">
        <v>38</v>
      </c>
      <c r="B16">
        <v>1</v>
      </c>
    </row>
    <row r="17" spans="1:6" x14ac:dyDescent="0.3">
      <c r="A17" s="5" t="s">
        <v>36</v>
      </c>
      <c r="B17">
        <v>19</v>
      </c>
    </row>
    <row r="18" spans="1:6" x14ac:dyDescent="0.3">
      <c r="A18" s="5" t="s">
        <v>37</v>
      </c>
      <c r="B18">
        <v>37</v>
      </c>
      <c r="D18">
        <f>B18/B19*100</f>
        <v>64.912280701754383</v>
      </c>
    </row>
    <row r="19" spans="1:6" x14ac:dyDescent="0.3">
      <c r="A19" s="6" t="s">
        <v>35</v>
      </c>
      <c r="B19" s="7">
        <v>57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4" spans="1:6" x14ac:dyDescent="0.3">
      <c r="A24" s="5" t="s">
        <v>38</v>
      </c>
      <c r="B24">
        <v>1</v>
      </c>
    </row>
    <row r="25" spans="1:6" x14ac:dyDescent="0.3">
      <c r="A25" s="5" t="s">
        <v>36</v>
      </c>
      <c r="B25">
        <v>7</v>
      </c>
      <c r="D25">
        <f>B26/B27*100</f>
        <v>80.487804878048792</v>
      </c>
    </row>
    <row r="26" spans="1:6" x14ac:dyDescent="0.3">
      <c r="A26" s="5" t="s">
        <v>37</v>
      </c>
      <c r="B26">
        <v>33</v>
      </c>
    </row>
    <row r="27" spans="1:6" x14ac:dyDescent="0.3">
      <c r="A27" s="6" t="s">
        <v>35</v>
      </c>
      <c r="B27" s="7">
        <v>41</v>
      </c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</row>
    <row r="32" spans="1:6" x14ac:dyDescent="0.3">
      <c r="A32" s="5" t="s">
        <v>37</v>
      </c>
      <c r="B32">
        <v>46</v>
      </c>
    </row>
    <row r="33" spans="1:6" x14ac:dyDescent="0.3">
      <c r="A33" s="6" t="s">
        <v>35</v>
      </c>
      <c r="B33" s="7">
        <v>46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/>
    </row>
    <row r="39" spans="1:6" x14ac:dyDescent="0.3">
      <c r="A39" s="5" t="s">
        <v>36</v>
      </c>
      <c r="B39">
        <v>2</v>
      </c>
    </row>
    <row r="40" spans="1:6" x14ac:dyDescent="0.3">
      <c r="A40" s="5" t="s">
        <v>37</v>
      </c>
      <c r="B40">
        <v>78</v>
      </c>
      <c r="D40">
        <f>B40/B41*100</f>
        <v>97.5</v>
      </c>
    </row>
    <row r="41" spans="1:6" x14ac:dyDescent="0.3">
      <c r="A41" s="6" t="s">
        <v>35</v>
      </c>
      <c r="B41" s="7">
        <v>80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38</v>
      </c>
    </row>
    <row r="47" spans="1:6" x14ac:dyDescent="0.3">
      <c r="A47" s="5" t="s">
        <v>37</v>
      </c>
      <c r="B47">
        <v>48</v>
      </c>
      <c r="D47">
        <f>B47/B48*100</f>
        <v>100</v>
      </c>
    </row>
    <row r="48" spans="1:6" x14ac:dyDescent="0.3">
      <c r="A48" s="6" t="s">
        <v>35</v>
      </c>
      <c r="B48" s="7">
        <v>48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16</v>
      </c>
    </row>
    <row r="53" spans="1:6" x14ac:dyDescent="0.3">
      <c r="A53" s="5" t="s">
        <v>36</v>
      </c>
      <c r="B53">
        <v>28</v>
      </c>
      <c r="D53">
        <f>B54/B55*100</f>
        <v>41.333333333333336</v>
      </c>
    </row>
    <row r="54" spans="1:6" x14ac:dyDescent="0.3">
      <c r="A54" s="5" t="s">
        <v>37</v>
      </c>
      <c r="B54">
        <v>31</v>
      </c>
    </row>
    <row r="55" spans="1:6" x14ac:dyDescent="0.3">
      <c r="A55" s="6" t="s">
        <v>35</v>
      </c>
      <c r="B55" s="7">
        <v>75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17</v>
      </c>
    </row>
    <row r="60" spans="1:6" x14ac:dyDescent="0.3">
      <c r="A60" s="5" t="s">
        <v>36</v>
      </c>
      <c r="B60">
        <v>19</v>
      </c>
      <c r="D60">
        <f>B61/B62*100</f>
        <v>34.545454545454547</v>
      </c>
    </row>
    <row r="61" spans="1:6" x14ac:dyDescent="0.3">
      <c r="A61" s="5" t="s">
        <v>37</v>
      </c>
      <c r="B61">
        <v>19</v>
      </c>
    </row>
    <row r="62" spans="1:6" x14ac:dyDescent="0.3">
      <c r="A62" s="6" t="s">
        <v>35</v>
      </c>
      <c r="B62" s="7">
        <v>55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38</v>
      </c>
    </row>
    <row r="67" spans="1:6" x14ac:dyDescent="0.3">
      <c r="A67" s="5" t="s">
        <v>36</v>
      </c>
      <c r="B67">
        <v>6</v>
      </c>
    </row>
    <row r="68" spans="1:6" x14ac:dyDescent="0.3">
      <c r="A68" s="5" t="s">
        <v>37</v>
      </c>
      <c r="B68">
        <v>33</v>
      </c>
      <c r="D68">
        <f>B68/B69*100</f>
        <v>84.615384615384613</v>
      </c>
    </row>
    <row r="69" spans="1:6" x14ac:dyDescent="0.3">
      <c r="A69" s="6" t="s">
        <v>35</v>
      </c>
      <c r="B69" s="7">
        <v>39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3</v>
      </c>
    </row>
    <row r="74" spans="1:6" x14ac:dyDescent="0.3">
      <c r="A74" s="5" t="s">
        <v>36</v>
      </c>
      <c r="B74">
        <v>6</v>
      </c>
      <c r="D74">
        <f>B75/B76*100</f>
        <v>67.857142857142861</v>
      </c>
    </row>
    <row r="75" spans="1:6" x14ac:dyDescent="0.3">
      <c r="A75" s="5" t="s">
        <v>37</v>
      </c>
      <c r="B75">
        <v>19</v>
      </c>
    </row>
    <row r="76" spans="1:6" x14ac:dyDescent="0.3">
      <c r="A76" s="6" t="s">
        <v>35</v>
      </c>
      <c r="B76" s="7">
        <v>28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1" spans="1:6" x14ac:dyDescent="0.3">
      <c r="A81" s="5" t="s">
        <v>38</v>
      </c>
      <c r="D81">
        <f>B82/B83*100</f>
        <v>100</v>
      </c>
    </row>
    <row r="82" spans="1:6" x14ac:dyDescent="0.3">
      <c r="A82" s="5" t="s">
        <v>37</v>
      </c>
      <c r="B82">
        <v>48</v>
      </c>
    </row>
    <row r="83" spans="1:6" x14ac:dyDescent="0.3">
      <c r="A83" s="6" t="s">
        <v>35</v>
      </c>
      <c r="B83" s="7">
        <v>48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</row>
    <row r="88" spans="1:6" x14ac:dyDescent="0.3">
      <c r="A88" s="5" t="s">
        <v>36</v>
      </c>
      <c r="B88">
        <v>1</v>
      </c>
    </row>
    <row r="89" spans="1:6" x14ac:dyDescent="0.3">
      <c r="A89" s="5" t="s">
        <v>37</v>
      </c>
      <c r="B89">
        <v>54</v>
      </c>
      <c r="D89">
        <f>B89/B90*100</f>
        <v>98.181818181818187</v>
      </c>
    </row>
    <row r="90" spans="1:6" x14ac:dyDescent="0.3">
      <c r="A90" s="6" t="s">
        <v>35</v>
      </c>
      <c r="B90" s="7">
        <v>55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</row>
    <row r="95" spans="1:6" x14ac:dyDescent="0.3">
      <c r="A95" s="5" t="s">
        <v>36</v>
      </c>
      <c r="B95">
        <v>1</v>
      </c>
    </row>
    <row r="96" spans="1:6" x14ac:dyDescent="0.3">
      <c r="A96" s="5" t="s">
        <v>37</v>
      </c>
      <c r="B96">
        <v>43</v>
      </c>
      <c r="D96">
        <f>B96/B97*100</f>
        <v>97.727272727272734</v>
      </c>
    </row>
    <row r="97" spans="1:6" x14ac:dyDescent="0.3">
      <c r="A97" s="6" t="s">
        <v>35</v>
      </c>
      <c r="B97" s="7">
        <v>44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17</v>
      </c>
    </row>
    <row r="104" spans="1:6" x14ac:dyDescent="0.3">
      <c r="A104" s="6" t="s">
        <v>35</v>
      </c>
      <c r="B104" s="7">
        <v>17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38</v>
      </c>
    </row>
    <row r="110" spans="1:6" x14ac:dyDescent="0.3">
      <c r="A110" s="5" t="s">
        <v>38</v>
      </c>
      <c r="D110">
        <f>B111/B112*100</f>
        <v>100</v>
      </c>
    </row>
    <row r="111" spans="1:6" x14ac:dyDescent="0.3">
      <c r="A111" s="5" t="s">
        <v>37</v>
      </c>
      <c r="B111">
        <v>25</v>
      </c>
    </row>
    <row r="112" spans="1:6" x14ac:dyDescent="0.3">
      <c r="A112" s="6" t="s">
        <v>35</v>
      </c>
      <c r="B112" s="7">
        <v>25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38</v>
      </c>
    </row>
    <row r="118" spans="1:6" x14ac:dyDescent="0.3">
      <c r="A118" s="5" t="s">
        <v>36</v>
      </c>
      <c r="B118">
        <v>7</v>
      </c>
      <c r="D118">
        <f>B119/B120*100</f>
        <v>83.720930232558146</v>
      </c>
    </row>
    <row r="119" spans="1:6" x14ac:dyDescent="0.3">
      <c r="A119" s="5" t="s">
        <v>37</v>
      </c>
      <c r="B119">
        <v>36</v>
      </c>
    </row>
    <row r="120" spans="1:6" x14ac:dyDescent="0.3">
      <c r="A120" s="6" t="s">
        <v>35</v>
      </c>
      <c r="B120" s="7">
        <v>43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38</v>
      </c>
    </row>
    <row r="125" spans="1:6" x14ac:dyDescent="0.3">
      <c r="A125" s="5" t="s">
        <v>38</v>
      </c>
    </row>
    <row r="126" spans="1:6" x14ac:dyDescent="0.3">
      <c r="A126" s="5" t="s">
        <v>37</v>
      </c>
      <c r="B126">
        <v>33</v>
      </c>
      <c r="D126">
        <f>B126/B127*100</f>
        <v>100</v>
      </c>
    </row>
    <row r="127" spans="1:6" x14ac:dyDescent="0.3">
      <c r="A127" s="6" t="s">
        <v>35</v>
      </c>
      <c r="B127" s="7">
        <v>33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38</v>
      </c>
    </row>
    <row r="132" spans="1:6" x14ac:dyDescent="0.3">
      <c r="A132" s="5" t="s">
        <v>36</v>
      </c>
      <c r="B132">
        <v>4</v>
      </c>
    </row>
    <row r="133" spans="1:6" x14ac:dyDescent="0.3">
      <c r="A133" s="5" t="s">
        <v>37</v>
      </c>
      <c r="B133">
        <v>30</v>
      </c>
      <c r="D133">
        <f>B133/B134*100</f>
        <v>88.235294117647058</v>
      </c>
    </row>
    <row r="134" spans="1:6" x14ac:dyDescent="0.3">
      <c r="A134" s="6" t="s">
        <v>35</v>
      </c>
      <c r="B134" s="7">
        <v>34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37</v>
      </c>
      <c r="B139">
        <v>29</v>
      </c>
    </row>
    <row r="140" spans="1:6" x14ac:dyDescent="0.3">
      <c r="A140" s="6" t="s">
        <v>35</v>
      </c>
      <c r="B140" s="7">
        <v>29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37</v>
      </c>
      <c r="B146">
        <v>29</v>
      </c>
    </row>
    <row r="147" spans="1:6" x14ac:dyDescent="0.3">
      <c r="A147" s="6" t="s">
        <v>35</v>
      </c>
      <c r="B147" s="7">
        <v>29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</row>
    <row r="153" spans="1:6" x14ac:dyDescent="0.3">
      <c r="A153" s="5" t="s">
        <v>36</v>
      </c>
      <c r="B153">
        <v>4</v>
      </c>
    </row>
    <row r="154" spans="1:6" x14ac:dyDescent="0.3">
      <c r="A154" s="5" t="s">
        <v>37</v>
      </c>
      <c r="B154">
        <v>50</v>
      </c>
      <c r="D154">
        <f>B154/B155*100</f>
        <v>92.592592592592595</v>
      </c>
    </row>
    <row r="155" spans="1:6" x14ac:dyDescent="0.3">
      <c r="A155" s="6" t="s">
        <v>35</v>
      </c>
      <c r="B155" s="7">
        <v>54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38</v>
      </c>
    </row>
    <row r="160" spans="1:6" x14ac:dyDescent="0.3">
      <c r="A160" s="5" t="s">
        <v>36</v>
      </c>
      <c r="B160">
        <v>3</v>
      </c>
      <c r="D160">
        <f>B161/B162*100</f>
        <v>90.625</v>
      </c>
    </row>
    <row r="161" spans="1:6" x14ac:dyDescent="0.3">
      <c r="A161" s="5" t="s">
        <v>37</v>
      </c>
      <c r="B161">
        <v>29</v>
      </c>
    </row>
    <row r="162" spans="1:6" x14ac:dyDescent="0.3">
      <c r="A162" s="6" t="s">
        <v>35</v>
      </c>
      <c r="B162" s="7">
        <v>32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5</v>
      </c>
    </row>
    <row r="167" spans="1:6" x14ac:dyDescent="0.3">
      <c r="A167" s="5" t="s">
        <v>36</v>
      </c>
      <c r="B167">
        <v>11</v>
      </c>
    </row>
    <row r="168" spans="1:6" x14ac:dyDescent="0.3">
      <c r="A168" s="5" t="s">
        <v>37</v>
      </c>
      <c r="B168">
        <v>31</v>
      </c>
      <c r="D168">
        <f>B168/B169*100</f>
        <v>65.957446808510639</v>
      </c>
    </row>
    <row r="169" spans="1:6" x14ac:dyDescent="0.3">
      <c r="A169" s="6" t="s">
        <v>35</v>
      </c>
      <c r="B169" s="7">
        <v>47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/>
    </row>
    <row r="175" spans="1:6" x14ac:dyDescent="0.3">
      <c r="A175" s="5" t="s">
        <v>38</v>
      </c>
      <c r="D175">
        <f>B176/B177*100</f>
        <v>100</v>
      </c>
    </row>
    <row r="176" spans="1:6" x14ac:dyDescent="0.3">
      <c r="A176" s="5" t="s">
        <v>37</v>
      </c>
      <c r="B176">
        <v>36</v>
      </c>
    </row>
    <row r="177" spans="1:6" x14ac:dyDescent="0.3">
      <c r="A177" s="6" t="s">
        <v>35</v>
      </c>
      <c r="B177" s="7">
        <v>36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</row>
    <row r="183" spans="1:6" x14ac:dyDescent="0.3">
      <c r="A183" s="5" t="s">
        <v>36</v>
      </c>
      <c r="B183">
        <v>12</v>
      </c>
    </row>
    <row r="184" spans="1:6" x14ac:dyDescent="0.3">
      <c r="A184" s="5" t="s">
        <v>37</v>
      </c>
      <c r="B184">
        <v>35</v>
      </c>
      <c r="D184">
        <f>B184/B185*100</f>
        <v>74.468085106382972</v>
      </c>
    </row>
    <row r="185" spans="1:6" x14ac:dyDescent="0.3">
      <c r="A185" s="6" t="s">
        <v>35</v>
      </c>
      <c r="B185" s="7">
        <v>47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4</v>
      </c>
    </row>
    <row r="190" spans="1:6" x14ac:dyDescent="0.3">
      <c r="A190" s="5" t="s">
        <v>36</v>
      </c>
      <c r="B190">
        <v>8</v>
      </c>
      <c r="D190">
        <f>B191/B192*100</f>
        <v>67.567567567567565</v>
      </c>
    </row>
    <row r="191" spans="1:6" x14ac:dyDescent="0.3">
      <c r="A191" s="5" t="s">
        <v>37</v>
      </c>
      <c r="B191">
        <v>25</v>
      </c>
    </row>
    <row r="192" spans="1:6" x14ac:dyDescent="0.3">
      <c r="A192" s="6" t="s">
        <v>35</v>
      </c>
      <c r="B192" s="7">
        <v>37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</row>
    <row r="197" spans="1:6" x14ac:dyDescent="0.3">
      <c r="A197" s="5" t="s">
        <v>36</v>
      </c>
      <c r="B197">
        <v>5</v>
      </c>
    </row>
    <row r="198" spans="1:6" x14ac:dyDescent="0.3">
      <c r="A198" s="5" t="s">
        <v>37</v>
      </c>
      <c r="B198">
        <v>27</v>
      </c>
      <c r="D198">
        <f>B198/B199*100</f>
        <v>84.375</v>
      </c>
    </row>
    <row r="199" spans="1:6" x14ac:dyDescent="0.3">
      <c r="A199" s="6" t="s">
        <v>35</v>
      </c>
      <c r="B199" s="7">
        <v>32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5</v>
      </c>
    </row>
    <row r="204" spans="1:6" x14ac:dyDescent="0.3">
      <c r="A204" s="5" t="s">
        <v>36</v>
      </c>
      <c r="B204">
        <v>7</v>
      </c>
    </row>
    <row r="205" spans="1:6" x14ac:dyDescent="0.3">
      <c r="A205" s="5" t="s">
        <v>37</v>
      </c>
      <c r="B205">
        <v>19</v>
      </c>
      <c r="D205">
        <f>B205/B206*100</f>
        <v>61.29032258064516</v>
      </c>
    </row>
    <row r="206" spans="1:6" x14ac:dyDescent="0.3">
      <c r="A206" s="6" t="s">
        <v>35</v>
      </c>
      <c r="B206" s="7">
        <v>31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2" spans="1:6" x14ac:dyDescent="0.3">
      <c r="A212" s="5" t="s">
        <v>38</v>
      </c>
      <c r="D212">
        <f>B213/B214*100</f>
        <v>100</v>
      </c>
    </row>
    <row r="213" spans="1:6" x14ac:dyDescent="0.3">
      <c r="A213" s="5" t="s">
        <v>37</v>
      </c>
      <c r="B213">
        <v>27</v>
      </c>
    </row>
    <row r="214" spans="1:6" x14ac:dyDescent="0.3">
      <c r="A214" s="6" t="s">
        <v>35</v>
      </c>
      <c r="B214" s="7">
        <v>27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/>
    </row>
    <row r="219" spans="1:6" x14ac:dyDescent="0.3">
      <c r="A219" s="5" t="s">
        <v>38</v>
      </c>
      <c r="D219">
        <f>B220/B221*100</f>
        <v>100</v>
      </c>
    </row>
    <row r="220" spans="1:6" x14ac:dyDescent="0.3">
      <c r="A220" s="5" t="s">
        <v>37</v>
      </c>
      <c r="B220">
        <v>22</v>
      </c>
    </row>
    <row r="221" spans="1:6" x14ac:dyDescent="0.3">
      <c r="A221" s="6" t="s">
        <v>35</v>
      </c>
      <c r="B221" s="7">
        <v>22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38</v>
      </c>
      <c r="D226">
        <f>B227/B228*100</f>
        <v>100</v>
      </c>
    </row>
    <row r="227" spans="1:6" x14ac:dyDescent="0.3">
      <c r="A227" s="5" t="s">
        <v>37</v>
      </c>
      <c r="B227">
        <v>20</v>
      </c>
    </row>
    <row r="228" spans="1:6" x14ac:dyDescent="0.3">
      <c r="A228" s="6" t="s">
        <v>35</v>
      </c>
      <c r="B228" s="7">
        <v>20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</row>
    <row r="233" spans="1:6" x14ac:dyDescent="0.3">
      <c r="A233" s="5" t="s">
        <v>36</v>
      </c>
      <c r="B233">
        <v>2</v>
      </c>
    </row>
    <row r="234" spans="1:6" x14ac:dyDescent="0.3">
      <c r="A234" s="5" t="s">
        <v>37</v>
      </c>
      <c r="B234">
        <v>24</v>
      </c>
      <c r="D234">
        <f>B234/B235*100</f>
        <v>92.307692307692307</v>
      </c>
    </row>
    <row r="235" spans="1:6" x14ac:dyDescent="0.3">
      <c r="A235" s="6" t="s">
        <v>35</v>
      </c>
      <c r="B235" s="7">
        <v>26</v>
      </c>
    </row>
  </sheetData>
  <mergeCells count="33"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74F3-811C-4DF6-B95A-1BEE25D3EAA0}">
  <sheetPr>
    <tabColor theme="7"/>
  </sheetPr>
  <dimension ref="A1:AG58"/>
  <sheetViews>
    <sheetView topLeftCell="A25" workbookViewId="0">
      <selection activeCell="I2" sqref="I2:I49"/>
    </sheetView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-99</v>
      </c>
      <c r="B2">
        <v>-104</v>
      </c>
      <c r="C2">
        <v>-83</v>
      </c>
      <c r="D2">
        <v>-87</v>
      </c>
      <c r="E2">
        <f>-108</f>
        <v>-108</v>
      </c>
      <c r="F2">
        <v>-85</v>
      </c>
      <c r="G2">
        <v>-95</v>
      </c>
      <c r="H2">
        <v>-109</v>
      </c>
      <c r="I2">
        <v>-91</v>
      </c>
      <c r="J2">
        <v>-96</v>
      </c>
      <c r="K2">
        <v>-105</v>
      </c>
      <c r="L2">
        <v>-92</v>
      </c>
      <c r="M2">
        <v>-98</v>
      </c>
      <c r="N2">
        <v>-97</v>
      </c>
      <c r="O2">
        <v>-92</v>
      </c>
      <c r="P2">
        <v>-98</v>
      </c>
      <c r="Q2">
        <v>-98</v>
      </c>
      <c r="R2">
        <v>-89</v>
      </c>
      <c r="S2">
        <v>-86</v>
      </c>
      <c r="T2">
        <v>-97</v>
      </c>
      <c r="U2">
        <v>-95</v>
      </c>
      <c r="V2">
        <v>-100</v>
      </c>
      <c r="W2">
        <v>-89</v>
      </c>
      <c r="X2">
        <v>-94</v>
      </c>
      <c r="Y2">
        <v>-92</v>
      </c>
      <c r="Z2">
        <v>-86</v>
      </c>
      <c r="AA2">
        <v>-101</v>
      </c>
      <c r="AB2">
        <v>-111</v>
      </c>
      <c r="AC2">
        <v>-94</v>
      </c>
      <c r="AD2">
        <v>-90</v>
      </c>
      <c r="AE2">
        <v>-101</v>
      </c>
      <c r="AF2">
        <v>-95</v>
      </c>
      <c r="AG2">
        <v>-96</v>
      </c>
    </row>
    <row r="3" spans="1:33" x14ac:dyDescent="0.3">
      <c r="A3">
        <v>-104</v>
      </c>
      <c r="B3">
        <v>-108</v>
      </c>
      <c r="C3">
        <v>-74</v>
      </c>
      <c r="D3">
        <v>-88</v>
      </c>
      <c r="E3">
        <v>-108</v>
      </c>
      <c r="F3">
        <v>-89</v>
      </c>
      <c r="G3">
        <v>-98</v>
      </c>
      <c r="H3">
        <v>-117</v>
      </c>
      <c r="I3">
        <v>-95</v>
      </c>
      <c r="J3">
        <v>-98</v>
      </c>
      <c r="K3">
        <v>-106</v>
      </c>
      <c r="L3">
        <v>-84</v>
      </c>
      <c r="M3">
        <v>-98</v>
      </c>
      <c r="N3">
        <v>-95</v>
      </c>
      <c r="O3">
        <v>-96</v>
      </c>
      <c r="P3">
        <v>-97</v>
      </c>
      <c r="Q3">
        <v>-95</v>
      </c>
      <c r="R3">
        <v>-84</v>
      </c>
      <c r="S3">
        <v>-81</v>
      </c>
      <c r="T3">
        <v>-88</v>
      </c>
      <c r="U3">
        <v>-95</v>
      </c>
      <c r="V3">
        <v>-95</v>
      </c>
      <c r="W3">
        <v>-90</v>
      </c>
      <c r="X3">
        <v>-98</v>
      </c>
      <c r="Y3">
        <v>-91</v>
      </c>
      <c r="Z3">
        <v>-97</v>
      </c>
      <c r="AA3">
        <v>-98</v>
      </c>
      <c r="AB3">
        <v>-107</v>
      </c>
      <c r="AC3">
        <v>-92</v>
      </c>
      <c r="AD3">
        <v>-98</v>
      </c>
      <c r="AE3">
        <v>-99</v>
      </c>
      <c r="AF3">
        <v>-95</v>
      </c>
      <c r="AG3">
        <v>-97</v>
      </c>
    </row>
    <row r="4" spans="1:33" x14ac:dyDescent="0.3">
      <c r="A4">
        <v>-100</v>
      </c>
      <c r="B4">
        <v>-108</v>
      </c>
      <c r="C4">
        <v>-76</v>
      </c>
      <c r="D4">
        <v>-92</v>
      </c>
      <c r="E4">
        <v>-103</v>
      </c>
      <c r="F4">
        <v>-86</v>
      </c>
      <c r="G4">
        <v>-103</v>
      </c>
      <c r="H4">
        <v>-107</v>
      </c>
      <c r="I4">
        <v>-97</v>
      </c>
      <c r="J4">
        <v>-96</v>
      </c>
      <c r="K4">
        <v>-110</v>
      </c>
      <c r="L4">
        <v>-84</v>
      </c>
      <c r="M4">
        <v>-98</v>
      </c>
      <c r="N4">
        <v>-97</v>
      </c>
      <c r="O4">
        <v>-95</v>
      </c>
      <c r="P4">
        <v>-95</v>
      </c>
      <c r="Q4">
        <v>-95</v>
      </c>
      <c r="R4">
        <v>-77</v>
      </c>
      <c r="S4">
        <v>-89</v>
      </c>
      <c r="T4">
        <v>-89</v>
      </c>
      <c r="U4">
        <v>-101</v>
      </c>
      <c r="V4">
        <v>-95</v>
      </c>
      <c r="W4">
        <v>-89</v>
      </c>
      <c r="X4">
        <v>-98</v>
      </c>
      <c r="Y4">
        <v>-84</v>
      </c>
      <c r="Z4">
        <v>-97</v>
      </c>
      <c r="AA4">
        <v>-98</v>
      </c>
      <c r="AB4">
        <v>-102</v>
      </c>
      <c r="AC4">
        <v>-90</v>
      </c>
      <c r="AD4">
        <v>-95</v>
      </c>
      <c r="AE4">
        <v>-100</v>
      </c>
      <c r="AF4">
        <v>-101</v>
      </c>
      <c r="AG4">
        <v>-94</v>
      </c>
    </row>
    <row r="5" spans="1:33" x14ac:dyDescent="0.3">
      <c r="A5">
        <v>-96</v>
      </c>
      <c r="B5">
        <v>-106</v>
      </c>
      <c r="C5">
        <v>-86</v>
      </c>
      <c r="D5">
        <v>-87</v>
      </c>
      <c r="E5">
        <v>-103</v>
      </c>
      <c r="F5">
        <v>-88</v>
      </c>
      <c r="G5">
        <v>-101</v>
      </c>
      <c r="H5">
        <v>-104</v>
      </c>
      <c r="I5">
        <v>-96</v>
      </c>
      <c r="J5">
        <v>-96</v>
      </c>
      <c r="K5">
        <v>-103</v>
      </c>
      <c r="L5">
        <v>-87</v>
      </c>
      <c r="M5">
        <v>-91</v>
      </c>
      <c r="N5">
        <v>-97</v>
      </c>
      <c r="O5">
        <v>-94</v>
      </c>
      <c r="P5">
        <v>-88</v>
      </c>
      <c r="Q5">
        <v>-96</v>
      </c>
      <c r="R5">
        <v>-78</v>
      </c>
      <c r="S5">
        <v>-93</v>
      </c>
      <c r="T5">
        <v>-87</v>
      </c>
      <c r="U5">
        <v>-97</v>
      </c>
      <c r="V5">
        <v>-104</v>
      </c>
      <c r="W5">
        <v>-87</v>
      </c>
      <c r="X5">
        <v>-95</v>
      </c>
      <c r="Y5">
        <v>-85</v>
      </c>
      <c r="Z5">
        <v>-97</v>
      </c>
      <c r="AA5">
        <v>-99</v>
      </c>
      <c r="AB5">
        <v>-99</v>
      </c>
      <c r="AC5">
        <v>-86</v>
      </c>
      <c r="AD5">
        <v>-95</v>
      </c>
      <c r="AE5">
        <v>-108</v>
      </c>
      <c r="AF5">
        <v>-103</v>
      </c>
      <c r="AG5">
        <v>-91</v>
      </c>
    </row>
    <row r="6" spans="1:33" x14ac:dyDescent="0.3">
      <c r="A6">
        <v>-94</v>
      </c>
      <c r="B6">
        <v>-100</v>
      </c>
      <c r="C6">
        <v>-79</v>
      </c>
      <c r="D6">
        <v>-76</v>
      </c>
      <c r="E6">
        <v>-100</v>
      </c>
      <c r="F6">
        <v>-89</v>
      </c>
      <c r="G6">
        <v>-96</v>
      </c>
      <c r="H6">
        <v>-101</v>
      </c>
      <c r="I6">
        <v>-98</v>
      </c>
      <c r="J6">
        <v>-94</v>
      </c>
      <c r="K6">
        <v>-106</v>
      </c>
      <c r="L6">
        <v>-78</v>
      </c>
      <c r="M6">
        <v>-95</v>
      </c>
      <c r="N6">
        <v>-97</v>
      </c>
      <c r="O6">
        <v>-96</v>
      </c>
      <c r="P6">
        <v>-85</v>
      </c>
      <c r="Q6">
        <v>-97</v>
      </c>
      <c r="R6">
        <v>-87</v>
      </c>
      <c r="S6">
        <v>-89</v>
      </c>
      <c r="T6">
        <v>-86</v>
      </c>
      <c r="U6">
        <v>-92</v>
      </c>
      <c r="V6">
        <v>-95</v>
      </c>
      <c r="W6">
        <v>-92</v>
      </c>
      <c r="X6">
        <v>-86</v>
      </c>
      <c r="Y6">
        <v>-86</v>
      </c>
      <c r="Z6">
        <v>-106</v>
      </c>
      <c r="AA6">
        <v>-97</v>
      </c>
      <c r="AB6">
        <v>-100</v>
      </c>
      <c r="AC6">
        <v>-88</v>
      </c>
      <c r="AD6">
        <v>-94</v>
      </c>
      <c r="AE6">
        <v>-108</v>
      </c>
      <c r="AF6">
        <v>-98</v>
      </c>
      <c r="AG6">
        <v>-95</v>
      </c>
    </row>
    <row r="7" spans="1:33" x14ac:dyDescent="0.3">
      <c r="A7">
        <v>-97</v>
      </c>
      <c r="B7">
        <v>-96</v>
      </c>
      <c r="C7">
        <v>-76</v>
      </c>
      <c r="D7">
        <v>-86</v>
      </c>
      <c r="E7">
        <v>-98</v>
      </c>
      <c r="F7">
        <v>-90</v>
      </c>
      <c r="G7">
        <v>-97</v>
      </c>
      <c r="H7">
        <v>-106</v>
      </c>
      <c r="I7">
        <v>-98</v>
      </c>
      <c r="J7">
        <v>-94</v>
      </c>
      <c r="K7">
        <v>-106</v>
      </c>
      <c r="L7">
        <v>-76</v>
      </c>
      <c r="M7">
        <v>-98</v>
      </c>
      <c r="N7">
        <v>-95</v>
      </c>
      <c r="O7">
        <v>-96</v>
      </c>
      <c r="P7">
        <v>-88</v>
      </c>
      <c r="Q7">
        <v>-97</v>
      </c>
      <c r="R7">
        <v>-80</v>
      </c>
      <c r="S7">
        <v>-83</v>
      </c>
      <c r="T7">
        <v>-76</v>
      </c>
      <c r="U7">
        <v>-93</v>
      </c>
      <c r="V7">
        <v>-91</v>
      </c>
      <c r="W7">
        <v>-93</v>
      </c>
      <c r="X7">
        <v>-94</v>
      </c>
      <c r="Y7">
        <v>-84</v>
      </c>
      <c r="Z7">
        <v>-111</v>
      </c>
      <c r="AA7">
        <v>-96</v>
      </c>
      <c r="AB7">
        <v>-100</v>
      </c>
      <c r="AC7">
        <v>-92</v>
      </c>
      <c r="AD7">
        <v>-93</v>
      </c>
      <c r="AE7">
        <v>-101</v>
      </c>
      <c r="AF7">
        <v>-94</v>
      </c>
      <c r="AG7">
        <v>-101</v>
      </c>
    </row>
    <row r="8" spans="1:33" x14ac:dyDescent="0.3">
      <c r="A8">
        <v>-102</v>
      </c>
      <c r="B8">
        <v>-93</v>
      </c>
      <c r="C8">
        <v>-93</v>
      </c>
      <c r="D8">
        <v>-93</v>
      </c>
      <c r="E8">
        <v>-93</v>
      </c>
      <c r="F8">
        <v>-91</v>
      </c>
      <c r="G8">
        <v>-94</v>
      </c>
      <c r="H8">
        <v>-106</v>
      </c>
      <c r="I8">
        <v>-98</v>
      </c>
      <c r="J8">
        <v>-94</v>
      </c>
      <c r="K8">
        <v>-109</v>
      </c>
      <c r="L8">
        <v>-79</v>
      </c>
      <c r="M8">
        <v>-86</v>
      </c>
      <c r="N8">
        <v>-95</v>
      </c>
      <c r="O8">
        <v>-98</v>
      </c>
      <c r="P8">
        <v>-89</v>
      </c>
      <c r="Q8">
        <v>-98</v>
      </c>
      <c r="R8">
        <v>-75</v>
      </c>
      <c r="S8">
        <v>-89</v>
      </c>
      <c r="T8">
        <v>-83</v>
      </c>
      <c r="U8">
        <v>-97</v>
      </c>
      <c r="V8">
        <v>-98</v>
      </c>
      <c r="W8">
        <v>-95</v>
      </c>
      <c r="X8">
        <v>-115</v>
      </c>
      <c r="Y8">
        <v>-93</v>
      </c>
      <c r="Z8">
        <v>-116</v>
      </c>
      <c r="AA8">
        <v>-97</v>
      </c>
      <c r="AB8">
        <v>-92</v>
      </c>
      <c r="AC8">
        <v>-90</v>
      </c>
      <c r="AD8">
        <v>-94</v>
      </c>
      <c r="AE8">
        <v>-104</v>
      </c>
      <c r="AF8">
        <v>-97</v>
      </c>
      <c r="AG8">
        <v>-95</v>
      </c>
    </row>
    <row r="9" spans="1:33" x14ac:dyDescent="0.3">
      <c r="A9">
        <v>-94</v>
      </c>
      <c r="B9">
        <v>-100</v>
      </c>
      <c r="C9">
        <v>-90</v>
      </c>
      <c r="D9">
        <v>-92</v>
      </c>
      <c r="E9">
        <v>-93</v>
      </c>
      <c r="F9">
        <v>-90</v>
      </c>
      <c r="G9">
        <v>-97</v>
      </c>
      <c r="H9">
        <v>-107</v>
      </c>
      <c r="I9">
        <v>-98</v>
      </c>
      <c r="J9">
        <v>-95</v>
      </c>
      <c r="K9">
        <v>-102</v>
      </c>
      <c r="L9">
        <v>-76</v>
      </c>
      <c r="M9">
        <v>-80</v>
      </c>
      <c r="N9">
        <v>-97</v>
      </c>
      <c r="O9">
        <v>-98</v>
      </c>
      <c r="P9">
        <v>-74</v>
      </c>
      <c r="Q9">
        <v>-95</v>
      </c>
      <c r="R9">
        <v>-75</v>
      </c>
      <c r="S9">
        <v>-92</v>
      </c>
      <c r="T9">
        <v>-88</v>
      </c>
      <c r="U9">
        <v>-93</v>
      </c>
      <c r="V9">
        <v>-92</v>
      </c>
      <c r="W9">
        <v>-96</v>
      </c>
      <c r="X9">
        <v>-103</v>
      </c>
      <c r="Y9">
        <v>-92</v>
      </c>
      <c r="Z9">
        <v>-114</v>
      </c>
      <c r="AA9">
        <v>-96</v>
      </c>
      <c r="AB9">
        <v>-97</v>
      </c>
      <c r="AC9">
        <v>-94</v>
      </c>
      <c r="AD9">
        <v>-96</v>
      </c>
      <c r="AE9">
        <v>-96</v>
      </c>
      <c r="AF9">
        <v>-98</v>
      </c>
      <c r="AG9">
        <v>-95</v>
      </c>
    </row>
    <row r="10" spans="1:33" x14ac:dyDescent="0.3">
      <c r="A10">
        <v>-94</v>
      </c>
      <c r="B10">
        <v>-112</v>
      </c>
      <c r="C10">
        <v>-96</v>
      </c>
      <c r="D10">
        <v>-91</v>
      </c>
      <c r="E10">
        <v>-107</v>
      </c>
      <c r="F10">
        <v>-91</v>
      </c>
      <c r="G10">
        <v>-93</v>
      </c>
      <c r="H10">
        <v>-112</v>
      </c>
      <c r="I10">
        <v>-88</v>
      </c>
      <c r="J10">
        <v>-91</v>
      </c>
      <c r="K10">
        <v>-98</v>
      </c>
      <c r="L10">
        <v>-74</v>
      </c>
      <c r="M10">
        <v>-87</v>
      </c>
      <c r="N10">
        <v>-91</v>
      </c>
      <c r="O10">
        <v>-95</v>
      </c>
      <c r="P10">
        <v>-78</v>
      </c>
      <c r="Q10">
        <v>-93</v>
      </c>
      <c r="R10">
        <v>-77</v>
      </c>
      <c r="S10">
        <v>-95</v>
      </c>
      <c r="T10">
        <v>-88</v>
      </c>
      <c r="U10">
        <v>-93</v>
      </c>
      <c r="V10">
        <v>-92</v>
      </c>
      <c r="W10">
        <v>-98</v>
      </c>
      <c r="X10">
        <v>-116</v>
      </c>
      <c r="Y10">
        <v>-97</v>
      </c>
      <c r="Z10">
        <v>-104</v>
      </c>
      <c r="AA10">
        <v>-92</v>
      </c>
      <c r="AB10">
        <v>-97</v>
      </c>
      <c r="AC10">
        <v>-96</v>
      </c>
      <c r="AD10">
        <v>-96</v>
      </c>
      <c r="AE10">
        <v>-97</v>
      </c>
      <c r="AF10">
        <v>-83</v>
      </c>
      <c r="AG10">
        <v>-95</v>
      </c>
    </row>
    <row r="11" spans="1:33" x14ac:dyDescent="0.3">
      <c r="A11">
        <v>-97</v>
      </c>
      <c r="B11">
        <v>-96</v>
      </c>
      <c r="C11">
        <v>-100</v>
      </c>
      <c r="D11">
        <v>-97</v>
      </c>
      <c r="E11">
        <v>-107</v>
      </c>
      <c r="F11">
        <v>-85</v>
      </c>
      <c r="G11">
        <v>-91</v>
      </c>
      <c r="H11">
        <v>-100</v>
      </c>
      <c r="I11">
        <v>-89</v>
      </c>
      <c r="J11">
        <v>-95</v>
      </c>
      <c r="K11">
        <v>-92</v>
      </c>
      <c r="L11">
        <v>-70</v>
      </c>
      <c r="M11">
        <v>-91</v>
      </c>
      <c r="N11">
        <v>-87</v>
      </c>
      <c r="O11">
        <v>-95</v>
      </c>
      <c r="P11">
        <v>-93</v>
      </c>
      <c r="Q11">
        <v>-86</v>
      </c>
      <c r="R11">
        <v>-71</v>
      </c>
      <c r="S11">
        <v>-96</v>
      </c>
      <c r="T11">
        <v>-95</v>
      </c>
      <c r="U11">
        <v>-93</v>
      </c>
      <c r="V11">
        <v>-92</v>
      </c>
      <c r="W11">
        <v>-97</v>
      </c>
      <c r="X11">
        <v>-112</v>
      </c>
      <c r="Y11">
        <v>-97</v>
      </c>
      <c r="Z11">
        <v>-108</v>
      </c>
      <c r="AA11">
        <v>-95</v>
      </c>
      <c r="AB11">
        <v>-97</v>
      </c>
      <c r="AC11">
        <v>-94</v>
      </c>
      <c r="AD11">
        <v>-94</v>
      </c>
      <c r="AE11">
        <v>-95</v>
      </c>
      <c r="AF11">
        <v>-87</v>
      </c>
      <c r="AG11">
        <v>-98</v>
      </c>
    </row>
    <row r="12" spans="1:33" x14ac:dyDescent="0.3">
      <c r="A12">
        <v>-95</v>
      </c>
      <c r="B12">
        <v>-88</v>
      </c>
      <c r="C12">
        <v>-100</v>
      </c>
      <c r="D12">
        <v>-97</v>
      </c>
      <c r="E12">
        <v>-105</v>
      </c>
      <c r="F12">
        <v>-85</v>
      </c>
      <c r="G12">
        <v>-83</v>
      </c>
      <c r="H12">
        <v>-105</v>
      </c>
      <c r="I12">
        <v>-89</v>
      </c>
      <c r="J12">
        <v>-98</v>
      </c>
      <c r="K12">
        <v>-91</v>
      </c>
      <c r="L12">
        <v>-71</v>
      </c>
      <c r="M12">
        <v>-92</v>
      </c>
      <c r="N12">
        <v>-97</v>
      </c>
      <c r="O12">
        <v>-94</v>
      </c>
      <c r="P12">
        <v>-90</v>
      </c>
      <c r="Q12">
        <v>-89</v>
      </c>
      <c r="R12">
        <v>-82</v>
      </c>
      <c r="S12">
        <v>-87</v>
      </c>
      <c r="T12">
        <v>-96</v>
      </c>
      <c r="U12">
        <v>-100</v>
      </c>
      <c r="V12">
        <v>-98</v>
      </c>
      <c r="W12">
        <v>-98</v>
      </c>
      <c r="X12">
        <v>-110</v>
      </c>
      <c r="Y12">
        <v>-92</v>
      </c>
      <c r="Z12">
        <v>-106</v>
      </c>
      <c r="AA12">
        <v>-95</v>
      </c>
      <c r="AB12">
        <v>-95</v>
      </c>
      <c r="AC12">
        <v>-97</v>
      </c>
      <c r="AD12">
        <v>-87</v>
      </c>
      <c r="AE12">
        <v>-92</v>
      </c>
      <c r="AF12">
        <v>-93</v>
      </c>
      <c r="AG12">
        <v>-102</v>
      </c>
    </row>
    <row r="13" spans="1:33" x14ac:dyDescent="0.3">
      <c r="A13">
        <v>-95</v>
      </c>
      <c r="B13">
        <v>-89</v>
      </c>
      <c r="C13">
        <v>-95</v>
      </c>
      <c r="D13">
        <v>-94</v>
      </c>
      <c r="E13">
        <v>-104</v>
      </c>
      <c r="F13">
        <v>-82</v>
      </c>
      <c r="G13">
        <v>-82</v>
      </c>
      <c r="H13">
        <v>-106</v>
      </c>
      <c r="I13">
        <v>-85</v>
      </c>
      <c r="J13">
        <v>-93</v>
      </c>
      <c r="K13">
        <v>-86</v>
      </c>
      <c r="L13">
        <v>-83</v>
      </c>
      <c r="M13">
        <v>-86</v>
      </c>
      <c r="N13">
        <v>-87</v>
      </c>
      <c r="O13">
        <v>-85</v>
      </c>
      <c r="P13">
        <v>-88</v>
      </c>
      <c r="Q13">
        <v>-85</v>
      </c>
      <c r="R13">
        <v>-82</v>
      </c>
      <c r="S13">
        <v>-87</v>
      </c>
      <c r="T13">
        <v>-93</v>
      </c>
      <c r="U13">
        <v>-101</v>
      </c>
      <c r="V13">
        <v>-105</v>
      </c>
      <c r="W13">
        <v>-95</v>
      </c>
      <c r="X13">
        <v>-104</v>
      </c>
      <c r="Y13">
        <v>-88</v>
      </c>
      <c r="Z13">
        <v>-105</v>
      </c>
      <c r="AA13">
        <v>-96</v>
      </c>
      <c r="AB13">
        <v>-100</v>
      </c>
      <c r="AC13">
        <v>-95</v>
      </c>
      <c r="AD13">
        <v>-89</v>
      </c>
      <c r="AE13">
        <v>-89</v>
      </c>
      <c r="AF13">
        <v>-92</v>
      </c>
      <c r="AG13">
        <v>-101</v>
      </c>
    </row>
    <row r="14" spans="1:33" x14ac:dyDescent="0.3">
      <c r="A14">
        <v>-96</v>
      </c>
      <c r="B14">
        <v>-85</v>
      </c>
      <c r="C14">
        <v>-86</v>
      </c>
      <c r="D14">
        <v>-86</v>
      </c>
      <c r="E14">
        <v>-102</v>
      </c>
      <c r="F14">
        <v>-78</v>
      </c>
      <c r="G14">
        <v>-83</v>
      </c>
      <c r="H14">
        <v>-107</v>
      </c>
      <c r="I14">
        <v>-95</v>
      </c>
      <c r="J14">
        <v>-92</v>
      </c>
      <c r="K14">
        <v>-82</v>
      </c>
      <c r="L14">
        <v>-76</v>
      </c>
      <c r="M14">
        <v>-83</v>
      </c>
      <c r="N14">
        <v>-89</v>
      </c>
      <c r="O14">
        <v>-95</v>
      </c>
      <c r="P14">
        <v>-89</v>
      </c>
      <c r="Q14">
        <v>-87</v>
      </c>
      <c r="R14">
        <v>-83</v>
      </c>
      <c r="S14">
        <v>-87</v>
      </c>
      <c r="T14">
        <v>-91</v>
      </c>
      <c r="U14">
        <v>-96</v>
      </c>
      <c r="V14">
        <v>-107</v>
      </c>
      <c r="W14">
        <v>-96</v>
      </c>
      <c r="X14">
        <v>-102</v>
      </c>
      <c r="Y14">
        <v>-89</v>
      </c>
      <c r="Z14">
        <v>-105</v>
      </c>
      <c r="AA14">
        <v>-94</v>
      </c>
      <c r="AB14">
        <v>-97</v>
      </c>
      <c r="AC14">
        <v>-98</v>
      </c>
      <c r="AD14">
        <v>-90</v>
      </c>
      <c r="AE14">
        <v>-91</v>
      </c>
      <c r="AF14">
        <v>-92</v>
      </c>
      <c r="AG14">
        <v>-97</v>
      </c>
    </row>
    <row r="15" spans="1:33" x14ac:dyDescent="0.3">
      <c r="A15">
        <v>-92</v>
      </c>
      <c r="B15">
        <v>-89</v>
      </c>
      <c r="C15">
        <v>-90</v>
      </c>
      <c r="D15">
        <v>-79</v>
      </c>
      <c r="E15">
        <v>-107</v>
      </c>
      <c r="F15">
        <v>-81</v>
      </c>
      <c r="G15">
        <v>-90</v>
      </c>
      <c r="H15">
        <v>-107</v>
      </c>
      <c r="I15">
        <v>-79</v>
      </c>
      <c r="J15">
        <v>-80</v>
      </c>
      <c r="K15">
        <v>-80</v>
      </c>
      <c r="L15">
        <v>-82</v>
      </c>
      <c r="M15">
        <v>-84</v>
      </c>
      <c r="N15">
        <v>-93</v>
      </c>
      <c r="O15">
        <v>-90</v>
      </c>
      <c r="P15">
        <v>-94</v>
      </c>
      <c r="Q15">
        <v>-85</v>
      </c>
      <c r="R15">
        <v>-84</v>
      </c>
      <c r="S15">
        <v>-88</v>
      </c>
      <c r="T15">
        <v>-93</v>
      </c>
      <c r="U15">
        <v>-92</v>
      </c>
      <c r="V15">
        <v>-103</v>
      </c>
      <c r="W15">
        <v>-96</v>
      </c>
      <c r="X15">
        <v>-96</v>
      </c>
      <c r="Y15">
        <v>-89</v>
      </c>
      <c r="Z15">
        <v>-108</v>
      </c>
      <c r="AA15">
        <v>-96</v>
      </c>
      <c r="AB15">
        <v>-95</v>
      </c>
      <c r="AC15">
        <v>-85</v>
      </c>
      <c r="AD15">
        <v>-89</v>
      </c>
      <c r="AE15">
        <v>-91</v>
      </c>
      <c r="AF15">
        <v>-94</v>
      </c>
      <c r="AG15">
        <v>-97</v>
      </c>
    </row>
    <row r="16" spans="1:33" x14ac:dyDescent="0.3">
      <c r="A16">
        <v>-98</v>
      </c>
      <c r="B16">
        <v>-92</v>
      </c>
      <c r="C16">
        <v>-77</v>
      </c>
      <c r="D16">
        <v>-82</v>
      </c>
      <c r="E16">
        <v>-105</v>
      </c>
      <c r="F16">
        <v>-82</v>
      </c>
      <c r="G16">
        <v>-86</v>
      </c>
      <c r="H16">
        <v>-107</v>
      </c>
      <c r="I16">
        <v>-95</v>
      </c>
      <c r="J16">
        <v>-86</v>
      </c>
      <c r="K16">
        <v>-72</v>
      </c>
      <c r="L16">
        <v>-71</v>
      </c>
      <c r="M16">
        <v>-93</v>
      </c>
      <c r="N16">
        <v>-97</v>
      </c>
      <c r="P16">
        <v>-93</v>
      </c>
      <c r="Q16">
        <v>-86</v>
      </c>
      <c r="R16">
        <v>-81</v>
      </c>
      <c r="S16">
        <v>-87</v>
      </c>
      <c r="T16">
        <v>-92</v>
      </c>
      <c r="U16">
        <v>-97</v>
      </c>
      <c r="V16">
        <v>-96</v>
      </c>
      <c r="W16">
        <v>-96</v>
      </c>
      <c r="X16">
        <v>-96</v>
      </c>
      <c r="Y16">
        <v>-93</v>
      </c>
      <c r="Z16">
        <v>-107</v>
      </c>
      <c r="AA16">
        <v>-92</v>
      </c>
      <c r="AB16">
        <v>-81</v>
      </c>
      <c r="AC16">
        <v>-88</v>
      </c>
      <c r="AD16">
        <v>-90</v>
      </c>
      <c r="AE16">
        <v>-87</v>
      </c>
      <c r="AF16">
        <v>-104</v>
      </c>
      <c r="AG16">
        <v>-95</v>
      </c>
    </row>
    <row r="17" spans="1:33" x14ac:dyDescent="0.3">
      <c r="A17">
        <v>-98</v>
      </c>
      <c r="B17">
        <v>-88</v>
      </c>
      <c r="C17">
        <v>-86</v>
      </c>
      <c r="D17">
        <v>-80</v>
      </c>
      <c r="E17">
        <v>-101</v>
      </c>
      <c r="F17">
        <v>-86</v>
      </c>
      <c r="G17">
        <v>-86</v>
      </c>
      <c r="H17">
        <v>-108</v>
      </c>
      <c r="I17">
        <v>-95</v>
      </c>
      <c r="J17">
        <v>-86</v>
      </c>
      <c r="K17">
        <v>-68</v>
      </c>
      <c r="L17">
        <v>-79</v>
      </c>
      <c r="M17">
        <v>-93</v>
      </c>
      <c r="N17">
        <v>-98</v>
      </c>
      <c r="P17">
        <v>-94</v>
      </c>
      <c r="Q17">
        <v>-84</v>
      </c>
      <c r="R17">
        <v>-82</v>
      </c>
      <c r="S17">
        <v>-95</v>
      </c>
      <c r="T17">
        <v>-97</v>
      </c>
      <c r="U17">
        <v>-97</v>
      </c>
      <c r="V17">
        <v>-97</v>
      </c>
      <c r="W17">
        <v>-104</v>
      </c>
      <c r="X17">
        <v>-101</v>
      </c>
      <c r="Y17">
        <v>-94</v>
      </c>
      <c r="Z17">
        <v>-103</v>
      </c>
      <c r="AA17">
        <v>-95</v>
      </c>
      <c r="AB17">
        <v>-87</v>
      </c>
      <c r="AC17">
        <v>-97</v>
      </c>
      <c r="AD17">
        <v>-86</v>
      </c>
      <c r="AE17">
        <v>-82</v>
      </c>
      <c r="AF17">
        <v>-98</v>
      </c>
      <c r="AG17">
        <v>-96</v>
      </c>
    </row>
    <row r="18" spans="1:33" x14ac:dyDescent="0.3">
      <c r="A18">
        <v>-93</v>
      </c>
      <c r="B18">
        <v>-88</v>
      </c>
      <c r="C18">
        <v>-95</v>
      </c>
      <c r="D18">
        <v>-84</v>
      </c>
      <c r="E18">
        <v>-102</v>
      </c>
      <c r="F18">
        <v>-87</v>
      </c>
      <c r="G18">
        <v>-86</v>
      </c>
      <c r="H18">
        <v>-108</v>
      </c>
      <c r="I18">
        <v>-107</v>
      </c>
      <c r="J18">
        <v>-92</v>
      </c>
      <c r="K18">
        <v>-78</v>
      </c>
      <c r="L18">
        <v>-75</v>
      </c>
      <c r="M18">
        <v>-81</v>
      </c>
      <c r="N18">
        <v>-98</v>
      </c>
      <c r="P18">
        <v>-97</v>
      </c>
      <c r="Q18">
        <v>-81</v>
      </c>
      <c r="R18">
        <v>-86</v>
      </c>
      <c r="S18">
        <v>-96</v>
      </c>
      <c r="T18">
        <v>-98</v>
      </c>
      <c r="U18">
        <v>-96</v>
      </c>
      <c r="V18">
        <v>-97</v>
      </c>
      <c r="W18">
        <v>-103</v>
      </c>
      <c r="X18">
        <v>-97</v>
      </c>
      <c r="Y18">
        <v>-94</v>
      </c>
      <c r="Z18">
        <v>-101</v>
      </c>
      <c r="AA18">
        <v>-95</v>
      </c>
      <c r="AB18">
        <v>-89</v>
      </c>
      <c r="AC18">
        <v>-97</v>
      </c>
      <c r="AD18">
        <v>-83</v>
      </c>
      <c r="AE18">
        <v>-93</v>
      </c>
      <c r="AF18">
        <v>-98</v>
      </c>
      <c r="AG18">
        <v>-87</v>
      </c>
    </row>
    <row r="19" spans="1:33" x14ac:dyDescent="0.3">
      <c r="A19">
        <v>-94</v>
      </c>
      <c r="B19">
        <v>-81</v>
      </c>
      <c r="C19">
        <v>-96</v>
      </c>
      <c r="D19">
        <v>-86</v>
      </c>
      <c r="E19">
        <v>-105</v>
      </c>
      <c r="F19">
        <v>-86</v>
      </c>
      <c r="G19">
        <v>-85</v>
      </c>
      <c r="H19">
        <v>-108</v>
      </c>
      <c r="I19">
        <v>-100</v>
      </c>
      <c r="J19">
        <v>-97</v>
      </c>
      <c r="K19">
        <v>-81</v>
      </c>
      <c r="L19">
        <v>-81</v>
      </c>
      <c r="M19">
        <v>-81</v>
      </c>
      <c r="N19">
        <v>-102</v>
      </c>
      <c r="P19">
        <v>-96</v>
      </c>
      <c r="Q19">
        <v>-83</v>
      </c>
      <c r="R19">
        <v>-87</v>
      </c>
      <c r="S19">
        <v>-98</v>
      </c>
      <c r="T19">
        <v>-96</v>
      </c>
      <c r="U19">
        <v>-98</v>
      </c>
      <c r="V19">
        <v>-105</v>
      </c>
      <c r="W19">
        <v>-105</v>
      </c>
      <c r="X19">
        <v>-97</v>
      </c>
      <c r="Y19">
        <v>-93</v>
      </c>
      <c r="Z19">
        <v>-99</v>
      </c>
      <c r="AA19">
        <v>-95</v>
      </c>
      <c r="AB19">
        <v>-89</v>
      </c>
      <c r="AC19">
        <v>-101</v>
      </c>
      <c r="AD19">
        <v>-86</v>
      </c>
      <c r="AE19">
        <v>-97</v>
      </c>
      <c r="AF19">
        <v>-100</v>
      </c>
      <c r="AG19">
        <v>-95</v>
      </c>
    </row>
    <row r="20" spans="1:33" x14ac:dyDescent="0.3">
      <c r="A20">
        <v>-92</v>
      </c>
      <c r="B20">
        <v>-87</v>
      </c>
      <c r="C20">
        <v>-97</v>
      </c>
      <c r="D20">
        <v>-89</v>
      </c>
      <c r="E20">
        <v>-105</v>
      </c>
      <c r="F20">
        <v>-90</v>
      </c>
      <c r="G20">
        <v>-88</v>
      </c>
      <c r="H20">
        <v>-112</v>
      </c>
      <c r="I20">
        <v>-103</v>
      </c>
      <c r="J20">
        <v>-97</v>
      </c>
      <c r="K20">
        <v>-84</v>
      </c>
      <c r="L20">
        <v>-81</v>
      </c>
      <c r="M20">
        <v>-89</v>
      </c>
      <c r="N20">
        <v>-101</v>
      </c>
      <c r="P20">
        <v>-96</v>
      </c>
      <c r="Q20">
        <v>-83</v>
      </c>
      <c r="R20">
        <v>-87</v>
      </c>
      <c r="S20">
        <v>-104</v>
      </c>
      <c r="T20">
        <v>-96</v>
      </c>
      <c r="U20">
        <v>-98</v>
      </c>
      <c r="V20">
        <v>-104</v>
      </c>
      <c r="W20">
        <v>-107</v>
      </c>
      <c r="X20">
        <v>-97</v>
      </c>
      <c r="Y20">
        <v>-90</v>
      </c>
      <c r="Z20">
        <v>-93</v>
      </c>
      <c r="AA20">
        <v>-92</v>
      </c>
      <c r="AB20">
        <v>-92</v>
      </c>
      <c r="AC20">
        <v>-101</v>
      </c>
      <c r="AD20">
        <v>-83</v>
      </c>
      <c r="AE20">
        <v>-98</v>
      </c>
      <c r="AF20">
        <v>-99</v>
      </c>
      <c r="AG20">
        <v>-97</v>
      </c>
    </row>
    <row r="21" spans="1:33" x14ac:dyDescent="0.3">
      <c r="A21">
        <v>-96</v>
      </c>
      <c r="B21">
        <v>-83</v>
      </c>
      <c r="C21">
        <v>-98</v>
      </c>
      <c r="D21">
        <v>-92</v>
      </c>
      <c r="E21">
        <v>-107</v>
      </c>
      <c r="F21">
        <v>-93</v>
      </c>
      <c r="G21">
        <v>-88</v>
      </c>
      <c r="H21">
        <v>-104</v>
      </c>
      <c r="I21">
        <v>-105</v>
      </c>
      <c r="J21">
        <v>-97</v>
      </c>
      <c r="K21">
        <v>-82</v>
      </c>
      <c r="L21">
        <v>-83</v>
      </c>
      <c r="M21">
        <v>-80</v>
      </c>
      <c r="N21">
        <v>-98</v>
      </c>
      <c r="P21">
        <v>-105</v>
      </c>
      <c r="Q21">
        <v>-80</v>
      </c>
      <c r="R21">
        <v>-90</v>
      </c>
      <c r="S21">
        <v>-101</v>
      </c>
      <c r="T21">
        <v>-96</v>
      </c>
      <c r="U21">
        <v>-96</v>
      </c>
      <c r="V21">
        <v>-104</v>
      </c>
      <c r="W21">
        <v>-106</v>
      </c>
      <c r="X21">
        <v>-108</v>
      </c>
      <c r="Y21">
        <v>-71</v>
      </c>
      <c r="Z21">
        <v>-98</v>
      </c>
      <c r="AA21">
        <v>-92</v>
      </c>
      <c r="AB21">
        <v>-91</v>
      </c>
      <c r="AC21">
        <v>-101</v>
      </c>
      <c r="AD21">
        <v>-87</v>
      </c>
      <c r="AE21">
        <v>-98</v>
      </c>
      <c r="AG21">
        <v>-93</v>
      </c>
    </row>
    <row r="22" spans="1:33" x14ac:dyDescent="0.3">
      <c r="A22">
        <v>-96</v>
      </c>
      <c r="B22">
        <v>-83</v>
      </c>
      <c r="C22">
        <v>-97</v>
      </c>
      <c r="D22">
        <v>-92</v>
      </c>
      <c r="E22">
        <v>-91</v>
      </c>
      <c r="F22">
        <v>-96</v>
      </c>
      <c r="G22">
        <v>-88</v>
      </c>
      <c r="H22">
        <v>-108</v>
      </c>
      <c r="I22">
        <v>-106</v>
      </c>
      <c r="J22">
        <v>-87</v>
      </c>
      <c r="K22">
        <v>-79</v>
      </c>
      <c r="L22">
        <v>-76</v>
      </c>
      <c r="M22">
        <v>-84</v>
      </c>
      <c r="N22">
        <v>-95</v>
      </c>
      <c r="P22">
        <v>-106</v>
      </c>
      <c r="Q22">
        <v>-84</v>
      </c>
      <c r="R22">
        <v>-95</v>
      </c>
      <c r="S22">
        <v>-106</v>
      </c>
      <c r="T22">
        <v>-98</v>
      </c>
      <c r="U22">
        <v>-95</v>
      </c>
      <c r="V22">
        <v>-96</v>
      </c>
      <c r="W22">
        <v>-98</v>
      </c>
      <c r="X22">
        <v>-102</v>
      </c>
      <c r="Y22">
        <v>-87</v>
      </c>
      <c r="Z22">
        <v>-95</v>
      </c>
      <c r="AA22">
        <v>-93</v>
      </c>
      <c r="AB22">
        <v>-91</v>
      </c>
      <c r="AC22">
        <v>-100</v>
      </c>
      <c r="AD22">
        <v>-84</v>
      </c>
      <c r="AG22">
        <v>-90</v>
      </c>
    </row>
    <row r="23" spans="1:33" x14ac:dyDescent="0.3">
      <c r="A23">
        <v>-95</v>
      </c>
      <c r="B23">
        <v>-85</v>
      </c>
      <c r="C23">
        <v>-97</v>
      </c>
      <c r="D23">
        <v>-94</v>
      </c>
      <c r="E23">
        <v>-94</v>
      </c>
      <c r="F23">
        <v>-96</v>
      </c>
      <c r="G23">
        <v>-90</v>
      </c>
      <c r="H23">
        <v>-103</v>
      </c>
      <c r="I23">
        <v>-104</v>
      </c>
      <c r="J23">
        <v>-93</v>
      </c>
      <c r="K23">
        <v>-88</v>
      </c>
      <c r="L23">
        <v>-81</v>
      </c>
      <c r="M23">
        <v>-91</v>
      </c>
      <c r="N23">
        <v>-95</v>
      </c>
      <c r="P23">
        <v>-106</v>
      </c>
      <c r="Q23">
        <v>-81</v>
      </c>
      <c r="R23">
        <v>-94</v>
      </c>
      <c r="S23">
        <v>-97</v>
      </c>
      <c r="T23">
        <v>-97</v>
      </c>
      <c r="U23">
        <v>-87</v>
      </c>
      <c r="V23">
        <v>-96</v>
      </c>
      <c r="W23">
        <v>-104</v>
      </c>
      <c r="X23">
        <v>-104</v>
      </c>
      <c r="Y23">
        <v>-90</v>
      </c>
      <c r="Z23">
        <v>-100</v>
      </c>
      <c r="AA23">
        <v>-90</v>
      </c>
      <c r="AB23">
        <v>-87</v>
      </c>
      <c r="AC23">
        <v>-101</v>
      </c>
      <c r="AD23">
        <v>-83</v>
      </c>
      <c r="AG23">
        <v>-91</v>
      </c>
    </row>
    <row r="24" spans="1:33" x14ac:dyDescent="0.3">
      <c r="A24">
        <v>-96</v>
      </c>
      <c r="B24">
        <v>-89</v>
      </c>
      <c r="C24">
        <v>-97</v>
      </c>
      <c r="D24">
        <v>-97</v>
      </c>
      <c r="E24">
        <v>-93</v>
      </c>
      <c r="F24">
        <v>-97</v>
      </c>
      <c r="G24">
        <v>-97</v>
      </c>
      <c r="H24">
        <v>-106</v>
      </c>
      <c r="I24">
        <v>-108</v>
      </c>
      <c r="J24">
        <v>-98</v>
      </c>
      <c r="K24">
        <v>-90</v>
      </c>
      <c r="L24">
        <v>-77</v>
      </c>
      <c r="M24">
        <v>-97</v>
      </c>
      <c r="N24">
        <v>-95</v>
      </c>
      <c r="P24">
        <v>-104</v>
      </c>
      <c r="Q24">
        <v>-87</v>
      </c>
      <c r="R24">
        <v>-89</v>
      </c>
      <c r="S24">
        <v>-97</v>
      </c>
      <c r="T24">
        <v>-98</v>
      </c>
      <c r="U24">
        <v>-86</v>
      </c>
      <c r="V24">
        <v>-96</v>
      </c>
      <c r="W24">
        <v>-105</v>
      </c>
      <c r="X24">
        <v>-91</v>
      </c>
      <c r="Y24">
        <v>-90</v>
      </c>
      <c r="Z24">
        <v>-97</v>
      </c>
      <c r="AA24">
        <v>-92</v>
      </c>
      <c r="AB24">
        <v>-85</v>
      </c>
      <c r="AC24">
        <v>-100</v>
      </c>
      <c r="AD24">
        <v>-90</v>
      </c>
      <c r="AG24">
        <v>-95</v>
      </c>
    </row>
    <row r="25" spans="1:33" x14ac:dyDescent="0.3">
      <c r="A25">
        <v>-97</v>
      </c>
      <c r="B25">
        <v>-85</v>
      </c>
      <c r="C25">
        <v>-105</v>
      </c>
      <c r="D25">
        <v>-97</v>
      </c>
      <c r="E25">
        <v>-93</v>
      </c>
      <c r="F25">
        <v>-97</v>
      </c>
      <c r="H25">
        <v>-105</v>
      </c>
      <c r="I25">
        <v>-103</v>
      </c>
      <c r="J25">
        <v>-98</v>
      </c>
      <c r="K25">
        <v>-96</v>
      </c>
      <c r="L25">
        <v>-76</v>
      </c>
      <c r="M25">
        <v>-92</v>
      </c>
      <c r="Q25">
        <v>-86</v>
      </c>
      <c r="S25">
        <v>-97</v>
      </c>
      <c r="T25">
        <v>-98</v>
      </c>
      <c r="U25">
        <v>-87</v>
      </c>
      <c r="V25">
        <v>-99</v>
      </c>
      <c r="W25">
        <v>-101</v>
      </c>
      <c r="X25">
        <v>-96</v>
      </c>
      <c r="Y25">
        <v>-90</v>
      </c>
      <c r="Z25">
        <v>-94</v>
      </c>
      <c r="AA25">
        <v>-84</v>
      </c>
      <c r="AC25">
        <v>-98</v>
      </c>
      <c r="AD25">
        <v>-95</v>
      </c>
      <c r="AG25">
        <v>-97</v>
      </c>
    </row>
    <row r="26" spans="1:33" x14ac:dyDescent="0.3">
      <c r="A26">
        <v>-98</v>
      </c>
      <c r="B26">
        <v>-91</v>
      </c>
      <c r="C26">
        <v>-104</v>
      </c>
      <c r="E26">
        <v>-96</v>
      </c>
      <c r="F26">
        <v>-97</v>
      </c>
      <c r="H26">
        <v>-99</v>
      </c>
      <c r="I26">
        <v>-102</v>
      </c>
      <c r="J26">
        <v>-98</v>
      </c>
      <c r="K26">
        <v>-90</v>
      </c>
      <c r="L26">
        <v>-76</v>
      </c>
      <c r="M26">
        <v>-93</v>
      </c>
      <c r="Q26">
        <v>-80</v>
      </c>
      <c r="S26">
        <v>-103</v>
      </c>
      <c r="U26">
        <v>-97</v>
      </c>
      <c r="W26">
        <v>-102</v>
      </c>
      <c r="X26">
        <v>-93</v>
      </c>
      <c r="Y26">
        <v>-87</v>
      </c>
      <c r="Z26">
        <v>-97</v>
      </c>
      <c r="AA26">
        <v>-87</v>
      </c>
      <c r="AC26">
        <v>-95</v>
      </c>
      <c r="AD26">
        <v>-90</v>
      </c>
    </row>
    <row r="27" spans="1:33" x14ac:dyDescent="0.3">
      <c r="A27">
        <v>-95</v>
      </c>
      <c r="B27">
        <v>-93</v>
      </c>
      <c r="C27">
        <v>-98</v>
      </c>
      <c r="E27">
        <v>-95</v>
      </c>
      <c r="F27">
        <v>-97</v>
      </c>
      <c r="H27">
        <v>-96</v>
      </c>
      <c r="I27">
        <v>-108</v>
      </c>
      <c r="J27">
        <v>-102</v>
      </c>
      <c r="K27">
        <v>-88</v>
      </c>
      <c r="L27">
        <v>-73</v>
      </c>
      <c r="M27">
        <v>-95</v>
      </c>
      <c r="Q27">
        <v>-86</v>
      </c>
      <c r="S27">
        <v>-95</v>
      </c>
      <c r="U27">
        <v>-98</v>
      </c>
      <c r="W27">
        <v>-105</v>
      </c>
      <c r="X27">
        <v>-85</v>
      </c>
      <c r="Y27">
        <v>-88</v>
      </c>
      <c r="Z27">
        <v>-104</v>
      </c>
      <c r="AA27">
        <v>-91</v>
      </c>
      <c r="AC27">
        <v>-92</v>
      </c>
      <c r="AD27">
        <v>-90</v>
      </c>
    </row>
    <row r="28" spans="1:33" x14ac:dyDescent="0.3">
      <c r="A28">
        <v>-86</v>
      </c>
      <c r="B28">
        <v>-89</v>
      </c>
      <c r="C28">
        <v>-97</v>
      </c>
      <c r="E28">
        <v>-94</v>
      </c>
      <c r="F28">
        <v>-91</v>
      </c>
      <c r="H28">
        <v>-103</v>
      </c>
      <c r="I28">
        <v>-108</v>
      </c>
      <c r="J28">
        <v>-100</v>
      </c>
      <c r="K28">
        <v>-92</v>
      </c>
      <c r="L28">
        <v>-83</v>
      </c>
      <c r="M28">
        <v>-93</v>
      </c>
      <c r="Q28">
        <v>-82</v>
      </c>
      <c r="S28">
        <v>-98</v>
      </c>
      <c r="U28">
        <v>-97</v>
      </c>
      <c r="W28">
        <v>-103</v>
      </c>
      <c r="X28">
        <v>-89</v>
      </c>
      <c r="Y28">
        <v>-94</v>
      </c>
      <c r="Z28">
        <v>-102</v>
      </c>
      <c r="AA28">
        <v>-93</v>
      </c>
      <c r="AC28">
        <v>-94</v>
      </c>
    </row>
    <row r="29" spans="1:33" x14ac:dyDescent="0.3">
      <c r="A29">
        <v>-93</v>
      </c>
      <c r="B29">
        <v>-83</v>
      </c>
      <c r="C29">
        <v>-98</v>
      </c>
      <c r="E29">
        <v>-94</v>
      </c>
      <c r="F29">
        <v>-97</v>
      </c>
      <c r="H29">
        <v>-105</v>
      </c>
      <c r="I29" s="10">
        <v>-121</v>
      </c>
      <c r="J29">
        <v>-102</v>
      </c>
      <c r="K29">
        <v>-98</v>
      </c>
      <c r="L29">
        <v>-78</v>
      </c>
      <c r="M29">
        <v>-97</v>
      </c>
      <c r="Q29">
        <v>-92</v>
      </c>
      <c r="S29">
        <v>-102</v>
      </c>
      <c r="U29">
        <v>-90</v>
      </c>
      <c r="W29">
        <v>-102</v>
      </c>
      <c r="X29">
        <v>-90</v>
      </c>
      <c r="Y29">
        <v>-96</v>
      </c>
      <c r="Z29">
        <v>-100</v>
      </c>
      <c r="AA29">
        <v>-97</v>
      </c>
      <c r="AC29">
        <v>-93</v>
      </c>
    </row>
    <row r="30" spans="1:33" x14ac:dyDescent="0.3">
      <c r="A30">
        <v>-98</v>
      </c>
      <c r="B30">
        <v>-84</v>
      </c>
      <c r="C30">
        <v>-98</v>
      </c>
      <c r="E30">
        <v>-91</v>
      </c>
      <c r="F30">
        <v>-97</v>
      </c>
      <c r="H30">
        <v>-107</v>
      </c>
      <c r="I30">
        <v>-116</v>
      </c>
      <c r="J30">
        <v>-100</v>
      </c>
      <c r="K30">
        <v>-89</v>
      </c>
      <c r="L30">
        <v>-79</v>
      </c>
      <c r="M30">
        <v>-94</v>
      </c>
      <c r="Q30">
        <v>-93</v>
      </c>
      <c r="S30">
        <v>-100</v>
      </c>
      <c r="U30">
        <v>-96</v>
      </c>
      <c r="W30">
        <v>-102</v>
      </c>
      <c r="X30">
        <v>-90</v>
      </c>
      <c r="Y30">
        <v>-98</v>
      </c>
      <c r="Z30">
        <v>-100</v>
      </c>
      <c r="AA30">
        <v>-100</v>
      </c>
      <c r="AC30">
        <v>-98</v>
      </c>
    </row>
    <row r="31" spans="1:33" x14ac:dyDescent="0.3">
      <c r="A31">
        <v>-98</v>
      </c>
      <c r="B31">
        <v>-87</v>
      </c>
      <c r="C31">
        <v>-104</v>
      </c>
      <c r="E31">
        <v>-92</v>
      </c>
      <c r="F31">
        <v>-102</v>
      </c>
      <c r="H31">
        <v>-103</v>
      </c>
      <c r="I31">
        <v>-102</v>
      </c>
      <c r="L31">
        <v>-77</v>
      </c>
      <c r="M31">
        <v>-95</v>
      </c>
      <c r="Q31">
        <v>-96</v>
      </c>
      <c r="S31">
        <v>-109</v>
      </c>
      <c r="U31">
        <v>-96</v>
      </c>
      <c r="W31">
        <v>-102</v>
      </c>
      <c r="X31">
        <v>-92</v>
      </c>
      <c r="Y31">
        <v>-98</v>
      </c>
      <c r="Z31">
        <v>-98</v>
      </c>
      <c r="AA31">
        <v>-101</v>
      </c>
      <c r="AC31">
        <v>-104</v>
      </c>
    </row>
    <row r="32" spans="1:33" x14ac:dyDescent="0.3">
      <c r="A32">
        <v>-98</v>
      </c>
      <c r="B32">
        <v>-89</v>
      </c>
      <c r="C32">
        <v>-103</v>
      </c>
      <c r="E32">
        <v>-93</v>
      </c>
      <c r="F32">
        <v>-102</v>
      </c>
      <c r="H32">
        <v>-102</v>
      </c>
      <c r="I32">
        <v>-102</v>
      </c>
      <c r="L32">
        <v>-76</v>
      </c>
      <c r="M32">
        <v>-93</v>
      </c>
      <c r="U32">
        <v>-104</v>
      </c>
      <c r="W32">
        <v>-103</v>
      </c>
      <c r="X32">
        <v>-97</v>
      </c>
      <c r="Y32">
        <v>-98</v>
      </c>
      <c r="Z32">
        <v>-101</v>
      </c>
      <c r="AA32">
        <v>-101</v>
      </c>
      <c r="AC32">
        <v>-104</v>
      </c>
    </row>
    <row r="33" spans="1:29" x14ac:dyDescent="0.3">
      <c r="A33">
        <v>-105</v>
      </c>
      <c r="B33">
        <v>-96</v>
      </c>
      <c r="C33">
        <v>-100</v>
      </c>
      <c r="E33">
        <v>-83</v>
      </c>
      <c r="F33">
        <v>-100</v>
      </c>
      <c r="H33">
        <v>-99</v>
      </c>
      <c r="I33">
        <v>-108</v>
      </c>
      <c r="L33">
        <v>-81</v>
      </c>
      <c r="M33">
        <v>-91</v>
      </c>
      <c r="U33">
        <v>-102</v>
      </c>
      <c r="W33">
        <v>-102</v>
      </c>
      <c r="X33">
        <v>-97</v>
      </c>
      <c r="Y33">
        <v>-103</v>
      </c>
      <c r="Z33">
        <v>-103</v>
      </c>
      <c r="AA33">
        <v>-105</v>
      </c>
      <c r="AC33">
        <v>-107</v>
      </c>
    </row>
    <row r="34" spans="1:29" x14ac:dyDescent="0.3">
      <c r="A34">
        <v>-105</v>
      </c>
      <c r="B34">
        <v>-95</v>
      </c>
      <c r="C34">
        <v>-94</v>
      </c>
      <c r="E34">
        <v>-86</v>
      </c>
      <c r="F34">
        <v>-90</v>
      </c>
      <c r="H34">
        <v>-96</v>
      </c>
      <c r="I34">
        <v>-108</v>
      </c>
      <c r="L34">
        <v>-81</v>
      </c>
      <c r="M34">
        <v>-88</v>
      </c>
      <c r="U34">
        <v>-100</v>
      </c>
      <c r="W34">
        <v>-100</v>
      </c>
      <c r="X34">
        <v>-108</v>
      </c>
      <c r="Y34">
        <v>-107</v>
      </c>
      <c r="Z34">
        <v>-97</v>
      </c>
      <c r="AA34">
        <v>-105</v>
      </c>
      <c r="AC34">
        <v>-105</v>
      </c>
    </row>
    <row r="35" spans="1:29" x14ac:dyDescent="0.3">
      <c r="A35">
        <v>-108</v>
      </c>
      <c r="B35">
        <v>-97</v>
      </c>
      <c r="C35">
        <v>-89</v>
      </c>
      <c r="E35">
        <v>-86</v>
      </c>
      <c r="F35">
        <v>-90</v>
      </c>
      <c r="H35">
        <v>-96</v>
      </c>
      <c r="I35">
        <v>-107</v>
      </c>
      <c r="L35">
        <v>-85</v>
      </c>
      <c r="M35">
        <v>-93</v>
      </c>
      <c r="U35">
        <v>-101</v>
      </c>
      <c r="W35">
        <v>-106</v>
      </c>
      <c r="X35">
        <v>-88</v>
      </c>
      <c r="Y35">
        <v>-104</v>
      </c>
      <c r="Z35">
        <v>-92</v>
      </c>
      <c r="AA35">
        <v>-108</v>
      </c>
      <c r="AC35">
        <v>-105</v>
      </c>
    </row>
    <row r="36" spans="1:29" x14ac:dyDescent="0.3">
      <c r="A36">
        <v>-109</v>
      </c>
      <c r="B36">
        <v>-94</v>
      </c>
      <c r="C36">
        <v>-87</v>
      </c>
      <c r="E36">
        <v>-88</v>
      </c>
      <c r="F36">
        <v>-98</v>
      </c>
      <c r="H36">
        <v>-92</v>
      </c>
      <c r="I36">
        <v>-105</v>
      </c>
      <c r="L36">
        <v>-87</v>
      </c>
      <c r="M36">
        <v>-95</v>
      </c>
      <c r="W36">
        <v>-106</v>
      </c>
      <c r="X36">
        <v>-88</v>
      </c>
      <c r="Y36">
        <v>-106</v>
      </c>
      <c r="Z36">
        <v>-89</v>
      </c>
      <c r="AA36">
        <v>-108</v>
      </c>
      <c r="AC36">
        <v>-113</v>
      </c>
    </row>
    <row r="37" spans="1:29" x14ac:dyDescent="0.3">
      <c r="A37">
        <v>-108</v>
      </c>
      <c r="B37">
        <v>-96</v>
      </c>
      <c r="C37">
        <v>-87</v>
      </c>
      <c r="E37">
        <v>-88</v>
      </c>
      <c r="F37">
        <v>-98</v>
      </c>
      <c r="H37">
        <v>-87</v>
      </c>
      <c r="I37">
        <v>-105</v>
      </c>
      <c r="M37">
        <v>-79</v>
      </c>
      <c r="W37">
        <v>-101</v>
      </c>
      <c r="Y37">
        <v>-108</v>
      </c>
      <c r="Z37">
        <v>-87</v>
      </c>
      <c r="AA37">
        <v>-108</v>
      </c>
      <c r="AC37">
        <v>-111</v>
      </c>
    </row>
    <row r="38" spans="1:29" x14ac:dyDescent="0.3">
      <c r="A38">
        <v>-107</v>
      </c>
      <c r="B38">
        <v>-96</v>
      </c>
      <c r="C38">
        <v>-85</v>
      </c>
      <c r="F38">
        <v>-98</v>
      </c>
      <c r="H38">
        <v>-92</v>
      </c>
      <c r="I38" s="10">
        <v>-121</v>
      </c>
      <c r="M38">
        <v>-79</v>
      </c>
      <c r="W38">
        <v>-106</v>
      </c>
      <c r="Y38">
        <v>-108</v>
      </c>
      <c r="Z38">
        <v>-87</v>
      </c>
      <c r="AA38">
        <v>-108</v>
      </c>
      <c r="AC38">
        <v>-107</v>
      </c>
    </row>
    <row r="39" spans="1:29" x14ac:dyDescent="0.3">
      <c r="A39">
        <v>-103</v>
      </c>
      <c r="B39">
        <v>-92</v>
      </c>
      <c r="C39">
        <v>-89</v>
      </c>
      <c r="F39">
        <v>-107</v>
      </c>
      <c r="H39">
        <v>-87</v>
      </c>
      <c r="I39">
        <v>-118</v>
      </c>
      <c r="M39">
        <v>-79</v>
      </c>
      <c r="W39">
        <v>-104</v>
      </c>
      <c r="Y39">
        <v>-105</v>
      </c>
      <c r="Z39">
        <v>-85</v>
      </c>
      <c r="AA39">
        <v>-104</v>
      </c>
      <c r="AC39">
        <v>-105</v>
      </c>
    </row>
    <row r="40" spans="1:29" x14ac:dyDescent="0.3">
      <c r="A40">
        <v>-104</v>
      </c>
      <c r="B40">
        <v>-98</v>
      </c>
      <c r="C40">
        <v>-91</v>
      </c>
      <c r="F40">
        <v>-104</v>
      </c>
      <c r="H40">
        <v>-89</v>
      </c>
      <c r="I40">
        <v>-119</v>
      </c>
      <c r="M40">
        <v>-84</v>
      </c>
      <c r="W40">
        <v>-102</v>
      </c>
      <c r="Y40">
        <v>-106</v>
      </c>
      <c r="Z40">
        <v>-83</v>
      </c>
      <c r="AA40">
        <v>-100</v>
      </c>
      <c r="AC40">
        <v>-105</v>
      </c>
    </row>
    <row r="41" spans="1:29" x14ac:dyDescent="0.3">
      <c r="A41">
        <v>-94</v>
      </c>
      <c r="B41">
        <v>-95</v>
      </c>
      <c r="C41">
        <v>-91</v>
      </c>
      <c r="F41">
        <v>-99</v>
      </c>
      <c r="H41">
        <v>-83</v>
      </c>
      <c r="I41">
        <v>-118</v>
      </c>
      <c r="M41">
        <v>-85</v>
      </c>
      <c r="W41">
        <v>-105</v>
      </c>
      <c r="Y41">
        <v>-105</v>
      </c>
      <c r="Z41">
        <v>-92</v>
      </c>
      <c r="AA41">
        <v>-89</v>
      </c>
      <c r="AC41">
        <v>-105</v>
      </c>
    </row>
    <row r="42" spans="1:29" x14ac:dyDescent="0.3">
      <c r="A42">
        <v>-94</v>
      </c>
      <c r="B42">
        <v>-95</v>
      </c>
      <c r="C42">
        <v>-89</v>
      </c>
      <c r="F42">
        <v>-94</v>
      </c>
      <c r="H42">
        <v>-85</v>
      </c>
      <c r="I42">
        <v>-115</v>
      </c>
      <c r="M42">
        <v>-92</v>
      </c>
      <c r="Y42">
        <v>-105</v>
      </c>
      <c r="Z42">
        <v>-97</v>
      </c>
      <c r="AC42">
        <v>-111</v>
      </c>
    </row>
    <row r="43" spans="1:29" x14ac:dyDescent="0.3">
      <c r="A43">
        <v>-97</v>
      </c>
      <c r="B43">
        <v>-95</v>
      </c>
      <c r="C43">
        <v>-89</v>
      </c>
      <c r="F43">
        <v>-94</v>
      </c>
      <c r="H43">
        <v>-90</v>
      </c>
      <c r="I43">
        <v>-117</v>
      </c>
      <c r="M43">
        <v>-94</v>
      </c>
      <c r="Y43">
        <v>-105</v>
      </c>
      <c r="AC43">
        <v>-111</v>
      </c>
    </row>
    <row r="44" spans="1:29" x14ac:dyDescent="0.3">
      <c r="A44">
        <v>-105</v>
      </c>
      <c r="B44">
        <v>-102</v>
      </c>
      <c r="C44">
        <v>-85</v>
      </c>
      <c r="F44">
        <v>-95</v>
      </c>
      <c r="H44">
        <v>-86</v>
      </c>
      <c r="I44">
        <v>-114</v>
      </c>
      <c r="M44">
        <v>-92</v>
      </c>
      <c r="Y44">
        <v>-106</v>
      </c>
    </row>
    <row r="45" spans="1:29" x14ac:dyDescent="0.3">
      <c r="A45">
        <v>-97</v>
      </c>
      <c r="B45">
        <v>-100</v>
      </c>
      <c r="C45">
        <v>-86</v>
      </c>
      <c r="F45">
        <v>-95</v>
      </c>
      <c r="H45">
        <v>-92</v>
      </c>
      <c r="I45">
        <v>-106</v>
      </c>
      <c r="Y45">
        <v>-106</v>
      </c>
    </row>
    <row r="46" spans="1:29" x14ac:dyDescent="0.3">
      <c r="A46">
        <v>-90</v>
      </c>
      <c r="C46">
        <v>-86</v>
      </c>
      <c r="F46">
        <v>-99</v>
      </c>
      <c r="H46">
        <v>-89</v>
      </c>
      <c r="I46">
        <v>-109</v>
      </c>
      <c r="Y46">
        <v>-104</v>
      </c>
    </row>
    <row r="47" spans="1:29" x14ac:dyDescent="0.3">
      <c r="A47">
        <v>-84</v>
      </c>
      <c r="C47">
        <v>-88</v>
      </c>
      <c r="F47">
        <v>-104</v>
      </c>
      <c r="H47">
        <v>-95</v>
      </c>
      <c r="I47">
        <v>-118</v>
      </c>
      <c r="Y47">
        <v>-104</v>
      </c>
    </row>
    <row r="48" spans="1:29" x14ac:dyDescent="0.3">
      <c r="A48">
        <v>-87</v>
      </c>
      <c r="C48">
        <v>-93</v>
      </c>
      <c r="F48">
        <v>-106</v>
      </c>
      <c r="I48">
        <v>-117</v>
      </c>
    </row>
    <row r="49" spans="1:9" x14ac:dyDescent="0.3">
      <c r="A49">
        <v>-86</v>
      </c>
      <c r="F49">
        <v>-107</v>
      </c>
      <c r="I49">
        <v>-115</v>
      </c>
    </row>
    <row r="50" spans="1:9" x14ac:dyDescent="0.3">
      <c r="A50">
        <v>-91</v>
      </c>
      <c r="F50">
        <v>-107</v>
      </c>
    </row>
    <row r="51" spans="1:9" x14ac:dyDescent="0.3">
      <c r="A51">
        <v>-94</v>
      </c>
      <c r="F51">
        <v>-100</v>
      </c>
    </row>
    <row r="52" spans="1:9" x14ac:dyDescent="0.3">
      <c r="A52">
        <v>-96</v>
      </c>
      <c r="F52">
        <v>-101</v>
      </c>
    </row>
    <row r="53" spans="1:9" x14ac:dyDescent="0.3">
      <c r="F53">
        <v>-101</v>
      </c>
    </row>
    <row r="54" spans="1:9" x14ac:dyDescent="0.3">
      <c r="F54">
        <v>-97</v>
      </c>
    </row>
    <row r="55" spans="1:9" x14ac:dyDescent="0.3">
      <c r="F55">
        <v>-97</v>
      </c>
    </row>
    <row r="56" spans="1:9" x14ac:dyDescent="0.3">
      <c r="F56">
        <v>-96</v>
      </c>
    </row>
    <row r="57" spans="1:9" x14ac:dyDescent="0.3">
      <c r="F57">
        <v>-96</v>
      </c>
    </row>
    <row r="58" spans="1:9" x14ac:dyDescent="0.3">
      <c r="F58">
        <v>-93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8A1B-2442-49BD-9F7B-0F94BC4DF5EC}">
  <sheetPr>
    <tabColor theme="7"/>
  </sheetPr>
  <dimension ref="A3:B7"/>
  <sheetViews>
    <sheetView workbookViewId="0">
      <selection activeCell="D10" sqref="D10"/>
    </sheetView>
  </sheetViews>
  <sheetFormatPr baseColWidth="10" defaultRowHeight="14.4" x14ac:dyDescent="0.3"/>
  <cols>
    <col min="1" max="1" width="17.88671875" bestFit="1" customWidth="1"/>
    <col min="2" max="2" width="17" bestFit="1" customWidth="1"/>
    <col min="3" max="3" width="17.6640625" bestFit="1" customWidth="1"/>
  </cols>
  <sheetData>
    <row r="3" spans="1:2" x14ac:dyDescent="0.3">
      <c r="A3" s="4" t="s">
        <v>33</v>
      </c>
      <c r="B3" t="s">
        <v>76</v>
      </c>
    </row>
    <row r="4" spans="1:2" x14ac:dyDescent="0.3">
      <c r="A4" s="5" t="s">
        <v>38</v>
      </c>
      <c r="B4">
        <v>20</v>
      </c>
    </row>
    <row r="5" spans="1:2" x14ac:dyDescent="0.3">
      <c r="A5" s="5" t="s">
        <v>36</v>
      </c>
      <c r="B5">
        <v>11</v>
      </c>
    </row>
    <row r="6" spans="1:2" x14ac:dyDescent="0.3">
      <c r="A6" s="5" t="s">
        <v>37</v>
      </c>
      <c r="B6">
        <v>17</v>
      </c>
    </row>
    <row r="7" spans="1:2" x14ac:dyDescent="0.3">
      <c r="A7" s="5" t="s">
        <v>35</v>
      </c>
      <c r="B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CDE4-FB62-4B03-A494-EA5191C343D8}">
  <sheetPr>
    <tabColor theme="7"/>
  </sheetPr>
  <dimension ref="A1:F235"/>
  <sheetViews>
    <sheetView topLeftCell="A47" workbookViewId="0">
      <selection activeCell="E60" sqref="E60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38</v>
      </c>
      <c r="B3">
        <v>4</v>
      </c>
    </row>
    <row r="4" spans="1:6" x14ac:dyDescent="0.3">
      <c r="A4" s="5" t="s">
        <v>36</v>
      </c>
      <c r="B4">
        <v>7</v>
      </c>
      <c r="D4">
        <f>B5/B6*100</f>
        <v>78.431372549019613</v>
      </c>
    </row>
    <row r="5" spans="1:6" x14ac:dyDescent="0.3">
      <c r="A5" s="5" t="s">
        <v>37</v>
      </c>
      <c r="B5">
        <v>40</v>
      </c>
    </row>
    <row r="6" spans="1:6" x14ac:dyDescent="0.3">
      <c r="A6" s="6" t="s">
        <v>35</v>
      </c>
      <c r="B6" s="7">
        <v>51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  <c r="B10">
        <v>3</v>
      </c>
    </row>
    <row r="11" spans="1:6" x14ac:dyDescent="0.3">
      <c r="A11" s="5" t="s">
        <v>36</v>
      </c>
      <c r="B11">
        <v>3</v>
      </c>
    </row>
    <row r="12" spans="1:6" x14ac:dyDescent="0.3">
      <c r="A12" s="5" t="s">
        <v>37</v>
      </c>
      <c r="B12">
        <v>38</v>
      </c>
      <c r="D12">
        <f>B12/B13*100</f>
        <v>86.36363636363636</v>
      </c>
    </row>
    <row r="13" spans="1:6" x14ac:dyDescent="0.3">
      <c r="A13" s="6" t="s">
        <v>35</v>
      </c>
      <c r="B13" s="7">
        <v>44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6" spans="1:6" x14ac:dyDescent="0.3">
      <c r="A16" s="5" t="s">
        <v>38</v>
      </c>
    </row>
    <row r="17" spans="1:6" x14ac:dyDescent="0.3">
      <c r="A17" s="5" t="s">
        <v>36</v>
      </c>
      <c r="B17">
        <v>4</v>
      </c>
    </row>
    <row r="18" spans="1:6" x14ac:dyDescent="0.3">
      <c r="A18" s="5" t="s">
        <v>37</v>
      </c>
      <c r="B18">
        <v>43</v>
      </c>
      <c r="D18">
        <f>B18/B19*100</f>
        <v>91.489361702127653</v>
      </c>
    </row>
    <row r="19" spans="1:6" x14ac:dyDescent="0.3">
      <c r="A19" s="6" t="s">
        <v>35</v>
      </c>
      <c r="B19" s="7">
        <v>47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4" spans="1:6" x14ac:dyDescent="0.3">
      <c r="A24" s="5" t="s">
        <v>38</v>
      </c>
    </row>
    <row r="25" spans="1:6" x14ac:dyDescent="0.3">
      <c r="A25" s="5" t="s">
        <v>37</v>
      </c>
      <c r="B25">
        <v>24</v>
      </c>
      <c r="D25">
        <f>B25/B26*100</f>
        <v>100</v>
      </c>
    </row>
    <row r="26" spans="1:6" x14ac:dyDescent="0.3">
      <c r="A26" s="6" t="s">
        <v>35</v>
      </c>
      <c r="B26" s="7">
        <v>24</v>
      </c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  <c r="B31">
        <v>6</v>
      </c>
    </row>
    <row r="32" spans="1:6" x14ac:dyDescent="0.3">
      <c r="A32" s="5" t="s">
        <v>36</v>
      </c>
      <c r="B32">
        <v>10</v>
      </c>
    </row>
    <row r="33" spans="1:6" x14ac:dyDescent="0.3">
      <c r="A33" s="5" t="s">
        <v>37</v>
      </c>
      <c r="B33">
        <v>20</v>
      </c>
      <c r="D33">
        <f>B33/B34*100</f>
        <v>55.555555555555557</v>
      </c>
    </row>
    <row r="34" spans="1:6" x14ac:dyDescent="0.3">
      <c r="A34" s="6" t="s">
        <v>35</v>
      </c>
      <c r="B34" s="7">
        <v>36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73</v>
      </c>
      <c r="B38">
        <v>3</v>
      </c>
    </row>
    <row r="39" spans="1:6" x14ac:dyDescent="0.3">
      <c r="A39" s="5" t="s">
        <v>36</v>
      </c>
      <c r="B39">
        <v>7</v>
      </c>
    </row>
    <row r="40" spans="1:6" x14ac:dyDescent="0.3">
      <c r="A40" s="5" t="s">
        <v>37</v>
      </c>
      <c r="B40">
        <v>47</v>
      </c>
      <c r="D40">
        <f>B40/B41*100</f>
        <v>82.456140350877192</v>
      </c>
    </row>
    <row r="41" spans="1:6" x14ac:dyDescent="0.3">
      <c r="A41" s="6" t="s">
        <v>35</v>
      </c>
      <c r="B41" s="7">
        <v>57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36</v>
      </c>
      <c r="B46">
        <v>2</v>
      </c>
    </row>
    <row r="47" spans="1:6" x14ac:dyDescent="0.3">
      <c r="A47" s="5" t="s">
        <v>37</v>
      </c>
      <c r="B47">
        <v>21</v>
      </c>
      <c r="D47">
        <f>B47/B48*100</f>
        <v>91.304347826086953</v>
      </c>
    </row>
    <row r="48" spans="1:6" x14ac:dyDescent="0.3">
      <c r="A48" s="6" t="s">
        <v>35</v>
      </c>
      <c r="B48" s="7">
        <v>23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14</v>
      </c>
    </row>
    <row r="53" spans="1:6" x14ac:dyDescent="0.3">
      <c r="A53" s="5" t="s">
        <v>36</v>
      </c>
      <c r="B53">
        <v>14</v>
      </c>
      <c r="D53">
        <f>B54/B55*100</f>
        <v>39.130434782608695</v>
      </c>
    </row>
    <row r="54" spans="1:6" x14ac:dyDescent="0.3">
      <c r="A54" s="5" t="s">
        <v>37</v>
      </c>
      <c r="B54">
        <v>18</v>
      </c>
    </row>
    <row r="55" spans="1:6" x14ac:dyDescent="0.3">
      <c r="A55" s="6" t="s">
        <v>35</v>
      </c>
      <c r="B55" s="7">
        <v>46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20</v>
      </c>
    </row>
    <row r="60" spans="1:6" x14ac:dyDescent="0.3">
      <c r="A60" s="5" t="s">
        <v>36</v>
      </c>
      <c r="B60">
        <v>11</v>
      </c>
      <c r="D60">
        <f>B61/B62*100</f>
        <v>35.416666666666671</v>
      </c>
    </row>
    <row r="61" spans="1:6" x14ac:dyDescent="0.3">
      <c r="A61" s="5" t="s">
        <v>37</v>
      </c>
      <c r="B61">
        <v>17</v>
      </c>
    </row>
    <row r="62" spans="1:6" x14ac:dyDescent="0.3">
      <c r="A62" s="6" t="s">
        <v>35</v>
      </c>
      <c r="B62" s="7">
        <v>48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38</v>
      </c>
    </row>
    <row r="67" spans="1:6" x14ac:dyDescent="0.3">
      <c r="A67" s="5" t="s">
        <v>36</v>
      </c>
      <c r="B67">
        <v>2</v>
      </c>
    </row>
    <row r="68" spans="1:6" x14ac:dyDescent="0.3">
      <c r="A68" s="5" t="s">
        <v>37</v>
      </c>
      <c r="B68">
        <v>27</v>
      </c>
      <c r="D68">
        <f>B68/B69*100</f>
        <v>93.103448275862064</v>
      </c>
    </row>
    <row r="69" spans="1:6" x14ac:dyDescent="0.3">
      <c r="A69" s="6" t="s">
        <v>35</v>
      </c>
      <c r="B69" s="7">
        <v>29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2</v>
      </c>
    </row>
    <row r="74" spans="1:6" x14ac:dyDescent="0.3">
      <c r="A74" s="5" t="s">
        <v>36</v>
      </c>
      <c r="B74">
        <v>6</v>
      </c>
      <c r="D74">
        <f>B75/B76*100</f>
        <v>72.41379310344827</v>
      </c>
    </row>
    <row r="75" spans="1:6" x14ac:dyDescent="0.3">
      <c r="A75" s="5" t="s">
        <v>37</v>
      </c>
      <c r="B75">
        <v>21</v>
      </c>
    </row>
    <row r="76" spans="1:6" x14ac:dyDescent="0.3">
      <c r="A76" s="6" t="s">
        <v>35</v>
      </c>
      <c r="B76" s="7">
        <v>29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1" spans="1:6" x14ac:dyDescent="0.3">
      <c r="A81" s="5" t="s">
        <v>38</v>
      </c>
      <c r="D81">
        <f>B82/B83*100</f>
        <v>100</v>
      </c>
    </row>
    <row r="82" spans="1:6" x14ac:dyDescent="0.3">
      <c r="A82" s="5" t="s">
        <v>37</v>
      </c>
      <c r="B82">
        <v>35</v>
      </c>
    </row>
    <row r="83" spans="1:6" x14ac:dyDescent="0.3">
      <c r="A83" s="6" t="s">
        <v>35</v>
      </c>
      <c r="B83" s="7">
        <v>35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</row>
    <row r="88" spans="1:6" x14ac:dyDescent="0.3">
      <c r="A88" s="5" t="s">
        <v>38</v>
      </c>
    </row>
    <row r="89" spans="1:6" x14ac:dyDescent="0.3">
      <c r="A89" s="5" t="s">
        <v>37</v>
      </c>
      <c r="B89">
        <v>43</v>
      </c>
      <c r="D89">
        <f>B89/B90*100</f>
        <v>100</v>
      </c>
    </row>
    <row r="90" spans="1:6" x14ac:dyDescent="0.3">
      <c r="A90" s="6" t="s">
        <v>35</v>
      </c>
      <c r="B90" s="7">
        <v>43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</row>
    <row r="95" spans="1:6" x14ac:dyDescent="0.3">
      <c r="A95" s="5" t="s">
        <v>36</v>
      </c>
      <c r="B95">
        <v>2</v>
      </c>
    </row>
    <row r="96" spans="1:6" x14ac:dyDescent="0.3">
      <c r="A96" s="5" t="s">
        <v>37</v>
      </c>
      <c r="B96">
        <v>21</v>
      </c>
      <c r="D96">
        <f>B96/B97*100</f>
        <v>91.304347826086953</v>
      </c>
    </row>
    <row r="97" spans="1:6" x14ac:dyDescent="0.3">
      <c r="A97" s="6" t="s">
        <v>35</v>
      </c>
      <c r="B97" s="7">
        <v>23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14</v>
      </c>
    </row>
    <row r="104" spans="1:6" x14ac:dyDescent="0.3">
      <c r="A104" s="6" t="s">
        <v>35</v>
      </c>
      <c r="B104" s="7">
        <v>14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34</v>
      </c>
    </row>
    <row r="110" spans="1:6" x14ac:dyDescent="0.3">
      <c r="A110" s="5" t="s">
        <v>36</v>
      </c>
      <c r="B110">
        <v>4</v>
      </c>
      <c r="D110">
        <f>B111/B112*100</f>
        <v>82.608695652173907</v>
      </c>
    </row>
    <row r="111" spans="1:6" x14ac:dyDescent="0.3">
      <c r="A111" s="5" t="s">
        <v>37</v>
      </c>
      <c r="B111">
        <v>19</v>
      </c>
    </row>
    <row r="112" spans="1:6" x14ac:dyDescent="0.3">
      <c r="A112" s="6" t="s">
        <v>35</v>
      </c>
      <c r="B112" s="7">
        <v>23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38</v>
      </c>
    </row>
    <row r="118" spans="1:6" x14ac:dyDescent="0.3">
      <c r="A118" s="5" t="s">
        <v>38</v>
      </c>
      <c r="D118">
        <f>B119/B120*100</f>
        <v>100</v>
      </c>
    </row>
    <row r="119" spans="1:6" x14ac:dyDescent="0.3">
      <c r="A119" s="5" t="s">
        <v>37</v>
      </c>
      <c r="B119">
        <v>30</v>
      </c>
    </row>
    <row r="120" spans="1:6" x14ac:dyDescent="0.3">
      <c r="A120" s="6" t="s">
        <v>35</v>
      </c>
      <c r="B120" s="7">
        <v>30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38</v>
      </c>
    </row>
    <row r="125" spans="1:6" x14ac:dyDescent="0.3">
      <c r="A125" s="5" t="s">
        <v>38</v>
      </c>
    </row>
    <row r="126" spans="1:6" x14ac:dyDescent="0.3">
      <c r="A126" s="5" t="s">
        <v>37</v>
      </c>
      <c r="B126">
        <v>23</v>
      </c>
      <c r="D126">
        <f>B126/B127*100</f>
        <v>100</v>
      </c>
    </row>
    <row r="127" spans="1:6" x14ac:dyDescent="0.3">
      <c r="A127" s="6" t="s">
        <v>35</v>
      </c>
      <c r="B127" s="7">
        <v>23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38</v>
      </c>
      <c r="B131">
        <v>1</v>
      </c>
    </row>
    <row r="132" spans="1:6" x14ac:dyDescent="0.3">
      <c r="A132" s="5" t="s">
        <v>36</v>
      </c>
      <c r="B132">
        <v>5</v>
      </c>
    </row>
    <row r="133" spans="1:6" x14ac:dyDescent="0.3">
      <c r="A133" s="5" t="s">
        <v>37</v>
      </c>
      <c r="B133">
        <v>24</v>
      </c>
      <c r="D133">
        <f>B133/B134*100</f>
        <v>80</v>
      </c>
    </row>
    <row r="134" spans="1:6" x14ac:dyDescent="0.3">
      <c r="A134" s="6" t="s">
        <v>35</v>
      </c>
      <c r="B134" s="7">
        <v>30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37</v>
      </c>
      <c r="B139">
        <v>24</v>
      </c>
    </row>
    <row r="140" spans="1:6" x14ac:dyDescent="0.3">
      <c r="A140" s="6" t="s">
        <v>35</v>
      </c>
      <c r="B140" s="7">
        <v>24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36</v>
      </c>
      <c r="B146">
        <v>5</v>
      </c>
    </row>
    <row r="147" spans="1:6" x14ac:dyDescent="0.3">
      <c r="A147" s="5" t="s">
        <v>37</v>
      </c>
      <c r="B147">
        <v>29</v>
      </c>
      <c r="D147">
        <f>B147/B148*100</f>
        <v>85.294117647058826</v>
      </c>
    </row>
    <row r="148" spans="1:6" x14ac:dyDescent="0.3">
      <c r="A148" s="6" t="s">
        <v>35</v>
      </c>
      <c r="B148" s="7">
        <v>34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  <c r="B152">
        <v>1</v>
      </c>
    </row>
    <row r="153" spans="1:6" x14ac:dyDescent="0.3">
      <c r="A153" s="5" t="s">
        <v>36</v>
      </c>
      <c r="B153">
        <v>6</v>
      </c>
    </row>
    <row r="154" spans="1:6" x14ac:dyDescent="0.3">
      <c r="A154" s="5" t="s">
        <v>37</v>
      </c>
      <c r="B154">
        <v>17</v>
      </c>
      <c r="D154">
        <f>B154/B155*100</f>
        <v>70.833333333333343</v>
      </c>
    </row>
    <row r="155" spans="1:6" x14ac:dyDescent="0.3">
      <c r="A155" s="6" t="s">
        <v>35</v>
      </c>
      <c r="B155" s="7">
        <v>24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38</v>
      </c>
      <c r="B159">
        <v>1</v>
      </c>
    </row>
    <row r="160" spans="1:6" x14ac:dyDescent="0.3">
      <c r="A160" s="5" t="s">
        <v>36</v>
      </c>
      <c r="B160">
        <v>22</v>
      </c>
      <c r="D160">
        <f>B161/B162*100</f>
        <v>42.5</v>
      </c>
    </row>
    <row r="161" spans="1:6" x14ac:dyDescent="0.3">
      <c r="A161" s="5" t="s">
        <v>37</v>
      </c>
      <c r="B161">
        <v>17</v>
      </c>
    </row>
    <row r="162" spans="1:6" x14ac:dyDescent="0.3">
      <c r="A162" s="6" t="s">
        <v>35</v>
      </c>
      <c r="B162" s="7">
        <v>40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6</v>
      </c>
    </row>
    <row r="167" spans="1:6" x14ac:dyDescent="0.3">
      <c r="A167" s="5" t="s">
        <v>36</v>
      </c>
      <c r="B167">
        <v>6</v>
      </c>
    </row>
    <row r="168" spans="1:6" x14ac:dyDescent="0.3">
      <c r="A168" s="5" t="s">
        <v>37</v>
      </c>
      <c r="B168">
        <v>23</v>
      </c>
      <c r="D168">
        <f>B168/B169*100</f>
        <v>65.714285714285708</v>
      </c>
    </row>
    <row r="169" spans="1:6" x14ac:dyDescent="0.3">
      <c r="A169" s="6" t="s">
        <v>35</v>
      </c>
      <c r="B169" s="7">
        <v>35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 t="s">
        <v>38</v>
      </c>
      <c r="B174">
        <v>3</v>
      </c>
    </row>
    <row r="175" spans="1:6" x14ac:dyDescent="0.3">
      <c r="A175" s="5" t="s">
        <v>36</v>
      </c>
      <c r="B175">
        <v>12</v>
      </c>
      <c r="D175">
        <f>B176/B177*100</f>
        <v>67.391304347826093</v>
      </c>
    </row>
    <row r="176" spans="1:6" x14ac:dyDescent="0.3">
      <c r="A176" s="5" t="s">
        <v>37</v>
      </c>
      <c r="B176">
        <v>31</v>
      </c>
    </row>
    <row r="177" spans="1:6" x14ac:dyDescent="0.3">
      <c r="A177" s="6" t="s">
        <v>35</v>
      </c>
      <c r="B177" s="7">
        <v>46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  <c r="B182">
        <v>6</v>
      </c>
    </row>
    <row r="183" spans="1:6" x14ac:dyDescent="0.3">
      <c r="A183" s="5" t="s">
        <v>36</v>
      </c>
      <c r="B183">
        <v>11</v>
      </c>
    </row>
    <row r="184" spans="1:6" x14ac:dyDescent="0.3">
      <c r="A184" s="5" t="s">
        <v>37</v>
      </c>
      <c r="B184">
        <v>24</v>
      </c>
      <c r="D184">
        <f>B184/B185*100</f>
        <v>58.536585365853654</v>
      </c>
    </row>
    <row r="185" spans="1:6" x14ac:dyDescent="0.3">
      <c r="A185" s="6" t="s">
        <v>35</v>
      </c>
      <c r="B185" s="7">
        <v>41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4</v>
      </c>
    </row>
    <row r="190" spans="1:6" x14ac:dyDescent="0.3">
      <c r="A190" s="5" t="s">
        <v>36</v>
      </c>
      <c r="B190">
        <v>6</v>
      </c>
      <c r="D190">
        <f>B191/B192*100</f>
        <v>75</v>
      </c>
    </row>
    <row r="191" spans="1:6" x14ac:dyDescent="0.3">
      <c r="A191" s="5" t="s">
        <v>37</v>
      </c>
      <c r="B191">
        <v>30</v>
      </c>
    </row>
    <row r="192" spans="1:6" x14ac:dyDescent="0.3">
      <c r="A192" s="6" t="s">
        <v>35</v>
      </c>
      <c r="B192" s="7">
        <v>40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  <c r="B196">
        <v>2</v>
      </c>
    </row>
    <row r="197" spans="1:6" x14ac:dyDescent="0.3">
      <c r="A197" s="5" t="s">
        <v>36</v>
      </c>
      <c r="B197">
        <v>1</v>
      </c>
    </row>
    <row r="198" spans="1:6" x14ac:dyDescent="0.3">
      <c r="A198" s="5" t="s">
        <v>37</v>
      </c>
      <c r="B198">
        <v>20</v>
      </c>
      <c r="D198">
        <f>B198/B199*100</f>
        <v>86.956521739130437</v>
      </c>
    </row>
    <row r="199" spans="1:6" x14ac:dyDescent="0.3">
      <c r="A199" s="6" t="s">
        <v>35</v>
      </c>
      <c r="B199" s="7">
        <v>23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6</v>
      </c>
    </row>
    <row r="204" spans="1:6" x14ac:dyDescent="0.3">
      <c r="A204" s="5" t="s">
        <v>36</v>
      </c>
      <c r="B204">
        <v>11</v>
      </c>
    </row>
    <row r="205" spans="1:6" x14ac:dyDescent="0.3">
      <c r="A205" s="5" t="s">
        <v>37</v>
      </c>
      <c r="B205">
        <v>25</v>
      </c>
      <c r="D205">
        <f>B205/B206*100</f>
        <v>59.523809523809526</v>
      </c>
    </row>
    <row r="206" spans="1:6" x14ac:dyDescent="0.3">
      <c r="A206" s="6" t="s">
        <v>35</v>
      </c>
      <c r="B206" s="7">
        <v>42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2" spans="1:6" x14ac:dyDescent="0.3">
      <c r="A212" s="5" t="s">
        <v>38</v>
      </c>
      <c r="D212">
        <f>B213/B214*100</f>
        <v>100</v>
      </c>
    </row>
    <row r="213" spans="1:6" x14ac:dyDescent="0.3">
      <c r="A213" s="5" t="s">
        <v>37</v>
      </c>
      <c r="B213">
        <v>26</v>
      </c>
    </row>
    <row r="214" spans="1:6" x14ac:dyDescent="0.3">
      <c r="A214" s="6" t="s">
        <v>35</v>
      </c>
      <c r="B214" s="7">
        <v>26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38</v>
      </c>
      <c r="B218">
        <v>2</v>
      </c>
    </row>
    <row r="219" spans="1:6" x14ac:dyDescent="0.3">
      <c r="A219" s="5" t="s">
        <v>36</v>
      </c>
      <c r="B219">
        <v>3</v>
      </c>
      <c r="D219">
        <f>B220/B221*100</f>
        <v>75</v>
      </c>
    </row>
    <row r="220" spans="1:6" x14ac:dyDescent="0.3">
      <c r="A220" s="5" t="s">
        <v>37</v>
      </c>
      <c r="B220">
        <v>15</v>
      </c>
    </row>
    <row r="221" spans="1:6" x14ac:dyDescent="0.3">
      <c r="A221" s="6" t="s">
        <v>35</v>
      </c>
      <c r="B221" s="7">
        <v>20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36</v>
      </c>
      <c r="B226">
        <v>3</v>
      </c>
      <c r="D226">
        <f>B227/B228*100</f>
        <v>84.210526315789465</v>
      </c>
    </row>
    <row r="227" spans="1:6" x14ac:dyDescent="0.3">
      <c r="A227" s="5" t="s">
        <v>37</v>
      </c>
      <c r="B227">
        <v>16</v>
      </c>
    </row>
    <row r="228" spans="1:6" x14ac:dyDescent="0.3">
      <c r="A228" s="6" t="s">
        <v>35</v>
      </c>
      <c r="B228" s="7">
        <v>19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</row>
    <row r="233" spans="1:6" x14ac:dyDescent="0.3">
      <c r="A233" s="5" t="s">
        <v>36</v>
      </c>
      <c r="B233">
        <v>3</v>
      </c>
    </row>
    <row r="234" spans="1:6" x14ac:dyDescent="0.3">
      <c r="A234" s="5" t="s">
        <v>37</v>
      </c>
      <c r="B234">
        <v>21</v>
      </c>
      <c r="D234">
        <f>B234/B235*100</f>
        <v>87.5</v>
      </c>
    </row>
    <row r="235" spans="1:6" x14ac:dyDescent="0.3">
      <c r="A235" s="6" t="s">
        <v>35</v>
      </c>
      <c r="B235" s="7">
        <v>24</v>
      </c>
    </row>
  </sheetData>
  <mergeCells count="33"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7750-D98F-41E0-949E-F093349B4212}">
  <sheetPr>
    <tabColor theme="6"/>
  </sheetPr>
  <dimension ref="A1:AG87"/>
  <sheetViews>
    <sheetView topLeftCell="R1" workbookViewId="0">
      <selection activeCell="AF3" sqref="AF3"/>
    </sheetView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-97</v>
      </c>
      <c r="B2">
        <v>-105</v>
      </c>
      <c r="C2">
        <v>-98</v>
      </c>
      <c r="D2">
        <v>-94</v>
      </c>
      <c r="E2">
        <v>-98</v>
      </c>
      <c r="F2">
        <f>-97</f>
        <v>-97</v>
      </c>
      <c r="G2">
        <v>-82</v>
      </c>
      <c r="H2">
        <v>-98</v>
      </c>
      <c r="I2">
        <v>-107</v>
      </c>
      <c r="J2">
        <v>-93</v>
      </c>
      <c r="K2">
        <v>-98</v>
      </c>
      <c r="L2">
        <v>-95</v>
      </c>
      <c r="M2">
        <v>-95</v>
      </c>
      <c r="N2">
        <v>-95</v>
      </c>
      <c r="O2">
        <v>-87</v>
      </c>
      <c r="P2">
        <v>-83</v>
      </c>
      <c r="Q2">
        <v>-88</v>
      </c>
      <c r="R2">
        <v>-80</v>
      </c>
      <c r="S2">
        <v>-98</v>
      </c>
      <c r="T2">
        <v>-85</v>
      </c>
      <c r="U2">
        <v>-77</v>
      </c>
      <c r="V2">
        <v>-93</v>
      </c>
      <c r="W2">
        <v>-98</v>
      </c>
      <c r="X2">
        <v>-96</v>
      </c>
      <c r="Y2">
        <v>-86</v>
      </c>
      <c r="Z2">
        <f>-99</f>
        <v>-99</v>
      </c>
      <c r="AA2">
        <v>-98</v>
      </c>
      <c r="AB2">
        <v>-97</v>
      </c>
      <c r="AC2">
        <v>-92</v>
      </c>
      <c r="AD2">
        <v>-87</v>
      </c>
      <c r="AE2">
        <v>-96</v>
      </c>
      <c r="AF2">
        <v>-103</v>
      </c>
      <c r="AG2">
        <v>-98</v>
      </c>
    </row>
    <row r="3" spans="1:33" x14ac:dyDescent="0.3">
      <c r="A3">
        <v>-97</v>
      </c>
      <c r="B3">
        <v>-107</v>
      </c>
      <c r="C3">
        <v>-98</v>
      </c>
      <c r="D3">
        <v>-91</v>
      </c>
      <c r="E3">
        <v>-107</v>
      </c>
      <c r="F3">
        <v>-93</v>
      </c>
      <c r="G3">
        <v>-82</v>
      </c>
      <c r="H3">
        <v>-98</v>
      </c>
      <c r="I3">
        <v>-106</v>
      </c>
      <c r="J3">
        <v>-91</v>
      </c>
      <c r="K3">
        <v>-93</v>
      </c>
      <c r="L3">
        <v>-94</v>
      </c>
      <c r="M3">
        <v>-95</v>
      </c>
      <c r="N3">
        <v>-96</v>
      </c>
      <c r="O3">
        <v>-85</v>
      </c>
      <c r="P3">
        <v>-75</v>
      </c>
      <c r="Q3">
        <v>-90</v>
      </c>
      <c r="R3">
        <v>-83</v>
      </c>
      <c r="S3">
        <v>-98</v>
      </c>
      <c r="T3">
        <v>-86</v>
      </c>
      <c r="U3">
        <v>-74</v>
      </c>
      <c r="V3">
        <v>-96</v>
      </c>
      <c r="W3">
        <v>-96</v>
      </c>
      <c r="X3">
        <v>-96</v>
      </c>
      <c r="Y3">
        <v>-91</v>
      </c>
      <c r="Z3">
        <v>-92</v>
      </c>
      <c r="AA3">
        <v>-97</v>
      </c>
      <c r="AB3">
        <v>-102</v>
      </c>
      <c r="AC3">
        <v>-87</v>
      </c>
      <c r="AD3">
        <v>-83</v>
      </c>
      <c r="AE3">
        <v>-95</v>
      </c>
      <c r="AF3">
        <v>-102</v>
      </c>
      <c r="AG3">
        <v>-98</v>
      </c>
    </row>
    <row r="4" spans="1:33" x14ac:dyDescent="0.3">
      <c r="A4">
        <v>-98</v>
      </c>
      <c r="B4">
        <v>-107</v>
      </c>
      <c r="C4">
        <v>-98</v>
      </c>
      <c r="D4">
        <v>-94</v>
      </c>
      <c r="E4">
        <v>-108</v>
      </c>
      <c r="F4">
        <v>-95</v>
      </c>
      <c r="G4">
        <v>-84</v>
      </c>
      <c r="H4">
        <v>-95</v>
      </c>
      <c r="I4">
        <v>-108</v>
      </c>
      <c r="J4">
        <v>-96</v>
      </c>
      <c r="K4">
        <v>-101</v>
      </c>
      <c r="L4">
        <v>-98</v>
      </c>
      <c r="M4">
        <v>-98</v>
      </c>
      <c r="N4">
        <v>-94</v>
      </c>
      <c r="O4">
        <v>-78</v>
      </c>
      <c r="P4">
        <v>-72</v>
      </c>
      <c r="Q4">
        <v>-92</v>
      </c>
      <c r="R4">
        <v>-84</v>
      </c>
      <c r="S4">
        <v>-96</v>
      </c>
      <c r="T4">
        <v>-84</v>
      </c>
      <c r="U4">
        <v>-78</v>
      </c>
      <c r="V4">
        <v>-96</v>
      </c>
      <c r="W4">
        <v>-90</v>
      </c>
      <c r="X4">
        <v>-93</v>
      </c>
      <c r="Y4">
        <v>-92</v>
      </c>
      <c r="Z4">
        <v>-86</v>
      </c>
      <c r="AA4">
        <v>-97</v>
      </c>
      <c r="AB4">
        <v>-97</v>
      </c>
      <c r="AC4">
        <v>-89</v>
      </c>
      <c r="AD4">
        <v>-94</v>
      </c>
      <c r="AE4">
        <v>-92</v>
      </c>
      <c r="AF4">
        <v>-99</v>
      </c>
      <c r="AG4">
        <v>-100</v>
      </c>
    </row>
    <row r="5" spans="1:33" x14ac:dyDescent="0.3">
      <c r="A5">
        <v>-97</v>
      </c>
      <c r="B5">
        <v>-101</v>
      </c>
      <c r="C5">
        <v>-98</v>
      </c>
      <c r="D5">
        <v>-88</v>
      </c>
      <c r="E5">
        <v>-104</v>
      </c>
      <c r="F5">
        <v>-94</v>
      </c>
      <c r="G5">
        <v>-82</v>
      </c>
      <c r="H5">
        <v>-95</v>
      </c>
      <c r="I5">
        <v>-101</v>
      </c>
      <c r="J5">
        <v>-96</v>
      </c>
      <c r="K5">
        <v>-102</v>
      </c>
      <c r="L5">
        <v>-95</v>
      </c>
      <c r="M5">
        <v>-92</v>
      </c>
      <c r="N5">
        <v>-95</v>
      </c>
      <c r="O5">
        <v>-72</v>
      </c>
      <c r="P5">
        <v>-72</v>
      </c>
      <c r="Q5">
        <v>-85</v>
      </c>
      <c r="R5">
        <v>-87</v>
      </c>
      <c r="S5">
        <v>-94</v>
      </c>
      <c r="T5">
        <v>-82</v>
      </c>
      <c r="U5">
        <v>-78</v>
      </c>
      <c r="V5">
        <v>-95</v>
      </c>
      <c r="W5">
        <v>-98</v>
      </c>
      <c r="X5">
        <v>-87</v>
      </c>
      <c r="Y5">
        <v>-88</v>
      </c>
      <c r="Z5">
        <v>-88</v>
      </c>
      <c r="AA5">
        <v>-93</v>
      </c>
      <c r="AB5">
        <v>-101</v>
      </c>
      <c r="AC5">
        <v>-90</v>
      </c>
      <c r="AD5">
        <v>-97</v>
      </c>
      <c r="AE5">
        <v>-89</v>
      </c>
      <c r="AF5">
        <v>-99</v>
      </c>
      <c r="AG5">
        <v>-102</v>
      </c>
    </row>
    <row r="6" spans="1:33" x14ac:dyDescent="0.3">
      <c r="A6">
        <v>-95</v>
      </c>
      <c r="B6">
        <v>-93</v>
      </c>
      <c r="C6">
        <v>-98</v>
      </c>
      <c r="D6">
        <v>-87</v>
      </c>
      <c r="E6">
        <v>-103</v>
      </c>
      <c r="F6">
        <v>-94</v>
      </c>
      <c r="G6">
        <v>-87</v>
      </c>
      <c r="H6">
        <v>-95</v>
      </c>
      <c r="I6">
        <v>-105</v>
      </c>
      <c r="J6">
        <v>-98</v>
      </c>
      <c r="K6">
        <v>-103</v>
      </c>
      <c r="L6">
        <v>-95</v>
      </c>
      <c r="M6">
        <v>-90</v>
      </c>
      <c r="N6">
        <v>-95</v>
      </c>
      <c r="O6">
        <v>-75</v>
      </c>
      <c r="P6">
        <v>-72</v>
      </c>
      <c r="Q6">
        <v>-72</v>
      </c>
      <c r="R6">
        <v>-88</v>
      </c>
      <c r="S6">
        <v>-98</v>
      </c>
      <c r="T6">
        <v>-79</v>
      </c>
      <c r="U6">
        <v>-76</v>
      </c>
      <c r="V6">
        <v>-93</v>
      </c>
      <c r="W6">
        <v>-95</v>
      </c>
      <c r="X6">
        <v>-93</v>
      </c>
      <c r="Y6">
        <v>-86</v>
      </c>
      <c r="Z6">
        <v>-88</v>
      </c>
      <c r="AA6">
        <v>-87</v>
      </c>
      <c r="AB6">
        <v>-102</v>
      </c>
      <c r="AC6">
        <v>-80</v>
      </c>
      <c r="AD6">
        <v>-91</v>
      </c>
      <c r="AE6">
        <v>-81</v>
      </c>
      <c r="AF6">
        <v>-101</v>
      </c>
      <c r="AG6">
        <v>-98</v>
      </c>
    </row>
    <row r="7" spans="1:33" x14ac:dyDescent="0.3">
      <c r="A7">
        <v>-75</v>
      </c>
      <c r="B7">
        <v>-93</v>
      </c>
      <c r="C7">
        <v>-92</v>
      </c>
      <c r="D7">
        <v>-87</v>
      </c>
      <c r="E7">
        <v>-102</v>
      </c>
      <c r="F7">
        <v>-94</v>
      </c>
      <c r="G7">
        <v>-75</v>
      </c>
      <c r="H7">
        <v>-108</v>
      </c>
      <c r="I7">
        <v>-103</v>
      </c>
      <c r="J7">
        <v>-98</v>
      </c>
      <c r="K7">
        <v>-104</v>
      </c>
      <c r="L7">
        <v>-94</v>
      </c>
      <c r="M7">
        <v>-90</v>
      </c>
      <c r="N7">
        <v>-81</v>
      </c>
      <c r="O7">
        <v>-69</v>
      </c>
      <c r="P7">
        <v>-76</v>
      </c>
      <c r="Q7">
        <v>-85</v>
      </c>
      <c r="R7">
        <v>-87</v>
      </c>
      <c r="S7">
        <v>-103</v>
      </c>
      <c r="T7">
        <v>-82</v>
      </c>
      <c r="U7">
        <v>-81</v>
      </c>
      <c r="V7">
        <v>-70</v>
      </c>
      <c r="W7">
        <v>-98</v>
      </c>
      <c r="X7">
        <v>-97</v>
      </c>
      <c r="Y7">
        <v>-93</v>
      </c>
      <c r="Z7">
        <v>-93</v>
      </c>
      <c r="AA7">
        <v>-94</v>
      </c>
      <c r="AB7">
        <v>-107</v>
      </c>
      <c r="AC7">
        <v>-89</v>
      </c>
      <c r="AD7">
        <v>-95</v>
      </c>
      <c r="AE7">
        <v>-82</v>
      </c>
      <c r="AF7">
        <v>-98</v>
      </c>
      <c r="AG7">
        <v>-95</v>
      </c>
    </row>
    <row r="8" spans="1:33" x14ac:dyDescent="0.3">
      <c r="A8">
        <v>-78</v>
      </c>
      <c r="B8">
        <v>-93</v>
      </c>
      <c r="C8">
        <v>-93</v>
      </c>
      <c r="D8">
        <v>-83</v>
      </c>
      <c r="E8">
        <v>-92</v>
      </c>
      <c r="F8">
        <v>-93</v>
      </c>
      <c r="G8">
        <v>-82</v>
      </c>
      <c r="H8">
        <v>-98</v>
      </c>
      <c r="I8">
        <v>-112</v>
      </c>
      <c r="J8">
        <v>-99</v>
      </c>
      <c r="K8">
        <v>-104</v>
      </c>
      <c r="L8">
        <v>-95</v>
      </c>
      <c r="M8">
        <v>-91</v>
      </c>
      <c r="N8">
        <v>-97</v>
      </c>
      <c r="O8">
        <v>-69</v>
      </c>
      <c r="P8">
        <v>-78</v>
      </c>
      <c r="Q8">
        <v>-87</v>
      </c>
      <c r="R8">
        <v>-89</v>
      </c>
      <c r="S8">
        <v>-93</v>
      </c>
      <c r="T8">
        <v>-92</v>
      </c>
      <c r="U8">
        <v>-78</v>
      </c>
      <c r="V8">
        <v>-75</v>
      </c>
      <c r="W8">
        <v>-98</v>
      </c>
      <c r="X8">
        <v>-103</v>
      </c>
      <c r="Y8">
        <v>-95</v>
      </c>
      <c r="Z8">
        <v>-96</v>
      </c>
      <c r="AA8">
        <v>-88</v>
      </c>
      <c r="AB8">
        <v>-102</v>
      </c>
      <c r="AC8">
        <v>-93</v>
      </c>
      <c r="AD8">
        <v>-94</v>
      </c>
      <c r="AE8">
        <v>-83</v>
      </c>
      <c r="AF8">
        <v>-98</v>
      </c>
      <c r="AG8">
        <v>-97</v>
      </c>
    </row>
    <row r="9" spans="1:33" x14ac:dyDescent="0.3">
      <c r="A9">
        <v>-89</v>
      </c>
      <c r="B9">
        <v>-93</v>
      </c>
      <c r="C9">
        <v>-94</v>
      </c>
      <c r="D9">
        <v>-86</v>
      </c>
      <c r="E9">
        <v>-92</v>
      </c>
      <c r="F9">
        <v>-95</v>
      </c>
      <c r="G9">
        <v>-87</v>
      </c>
      <c r="H9">
        <v>-98</v>
      </c>
      <c r="I9">
        <v>-103</v>
      </c>
      <c r="J9">
        <v>-100</v>
      </c>
      <c r="K9">
        <v>-105</v>
      </c>
      <c r="L9">
        <v>-94</v>
      </c>
      <c r="M9">
        <v>-103</v>
      </c>
      <c r="N9">
        <v>-95</v>
      </c>
      <c r="O9">
        <v>-72</v>
      </c>
      <c r="P9">
        <v>-77</v>
      </c>
      <c r="Q9">
        <v>-83</v>
      </c>
      <c r="R9">
        <v>-85</v>
      </c>
      <c r="S9">
        <v>-93</v>
      </c>
      <c r="T9">
        <v>-88</v>
      </c>
      <c r="U9">
        <v>-76</v>
      </c>
      <c r="V9">
        <v>-71</v>
      </c>
      <c r="W9">
        <v>-98</v>
      </c>
      <c r="X9">
        <v>-103</v>
      </c>
      <c r="Y9">
        <v>-92</v>
      </c>
      <c r="Z9">
        <v>-96</v>
      </c>
      <c r="AA9">
        <v>-93</v>
      </c>
      <c r="AB9">
        <v>-100</v>
      </c>
      <c r="AC9">
        <v>-97</v>
      </c>
      <c r="AD9">
        <v>-94</v>
      </c>
      <c r="AE9">
        <v>-81</v>
      </c>
      <c r="AF9">
        <v>-101</v>
      </c>
      <c r="AG9">
        <v>-98</v>
      </c>
    </row>
    <row r="10" spans="1:33" x14ac:dyDescent="0.3">
      <c r="A10">
        <v>-93</v>
      </c>
      <c r="B10">
        <v>-93</v>
      </c>
      <c r="C10">
        <v>-94</v>
      </c>
      <c r="D10">
        <v>-86</v>
      </c>
      <c r="E10">
        <v>-104</v>
      </c>
      <c r="F10">
        <v>-97</v>
      </c>
      <c r="G10">
        <v>-88</v>
      </c>
      <c r="H10">
        <v>-98</v>
      </c>
      <c r="I10">
        <v>-96</v>
      </c>
      <c r="J10">
        <v>-100</v>
      </c>
      <c r="K10">
        <v>-105</v>
      </c>
      <c r="L10">
        <v>-98</v>
      </c>
      <c r="M10">
        <v>-101</v>
      </c>
      <c r="N10">
        <v>-94</v>
      </c>
      <c r="O10">
        <v>-71</v>
      </c>
      <c r="P10">
        <v>-80</v>
      </c>
      <c r="Q10">
        <v>-84</v>
      </c>
      <c r="R10">
        <v>-84</v>
      </c>
      <c r="S10">
        <v>-98</v>
      </c>
      <c r="T10">
        <v>-93</v>
      </c>
      <c r="U10">
        <v>-79</v>
      </c>
      <c r="V10">
        <v>-72</v>
      </c>
      <c r="W10">
        <v>-96</v>
      </c>
      <c r="X10">
        <v>-105</v>
      </c>
      <c r="Y10">
        <v>-91</v>
      </c>
      <c r="Z10">
        <v>-98</v>
      </c>
      <c r="AA10">
        <v>-91</v>
      </c>
      <c r="AB10">
        <v>-98</v>
      </c>
      <c r="AC10">
        <v>-94</v>
      </c>
      <c r="AD10">
        <v>-94</v>
      </c>
      <c r="AE10">
        <v>-83</v>
      </c>
      <c r="AF10">
        <v>-103</v>
      </c>
      <c r="AG10">
        <v>-98</v>
      </c>
    </row>
    <row r="11" spans="1:33" x14ac:dyDescent="0.3">
      <c r="A11">
        <v>-89</v>
      </c>
      <c r="B11">
        <v>-100</v>
      </c>
      <c r="C11">
        <v>-92</v>
      </c>
      <c r="D11">
        <v>-85</v>
      </c>
      <c r="E11">
        <v>-101</v>
      </c>
      <c r="F11">
        <v>-98</v>
      </c>
      <c r="G11">
        <v>-90</v>
      </c>
      <c r="H11">
        <v>-105</v>
      </c>
      <c r="I11">
        <v>-103</v>
      </c>
      <c r="J11">
        <v>-96</v>
      </c>
      <c r="K11">
        <v>-99</v>
      </c>
      <c r="L11">
        <v>-98</v>
      </c>
      <c r="M11">
        <v>-87</v>
      </c>
      <c r="N11">
        <v>-97</v>
      </c>
      <c r="O11">
        <v>-72</v>
      </c>
      <c r="P11">
        <v>-78</v>
      </c>
      <c r="Q11">
        <v>-94</v>
      </c>
      <c r="R11">
        <v>-83</v>
      </c>
      <c r="S11">
        <v>-98</v>
      </c>
      <c r="T11">
        <v>-80</v>
      </c>
      <c r="U11">
        <v>-79</v>
      </c>
      <c r="V11">
        <v>-64</v>
      </c>
      <c r="W11">
        <v>-97</v>
      </c>
      <c r="X11">
        <v>-102</v>
      </c>
      <c r="Y11">
        <v>-91</v>
      </c>
      <c r="Z11">
        <v>-98</v>
      </c>
      <c r="AA11">
        <v>-89</v>
      </c>
      <c r="AB11">
        <v>-96</v>
      </c>
      <c r="AC11">
        <v>-95</v>
      </c>
      <c r="AD11">
        <v>-93</v>
      </c>
      <c r="AE11">
        <v>-89</v>
      </c>
      <c r="AF11">
        <v>-104</v>
      </c>
      <c r="AG11">
        <v>-98</v>
      </c>
    </row>
    <row r="12" spans="1:33" x14ac:dyDescent="0.3">
      <c r="A12">
        <v>-93</v>
      </c>
      <c r="B12">
        <v>-107</v>
      </c>
      <c r="C12">
        <v>-95</v>
      </c>
      <c r="D12">
        <v>-79</v>
      </c>
      <c r="E12">
        <v>-86</v>
      </c>
      <c r="F12">
        <v>-98</v>
      </c>
      <c r="G12">
        <v>-86</v>
      </c>
      <c r="H12">
        <v>-96</v>
      </c>
      <c r="I12">
        <v>-102</v>
      </c>
      <c r="J12">
        <v>-94</v>
      </c>
      <c r="K12">
        <v>-100</v>
      </c>
      <c r="L12">
        <v>-98</v>
      </c>
      <c r="M12">
        <v>-85</v>
      </c>
      <c r="N12">
        <v>-96</v>
      </c>
      <c r="O12">
        <v>-73</v>
      </c>
      <c r="P12">
        <v>-85</v>
      </c>
      <c r="Q12">
        <v>-92</v>
      </c>
      <c r="R12">
        <v>-84</v>
      </c>
      <c r="S12">
        <v>-97</v>
      </c>
      <c r="T12">
        <v>-85</v>
      </c>
      <c r="U12">
        <v>-79</v>
      </c>
      <c r="V12">
        <v>-71</v>
      </c>
      <c r="W12">
        <v>-96</v>
      </c>
      <c r="X12">
        <v>-93</v>
      </c>
      <c r="Y12">
        <v>-87</v>
      </c>
      <c r="Z12">
        <v>-102</v>
      </c>
      <c r="AA12">
        <v>-93</v>
      </c>
      <c r="AB12">
        <v>-96</v>
      </c>
      <c r="AC12">
        <v>-82</v>
      </c>
      <c r="AD12">
        <v>-94</v>
      </c>
      <c r="AE12">
        <v>-86</v>
      </c>
      <c r="AF12">
        <v>-104</v>
      </c>
      <c r="AG12">
        <v>-98</v>
      </c>
    </row>
    <row r="13" spans="1:33" x14ac:dyDescent="0.3">
      <c r="A13">
        <v>-93</v>
      </c>
      <c r="B13">
        <v>-107</v>
      </c>
      <c r="C13">
        <v>-96</v>
      </c>
      <c r="D13">
        <v>-81</v>
      </c>
      <c r="E13">
        <v>-81</v>
      </c>
      <c r="F13">
        <v>-96</v>
      </c>
      <c r="G13">
        <v>-90</v>
      </c>
      <c r="H13">
        <v>-108</v>
      </c>
      <c r="I13">
        <v>-104</v>
      </c>
      <c r="J13">
        <v>-91</v>
      </c>
      <c r="K13">
        <v>-99</v>
      </c>
      <c r="L13">
        <v>-98</v>
      </c>
      <c r="M13">
        <v>-88</v>
      </c>
      <c r="N13">
        <v>-94</v>
      </c>
      <c r="O13">
        <v>-75</v>
      </c>
      <c r="P13">
        <v>-83</v>
      </c>
      <c r="Q13">
        <v>-92</v>
      </c>
      <c r="R13">
        <v>-87</v>
      </c>
      <c r="S13">
        <v>-97</v>
      </c>
      <c r="T13">
        <v>-70</v>
      </c>
      <c r="U13">
        <v>-81</v>
      </c>
      <c r="V13">
        <v>-81</v>
      </c>
      <c r="W13">
        <v>-89</v>
      </c>
      <c r="X13">
        <v>-104</v>
      </c>
      <c r="Y13">
        <v>-86</v>
      </c>
      <c r="Z13">
        <v>-113</v>
      </c>
      <c r="AA13">
        <v>-88</v>
      </c>
      <c r="AB13">
        <v>-101</v>
      </c>
      <c r="AC13">
        <v>-90</v>
      </c>
      <c r="AD13">
        <v>-97</v>
      </c>
      <c r="AE13">
        <v>-87</v>
      </c>
      <c r="AF13">
        <v>-100</v>
      </c>
      <c r="AG13">
        <v>-98</v>
      </c>
    </row>
    <row r="14" spans="1:33" x14ac:dyDescent="0.3">
      <c r="A14">
        <v>-93</v>
      </c>
      <c r="B14">
        <v>-84</v>
      </c>
      <c r="C14">
        <v>-96</v>
      </c>
      <c r="D14">
        <v>-80</v>
      </c>
      <c r="E14">
        <v>-86</v>
      </c>
      <c r="F14">
        <v>-98</v>
      </c>
      <c r="G14">
        <v>-78</v>
      </c>
      <c r="H14">
        <v>-88</v>
      </c>
      <c r="I14">
        <v>-99</v>
      </c>
      <c r="J14">
        <v>-93</v>
      </c>
      <c r="K14">
        <v>-102</v>
      </c>
      <c r="L14">
        <v>-100</v>
      </c>
      <c r="M14">
        <v>-85</v>
      </c>
      <c r="N14">
        <v>-96</v>
      </c>
      <c r="O14">
        <v>-82</v>
      </c>
      <c r="P14">
        <v>-79</v>
      </c>
      <c r="Q14">
        <v>-96</v>
      </c>
      <c r="R14">
        <v>-90</v>
      </c>
      <c r="S14">
        <v>-103</v>
      </c>
      <c r="T14">
        <v>-69</v>
      </c>
      <c r="U14">
        <v>-80</v>
      </c>
      <c r="V14">
        <v>-85</v>
      </c>
      <c r="W14">
        <v>-98</v>
      </c>
      <c r="X14">
        <v>-110</v>
      </c>
      <c r="Y14">
        <v>-82</v>
      </c>
      <c r="Z14">
        <v>-106</v>
      </c>
      <c r="AA14">
        <v>-83</v>
      </c>
      <c r="AB14">
        <v>-102</v>
      </c>
      <c r="AC14">
        <v>-96</v>
      </c>
      <c r="AD14">
        <v>-90</v>
      </c>
      <c r="AE14">
        <v>-89</v>
      </c>
      <c r="AF14">
        <v>-101</v>
      </c>
      <c r="AG14">
        <v>-98</v>
      </c>
    </row>
    <row r="15" spans="1:33" x14ac:dyDescent="0.3">
      <c r="A15">
        <v>-96</v>
      </c>
      <c r="B15">
        <v>-97</v>
      </c>
      <c r="C15">
        <v>-96</v>
      </c>
      <c r="D15">
        <v>-81</v>
      </c>
      <c r="E15">
        <v>-74</v>
      </c>
      <c r="F15">
        <v>-97</v>
      </c>
      <c r="G15">
        <v>-85</v>
      </c>
      <c r="H15">
        <v>-96</v>
      </c>
      <c r="I15">
        <v>-98</v>
      </c>
      <c r="J15">
        <v>-95</v>
      </c>
      <c r="K15">
        <v>-97</v>
      </c>
      <c r="L15">
        <v>-97</v>
      </c>
      <c r="M15">
        <v>-88</v>
      </c>
      <c r="N15">
        <v>-95</v>
      </c>
      <c r="O15">
        <v>-77</v>
      </c>
      <c r="P15">
        <v>-85</v>
      </c>
      <c r="Q15">
        <v>-95</v>
      </c>
      <c r="R15">
        <v>-90</v>
      </c>
      <c r="S15">
        <v>-104</v>
      </c>
      <c r="T15">
        <v>-66</v>
      </c>
      <c r="U15">
        <v>-83</v>
      </c>
      <c r="V15">
        <v>-92</v>
      </c>
      <c r="W15">
        <v>-80</v>
      </c>
      <c r="X15">
        <v>-107</v>
      </c>
      <c r="Y15">
        <v>-81</v>
      </c>
      <c r="Z15">
        <v>-107</v>
      </c>
      <c r="AA15">
        <v>-89</v>
      </c>
      <c r="AB15">
        <v>-102</v>
      </c>
      <c r="AC15">
        <v>-98</v>
      </c>
      <c r="AD15">
        <v>-88</v>
      </c>
      <c r="AE15">
        <v>-92</v>
      </c>
      <c r="AF15">
        <v>-102</v>
      </c>
      <c r="AG15">
        <v>-103</v>
      </c>
    </row>
    <row r="16" spans="1:33" x14ac:dyDescent="0.3">
      <c r="A16">
        <v>-94</v>
      </c>
      <c r="B16">
        <v>-91</v>
      </c>
      <c r="C16">
        <v>-97</v>
      </c>
      <c r="D16">
        <v>-74</v>
      </c>
      <c r="E16">
        <v>-85</v>
      </c>
      <c r="F16">
        <v>-97</v>
      </c>
      <c r="G16">
        <v>-87</v>
      </c>
      <c r="H16">
        <v>-98</v>
      </c>
      <c r="I16">
        <v>-110</v>
      </c>
      <c r="J16">
        <v>-93</v>
      </c>
      <c r="K16">
        <v>-100</v>
      </c>
      <c r="L16">
        <v>-97</v>
      </c>
      <c r="M16">
        <v>-89</v>
      </c>
      <c r="N16">
        <v>-92</v>
      </c>
      <c r="O16">
        <v>-85</v>
      </c>
      <c r="P16">
        <v>-84</v>
      </c>
      <c r="Q16">
        <v>-98</v>
      </c>
      <c r="R16">
        <v>-95</v>
      </c>
      <c r="S16">
        <v>-104</v>
      </c>
      <c r="T16">
        <v>-68</v>
      </c>
      <c r="U16">
        <v>-79</v>
      </c>
      <c r="V16">
        <v>-90</v>
      </c>
      <c r="W16">
        <v>-94</v>
      </c>
      <c r="X16">
        <v>-108</v>
      </c>
      <c r="Y16">
        <v>-77</v>
      </c>
      <c r="Z16">
        <v>-104</v>
      </c>
      <c r="AA16">
        <v>-93</v>
      </c>
      <c r="AB16">
        <v>-96</v>
      </c>
      <c r="AC16">
        <v>-98</v>
      </c>
      <c r="AD16">
        <v>-85</v>
      </c>
      <c r="AE16">
        <v>-93</v>
      </c>
      <c r="AF16">
        <v>-103</v>
      </c>
      <c r="AG16">
        <v>-102</v>
      </c>
    </row>
    <row r="17" spans="1:33" x14ac:dyDescent="0.3">
      <c r="A17">
        <v>-95</v>
      </c>
      <c r="B17">
        <v>-88</v>
      </c>
      <c r="C17">
        <v>-93</v>
      </c>
      <c r="D17">
        <v>-79</v>
      </c>
      <c r="E17">
        <v>-79</v>
      </c>
      <c r="F17">
        <v>-97</v>
      </c>
      <c r="G17">
        <v>-91</v>
      </c>
      <c r="H17">
        <v>-98</v>
      </c>
      <c r="I17">
        <v>-110</v>
      </c>
      <c r="J17">
        <v>-93</v>
      </c>
      <c r="K17">
        <v>-100</v>
      </c>
      <c r="L17">
        <v>-98</v>
      </c>
      <c r="M17">
        <v>-89</v>
      </c>
      <c r="N17">
        <v>-90</v>
      </c>
      <c r="O17">
        <v>-79</v>
      </c>
      <c r="P17">
        <v>-80</v>
      </c>
      <c r="Q17">
        <v>-97</v>
      </c>
      <c r="R17">
        <v>-95</v>
      </c>
      <c r="S17">
        <v>-103</v>
      </c>
      <c r="T17">
        <v>-72</v>
      </c>
      <c r="U17">
        <v>-76</v>
      </c>
      <c r="V17">
        <v>-94</v>
      </c>
      <c r="W17">
        <v>-85</v>
      </c>
      <c r="X17">
        <v>-110</v>
      </c>
      <c r="Y17">
        <v>-77</v>
      </c>
      <c r="Z17">
        <v>-104</v>
      </c>
      <c r="AA17">
        <v>-92</v>
      </c>
      <c r="AB17">
        <v>-92</v>
      </c>
      <c r="AC17">
        <v>-95</v>
      </c>
      <c r="AD17">
        <v>-87</v>
      </c>
      <c r="AE17">
        <v>-97</v>
      </c>
      <c r="AF17">
        <v>-100</v>
      </c>
      <c r="AG17">
        <v>-103</v>
      </c>
    </row>
    <row r="18" spans="1:33" x14ac:dyDescent="0.3">
      <c r="A18">
        <v>-79</v>
      </c>
      <c r="B18">
        <v>-94</v>
      </c>
      <c r="C18">
        <v>-92</v>
      </c>
      <c r="D18">
        <v>-79</v>
      </c>
      <c r="E18">
        <v>-96</v>
      </c>
      <c r="F18">
        <v>-97</v>
      </c>
      <c r="G18">
        <v>-86</v>
      </c>
      <c r="H18">
        <v>-84</v>
      </c>
      <c r="I18">
        <v>-104</v>
      </c>
      <c r="J18">
        <v>-91</v>
      </c>
      <c r="K18">
        <v>-98</v>
      </c>
      <c r="L18">
        <v>-98</v>
      </c>
      <c r="M18">
        <v>-86</v>
      </c>
      <c r="N18">
        <v>-90</v>
      </c>
      <c r="O18">
        <v>-82</v>
      </c>
      <c r="P18">
        <v>-82</v>
      </c>
      <c r="Q18">
        <v>-106</v>
      </c>
      <c r="R18">
        <v>-95</v>
      </c>
      <c r="S18">
        <v>-101</v>
      </c>
      <c r="T18">
        <v>-68</v>
      </c>
      <c r="U18">
        <v>-80</v>
      </c>
      <c r="V18">
        <v>-96</v>
      </c>
      <c r="W18">
        <v>-91</v>
      </c>
      <c r="X18">
        <v>-109</v>
      </c>
      <c r="Y18">
        <v>-87</v>
      </c>
      <c r="Z18">
        <v>-108</v>
      </c>
      <c r="AA18">
        <v>-85</v>
      </c>
      <c r="AB18">
        <v>-96</v>
      </c>
      <c r="AC18">
        <v>-96</v>
      </c>
      <c r="AD18">
        <v>-84</v>
      </c>
      <c r="AE18">
        <v>-96</v>
      </c>
      <c r="AG18">
        <v>-104</v>
      </c>
    </row>
    <row r="19" spans="1:33" x14ac:dyDescent="0.3">
      <c r="A19">
        <v>-91</v>
      </c>
      <c r="B19">
        <v>-93</v>
      </c>
      <c r="C19">
        <v>-95</v>
      </c>
      <c r="D19">
        <v>-83</v>
      </c>
      <c r="E19">
        <v>-98</v>
      </c>
      <c r="F19">
        <v>-103</v>
      </c>
      <c r="G19">
        <v>-91</v>
      </c>
      <c r="H19">
        <v>-93</v>
      </c>
      <c r="I19">
        <v>-106</v>
      </c>
      <c r="J19">
        <v>-89</v>
      </c>
      <c r="K19">
        <v>-95</v>
      </c>
      <c r="L19">
        <v>-91</v>
      </c>
      <c r="M19">
        <v>-77</v>
      </c>
      <c r="N19">
        <v>-92</v>
      </c>
      <c r="O19">
        <v>-79</v>
      </c>
      <c r="P19">
        <v>-88</v>
      </c>
      <c r="Q19">
        <v>-103</v>
      </c>
      <c r="R19">
        <v>-94</v>
      </c>
      <c r="S19">
        <v>-100</v>
      </c>
      <c r="T19">
        <v>-68</v>
      </c>
      <c r="U19">
        <v>-81</v>
      </c>
      <c r="V19">
        <v>-97</v>
      </c>
      <c r="W19">
        <v>-95</v>
      </c>
      <c r="X19">
        <v>-108</v>
      </c>
      <c r="Y19">
        <v>-87</v>
      </c>
      <c r="Z19">
        <v>-101</v>
      </c>
      <c r="AA19">
        <v>-74</v>
      </c>
      <c r="AB19">
        <v>-96</v>
      </c>
      <c r="AC19">
        <v>-98</v>
      </c>
      <c r="AD19">
        <v>-84</v>
      </c>
      <c r="AE19">
        <v>-98</v>
      </c>
      <c r="AG19">
        <v>-101</v>
      </c>
    </row>
    <row r="20" spans="1:33" x14ac:dyDescent="0.3">
      <c r="A20">
        <v>-87</v>
      </c>
      <c r="B20">
        <v>-89</v>
      </c>
      <c r="C20">
        <v>-90</v>
      </c>
      <c r="D20">
        <v>-85</v>
      </c>
      <c r="E20">
        <v>-98</v>
      </c>
      <c r="F20">
        <v>-103</v>
      </c>
      <c r="G20">
        <v>-85</v>
      </c>
      <c r="H20">
        <v>-107</v>
      </c>
      <c r="I20">
        <v>-106</v>
      </c>
      <c r="J20">
        <v>-85</v>
      </c>
      <c r="K20">
        <v>-95</v>
      </c>
      <c r="L20">
        <v>-95</v>
      </c>
      <c r="M20">
        <v>-80</v>
      </c>
      <c r="N20">
        <v>-86</v>
      </c>
      <c r="O20">
        <v>-84</v>
      </c>
      <c r="P20">
        <v>-97</v>
      </c>
      <c r="Q20">
        <v>-103</v>
      </c>
      <c r="R20">
        <v>-95</v>
      </c>
      <c r="S20">
        <v>-97</v>
      </c>
      <c r="T20">
        <v>-68</v>
      </c>
      <c r="U20">
        <v>-79</v>
      </c>
      <c r="V20">
        <v>-97</v>
      </c>
      <c r="W20">
        <v>-86</v>
      </c>
      <c r="X20">
        <v>-112</v>
      </c>
      <c r="Y20">
        <v>-87</v>
      </c>
      <c r="Z20">
        <v>-99</v>
      </c>
      <c r="AA20">
        <v>-77</v>
      </c>
      <c r="AB20">
        <v>-97</v>
      </c>
      <c r="AC20">
        <v>-95</v>
      </c>
      <c r="AD20">
        <v>-85</v>
      </c>
      <c r="AE20">
        <v>-98</v>
      </c>
      <c r="AG20">
        <v>-94</v>
      </c>
    </row>
    <row r="21" spans="1:33" x14ac:dyDescent="0.3">
      <c r="A21">
        <v>-98</v>
      </c>
      <c r="B21">
        <v>-82</v>
      </c>
      <c r="C21">
        <v>-92</v>
      </c>
      <c r="D21">
        <v>-91</v>
      </c>
      <c r="E21">
        <v>-111</v>
      </c>
      <c r="F21">
        <v>-103</v>
      </c>
      <c r="G21">
        <v>-88</v>
      </c>
      <c r="H21">
        <v>-99</v>
      </c>
      <c r="I21">
        <v>-108</v>
      </c>
      <c r="J21">
        <v>-77</v>
      </c>
      <c r="K21">
        <v>-87</v>
      </c>
      <c r="L21">
        <v>-94</v>
      </c>
      <c r="M21">
        <v>-83</v>
      </c>
      <c r="N21">
        <v>-85</v>
      </c>
      <c r="O21">
        <v>-85</v>
      </c>
      <c r="P21">
        <v>-103</v>
      </c>
      <c r="Q21">
        <v>-102</v>
      </c>
      <c r="R21">
        <v>-90</v>
      </c>
      <c r="S21">
        <v>-95</v>
      </c>
      <c r="T21">
        <v>-69</v>
      </c>
      <c r="U21">
        <v>-82</v>
      </c>
      <c r="V21">
        <v>-100</v>
      </c>
      <c r="W21">
        <v>-92</v>
      </c>
      <c r="X21">
        <v>-108</v>
      </c>
      <c r="Y21">
        <v>-92</v>
      </c>
      <c r="Z21">
        <v>-102</v>
      </c>
      <c r="AA21">
        <v>-80</v>
      </c>
      <c r="AB21">
        <v>-98</v>
      </c>
      <c r="AC21">
        <v>-96</v>
      </c>
      <c r="AD21">
        <v>-84</v>
      </c>
      <c r="AE21">
        <v>-98</v>
      </c>
      <c r="AG21">
        <v>-93</v>
      </c>
    </row>
    <row r="22" spans="1:33" x14ac:dyDescent="0.3">
      <c r="A22">
        <v>-92</v>
      </c>
      <c r="B22">
        <v>-85</v>
      </c>
      <c r="C22">
        <v>-93</v>
      </c>
      <c r="D22">
        <v>-95</v>
      </c>
      <c r="E22">
        <v>-108</v>
      </c>
      <c r="F22">
        <v>-103</v>
      </c>
      <c r="G22">
        <v>-89</v>
      </c>
      <c r="H22">
        <v>-84</v>
      </c>
      <c r="I22">
        <v>-108</v>
      </c>
      <c r="J22">
        <v>-83</v>
      </c>
      <c r="K22">
        <v>-94</v>
      </c>
      <c r="L22">
        <v>-85</v>
      </c>
      <c r="M22">
        <v>-88</v>
      </c>
      <c r="N22">
        <v>-87</v>
      </c>
      <c r="P22">
        <v>-97</v>
      </c>
      <c r="Q22">
        <v>-103</v>
      </c>
      <c r="R22">
        <v>-95</v>
      </c>
      <c r="S22">
        <v>-87</v>
      </c>
      <c r="T22">
        <v>-75</v>
      </c>
      <c r="U22">
        <v>-86</v>
      </c>
      <c r="V22">
        <v>-103</v>
      </c>
      <c r="W22">
        <v>-98</v>
      </c>
      <c r="X22">
        <v>-105</v>
      </c>
      <c r="Y22">
        <v>-86</v>
      </c>
      <c r="Z22">
        <v>-104</v>
      </c>
      <c r="AA22">
        <v>-83</v>
      </c>
      <c r="AB22">
        <v>-92</v>
      </c>
      <c r="AC22">
        <v>-96</v>
      </c>
      <c r="AD22">
        <v>-88</v>
      </c>
      <c r="AE22">
        <v>-98</v>
      </c>
      <c r="AG22">
        <v>-93</v>
      </c>
    </row>
    <row r="23" spans="1:33" x14ac:dyDescent="0.3">
      <c r="A23">
        <v>-96</v>
      </c>
      <c r="B23">
        <v>-89</v>
      </c>
      <c r="C23">
        <v>-95</v>
      </c>
      <c r="D23">
        <v>-90</v>
      </c>
      <c r="E23">
        <v>-104</v>
      </c>
      <c r="F23">
        <v>-100</v>
      </c>
      <c r="G23">
        <v>-93</v>
      </c>
      <c r="H23">
        <v>-93</v>
      </c>
      <c r="I23">
        <v>-108</v>
      </c>
      <c r="J23">
        <v>-84</v>
      </c>
      <c r="K23">
        <v>-98</v>
      </c>
      <c r="L23">
        <v>-92</v>
      </c>
      <c r="M23">
        <v>-101</v>
      </c>
      <c r="N23">
        <v>-72</v>
      </c>
      <c r="P23">
        <v>-94</v>
      </c>
      <c r="Q23">
        <v>-101</v>
      </c>
      <c r="R23">
        <v>-94</v>
      </c>
      <c r="S23">
        <v>-88</v>
      </c>
      <c r="T23">
        <v>-74</v>
      </c>
      <c r="U23">
        <v>-84</v>
      </c>
      <c r="V23">
        <v>-100</v>
      </c>
      <c r="W23">
        <v>-96</v>
      </c>
      <c r="X23">
        <v>-103</v>
      </c>
      <c r="Y23">
        <v>-97</v>
      </c>
      <c r="Z23">
        <v>-109</v>
      </c>
      <c r="AA23">
        <v>-90</v>
      </c>
      <c r="AB23">
        <v>-96</v>
      </c>
      <c r="AC23">
        <v>-96</v>
      </c>
      <c r="AD23">
        <v>-87</v>
      </c>
      <c r="AE23">
        <v>-94</v>
      </c>
      <c r="AG23">
        <v>-97</v>
      </c>
    </row>
    <row r="24" spans="1:33" x14ac:dyDescent="0.3">
      <c r="A24">
        <v>-95</v>
      </c>
      <c r="B24">
        <v>-88</v>
      </c>
      <c r="C24">
        <v>-94</v>
      </c>
      <c r="D24">
        <v>-94</v>
      </c>
      <c r="E24">
        <v>-107</v>
      </c>
      <c r="F24">
        <v>-104</v>
      </c>
      <c r="G24">
        <v>-91</v>
      </c>
      <c r="H24">
        <v>-96</v>
      </c>
      <c r="I24">
        <v>-104</v>
      </c>
      <c r="J24">
        <v>-82</v>
      </c>
      <c r="K24">
        <v>-98</v>
      </c>
      <c r="L24">
        <v>-96</v>
      </c>
      <c r="M24">
        <v>-94</v>
      </c>
      <c r="N24">
        <v>-78</v>
      </c>
      <c r="P24">
        <v>-96</v>
      </c>
      <c r="Q24">
        <v>-99</v>
      </c>
      <c r="R24">
        <v>-92</v>
      </c>
      <c r="S24">
        <v>-85</v>
      </c>
      <c r="T24">
        <v>-77</v>
      </c>
      <c r="U24">
        <v>-83</v>
      </c>
      <c r="V24">
        <v>-102</v>
      </c>
      <c r="W24">
        <v>-93</v>
      </c>
      <c r="X24">
        <v>-105</v>
      </c>
      <c r="Y24">
        <v>-97</v>
      </c>
      <c r="Z24">
        <v>-104</v>
      </c>
      <c r="AA24">
        <v>-93</v>
      </c>
      <c r="AB24">
        <v>-98</v>
      </c>
      <c r="AC24">
        <v>-108</v>
      </c>
      <c r="AD24">
        <v>-94</v>
      </c>
      <c r="AE24">
        <v>-94</v>
      </c>
      <c r="AG24">
        <v>-97</v>
      </c>
    </row>
    <row r="25" spans="1:33" x14ac:dyDescent="0.3">
      <c r="A25">
        <v>-94</v>
      </c>
      <c r="B25">
        <v>-92</v>
      </c>
      <c r="C25">
        <v>-94</v>
      </c>
      <c r="D25">
        <v>-95</v>
      </c>
      <c r="E25">
        <v>-93</v>
      </c>
      <c r="F25">
        <v>-91</v>
      </c>
      <c r="G25">
        <v>-93</v>
      </c>
      <c r="H25">
        <v>-93</v>
      </c>
      <c r="I25">
        <v>-103</v>
      </c>
      <c r="J25">
        <v>-89</v>
      </c>
      <c r="K25">
        <v>-98</v>
      </c>
      <c r="L25">
        <v>-98</v>
      </c>
      <c r="M25">
        <v>-79</v>
      </c>
      <c r="N25">
        <v>-79</v>
      </c>
      <c r="P25">
        <v>-98</v>
      </c>
      <c r="Q25">
        <v>-94</v>
      </c>
      <c r="R25">
        <v>-91</v>
      </c>
      <c r="S25">
        <v>-83</v>
      </c>
      <c r="T25">
        <v>-86</v>
      </c>
      <c r="U25">
        <v>-79</v>
      </c>
      <c r="V25">
        <v>-100</v>
      </c>
      <c r="W25">
        <v>-97</v>
      </c>
      <c r="X25">
        <v>-102</v>
      </c>
      <c r="Y25">
        <v>-97</v>
      </c>
      <c r="Z25">
        <v>-103</v>
      </c>
      <c r="AA25">
        <v>-96</v>
      </c>
      <c r="AB25">
        <v>-93</v>
      </c>
      <c r="AC25">
        <v>-108</v>
      </c>
      <c r="AD25">
        <v>-91</v>
      </c>
      <c r="AE25">
        <v>-101</v>
      </c>
      <c r="AG25">
        <v>-97</v>
      </c>
    </row>
    <row r="26" spans="1:33" x14ac:dyDescent="0.3">
      <c r="A26">
        <v>-92</v>
      </c>
      <c r="B26">
        <v>-97</v>
      </c>
      <c r="C26">
        <v>-85</v>
      </c>
      <c r="D26">
        <v>-94</v>
      </c>
      <c r="E26">
        <v>-94</v>
      </c>
      <c r="F26">
        <v>-97</v>
      </c>
      <c r="G26">
        <v>-93</v>
      </c>
      <c r="H26">
        <v>-93</v>
      </c>
      <c r="I26">
        <v>-100</v>
      </c>
      <c r="J26">
        <v>-93</v>
      </c>
      <c r="K26">
        <v>-105</v>
      </c>
      <c r="L26">
        <v>-97</v>
      </c>
      <c r="M26">
        <v>-75</v>
      </c>
      <c r="N26">
        <v>-82</v>
      </c>
      <c r="P26">
        <v>-94</v>
      </c>
      <c r="Q26">
        <v>-94</v>
      </c>
      <c r="R26">
        <v>-92</v>
      </c>
      <c r="S26">
        <v>-89</v>
      </c>
      <c r="T26">
        <v>-84</v>
      </c>
      <c r="U26">
        <v>-78</v>
      </c>
      <c r="V26">
        <v>-98</v>
      </c>
      <c r="W26">
        <v>-97</v>
      </c>
      <c r="X26">
        <v>-104</v>
      </c>
      <c r="Y26">
        <v>-97</v>
      </c>
      <c r="Z26">
        <v>-97</v>
      </c>
      <c r="AA26">
        <v>-94</v>
      </c>
      <c r="AB26">
        <v>-84</v>
      </c>
      <c r="AC26">
        <v>-108</v>
      </c>
      <c r="AD26">
        <v>-86</v>
      </c>
      <c r="AE26">
        <v>-98</v>
      </c>
      <c r="AG26">
        <v>-93</v>
      </c>
    </row>
    <row r="27" spans="1:33" x14ac:dyDescent="0.3">
      <c r="A27">
        <v>-93</v>
      </c>
      <c r="B27">
        <v>-99</v>
      </c>
      <c r="C27">
        <v>-87</v>
      </c>
      <c r="D27">
        <v>-98</v>
      </c>
      <c r="E27">
        <v>-92</v>
      </c>
      <c r="F27">
        <v>-93</v>
      </c>
      <c r="G27">
        <v>-94</v>
      </c>
      <c r="H27">
        <v>-98</v>
      </c>
      <c r="I27">
        <v>-107</v>
      </c>
      <c r="J27">
        <v>-92</v>
      </c>
      <c r="K27">
        <v>-99</v>
      </c>
      <c r="L27">
        <v>-98</v>
      </c>
      <c r="M27">
        <v>-70</v>
      </c>
      <c r="N27">
        <v>-81</v>
      </c>
      <c r="Q27">
        <v>-93</v>
      </c>
      <c r="R27">
        <v>-97</v>
      </c>
      <c r="S27">
        <v>-87</v>
      </c>
      <c r="T27">
        <v>-81</v>
      </c>
      <c r="U27">
        <v>-79</v>
      </c>
      <c r="V27">
        <v>-95</v>
      </c>
      <c r="W27">
        <v>-97</v>
      </c>
      <c r="X27">
        <v>-100</v>
      </c>
      <c r="Y27">
        <v>-103</v>
      </c>
      <c r="Z27">
        <v>-97</v>
      </c>
      <c r="AA27">
        <v>-95</v>
      </c>
      <c r="AB27">
        <v>-83</v>
      </c>
      <c r="AC27">
        <v>-106</v>
      </c>
      <c r="AD27">
        <v>-83</v>
      </c>
      <c r="AE27">
        <v>-98</v>
      </c>
      <c r="AG27">
        <v>-99</v>
      </c>
    </row>
    <row r="28" spans="1:33" x14ac:dyDescent="0.3">
      <c r="A28">
        <v>-86</v>
      </c>
      <c r="B28">
        <v>-100</v>
      </c>
      <c r="C28">
        <v>-85</v>
      </c>
      <c r="D28">
        <v>-97</v>
      </c>
      <c r="E28">
        <v>-89</v>
      </c>
      <c r="F28">
        <v>-91</v>
      </c>
      <c r="G28">
        <v>-97</v>
      </c>
      <c r="H28">
        <v>-92</v>
      </c>
      <c r="I28">
        <v>-105</v>
      </c>
      <c r="J28">
        <v>-94</v>
      </c>
      <c r="L28">
        <v>-98</v>
      </c>
      <c r="M28">
        <v>-72</v>
      </c>
      <c r="N28">
        <v>-81</v>
      </c>
      <c r="Q28">
        <v>-87</v>
      </c>
      <c r="R28">
        <v>-94</v>
      </c>
      <c r="S28">
        <v>-91</v>
      </c>
      <c r="T28">
        <v>-85</v>
      </c>
      <c r="U28">
        <v>-82</v>
      </c>
      <c r="V28">
        <v>-94</v>
      </c>
      <c r="W28">
        <v>-103</v>
      </c>
      <c r="X28">
        <v>-98</v>
      </c>
      <c r="Y28">
        <v>-101</v>
      </c>
      <c r="Z28">
        <v>-96</v>
      </c>
      <c r="AA28">
        <v>-98</v>
      </c>
      <c r="AB28">
        <v>-90</v>
      </c>
      <c r="AC28">
        <v>-106</v>
      </c>
      <c r="AE28">
        <v>-98</v>
      </c>
      <c r="AG28">
        <v>-96</v>
      </c>
    </row>
    <row r="29" spans="1:33" x14ac:dyDescent="0.3">
      <c r="A29">
        <v>-87</v>
      </c>
      <c r="B29">
        <v>-96</v>
      </c>
      <c r="C29">
        <v>-87</v>
      </c>
      <c r="D29">
        <v>-97</v>
      </c>
      <c r="E29">
        <v>-91</v>
      </c>
      <c r="F29">
        <v>-83</v>
      </c>
      <c r="G29">
        <v>-98</v>
      </c>
      <c r="H29">
        <v>-97</v>
      </c>
      <c r="I29">
        <v>-100</v>
      </c>
      <c r="J29">
        <v>-95</v>
      </c>
      <c r="L29">
        <v>-98</v>
      </c>
      <c r="M29">
        <v>-75</v>
      </c>
      <c r="N29">
        <v>-82</v>
      </c>
      <c r="Q29">
        <v>-94</v>
      </c>
      <c r="R29">
        <v>-94</v>
      </c>
      <c r="S29">
        <v>-79</v>
      </c>
      <c r="T29">
        <v>-81</v>
      </c>
      <c r="U29">
        <v>-83</v>
      </c>
      <c r="V29">
        <v>-92</v>
      </c>
      <c r="W29">
        <v>-97</v>
      </c>
      <c r="X29">
        <v>-97</v>
      </c>
      <c r="Y29">
        <v>-98</v>
      </c>
      <c r="Z29">
        <v>-96</v>
      </c>
      <c r="AA29">
        <v>-97</v>
      </c>
      <c r="AB29">
        <v>-91</v>
      </c>
      <c r="AC29">
        <v>-105</v>
      </c>
      <c r="AG29">
        <v>-94</v>
      </c>
    </row>
    <row r="30" spans="1:33" x14ac:dyDescent="0.3">
      <c r="A30">
        <v>-87</v>
      </c>
      <c r="B30">
        <v>-98</v>
      </c>
      <c r="C30">
        <v>-88</v>
      </c>
      <c r="D30">
        <v>-96</v>
      </c>
      <c r="E30">
        <v>-92</v>
      </c>
      <c r="F30">
        <v>-90</v>
      </c>
      <c r="G30">
        <v>-99</v>
      </c>
      <c r="H30">
        <v>-96</v>
      </c>
      <c r="I30">
        <v>-102</v>
      </c>
      <c r="J30">
        <v>-88</v>
      </c>
      <c r="L30">
        <v>-97</v>
      </c>
      <c r="M30">
        <v>-89</v>
      </c>
      <c r="N30">
        <v>-83</v>
      </c>
      <c r="Q30">
        <v>-95</v>
      </c>
      <c r="R30">
        <v>-94</v>
      </c>
      <c r="S30">
        <v>-87</v>
      </c>
      <c r="T30">
        <v>-78</v>
      </c>
      <c r="U30">
        <v>-89</v>
      </c>
      <c r="V30">
        <v>-93</v>
      </c>
      <c r="W30">
        <v>-97</v>
      </c>
      <c r="X30">
        <v>-100</v>
      </c>
      <c r="Y30">
        <v>-98</v>
      </c>
      <c r="Z30">
        <v>-91</v>
      </c>
      <c r="AA30">
        <v>-96</v>
      </c>
      <c r="AB30">
        <v>-92</v>
      </c>
      <c r="AC30">
        <v>-104</v>
      </c>
    </row>
    <row r="31" spans="1:33" x14ac:dyDescent="0.3">
      <c r="A31">
        <v>-80</v>
      </c>
      <c r="B31">
        <v>-98</v>
      </c>
      <c r="C31">
        <v>-88</v>
      </c>
      <c r="D31">
        <v>-96</v>
      </c>
      <c r="E31">
        <v>-92</v>
      </c>
      <c r="F31">
        <v>-83</v>
      </c>
      <c r="G31">
        <v>-80</v>
      </c>
      <c r="H31">
        <v>-96</v>
      </c>
      <c r="I31">
        <v>-105</v>
      </c>
      <c r="J31">
        <v>-88</v>
      </c>
      <c r="L31">
        <v>-90</v>
      </c>
      <c r="M31">
        <v>-95</v>
      </c>
      <c r="N31">
        <v>-74</v>
      </c>
      <c r="Q31">
        <v>-94</v>
      </c>
      <c r="R31">
        <v>-97</v>
      </c>
      <c r="S31">
        <v>-93</v>
      </c>
      <c r="T31">
        <v>-83</v>
      </c>
      <c r="U31">
        <v>-89</v>
      </c>
      <c r="V31">
        <v>-88</v>
      </c>
      <c r="W31">
        <v>-103</v>
      </c>
      <c r="X31">
        <v>-98</v>
      </c>
      <c r="Y31">
        <v>-98</v>
      </c>
      <c r="Z31">
        <v>-89</v>
      </c>
      <c r="AA31">
        <v>-96</v>
      </c>
      <c r="AB31">
        <v>-84</v>
      </c>
    </row>
    <row r="32" spans="1:33" x14ac:dyDescent="0.3">
      <c r="A32">
        <v>-80</v>
      </c>
      <c r="B32">
        <v>-97</v>
      </c>
      <c r="C32">
        <v>-82</v>
      </c>
      <c r="D32">
        <v>-96</v>
      </c>
      <c r="E32">
        <v>-91</v>
      </c>
      <c r="F32">
        <v>-89</v>
      </c>
      <c r="G32">
        <v>-86</v>
      </c>
      <c r="H32">
        <v>-98</v>
      </c>
      <c r="I32">
        <v>-103</v>
      </c>
      <c r="J32">
        <v>-87</v>
      </c>
      <c r="L32">
        <v>-92</v>
      </c>
      <c r="M32">
        <v>-98</v>
      </c>
      <c r="N32">
        <v>-80</v>
      </c>
      <c r="Q32">
        <v>-93</v>
      </c>
      <c r="R32">
        <v>-97</v>
      </c>
      <c r="S32">
        <v>-84</v>
      </c>
      <c r="T32">
        <v>-85</v>
      </c>
      <c r="V32">
        <v>-88</v>
      </c>
      <c r="W32">
        <v>-106</v>
      </c>
      <c r="X32">
        <v>-98</v>
      </c>
      <c r="Y32">
        <v>-101</v>
      </c>
      <c r="Z32">
        <v>-92</v>
      </c>
      <c r="AA32">
        <v>-102</v>
      </c>
      <c r="AB32">
        <v>-79</v>
      </c>
    </row>
    <row r="33" spans="1:28" x14ac:dyDescent="0.3">
      <c r="A33">
        <v>-91</v>
      </c>
      <c r="B33">
        <v>-97</v>
      </c>
      <c r="C33">
        <v>-86</v>
      </c>
      <c r="D33">
        <v>-98</v>
      </c>
      <c r="E33">
        <v>-92</v>
      </c>
      <c r="F33">
        <v>-98</v>
      </c>
      <c r="G33">
        <v>-92</v>
      </c>
      <c r="H33">
        <v>-98</v>
      </c>
      <c r="I33">
        <v>-101</v>
      </c>
      <c r="J33">
        <v>-89</v>
      </c>
      <c r="L33">
        <v>-90</v>
      </c>
      <c r="M33">
        <v>-98</v>
      </c>
      <c r="N33">
        <v>-86</v>
      </c>
      <c r="Q33">
        <v>-93</v>
      </c>
      <c r="R33">
        <v>-96</v>
      </c>
      <c r="T33">
        <v>-88</v>
      </c>
      <c r="V33">
        <v>-86</v>
      </c>
      <c r="W33">
        <v>-91</v>
      </c>
      <c r="X33">
        <v>-98</v>
      </c>
      <c r="Y33">
        <v>-102</v>
      </c>
      <c r="Z33">
        <v>-91</v>
      </c>
      <c r="AA33">
        <v>-103</v>
      </c>
      <c r="AB33">
        <v>-81</v>
      </c>
    </row>
    <row r="34" spans="1:28" x14ac:dyDescent="0.3">
      <c r="A34">
        <v>-91</v>
      </c>
      <c r="B34">
        <v>-93</v>
      </c>
      <c r="C34">
        <v>-91</v>
      </c>
      <c r="D34">
        <v>-98</v>
      </c>
      <c r="E34">
        <v>-94</v>
      </c>
      <c r="F34">
        <v>-98</v>
      </c>
      <c r="G34">
        <v>-87</v>
      </c>
      <c r="H34">
        <v>-103</v>
      </c>
      <c r="I34">
        <v>-101</v>
      </c>
      <c r="J34">
        <v>-96</v>
      </c>
      <c r="L34">
        <v>-94</v>
      </c>
      <c r="M34">
        <v>-97</v>
      </c>
      <c r="N34">
        <v>-87</v>
      </c>
      <c r="Q34">
        <v>-93</v>
      </c>
      <c r="R34">
        <v>-91</v>
      </c>
      <c r="T34">
        <v>-81</v>
      </c>
      <c r="V34">
        <v>-80</v>
      </c>
      <c r="W34">
        <v>-93</v>
      </c>
      <c r="X34">
        <v>-94</v>
      </c>
      <c r="Y34">
        <v>-106</v>
      </c>
      <c r="Z34">
        <v>-91</v>
      </c>
      <c r="AA34">
        <v>-101</v>
      </c>
      <c r="AB34">
        <v>-82</v>
      </c>
    </row>
    <row r="35" spans="1:28" x14ac:dyDescent="0.3">
      <c r="A35">
        <v>-91</v>
      </c>
      <c r="B35">
        <v>-92</v>
      </c>
      <c r="C35">
        <v>-81</v>
      </c>
      <c r="D35">
        <v>-101</v>
      </c>
      <c r="E35">
        <v>-94</v>
      </c>
      <c r="F35">
        <v>-98</v>
      </c>
      <c r="G35">
        <v>-80</v>
      </c>
      <c r="H35">
        <v>-97</v>
      </c>
      <c r="I35">
        <v>-101</v>
      </c>
      <c r="J35">
        <v>-95</v>
      </c>
      <c r="L35">
        <v>-92</v>
      </c>
      <c r="M35">
        <v>-90</v>
      </c>
      <c r="N35">
        <v>-88</v>
      </c>
      <c r="Q35">
        <v>-94</v>
      </c>
      <c r="V35">
        <v>-80</v>
      </c>
      <c r="W35">
        <v>-96</v>
      </c>
      <c r="X35">
        <v>-92</v>
      </c>
      <c r="Y35">
        <v>-106</v>
      </c>
      <c r="Z35">
        <v>-90</v>
      </c>
      <c r="AA35">
        <v>-103</v>
      </c>
      <c r="AB35">
        <v>-78</v>
      </c>
    </row>
    <row r="36" spans="1:28" x14ac:dyDescent="0.3">
      <c r="A36">
        <v>-89</v>
      </c>
      <c r="B36">
        <v>-92</v>
      </c>
      <c r="C36">
        <v>-91</v>
      </c>
      <c r="D36">
        <v>-102</v>
      </c>
      <c r="E36">
        <v>-86</v>
      </c>
      <c r="F36">
        <v>-101</v>
      </c>
      <c r="G36">
        <v>-85</v>
      </c>
      <c r="H36">
        <v>-106</v>
      </c>
      <c r="I36">
        <v>-97</v>
      </c>
      <c r="J36">
        <v>-97</v>
      </c>
      <c r="L36">
        <v>-92</v>
      </c>
      <c r="M36">
        <v>-95</v>
      </c>
      <c r="N36">
        <v>-86</v>
      </c>
      <c r="Q36">
        <v>-92</v>
      </c>
      <c r="V36">
        <v>-86</v>
      </c>
      <c r="W36">
        <v>-77</v>
      </c>
      <c r="X36">
        <v>-83</v>
      </c>
      <c r="Y36">
        <v>-108</v>
      </c>
      <c r="Z36">
        <v>-97</v>
      </c>
      <c r="AA36">
        <v>-100</v>
      </c>
    </row>
    <row r="37" spans="1:28" x14ac:dyDescent="0.3">
      <c r="A37">
        <v>-96</v>
      </c>
      <c r="B37">
        <v>-96</v>
      </c>
      <c r="C37">
        <v>-92</v>
      </c>
      <c r="D37">
        <v>-104</v>
      </c>
      <c r="E37">
        <v>-88</v>
      </c>
      <c r="F37">
        <v>-98</v>
      </c>
      <c r="G37">
        <v>-85</v>
      </c>
      <c r="H37">
        <v>-106</v>
      </c>
      <c r="I37">
        <v>-97</v>
      </c>
      <c r="J37">
        <v>-93</v>
      </c>
      <c r="L37">
        <v>-94</v>
      </c>
      <c r="M37">
        <v>-95</v>
      </c>
      <c r="N37">
        <v>-83</v>
      </c>
      <c r="Q37">
        <v>-89</v>
      </c>
      <c r="V37">
        <v>-89</v>
      </c>
      <c r="W37">
        <v>-89</v>
      </c>
      <c r="X37">
        <v>-89</v>
      </c>
      <c r="Z37">
        <v>-94</v>
      </c>
      <c r="AA37">
        <v>-101</v>
      </c>
    </row>
    <row r="38" spans="1:28" x14ac:dyDescent="0.3">
      <c r="A38">
        <v>-98</v>
      </c>
      <c r="B38">
        <v>-97</v>
      </c>
      <c r="C38">
        <v>-87</v>
      </c>
      <c r="D38">
        <v>-105</v>
      </c>
      <c r="E38">
        <v>-92</v>
      </c>
      <c r="F38">
        <v>-95</v>
      </c>
      <c r="G38">
        <v>-84</v>
      </c>
      <c r="H38">
        <v>-95</v>
      </c>
      <c r="I38">
        <v>-92</v>
      </c>
      <c r="J38">
        <v>-96</v>
      </c>
      <c r="L38">
        <v>-98</v>
      </c>
      <c r="M38">
        <v>-93</v>
      </c>
      <c r="N38">
        <v>-79</v>
      </c>
      <c r="Q38">
        <v>-82</v>
      </c>
      <c r="V38">
        <v>-89</v>
      </c>
      <c r="W38">
        <v>-96</v>
      </c>
      <c r="X38">
        <v>-87</v>
      </c>
      <c r="Z38">
        <v>-96</v>
      </c>
    </row>
    <row r="39" spans="1:28" x14ac:dyDescent="0.3">
      <c r="A39">
        <v>-95</v>
      </c>
      <c r="B39">
        <v>-98</v>
      </c>
      <c r="C39">
        <v>-92</v>
      </c>
      <c r="D39">
        <v>-107</v>
      </c>
      <c r="E39">
        <v>-90</v>
      </c>
      <c r="F39">
        <v>-95</v>
      </c>
      <c r="G39">
        <v>-85</v>
      </c>
      <c r="H39">
        <v>-102</v>
      </c>
      <c r="I39">
        <v>-100</v>
      </c>
      <c r="J39">
        <v>-96</v>
      </c>
      <c r="L39">
        <v>-97</v>
      </c>
      <c r="M39">
        <v>-92</v>
      </c>
      <c r="N39">
        <v>-80</v>
      </c>
      <c r="Q39">
        <v>-84</v>
      </c>
      <c r="V39">
        <v>-85</v>
      </c>
      <c r="W39">
        <v>-94</v>
      </c>
      <c r="X39">
        <v>-88</v>
      </c>
      <c r="Z39">
        <v>-96</v>
      </c>
    </row>
    <row r="40" spans="1:28" x14ac:dyDescent="0.3">
      <c r="A40">
        <v>-97</v>
      </c>
      <c r="B40">
        <v>-98</v>
      </c>
      <c r="C40">
        <v>-96</v>
      </c>
      <c r="D40">
        <v>-98</v>
      </c>
      <c r="E40">
        <v>-92</v>
      </c>
      <c r="F40">
        <v>-97</v>
      </c>
      <c r="G40">
        <v>-81</v>
      </c>
      <c r="H40">
        <v>-105</v>
      </c>
      <c r="I40">
        <v>-95</v>
      </c>
      <c r="J40">
        <v>-98</v>
      </c>
      <c r="L40">
        <v>-97</v>
      </c>
      <c r="M40">
        <v>-95</v>
      </c>
      <c r="N40">
        <v>-75</v>
      </c>
      <c r="Q40">
        <v>-84</v>
      </c>
      <c r="V40">
        <v>-81</v>
      </c>
      <c r="X40">
        <v>-85</v>
      </c>
      <c r="Z40">
        <v>-93</v>
      </c>
    </row>
    <row r="41" spans="1:28" x14ac:dyDescent="0.3">
      <c r="A41">
        <v>-97</v>
      </c>
      <c r="B41">
        <v>-98</v>
      </c>
      <c r="C41">
        <v>-96</v>
      </c>
      <c r="D41">
        <v>-98</v>
      </c>
      <c r="E41">
        <v>-92</v>
      </c>
      <c r="F41">
        <v>-97</v>
      </c>
      <c r="G41">
        <v>-81</v>
      </c>
      <c r="H41">
        <v>-106</v>
      </c>
      <c r="I41">
        <v>-95</v>
      </c>
      <c r="J41">
        <v>-97</v>
      </c>
      <c r="L41">
        <v>-97</v>
      </c>
      <c r="M41">
        <v>-95</v>
      </c>
      <c r="N41">
        <v>-81</v>
      </c>
      <c r="V41">
        <v>-88</v>
      </c>
      <c r="X41">
        <v>-84</v>
      </c>
      <c r="Z41">
        <v>-98</v>
      </c>
    </row>
    <row r="42" spans="1:28" x14ac:dyDescent="0.3">
      <c r="A42">
        <v>-98</v>
      </c>
      <c r="B42">
        <v>-98</v>
      </c>
      <c r="C42">
        <v>-96</v>
      </c>
      <c r="D42">
        <v>-98</v>
      </c>
      <c r="E42">
        <v>-84</v>
      </c>
      <c r="F42">
        <v>-96</v>
      </c>
      <c r="G42">
        <v>-77</v>
      </c>
      <c r="H42">
        <v>-105</v>
      </c>
      <c r="I42">
        <v>-95</v>
      </c>
      <c r="L42">
        <v>-102</v>
      </c>
      <c r="M42">
        <v>-93</v>
      </c>
      <c r="N42">
        <v>-85</v>
      </c>
      <c r="V42">
        <v>-91</v>
      </c>
      <c r="X42">
        <v>-81</v>
      </c>
      <c r="Z42">
        <v>-96</v>
      </c>
    </row>
    <row r="43" spans="1:28" x14ac:dyDescent="0.3">
      <c r="A43">
        <v>-98</v>
      </c>
      <c r="B43">
        <v>-100</v>
      </c>
      <c r="C43">
        <v>-96</v>
      </c>
      <c r="D43">
        <v>-101</v>
      </c>
      <c r="E43">
        <v>-93</v>
      </c>
      <c r="F43">
        <v>-98</v>
      </c>
      <c r="G43">
        <v>-79</v>
      </c>
      <c r="H43">
        <v>-101</v>
      </c>
      <c r="I43">
        <v>-96</v>
      </c>
      <c r="L43">
        <v>-105</v>
      </c>
      <c r="M43">
        <v>-94</v>
      </c>
      <c r="N43">
        <v>-86</v>
      </c>
      <c r="V43">
        <v>-91</v>
      </c>
      <c r="X43">
        <v>-85</v>
      </c>
      <c r="Z43">
        <v>-97</v>
      </c>
    </row>
    <row r="44" spans="1:28" x14ac:dyDescent="0.3">
      <c r="A44">
        <v>-97</v>
      </c>
      <c r="B44">
        <v>-101</v>
      </c>
      <c r="C44">
        <v>-100</v>
      </c>
      <c r="D44">
        <v>-90</v>
      </c>
      <c r="E44">
        <v>-96</v>
      </c>
      <c r="F44">
        <v>-98</v>
      </c>
      <c r="G44">
        <v>-81</v>
      </c>
      <c r="H44">
        <v>-108</v>
      </c>
      <c r="I44">
        <v>-93</v>
      </c>
      <c r="L44">
        <v>-106</v>
      </c>
      <c r="M44">
        <v>-88</v>
      </c>
      <c r="N44">
        <v>-90</v>
      </c>
      <c r="V44">
        <v>-86</v>
      </c>
      <c r="X44">
        <v>-83</v>
      </c>
      <c r="Z44">
        <v>-97</v>
      </c>
    </row>
    <row r="45" spans="1:28" x14ac:dyDescent="0.3">
      <c r="A45">
        <v>-97</v>
      </c>
      <c r="B45">
        <v>-98</v>
      </c>
      <c r="C45">
        <v>-98</v>
      </c>
      <c r="D45">
        <v>-95</v>
      </c>
      <c r="E45">
        <v>-95</v>
      </c>
      <c r="F45">
        <v>-98</v>
      </c>
      <c r="G45">
        <v>-83</v>
      </c>
      <c r="H45">
        <v>-108</v>
      </c>
      <c r="I45">
        <v>-92</v>
      </c>
      <c r="L45">
        <v>-104</v>
      </c>
      <c r="M45">
        <v>-85</v>
      </c>
      <c r="N45">
        <v>-90</v>
      </c>
      <c r="V45">
        <v>-84</v>
      </c>
      <c r="X45">
        <v>-87</v>
      </c>
      <c r="Z45">
        <v>-97</v>
      </c>
    </row>
    <row r="46" spans="1:28" x14ac:dyDescent="0.3">
      <c r="A46">
        <v>-96</v>
      </c>
      <c r="B46">
        <v>-98</v>
      </c>
      <c r="C46">
        <v>-99</v>
      </c>
      <c r="E46">
        <v>-91</v>
      </c>
      <c r="F46">
        <v>-96</v>
      </c>
      <c r="G46">
        <v>-85</v>
      </c>
      <c r="H46">
        <v>-108</v>
      </c>
      <c r="I46">
        <v>-89</v>
      </c>
      <c r="L46">
        <v>-108</v>
      </c>
      <c r="M46">
        <v>-88</v>
      </c>
      <c r="N46">
        <v>-89</v>
      </c>
      <c r="V46">
        <v>-86</v>
      </c>
      <c r="X46">
        <v>-89</v>
      </c>
      <c r="Z46">
        <v>-93</v>
      </c>
    </row>
    <row r="47" spans="1:28" x14ac:dyDescent="0.3">
      <c r="A47">
        <v>-98</v>
      </c>
      <c r="B47">
        <v>-98</v>
      </c>
      <c r="C47">
        <v>-101</v>
      </c>
      <c r="E47">
        <v>-93</v>
      </c>
      <c r="F47">
        <v>-96</v>
      </c>
      <c r="G47">
        <v>-83</v>
      </c>
      <c r="H47">
        <v>-108</v>
      </c>
      <c r="I47">
        <v>-92</v>
      </c>
      <c r="L47">
        <v>-107</v>
      </c>
      <c r="M47">
        <v>-88</v>
      </c>
      <c r="V47">
        <v>-90</v>
      </c>
      <c r="X47">
        <v>-89</v>
      </c>
    </row>
    <row r="48" spans="1:28" x14ac:dyDescent="0.3">
      <c r="A48">
        <v>-97</v>
      </c>
      <c r="B48">
        <v>-108</v>
      </c>
      <c r="C48">
        <v>-95</v>
      </c>
      <c r="E48">
        <v>-93</v>
      </c>
      <c r="F48">
        <v>-96</v>
      </c>
      <c r="G48">
        <v>-89</v>
      </c>
      <c r="H48">
        <v>-110</v>
      </c>
      <c r="I48">
        <v>-96</v>
      </c>
      <c r="L48">
        <v>-107</v>
      </c>
      <c r="M48">
        <v>-84</v>
      </c>
      <c r="V48">
        <v>-86</v>
      </c>
      <c r="X48">
        <v>-88</v>
      </c>
    </row>
    <row r="49" spans="1:24" x14ac:dyDescent="0.3">
      <c r="A49">
        <v>-97</v>
      </c>
      <c r="B49">
        <v>-104</v>
      </c>
      <c r="C49">
        <v>-95</v>
      </c>
      <c r="E49">
        <v>-94</v>
      </c>
      <c r="F49">
        <v>-97</v>
      </c>
      <c r="G49">
        <v>-86</v>
      </c>
      <c r="H49">
        <v>-108</v>
      </c>
      <c r="I49">
        <v>-93</v>
      </c>
      <c r="L49">
        <v>-106</v>
      </c>
      <c r="M49">
        <v>-87</v>
      </c>
      <c r="V49">
        <v>-93</v>
      </c>
      <c r="X49">
        <v>-84</v>
      </c>
    </row>
    <row r="50" spans="1:24" x14ac:dyDescent="0.3">
      <c r="A50">
        <v>-99</v>
      </c>
      <c r="B50">
        <v>-104</v>
      </c>
      <c r="C50">
        <v>-86</v>
      </c>
      <c r="E50">
        <v>-93</v>
      </c>
      <c r="F50">
        <v>-93</v>
      </c>
      <c r="H50">
        <v>-105</v>
      </c>
      <c r="I50">
        <v>-94</v>
      </c>
      <c r="L50">
        <v>-104</v>
      </c>
      <c r="M50">
        <v>-79</v>
      </c>
      <c r="V50">
        <v>-94</v>
      </c>
    </row>
    <row r="51" spans="1:24" x14ac:dyDescent="0.3">
      <c r="A51">
        <v>-95</v>
      </c>
      <c r="B51">
        <v>-99</v>
      </c>
      <c r="C51">
        <v>-94</v>
      </c>
      <c r="E51">
        <v>-95</v>
      </c>
      <c r="F51">
        <v>-92</v>
      </c>
      <c r="H51">
        <v>-105</v>
      </c>
      <c r="I51">
        <v>-95</v>
      </c>
      <c r="M51">
        <v>-69</v>
      </c>
      <c r="V51">
        <v>-92</v>
      </c>
    </row>
    <row r="52" spans="1:24" x14ac:dyDescent="0.3">
      <c r="A52">
        <v>-95</v>
      </c>
      <c r="C52">
        <v>-80</v>
      </c>
      <c r="E52">
        <v>-89</v>
      </c>
      <c r="F52">
        <v>-91</v>
      </c>
      <c r="H52">
        <v>-105</v>
      </c>
      <c r="I52">
        <v>-90</v>
      </c>
      <c r="M52">
        <v>-77</v>
      </c>
      <c r="V52">
        <v>-94</v>
      </c>
    </row>
    <row r="53" spans="1:24" x14ac:dyDescent="0.3">
      <c r="A53">
        <v>-98</v>
      </c>
      <c r="C53">
        <v>-85</v>
      </c>
      <c r="E53">
        <v>-91</v>
      </c>
      <c r="F53">
        <v>-88</v>
      </c>
      <c r="H53">
        <v>-100</v>
      </c>
      <c r="I53">
        <v>-91</v>
      </c>
      <c r="M53">
        <v>-71</v>
      </c>
      <c r="V53">
        <v>-98</v>
      </c>
    </row>
    <row r="54" spans="1:24" x14ac:dyDescent="0.3">
      <c r="A54">
        <v>-98</v>
      </c>
      <c r="C54">
        <v>-89</v>
      </c>
      <c r="F54">
        <v>-88</v>
      </c>
      <c r="H54">
        <v>-95</v>
      </c>
      <c r="I54">
        <v>-94</v>
      </c>
      <c r="M54">
        <v>-71</v>
      </c>
    </row>
    <row r="55" spans="1:24" x14ac:dyDescent="0.3">
      <c r="A55">
        <v>-97</v>
      </c>
      <c r="C55">
        <v>-91</v>
      </c>
      <c r="F55">
        <v>-87</v>
      </c>
      <c r="H55">
        <v>-102</v>
      </c>
      <c r="I55">
        <v>-97</v>
      </c>
      <c r="M55">
        <v>-85</v>
      </c>
    </row>
    <row r="56" spans="1:24" x14ac:dyDescent="0.3">
      <c r="A56">
        <v>-92</v>
      </c>
      <c r="C56">
        <v>-90</v>
      </c>
      <c r="F56">
        <v>-86</v>
      </c>
      <c r="H56">
        <v>-104</v>
      </c>
      <c r="I56">
        <v>-91</v>
      </c>
      <c r="M56">
        <v>-86</v>
      </c>
    </row>
    <row r="57" spans="1:24" x14ac:dyDescent="0.3">
      <c r="A57">
        <v>-89</v>
      </c>
      <c r="C57">
        <v>-85</v>
      </c>
      <c r="F57">
        <v>-92</v>
      </c>
      <c r="H57">
        <v>-104</v>
      </c>
      <c r="I57">
        <v>-97</v>
      </c>
      <c r="M57">
        <v>-86</v>
      </c>
    </row>
    <row r="58" spans="1:24" x14ac:dyDescent="0.3">
      <c r="A58">
        <v>-86</v>
      </c>
      <c r="C58">
        <v>-93</v>
      </c>
      <c r="F58">
        <v>-95</v>
      </c>
      <c r="H58">
        <v>-107</v>
      </c>
      <c r="I58">
        <v>-97</v>
      </c>
      <c r="M58">
        <v>-86</v>
      </c>
    </row>
    <row r="59" spans="1:24" x14ac:dyDescent="0.3">
      <c r="A59">
        <v>-78</v>
      </c>
      <c r="C59">
        <v>-94</v>
      </c>
      <c r="F59">
        <v>-98</v>
      </c>
      <c r="H59">
        <v>-102</v>
      </c>
      <c r="I59">
        <v>-97</v>
      </c>
      <c r="M59">
        <v>-77</v>
      </c>
    </row>
    <row r="60" spans="1:24" x14ac:dyDescent="0.3">
      <c r="A60">
        <v>-83</v>
      </c>
      <c r="C60">
        <v>-98</v>
      </c>
      <c r="F60">
        <v>-92</v>
      </c>
      <c r="H60">
        <v>-98</v>
      </c>
      <c r="I60">
        <v>-103</v>
      </c>
      <c r="M60">
        <v>-89</v>
      </c>
    </row>
    <row r="61" spans="1:24" x14ac:dyDescent="0.3">
      <c r="A61">
        <v>-81</v>
      </c>
      <c r="F61">
        <v>-102</v>
      </c>
      <c r="H61">
        <v>-98</v>
      </c>
      <c r="I61">
        <v>-103</v>
      </c>
      <c r="M61">
        <v>-93</v>
      </c>
    </row>
    <row r="62" spans="1:24" x14ac:dyDescent="0.3">
      <c r="A62">
        <v>-87</v>
      </c>
      <c r="F62">
        <v>-100</v>
      </c>
      <c r="H62">
        <v>-112</v>
      </c>
    </row>
    <row r="63" spans="1:24" x14ac:dyDescent="0.3">
      <c r="A63">
        <v>-85</v>
      </c>
      <c r="F63">
        <v>-102</v>
      </c>
      <c r="H63">
        <v>-111</v>
      </c>
    </row>
    <row r="64" spans="1:24" x14ac:dyDescent="0.3">
      <c r="A64">
        <v>-83</v>
      </c>
      <c r="F64">
        <v>-100</v>
      </c>
      <c r="H64">
        <v>-105</v>
      </c>
    </row>
    <row r="65" spans="1:8" x14ac:dyDescent="0.3">
      <c r="A65">
        <v>-84</v>
      </c>
      <c r="F65">
        <v>-100</v>
      </c>
      <c r="H65">
        <v>-101</v>
      </c>
    </row>
    <row r="66" spans="1:8" x14ac:dyDescent="0.3">
      <c r="A66">
        <v>-87</v>
      </c>
      <c r="F66">
        <v>-103</v>
      </c>
      <c r="H66">
        <v>-101</v>
      </c>
    </row>
    <row r="67" spans="1:8" x14ac:dyDescent="0.3">
      <c r="A67">
        <v>-87</v>
      </c>
      <c r="F67">
        <v>-96</v>
      </c>
      <c r="H67">
        <v>-113</v>
      </c>
    </row>
    <row r="68" spans="1:8" x14ac:dyDescent="0.3">
      <c r="A68">
        <v>-87</v>
      </c>
      <c r="F68">
        <v>-95</v>
      </c>
      <c r="H68">
        <v>-110</v>
      </c>
    </row>
    <row r="69" spans="1:8" x14ac:dyDescent="0.3">
      <c r="A69">
        <v>-86</v>
      </c>
      <c r="F69">
        <v>-95</v>
      </c>
      <c r="H69">
        <v>-106</v>
      </c>
    </row>
    <row r="70" spans="1:8" x14ac:dyDescent="0.3">
      <c r="F70">
        <v>-94</v>
      </c>
      <c r="H70">
        <v>-104</v>
      </c>
    </row>
    <row r="71" spans="1:8" x14ac:dyDescent="0.3">
      <c r="F71">
        <v>-95</v>
      </c>
      <c r="H71">
        <v>-102</v>
      </c>
    </row>
    <row r="72" spans="1:8" x14ac:dyDescent="0.3">
      <c r="F72">
        <v>-95</v>
      </c>
      <c r="H72">
        <v>-96</v>
      </c>
    </row>
    <row r="73" spans="1:8" x14ac:dyDescent="0.3">
      <c r="F73">
        <v>-95</v>
      </c>
    </row>
    <row r="74" spans="1:8" x14ac:dyDescent="0.3">
      <c r="F74">
        <v>-100</v>
      </c>
    </row>
    <row r="75" spans="1:8" x14ac:dyDescent="0.3">
      <c r="F75">
        <v>-98</v>
      </c>
    </row>
    <row r="76" spans="1:8" x14ac:dyDescent="0.3">
      <c r="F76">
        <v>-98</v>
      </c>
    </row>
    <row r="77" spans="1:8" x14ac:dyDescent="0.3">
      <c r="F77">
        <v>-81</v>
      </c>
    </row>
    <row r="78" spans="1:8" x14ac:dyDescent="0.3">
      <c r="F78">
        <v>-91</v>
      </c>
    </row>
    <row r="79" spans="1:8" x14ac:dyDescent="0.3">
      <c r="F79">
        <v>-92</v>
      </c>
    </row>
    <row r="80" spans="1:8" x14ac:dyDescent="0.3">
      <c r="F80">
        <v>-96</v>
      </c>
    </row>
    <row r="81" spans="6:6" x14ac:dyDescent="0.3">
      <c r="F81">
        <v>-96</v>
      </c>
    </row>
    <row r="82" spans="6:6" x14ac:dyDescent="0.3">
      <c r="F82">
        <v>-96</v>
      </c>
    </row>
    <row r="83" spans="6:6" x14ac:dyDescent="0.3">
      <c r="F83">
        <v>-87</v>
      </c>
    </row>
    <row r="84" spans="6:6" x14ac:dyDescent="0.3">
      <c r="F84">
        <v>-80</v>
      </c>
    </row>
    <row r="85" spans="6:6" x14ac:dyDescent="0.3">
      <c r="F85">
        <v>-87</v>
      </c>
    </row>
    <row r="86" spans="6:6" x14ac:dyDescent="0.3">
      <c r="F86">
        <v>-86</v>
      </c>
    </row>
    <row r="87" spans="6:6" x14ac:dyDescent="0.3">
      <c r="F87">
        <v>-84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1045-8CF1-4833-B319-05C0C843AFB3}">
  <sheetPr>
    <tabColor theme="2" tint="-0.499984740745262"/>
  </sheetPr>
  <dimension ref="A3:B7"/>
  <sheetViews>
    <sheetView workbookViewId="0">
      <selection activeCell="G17" sqref="G17"/>
    </sheetView>
  </sheetViews>
  <sheetFormatPr baseColWidth="10" defaultRowHeight="14.4" x14ac:dyDescent="0.3"/>
  <cols>
    <col min="1" max="2" width="17.88671875" bestFit="1" customWidth="1"/>
    <col min="3" max="3" width="17.6640625" bestFit="1" customWidth="1"/>
  </cols>
  <sheetData>
    <row r="3" spans="1:2" x14ac:dyDescent="0.3">
      <c r="A3" s="4" t="s">
        <v>33</v>
      </c>
      <c r="B3" t="s">
        <v>72</v>
      </c>
    </row>
    <row r="4" spans="1:2" x14ac:dyDescent="0.3">
      <c r="A4" s="5" t="s">
        <v>38</v>
      </c>
    </row>
    <row r="5" spans="1:2" x14ac:dyDescent="0.3">
      <c r="A5" s="5" t="s">
        <v>36</v>
      </c>
      <c r="B5">
        <v>6</v>
      </c>
    </row>
    <row r="6" spans="1:2" x14ac:dyDescent="0.3">
      <c r="A6" s="5" t="s">
        <v>37</v>
      </c>
      <c r="B6">
        <v>22</v>
      </c>
    </row>
    <row r="7" spans="1:2" x14ac:dyDescent="0.3">
      <c r="A7" s="5" t="s">
        <v>35</v>
      </c>
      <c r="B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47E9-13D8-4F06-A614-EB5E946231D3}">
  <sheetPr>
    <tabColor theme="6"/>
  </sheetPr>
  <dimension ref="A1:F235"/>
  <sheetViews>
    <sheetView topLeftCell="A49" zoomScale="96" zoomScaleNormal="96" workbookViewId="0">
      <selection activeCell="F222" sqref="F222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38</v>
      </c>
    </row>
    <row r="4" spans="1:6" x14ac:dyDescent="0.3">
      <c r="A4" s="5" t="s">
        <v>38</v>
      </c>
      <c r="D4">
        <f>B5/B6*100</f>
        <v>100</v>
      </c>
    </row>
    <row r="5" spans="1:6" x14ac:dyDescent="0.3">
      <c r="A5" s="5" t="s">
        <v>37</v>
      </c>
      <c r="B5">
        <v>68</v>
      </c>
    </row>
    <row r="6" spans="1:6" x14ac:dyDescent="0.3">
      <c r="A6" s="6" t="s">
        <v>35</v>
      </c>
      <c r="B6" s="7">
        <v>68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  <c r="B10">
        <v>5</v>
      </c>
    </row>
    <row r="11" spans="1:6" x14ac:dyDescent="0.3">
      <c r="A11" s="5" t="s">
        <v>36</v>
      </c>
      <c r="B11">
        <v>5</v>
      </c>
    </row>
    <row r="12" spans="1:6" x14ac:dyDescent="0.3">
      <c r="A12" s="5" t="s">
        <v>37</v>
      </c>
      <c r="B12">
        <v>40</v>
      </c>
      <c r="D12">
        <f>B12/B13*100</f>
        <v>80</v>
      </c>
    </row>
    <row r="13" spans="1:6" x14ac:dyDescent="0.3">
      <c r="A13" s="6" t="s">
        <v>35</v>
      </c>
      <c r="B13" s="7">
        <v>50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6" spans="1:6" x14ac:dyDescent="0.3">
      <c r="A16" s="5" t="s">
        <v>38</v>
      </c>
    </row>
    <row r="17" spans="1:6" x14ac:dyDescent="0.3">
      <c r="A17" s="5" t="s">
        <v>36</v>
      </c>
      <c r="B17">
        <v>1</v>
      </c>
    </row>
    <row r="18" spans="1:6" x14ac:dyDescent="0.3">
      <c r="A18" s="5" t="s">
        <v>37</v>
      </c>
      <c r="B18">
        <v>58</v>
      </c>
      <c r="D18">
        <f>B18/B19*100</f>
        <v>98.305084745762713</v>
      </c>
    </row>
    <row r="19" spans="1:6" x14ac:dyDescent="0.3">
      <c r="A19" s="6" t="s">
        <v>35</v>
      </c>
      <c r="B19" s="7">
        <v>59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3" spans="1:6" x14ac:dyDescent="0.3">
      <c r="A23" s="5" t="s">
        <v>38</v>
      </c>
      <c r="B23">
        <v>1</v>
      </c>
    </row>
    <row r="24" spans="1:6" x14ac:dyDescent="0.3">
      <c r="A24" s="5" t="s">
        <v>36</v>
      </c>
      <c r="B24">
        <v>5</v>
      </c>
    </row>
    <row r="25" spans="1:6" x14ac:dyDescent="0.3">
      <c r="A25" s="5" t="s">
        <v>37</v>
      </c>
      <c r="B25">
        <v>38</v>
      </c>
      <c r="D25">
        <f>B25/B26*100</f>
        <v>86.36363636363636</v>
      </c>
    </row>
    <row r="26" spans="1:6" x14ac:dyDescent="0.3">
      <c r="A26" s="6" t="s">
        <v>35</v>
      </c>
      <c r="B26" s="7">
        <v>44</v>
      </c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  <c r="B31">
        <v>5</v>
      </c>
    </row>
    <row r="32" spans="1:6" x14ac:dyDescent="0.3">
      <c r="A32" s="5" t="s">
        <v>36</v>
      </c>
      <c r="B32">
        <v>6</v>
      </c>
    </row>
    <row r="33" spans="1:6" x14ac:dyDescent="0.3">
      <c r="A33" s="5" t="s">
        <v>37</v>
      </c>
      <c r="B33">
        <v>41</v>
      </c>
      <c r="D33">
        <f>B33/B34*100</f>
        <v>78.84615384615384</v>
      </c>
    </row>
    <row r="34" spans="1:6" x14ac:dyDescent="0.3">
      <c r="A34" s="6" t="s">
        <v>35</v>
      </c>
      <c r="B34" s="7">
        <v>52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73</v>
      </c>
    </row>
    <row r="39" spans="1:6" x14ac:dyDescent="0.3">
      <c r="A39" s="5" t="s">
        <v>36</v>
      </c>
      <c r="B39">
        <v>9</v>
      </c>
    </row>
    <row r="40" spans="1:6" x14ac:dyDescent="0.3">
      <c r="A40" s="5" t="s">
        <v>37</v>
      </c>
      <c r="B40">
        <v>77</v>
      </c>
      <c r="D40">
        <f>B40/B41*100</f>
        <v>89.534883720930239</v>
      </c>
    </row>
    <row r="41" spans="1:6" x14ac:dyDescent="0.3">
      <c r="A41" s="6" t="s">
        <v>35</v>
      </c>
      <c r="B41" s="7">
        <v>86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38</v>
      </c>
    </row>
    <row r="47" spans="1:6" x14ac:dyDescent="0.3">
      <c r="A47" s="5" t="s">
        <v>37</v>
      </c>
      <c r="B47">
        <v>48</v>
      </c>
      <c r="D47">
        <f>B47/B48*100</f>
        <v>100</v>
      </c>
    </row>
    <row r="48" spans="1:6" x14ac:dyDescent="0.3">
      <c r="A48" s="6" t="s">
        <v>35</v>
      </c>
      <c r="B48" s="7">
        <v>48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14</v>
      </c>
    </row>
    <row r="53" spans="1:6" x14ac:dyDescent="0.3">
      <c r="A53" s="5" t="s">
        <v>36</v>
      </c>
      <c r="B53">
        <v>22</v>
      </c>
      <c r="D53">
        <f>B54/B55*100</f>
        <v>49.295774647887328</v>
      </c>
    </row>
    <row r="54" spans="1:6" x14ac:dyDescent="0.3">
      <c r="A54" s="5" t="s">
        <v>37</v>
      </c>
      <c r="B54">
        <v>35</v>
      </c>
    </row>
    <row r="55" spans="1:6" x14ac:dyDescent="0.3">
      <c r="A55" s="6" t="s">
        <v>35</v>
      </c>
      <c r="B55" s="7">
        <v>71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9</v>
      </c>
    </row>
    <row r="60" spans="1:6" x14ac:dyDescent="0.3">
      <c r="A60" s="5" t="s">
        <v>36</v>
      </c>
      <c r="B60">
        <v>22</v>
      </c>
      <c r="D60">
        <f>B61/B62*100</f>
        <v>48.333333333333336</v>
      </c>
    </row>
    <row r="61" spans="1:6" x14ac:dyDescent="0.3">
      <c r="A61" s="5" t="s">
        <v>37</v>
      </c>
      <c r="B61">
        <v>29</v>
      </c>
    </row>
    <row r="62" spans="1:6" x14ac:dyDescent="0.3">
      <c r="A62" s="6" t="s">
        <v>35</v>
      </c>
      <c r="B62" s="7">
        <v>60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38</v>
      </c>
    </row>
    <row r="67" spans="1:6" x14ac:dyDescent="0.3">
      <c r="A67" s="5" t="s">
        <v>38</v>
      </c>
    </row>
    <row r="68" spans="1:6" x14ac:dyDescent="0.3">
      <c r="A68" s="5" t="s">
        <v>37</v>
      </c>
      <c r="B68">
        <v>40</v>
      </c>
      <c r="D68">
        <f>B68/B69*100</f>
        <v>100</v>
      </c>
    </row>
    <row r="69" spans="1:6" x14ac:dyDescent="0.3">
      <c r="A69" s="6" t="s">
        <v>35</v>
      </c>
      <c r="B69" s="7">
        <v>40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</row>
    <row r="74" spans="1:6" x14ac:dyDescent="0.3">
      <c r="A74" s="5" t="s">
        <v>36</v>
      </c>
      <c r="B74">
        <v>9</v>
      </c>
      <c r="D74">
        <f>B75/B76*100</f>
        <v>65.384615384615387</v>
      </c>
    </row>
    <row r="75" spans="1:6" x14ac:dyDescent="0.3">
      <c r="A75" s="5" t="s">
        <v>37</v>
      </c>
      <c r="B75">
        <v>17</v>
      </c>
    </row>
    <row r="76" spans="1:6" x14ac:dyDescent="0.3">
      <c r="A76" s="6" t="s">
        <v>35</v>
      </c>
      <c r="B76" s="7">
        <v>26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0" spans="1:6" x14ac:dyDescent="0.3">
      <c r="A80" s="5" t="s">
        <v>38</v>
      </c>
      <c r="B80">
        <v>3</v>
      </c>
    </row>
    <row r="81" spans="1:6" x14ac:dyDescent="0.3">
      <c r="A81" s="5" t="s">
        <v>36</v>
      </c>
      <c r="B81">
        <v>6</v>
      </c>
      <c r="D81">
        <f>B82/B83*100</f>
        <v>81.632653061224488</v>
      </c>
    </row>
    <row r="82" spans="1:6" x14ac:dyDescent="0.3">
      <c r="A82" s="5" t="s">
        <v>37</v>
      </c>
      <c r="B82">
        <v>40</v>
      </c>
    </row>
    <row r="83" spans="1:6" x14ac:dyDescent="0.3">
      <c r="A83" s="6" t="s">
        <v>35</v>
      </c>
      <c r="B83" s="7">
        <v>49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</row>
    <row r="88" spans="1:6" x14ac:dyDescent="0.3">
      <c r="A88" s="5" t="s">
        <v>36</v>
      </c>
      <c r="B88">
        <v>3</v>
      </c>
    </row>
    <row r="89" spans="1:6" x14ac:dyDescent="0.3">
      <c r="A89" s="5" t="s">
        <v>37</v>
      </c>
      <c r="B89">
        <v>57</v>
      </c>
      <c r="D89">
        <f>B89/B90*100</f>
        <v>95</v>
      </c>
    </row>
    <row r="90" spans="1:6" x14ac:dyDescent="0.3">
      <c r="A90" s="6" t="s">
        <v>35</v>
      </c>
      <c r="B90" s="7">
        <v>60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</row>
    <row r="95" spans="1:6" x14ac:dyDescent="0.3">
      <c r="A95" s="5" t="s">
        <v>38</v>
      </c>
    </row>
    <row r="96" spans="1:6" x14ac:dyDescent="0.3">
      <c r="A96" s="5" t="s">
        <v>37</v>
      </c>
      <c r="B96">
        <v>45</v>
      </c>
      <c r="D96">
        <f>B96/B97*100</f>
        <v>100</v>
      </c>
    </row>
    <row r="97" spans="1:6" x14ac:dyDescent="0.3">
      <c r="A97" s="6" t="s">
        <v>35</v>
      </c>
      <c r="B97" s="7">
        <v>45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20</v>
      </c>
    </row>
    <row r="104" spans="1:6" x14ac:dyDescent="0.3">
      <c r="A104" s="6" t="s">
        <v>35</v>
      </c>
      <c r="B104" s="7">
        <v>20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38</v>
      </c>
    </row>
    <row r="110" spans="1:6" x14ac:dyDescent="0.3">
      <c r="A110" s="5" t="s">
        <v>36</v>
      </c>
      <c r="B110">
        <v>1</v>
      </c>
      <c r="D110">
        <f>B111/B112*100</f>
        <v>96</v>
      </c>
    </row>
    <row r="111" spans="1:6" x14ac:dyDescent="0.3">
      <c r="A111" s="5" t="s">
        <v>37</v>
      </c>
      <c r="B111">
        <v>24</v>
      </c>
    </row>
    <row r="112" spans="1:6" x14ac:dyDescent="0.3">
      <c r="A112" s="6" t="s">
        <v>35</v>
      </c>
      <c r="B112" s="7">
        <v>25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34</v>
      </c>
    </row>
    <row r="118" spans="1:6" x14ac:dyDescent="0.3">
      <c r="A118" s="5" t="s">
        <v>36</v>
      </c>
      <c r="B118">
        <v>6</v>
      </c>
      <c r="D118">
        <f>B119/B120*100</f>
        <v>84.615384615384613</v>
      </c>
    </row>
    <row r="119" spans="1:6" x14ac:dyDescent="0.3">
      <c r="A119" s="5" t="s">
        <v>37</v>
      </c>
      <c r="B119">
        <v>33</v>
      </c>
    </row>
    <row r="120" spans="1:6" x14ac:dyDescent="0.3">
      <c r="A120" s="6" t="s">
        <v>35</v>
      </c>
      <c r="B120" s="7">
        <v>39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38</v>
      </c>
    </row>
    <row r="125" spans="1:6" x14ac:dyDescent="0.3">
      <c r="A125" s="5" t="s">
        <v>38</v>
      </c>
    </row>
    <row r="126" spans="1:6" x14ac:dyDescent="0.3">
      <c r="A126" s="5" t="s">
        <v>37</v>
      </c>
      <c r="B126">
        <v>33</v>
      </c>
      <c r="D126">
        <f>B126/B127*100</f>
        <v>100</v>
      </c>
    </row>
    <row r="127" spans="1:6" x14ac:dyDescent="0.3">
      <c r="A127" s="6" t="s">
        <v>35</v>
      </c>
      <c r="B127" s="7">
        <v>33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38</v>
      </c>
    </row>
    <row r="132" spans="1:6" x14ac:dyDescent="0.3">
      <c r="A132" s="5" t="s">
        <v>36</v>
      </c>
      <c r="B132">
        <v>6</v>
      </c>
    </row>
    <row r="133" spans="1:6" x14ac:dyDescent="0.3">
      <c r="A133" s="5" t="s">
        <v>37</v>
      </c>
      <c r="B133">
        <v>25</v>
      </c>
      <c r="D133">
        <f>B133/B134*100</f>
        <v>80.645161290322577</v>
      </c>
    </row>
    <row r="134" spans="1:6" x14ac:dyDescent="0.3">
      <c r="A134" s="6" t="s">
        <v>35</v>
      </c>
      <c r="B134" s="7">
        <v>31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37</v>
      </c>
      <c r="B139">
        <v>33</v>
      </c>
    </row>
    <row r="140" spans="1:6" x14ac:dyDescent="0.3">
      <c r="A140" s="6" t="s">
        <v>35</v>
      </c>
      <c r="B140" s="7">
        <v>33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38</v>
      </c>
    </row>
    <row r="147" spans="1:6" x14ac:dyDescent="0.3">
      <c r="A147" s="5" t="s">
        <v>37</v>
      </c>
      <c r="B147">
        <v>30</v>
      </c>
      <c r="D147">
        <f>B147/B148*100</f>
        <v>100</v>
      </c>
    </row>
    <row r="148" spans="1:6" x14ac:dyDescent="0.3">
      <c r="A148" s="6" t="s">
        <v>35</v>
      </c>
      <c r="B148" s="7">
        <v>30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</row>
    <row r="153" spans="1:6" x14ac:dyDescent="0.3">
      <c r="A153" s="5" t="s">
        <v>36</v>
      </c>
      <c r="B153">
        <v>2</v>
      </c>
    </row>
    <row r="154" spans="1:6" x14ac:dyDescent="0.3">
      <c r="A154" s="5" t="s">
        <v>37</v>
      </c>
      <c r="B154">
        <v>50</v>
      </c>
      <c r="D154">
        <f>B154/B155*100</f>
        <v>96.15384615384616</v>
      </c>
    </row>
    <row r="155" spans="1:6" x14ac:dyDescent="0.3">
      <c r="A155" s="6" t="s">
        <v>35</v>
      </c>
      <c r="B155" s="7">
        <v>52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34</v>
      </c>
    </row>
    <row r="160" spans="1:6" x14ac:dyDescent="0.3">
      <c r="A160" s="5" t="s">
        <v>36</v>
      </c>
      <c r="B160">
        <v>3</v>
      </c>
      <c r="D160">
        <f>B161/B162*100</f>
        <v>92.10526315789474</v>
      </c>
    </row>
    <row r="161" spans="1:6" x14ac:dyDescent="0.3">
      <c r="A161" s="5" t="s">
        <v>37</v>
      </c>
      <c r="B161">
        <v>35</v>
      </c>
    </row>
    <row r="162" spans="1:6" x14ac:dyDescent="0.3">
      <c r="A162" s="6" t="s">
        <v>35</v>
      </c>
      <c r="B162" s="7">
        <v>38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8</v>
      </c>
    </row>
    <row r="167" spans="1:6" x14ac:dyDescent="0.3">
      <c r="A167" s="5" t="s">
        <v>36</v>
      </c>
      <c r="B167">
        <v>10</v>
      </c>
    </row>
    <row r="168" spans="1:6" x14ac:dyDescent="0.3">
      <c r="A168" s="5" t="s">
        <v>37</v>
      </c>
      <c r="B168">
        <v>30</v>
      </c>
      <c r="D168">
        <f>B168/B169*100</f>
        <v>62.5</v>
      </c>
    </row>
    <row r="169" spans="1:6" x14ac:dyDescent="0.3">
      <c r="A169" s="6" t="s">
        <v>35</v>
      </c>
      <c r="B169" s="7">
        <v>48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 t="s">
        <v>38</v>
      </c>
      <c r="B174">
        <v>1</v>
      </c>
    </row>
    <row r="175" spans="1:6" x14ac:dyDescent="0.3">
      <c r="A175" s="5" t="s">
        <v>36</v>
      </c>
      <c r="B175">
        <v>6</v>
      </c>
      <c r="D175">
        <f>B176/B177*100</f>
        <v>80</v>
      </c>
    </row>
    <row r="176" spans="1:6" x14ac:dyDescent="0.3">
      <c r="A176" s="5" t="s">
        <v>37</v>
      </c>
      <c r="B176">
        <v>28</v>
      </c>
    </row>
    <row r="177" spans="1:6" x14ac:dyDescent="0.3">
      <c r="A177" s="6" t="s">
        <v>35</v>
      </c>
      <c r="B177" s="7">
        <v>35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  <c r="B182">
        <v>4</v>
      </c>
    </row>
    <row r="183" spans="1:6" x14ac:dyDescent="0.3">
      <c r="A183" s="5" t="s">
        <v>36</v>
      </c>
      <c r="B183">
        <v>9</v>
      </c>
    </row>
    <row r="184" spans="1:6" x14ac:dyDescent="0.3">
      <c r="A184" s="5" t="s">
        <v>37</v>
      </c>
      <c r="B184">
        <v>32</v>
      </c>
      <c r="D184">
        <f>B184/B185*100</f>
        <v>71.111111111111114</v>
      </c>
    </row>
    <row r="185" spans="1:6" x14ac:dyDescent="0.3">
      <c r="A185" s="6" t="s">
        <v>35</v>
      </c>
      <c r="B185" s="7">
        <v>45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</row>
    <row r="190" spans="1:6" x14ac:dyDescent="0.3">
      <c r="A190" s="5" t="s">
        <v>36</v>
      </c>
      <c r="B190">
        <v>5</v>
      </c>
      <c r="D190">
        <f>B191/B192*100</f>
        <v>86.111111111111114</v>
      </c>
    </row>
    <row r="191" spans="1:6" x14ac:dyDescent="0.3">
      <c r="A191" s="5" t="s">
        <v>37</v>
      </c>
      <c r="B191">
        <v>31</v>
      </c>
    </row>
    <row r="192" spans="1:6" x14ac:dyDescent="0.3">
      <c r="A192" s="6" t="s">
        <v>35</v>
      </c>
      <c r="B192" s="7">
        <v>36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  <c r="B196">
        <v>1</v>
      </c>
    </row>
    <row r="197" spans="1:6" x14ac:dyDescent="0.3">
      <c r="A197" s="5" t="s">
        <v>36</v>
      </c>
      <c r="B197">
        <v>7</v>
      </c>
    </row>
    <row r="198" spans="1:6" x14ac:dyDescent="0.3">
      <c r="A198" s="5" t="s">
        <v>37</v>
      </c>
      <c r="B198">
        <v>26</v>
      </c>
      <c r="D198">
        <f>B198/B199*100</f>
        <v>76.470588235294116</v>
      </c>
    </row>
    <row r="199" spans="1:6" x14ac:dyDescent="0.3">
      <c r="A199" s="6" t="s">
        <v>35</v>
      </c>
      <c r="B199" s="7">
        <v>34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3</v>
      </c>
    </row>
    <row r="204" spans="1:6" x14ac:dyDescent="0.3">
      <c r="A204" s="5" t="s">
        <v>36</v>
      </c>
      <c r="B204">
        <v>4</v>
      </c>
    </row>
    <row r="205" spans="1:6" x14ac:dyDescent="0.3">
      <c r="A205" s="5" t="s">
        <v>37</v>
      </c>
      <c r="B205">
        <v>22</v>
      </c>
      <c r="D205">
        <f>B205/B206*100</f>
        <v>75.862068965517238</v>
      </c>
    </row>
    <row r="206" spans="1:6" x14ac:dyDescent="0.3">
      <c r="A206" s="6" t="s">
        <v>35</v>
      </c>
      <c r="B206" s="7">
        <v>29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2" spans="1:6" x14ac:dyDescent="0.3">
      <c r="A212" s="5" t="s">
        <v>38</v>
      </c>
      <c r="D212">
        <f>B213/B214*100</f>
        <v>100</v>
      </c>
    </row>
    <row r="213" spans="1:6" x14ac:dyDescent="0.3">
      <c r="A213" s="5" t="s">
        <v>37</v>
      </c>
      <c r="B213">
        <v>26</v>
      </c>
    </row>
    <row r="214" spans="1:6" x14ac:dyDescent="0.3">
      <c r="A214" s="6" t="s">
        <v>35</v>
      </c>
      <c r="B214" s="7">
        <v>26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38</v>
      </c>
    </row>
    <row r="219" spans="1:6" x14ac:dyDescent="0.3">
      <c r="A219" s="5" t="s">
        <v>36</v>
      </c>
      <c r="B219">
        <v>1</v>
      </c>
      <c r="D219">
        <f>B220/B221*100</f>
        <v>96.296296296296291</v>
      </c>
    </row>
    <row r="220" spans="1:6" x14ac:dyDescent="0.3">
      <c r="A220" s="5" t="s">
        <v>37</v>
      </c>
      <c r="B220">
        <v>26</v>
      </c>
    </row>
    <row r="221" spans="1:6" x14ac:dyDescent="0.3">
      <c r="A221" s="6" t="s">
        <v>35</v>
      </c>
      <c r="B221" s="7">
        <v>27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36</v>
      </c>
      <c r="B226">
        <v>10</v>
      </c>
      <c r="D226">
        <f>B227/B228*100</f>
        <v>37.5</v>
      </c>
    </row>
    <row r="227" spans="1:6" x14ac:dyDescent="0.3">
      <c r="A227" s="5" t="s">
        <v>37</v>
      </c>
      <c r="B227">
        <v>6</v>
      </c>
    </row>
    <row r="228" spans="1:6" x14ac:dyDescent="0.3">
      <c r="A228" s="6" t="s">
        <v>35</v>
      </c>
      <c r="B228" s="7">
        <v>16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</row>
    <row r="233" spans="1:6" x14ac:dyDescent="0.3">
      <c r="A233" s="5" t="s">
        <v>36</v>
      </c>
      <c r="B233">
        <v>6</v>
      </c>
    </row>
    <row r="234" spans="1:6" x14ac:dyDescent="0.3">
      <c r="A234" s="5" t="s">
        <v>37</v>
      </c>
      <c r="B234">
        <v>22</v>
      </c>
      <c r="D234">
        <f>B234/B235*100</f>
        <v>78.571428571428569</v>
      </c>
    </row>
    <row r="235" spans="1:6" x14ac:dyDescent="0.3">
      <c r="A235" s="6" t="s">
        <v>35</v>
      </c>
      <c r="B235" s="7">
        <v>28</v>
      </c>
    </row>
  </sheetData>
  <mergeCells count="33"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2310-4ADE-4E92-88C1-BE330F680EED}">
  <sheetPr>
    <tabColor theme="6"/>
  </sheetPr>
  <dimension ref="A1:AG55"/>
  <sheetViews>
    <sheetView topLeftCell="A18" workbookViewId="0">
      <selection activeCell="K29" sqref="K29"/>
    </sheetView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-104</v>
      </c>
      <c r="B2">
        <v>-105</v>
      </c>
      <c r="C2">
        <v>-97</v>
      </c>
      <c r="D2">
        <v>-89</v>
      </c>
      <c r="E2">
        <v>-102</v>
      </c>
      <c r="F2">
        <v>-87</v>
      </c>
      <c r="G2">
        <v>-87</v>
      </c>
      <c r="H2">
        <v>-111</v>
      </c>
      <c r="I2">
        <v>-93</v>
      </c>
      <c r="J2">
        <v>-97</v>
      </c>
      <c r="K2">
        <v>-102</v>
      </c>
      <c r="L2">
        <v>-91</v>
      </c>
      <c r="M2">
        <v>-104</v>
      </c>
      <c r="N2">
        <v>-97</v>
      </c>
      <c r="O2">
        <v>-97</v>
      </c>
      <c r="P2">
        <v>-84</v>
      </c>
      <c r="Q2">
        <v>-89</v>
      </c>
      <c r="R2">
        <v>-96</v>
      </c>
      <c r="S2">
        <v>-88</v>
      </c>
      <c r="T2">
        <v>-83</v>
      </c>
      <c r="U2">
        <v>-93</v>
      </c>
      <c r="V2">
        <f>-95</f>
        <v>-95</v>
      </c>
      <c r="W2">
        <v>-88</v>
      </c>
      <c r="X2">
        <v>-92</v>
      </c>
      <c r="Y2">
        <v>-95</v>
      </c>
      <c r="Z2">
        <v>-92</v>
      </c>
      <c r="AA2">
        <v>-98</v>
      </c>
      <c r="AB2">
        <v>-101</v>
      </c>
      <c r="AC2">
        <v>-102</v>
      </c>
      <c r="AD2">
        <v>-100</v>
      </c>
      <c r="AE2">
        <v>-102</v>
      </c>
      <c r="AF2">
        <v>-95</v>
      </c>
      <c r="AG2">
        <v>-94</v>
      </c>
    </row>
    <row r="3" spans="1:33" x14ac:dyDescent="0.3">
      <c r="A3">
        <v>-98</v>
      </c>
      <c r="B3">
        <v>-108</v>
      </c>
      <c r="C3">
        <v>-97</v>
      </c>
      <c r="D3">
        <v>-91</v>
      </c>
      <c r="E3">
        <v>-96</v>
      </c>
      <c r="F3">
        <v>-86</v>
      </c>
      <c r="G3">
        <v>-86</v>
      </c>
      <c r="H3">
        <v>-111</v>
      </c>
      <c r="I3">
        <v>-96</v>
      </c>
      <c r="J3">
        <v>-97</v>
      </c>
      <c r="K3">
        <v>-102</v>
      </c>
      <c r="L3">
        <v>-89</v>
      </c>
      <c r="M3">
        <v>-106</v>
      </c>
      <c r="N3">
        <v>-97</v>
      </c>
      <c r="O3">
        <v>-87</v>
      </c>
      <c r="P3">
        <v>-83</v>
      </c>
      <c r="Q3">
        <v>-93</v>
      </c>
      <c r="R3">
        <v>-97</v>
      </c>
      <c r="S3">
        <v>-83</v>
      </c>
      <c r="T3">
        <v>-83</v>
      </c>
      <c r="U3">
        <v>-92</v>
      </c>
      <c r="V3">
        <v>-90</v>
      </c>
      <c r="W3">
        <v>-91</v>
      </c>
      <c r="X3">
        <v>-98</v>
      </c>
      <c r="Y3">
        <v>-86</v>
      </c>
      <c r="Z3">
        <v>-98</v>
      </c>
      <c r="AA3">
        <v>-96</v>
      </c>
      <c r="AB3">
        <v>-102</v>
      </c>
      <c r="AC3">
        <v>-94</v>
      </c>
      <c r="AD3">
        <v>-96</v>
      </c>
      <c r="AE3">
        <v>-101</v>
      </c>
      <c r="AF3">
        <v>-95</v>
      </c>
      <c r="AG3">
        <v>-94</v>
      </c>
    </row>
    <row r="4" spans="1:33" x14ac:dyDescent="0.3">
      <c r="A4">
        <v>-98</v>
      </c>
      <c r="B4">
        <v>-108</v>
      </c>
      <c r="C4">
        <v>-98</v>
      </c>
      <c r="D4">
        <v>-92</v>
      </c>
      <c r="E4">
        <v>-93</v>
      </c>
      <c r="F4">
        <v>-92</v>
      </c>
      <c r="G4">
        <v>-89</v>
      </c>
      <c r="H4">
        <v>-113</v>
      </c>
      <c r="I4">
        <v>-97</v>
      </c>
      <c r="J4">
        <v>-94</v>
      </c>
      <c r="K4">
        <v>-108</v>
      </c>
      <c r="L4">
        <v>-89</v>
      </c>
      <c r="M4">
        <v>-97</v>
      </c>
      <c r="N4">
        <v>-100</v>
      </c>
      <c r="O4">
        <v>-78</v>
      </c>
      <c r="P4">
        <v>-79</v>
      </c>
      <c r="Q4">
        <v>-94</v>
      </c>
      <c r="R4">
        <v>-95</v>
      </c>
      <c r="S4">
        <v>-92</v>
      </c>
      <c r="T4">
        <v>-88</v>
      </c>
      <c r="U4">
        <v>-87</v>
      </c>
      <c r="V4">
        <v>-87</v>
      </c>
      <c r="W4">
        <v>-90</v>
      </c>
      <c r="X4">
        <v>-98</v>
      </c>
      <c r="Y4">
        <v>-89</v>
      </c>
      <c r="Z4">
        <v>-98</v>
      </c>
      <c r="AA4">
        <v>-96</v>
      </c>
      <c r="AB4">
        <v>-105</v>
      </c>
      <c r="AC4">
        <v>-94</v>
      </c>
      <c r="AD4">
        <v>-96</v>
      </c>
      <c r="AE4">
        <v>-101</v>
      </c>
      <c r="AF4">
        <v>-105</v>
      </c>
      <c r="AG4">
        <v>-94</v>
      </c>
    </row>
    <row r="5" spans="1:33" x14ac:dyDescent="0.3">
      <c r="A5">
        <v>-98</v>
      </c>
      <c r="B5">
        <v>-103</v>
      </c>
      <c r="C5">
        <v>-97</v>
      </c>
      <c r="D5">
        <v>-75</v>
      </c>
      <c r="E5">
        <v>-92</v>
      </c>
      <c r="F5">
        <v>-96</v>
      </c>
      <c r="G5">
        <v>-84</v>
      </c>
      <c r="H5">
        <v>-110</v>
      </c>
      <c r="I5">
        <v>-97</v>
      </c>
      <c r="J5">
        <v>-96</v>
      </c>
      <c r="K5">
        <v>-102</v>
      </c>
      <c r="L5">
        <v>-88</v>
      </c>
      <c r="M5">
        <v>-88</v>
      </c>
      <c r="N5">
        <v>-101</v>
      </c>
      <c r="O5">
        <v>-78</v>
      </c>
      <c r="P5">
        <v>-78</v>
      </c>
      <c r="Q5">
        <v>-77</v>
      </c>
      <c r="R5">
        <v>-96</v>
      </c>
      <c r="S5">
        <v>-89</v>
      </c>
      <c r="T5">
        <v>-85</v>
      </c>
      <c r="U5">
        <v>-89</v>
      </c>
      <c r="V5">
        <v>-86</v>
      </c>
      <c r="W5">
        <v>-91</v>
      </c>
      <c r="X5">
        <v>-93</v>
      </c>
      <c r="Y5">
        <v>-87</v>
      </c>
      <c r="Z5">
        <v>-112</v>
      </c>
      <c r="AA5">
        <v>-97</v>
      </c>
      <c r="AB5">
        <v>-100</v>
      </c>
      <c r="AC5">
        <v>-98</v>
      </c>
      <c r="AD5">
        <v>-96</v>
      </c>
      <c r="AE5">
        <v>-106</v>
      </c>
      <c r="AF5">
        <v>-101</v>
      </c>
      <c r="AG5">
        <v>-95</v>
      </c>
    </row>
    <row r="6" spans="1:33" x14ac:dyDescent="0.3">
      <c r="A6">
        <v>-93</v>
      </c>
      <c r="B6">
        <v>-93</v>
      </c>
      <c r="C6">
        <v>-95</v>
      </c>
      <c r="D6">
        <v>-76</v>
      </c>
      <c r="E6">
        <v>-94</v>
      </c>
      <c r="F6">
        <v>-93</v>
      </c>
      <c r="G6">
        <v>-81</v>
      </c>
      <c r="H6">
        <v>-104</v>
      </c>
      <c r="I6">
        <v>-98</v>
      </c>
      <c r="J6">
        <v>-95</v>
      </c>
      <c r="K6">
        <v>-104</v>
      </c>
      <c r="L6">
        <v>-82</v>
      </c>
      <c r="M6">
        <v>-97</v>
      </c>
      <c r="N6">
        <v>-101</v>
      </c>
      <c r="O6">
        <v>-77</v>
      </c>
      <c r="P6">
        <v>-77</v>
      </c>
      <c r="Q6">
        <v>-94</v>
      </c>
      <c r="R6">
        <v>-98</v>
      </c>
      <c r="S6">
        <v>-91</v>
      </c>
      <c r="T6">
        <v>-86</v>
      </c>
      <c r="U6">
        <v>-81</v>
      </c>
      <c r="V6">
        <v>-88</v>
      </c>
      <c r="W6">
        <v>-88</v>
      </c>
      <c r="X6">
        <v>-93</v>
      </c>
      <c r="Y6">
        <v>-90</v>
      </c>
      <c r="Z6">
        <v>-111</v>
      </c>
      <c r="AA6">
        <v>-95</v>
      </c>
      <c r="AB6">
        <v>-93</v>
      </c>
      <c r="AC6">
        <v>-95</v>
      </c>
      <c r="AD6">
        <v>-95</v>
      </c>
      <c r="AE6">
        <v>-108</v>
      </c>
      <c r="AF6">
        <v>-103</v>
      </c>
      <c r="AG6">
        <v>-93</v>
      </c>
    </row>
    <row r="7" spans="1:33" x14ac:dyDescent="0.3">
      <c r="A7">
        <v>-97</v>
      </c>
      <c r="B7">
        <v>-93</v>
      </c>
      <c r="C7">
        <v>-94</v>
      </c>
      <c r="D7">
        <v>-91</v>
      </c>
      <c r="E7">
        <v>-95</v>
      </c>
      <c r="F7">
        <v>-87</v>
      </c>
      <c r="G7">
        <v>-86</v>
      </c>
      <c r="H7">
        <v>-105</v>
      </c>
      <c r="I7">
        <v>-98</v>
      </c>
      <c r="J7">
        <v>-95</v>
      </c>
      <c r="K7">
        <v>-101</v>
      </c>
      <c r="L7">
        <v>-84</v>
      </c>
      <c r="M7">
        <v>-99</v>
      </c>
      <c r="N7">
        <v>-98</v>
      </c>
      <c r="O7">
        <v>-77</v>
      </c>
      <c r="P7">
        <v>-74</v>
      </c>
      <c r="Q7">
        <v>-89</v>
      </c>
      <c r="R7">
        <v>-98</v>
      </c>
      <c r="S7">
        <v>-88</v>
      </c>
      <c r="T7">
        <v>-91</v>
      </c>
      <c r="U7">
        <v>-79</v>
      </c>
      <c r="V7">
        <v>-89</v>
      </c>
      <c r="W7">
        <v>-95</v>
      </c>
      <c r="X7">
        <v>-106</v>
      </c>
      <c r="Y7">
        <v>-92</v>
      </c>
      <c r="Z7">
        <v>-110</v>
      </c>
      <c r="AA7">
        <v>-95</v>
      </c>
      <c r="AB7">
        <v>-96</v>
      </c>
      <c r="AC7">
        <v>-95</v>
      </c>
      <c r="AD7">
        <v>-95</v>
      </c>
      <c r="AE7">
        <v>-102</v>
      </c>
      <c r="AF7">
        <v>-94</v>
      </c>
      <c r="AG7">
        <v>-99</v>
      </c>
    </row>
    <row r="8" spans="1:33" x14ac:dyDescent="0.3">
      <c r="A8">
        <v>-100</v>
      </c>
      <c r="B8">
        <v>-94</v>
      </c>
      <c r="C8">
        <v>-98</v>
      </c>
      <c r="D8">
        <v>-77</v>
      </c>
      <c r="E8">
        <v>-95</v>
      </c>
      <c r="F8">
        <v>-95</v>
      </c>
      <c r="G8">
        <v>-88</v>
      </c>
      <c r="H8">
        <v>-105</v>
      </c>
      <c r="I8">
        <v>-98</v>
      </c>
      <c r="J8">
        <v>-96</v>
      </c>
      <c r="K8">
        <v>-97</v>
      </c>
      <c r="L8">
        <v>-80</v>
      </c>
      <c r="M8">
        <v>-88</v>
      </c>
      <c r="N8">
        <v>-94</v>
      </c>
      <c r="O8">
        <v>-79</v>
      </c>
      <c r="P8">
        <v>-78</v>
      </c>
      <c r="Q8">
        <v>-93</v>
      </c>
      <c r="R8">
        <v>-96</v>
      </c>
      <c r="S8">
        <v>-89</v>
      </c>
      <c r="T8">
        <v>-85</v>
      </c>
      <c r="U8">
        <v>-77</v>
      </c>
      <c r="V8">
        <v>-83</v>
      </c>
      <c r="W8">
        <v>-95</v>
      </c>
      <c r="X8">
        <v>-106</v>
      </c>
      <c r="Y8">
        <v>-92</v>
      </c>
      <c r="Z8">
        <v>-106</v>
      </c>
      <c r="AA8">
        <v>-94</v>
      </c>
      <c r="AB8">
        <v>-96</v>
      </c>
      <c r="AC8">
        <v>-100</v>
      </c>
      <c r="AD8">
        <v>-96</v>
      </c>
      <c r="AE8">
        <v>-104</v>
      </c>
      <c r="AF8">
        <v>-98</v>
      </c>
      <c r="AG8">
        <v>-98</v>
      </c>
    </row>
    <row r="9" spans="1:33" x14ac:dyDescent="0.3">
      <c r="A9">
        <v>-97</v>
      </c>
      <c r="B9">
        <v>-102</v>
      </c>
      <c r="C9">
        <v>-95</v>
      </c>
      <c r="D9">
        <v>-89</v>
      </c>
      <c r="E9">
        <v>-91</v>
      </c>
      <c r="F9">
        <v>-95</v>
      </c>
      <c r="G9">
        <v>-90</v>
      </c>
      <c r="H9">
        <v>-102</v>
      </c>
      <c r="I9">
        <v>-90</v>
      </c>
      <c r="J9">
        <v>-93</v>
      </c>
      <c r="K9">
        <v>-97</v>
      </c>
      <c r="L9">
        <v>-84</v>
      </c>
      <c r="M9">
        <v>-87</v>
      </c>
      <c r="N9">
        <v>-88</v>
      </c>
      <c r="O9">
        <v>-81</v>
      </c>
      <c r="P9">
        <v>-84</v>
      </c>
      <c r="Q9">
        <v>-91</v>
      </c>
      <c r="R9">
        <v>-97</v>
      </c>
      <c r="S9">
        <v>-87</v>
      </c>
      <c r="T9">
        <v>-86</v>
      </c>
      <c r="U9">
        <v>-81</v>
      </c>
      <c r="V9">
        <v>-81</v>
      </c>
      <c r="W9">
        <v>-97</v>
      </c>
      <c r="X9">
        <v>-106</v>
      </c>
      <c r="Y9">
        <v>-97</v>
      </c>
      <c r="Z9">
        <v>-106</v>
      </c>
      <c r="AA9">
        <v>-96</v>
      </c>
      <c r="AB9">
        <v>-96</v>
      </c>
      <c r="AC9">
        <v>-102</v>
      </c>
      <c r="AD9">
        <v>-94</v>
      </c>
      <c r="AE9">
        <v>-105</v>
      </c>
      <c r="AF9">
        <v>-94</v>
      </c>
      <c r="AG9">
        <v>-97</v>
      </c>
    </row>
    <row r="10" spans="1:33" x14ac:dyDescent="0.3">
      <c r="A10">
        <v>-97</v>
      </c>
      <c r="B10">
        <v>-105</v>
      </c>
      <c r="C10">
        <v>-89</v>
      </c>
      <c r="D10">
        <v>-95</v>
      </c>
      <c r="E10">
        <v>-91</v>
      </c>
      <c r="F10">
        <v>-96</v>
      </c>
      <c r="G10">
        <v>-91</v>
      </c>
      <c r="H10">
        <v>-111</v>
      </c>
      <c r="I10">
        <v>-87</v>
      </c>
      <c r="J10">
        <v>-97</v>
      </c>
      <c r="K10">
        <v>-88</v>
      </c>
      <c r="L10">
        <v>-77</v>
      </c>
      <c r="M10">
        <v>-95</v>
      </c>
      <c r="N10">
        <v>-82</v>
      </c>
      <c r="O10">
        <v>-85</v>
      </c>
      <c r="P10">
        <v>-85</v>
      </c>
      <c r="Q10">
        <v>-98</v>
      </c>
      <c r="R10">
        <v>-101</v>
      </c>
      <c r="S10">
        <v>-86</v>
      </c>
      <c r="T10">
        <v>-88</v>
      </c>
      <c r="U10">
        <v>-82</v>
      </c>
      <c r="V10">
        <v>-90</v>
      </c>
      <c r="W10">
        <v>-96</v>
      </c>
      <c r="X10">
        <v>-109</v>
      </c>
      <c r="Y10">
        <v>-93</v>
      </c>
      <c r="Z10">
        <v>-108</v>
      </c>
      <c r="AA10">
        <v>-94</v>
      </c>
      <c r="AB10">
        <v>-96</v>
      </c>
      <c r="AC10">
        <v>-97</v>
      </c>
      <c r="AD10">
        <v>-90</v>
      </c>
      <c r="AE10">
        <v>-101</v>
      </c>
      <c r="AF10">
        <v>-86</v>
      </c>
      <c r="AG10">
        <v>-102</v>
      </c>
    </row>
    <row r="11" spans="1:33" x14ac:dyDescent="0.3">
      <c r="A11">
        <v>-94</v>
      </c>
      <c r="B11">
        <v>-105</v>
      </c>
      <c r="C11">
        <v>-91</v>
      </c>
      <c r="D11">
        <v>-96</v>
      </c>
      <c r="E11">
        <v>-90</v>
      </c>
      <c r="F11">
        <v>-95</v>
      </c>
      <c r="G11">
        <v>-98</v>
      </c>
      <c r="H11">
        <v>-111</v>
      </c>
      <c r="I11">
        <v>-85</v>
      </c>
      <c r="J11">
        <v>-96</v>
      </c>
      <c r="K11">
        <v>-84</v>
      </c>
      <c r="L11">
        <v>-78</v>
      </c>
      <c r="M11">
        <v>-90</v>
      </c>
      <c r="N11">
        <v>-83</v>
      </c>
      <c r="O11">
        <v>-87</v>
      </c>
      <c r="P11">
        <v>-87</v>
      </c>
      <c r="Q11">
        <v>-103</v>
      </c>
      <c r="R11">
        <v>-104</v>
      </c>
      <c r="S11">
        <v>-91</v>
      </c>
      <c r="T11">
        <v>-84</v>
      </c>
      <c r="U11">
        <v>-84</v>
      </c>
      <c r="V11">
        <v>-89</v>
      </c>
      <c r="W11">
        <v>-96</v>
      </c>
      <c r="X11">
        <v>-101</v>
      </c>
      <c r="Y11">
        <v>-96</v>
      </c>
      <c r="Z11">
        <v>-107</v>
      </c>
      <c r="AA11">
        <v>-96</v>
      </c>
      <c r="AB11">
        <v>-92</v>
      </c>
      <c r="AC11">
        <v>-85</v>
      </c>
      <c r="AD11">
        <v>-84</v>
      </c>
      <c r="AE11">
        <v>-97</v>
      </c>
      <c r="AF11">
        <v>-94</v>
      </c>
      <c r="AG11">
        <v>-93</v>
      </c>
    </row>
    <row r="12" spans="1:33" x14ac:dyDescent="0.3">
      <c r="A12">
        <v>-96</v>
      </c>
      <c r="B12">
        <v>-95</v>
      </c>
      <c r="C12">
        <v>-91</v>
      </c>
      <c r="D12">
        <v>-96</v>
      </c>
      <c r="E12">
        <v>-85</v>
      </c>
      <c r="F12">
        <v>-95</v>
      </c>
      <c r="G12">
        <v>-94</v>
      </c>
      <c r="H12">
        <v>-113</v>
      </c>
      <c r="I12">
        <v>-98</v>
      </c>
      <c r="J12">
        <v>-94</v>
      </c>
      <c r="K12">
        <v>-82</v>
      </c>
      <c r="L12">
        <v>-73</v>
      </c>
      <c r="M12">
        <v>-88</v>
      </c>
      <c r="N12">
        <v>-85</v>
      </c>
      <c r="O12">
        <v>-86</v>
      </c>
      <c r="P12">
        <v>-88</v>
      </c>
      <c r="Q12">
        <v>-104</v>
      </c>
      <c r="R12">
        <v>-96</v>
      </c>
      <c r="S12">
        <v>-90</v>
      </c>
      <c r="T12">
        <v>-71</v>
      </c>
      <c r="U12">
        <v>-94</v>
      </c>
      <c r="V12">
        <v>-92</v>
      </c>
      <c r="W12">
        <v>-97</v>
      </c>
      <c r="X12">
        <v>-101</v>
      </c>
      <c r="Y12">
        <v>-94</v>
      </c>
      <c r="Z12">
        <v>-106</v>
      </c>
      <c r="AA12">
        <v>-93</v>
      </c>
      <c r="AB12">
        <v>-94</v>
      </c>
      <c r="AC12">
        <v>-93</v>
      </c>
      <c r="AD12">
        <v>-91</v>
      </c>
      <c r="AE12">
        <v>-89</v>
      </c>
      <c r="AF12">
        <v>-94</v>
      </c>
      <c r="AG12">
        <v>-93</v>
      </c>
    </row>
    <row r="13" spans="1:33" x14ac:dyDescent="0.3">
      <c r="A13">
        <v>-95</v>
      </c>
      <c r="B13">
        <v>-86</v>
      </c>
      <c r="C13">
        <v>-104</v>
      </c>
      <c r="D13">
        <v>-98</v>
      </c>
      <c r="E13">
        <v>-90</v>
      </c>
      <c r="F13">
        <v>-106</v>
      </c>
      <c r="G13">
        <v>-102</v>
      </c>
      <c r="H13">
        <v>-110</v>
      </c>
      <c r="I13">
        <v>-82</v>
      </c>
      <c r="J13">
        <v>-85</v>
      </c>
      <c r="K13">
        <v>-76</v>
      </c>
      <c r="L13">
        <v>-85</v>
      </c>
      <c r="M13">
        <v>-89</v>
      </c>
      <c r="N13">
        <v>-90</v>
      </c>
      <c r="O13">
        <v>-89</v>
      </c>
      <c r="P13">
        <v>-88</v>
      </c>
      <c r="Q13">
        <v>-104</v>
      </c>
      <c r="R13">
        <v>-97</v>
      </c>
      <c r="S13">
        <v>-95</v>
      </c>
      <c r="T13">
        <v>-86</v>
      </c>
      <c r="U13">
        <v>-88</v>
      </c>
      <c r="V13">
        <v>-96</v>
      </c>
      <c r="W13">
        <v>-97</v>
      </c>
      <c r="X13">
        <v>-98</v>
      </c>
      <c r="Y13">
        <v>-89</v>
      </c>
      <c r="Z13">
        <v>-106</v>
      </c>
      <c r="AA13">
        <v>-97</v>
      </c>
      <c r="AB13">
        <v>-90</v>
      </c>
      <c r="AC13">
        <v>-93</v>
      </c>
      <c r="AD13">
        <v>-93</v>
      </c>
      <c r="AE13">
        <v>-87</v>
      </c>
      <c r="AF13">
        <v>-95</v>
      </c>
      <c r="AG13">
        <v>-96</v>
      </c>
    </row>
    <row r="14" spans="1:33" x14ac:dyDescent="0.3">
      <c r="A14">
        <v>-92</v>
      </c>
      <c r="B14">
        <v>-90</v>
      </c>
      <c r="C14">
        <v>-107</v>
      </c>
      <c r="D14">
        <v>-98</v>
      </c>
      <c r="E14">
        <v>-86</v>
      </c>
      <c r="F14">
        <v>-104</v>
      </c>
      <c r="G14">
        <v>-105</v>
      </c>
      <c r="H14">
        <v>-100</v>
      </c>
      <c r="I14">
        <v>-97</v>
      </c>
      <c r="J14">
        <v>-78</v>
      </c>
      <c r="K14">
        <v>-78</v>
      </c>
      <c r="L14">
        <v>-83</v>
      </c>
      <c r="M14">
        <v>-96</v>
      </c>
      <c r="N14">
        <v>-83</v>
      </c>
      <c r="P14">
        <v>-87</v>
      </c>
      <c r="Q14">
        <v>-104</v>
      </c>
      <c r="R14">
        <v>-96</v>
      </c>
      <c r="S14">
        <v>-98</v>
      </c>
      <c r="T14">
        <v>-79</v>
      </c>
      <c r="U14">
        <v>-89</v>
      </c>
      <c r="V14">
        <v>-94</v>
      </c>
      <c r="W14">
        <v>-96</v>
      </c>
      <c r="X14">
        <v>-94</v>
      </c>
      <c r="Y14">
        <v>-90</v>
      </c>
      <c r="Z14">
        <v>-103</v>
      </c>
      <c r="AA14">
        <v>-97</v>
      </c>
      <c r="AB14">
        <v>-97</v>
      </c>
      <c r="AC14">
        <v>-106</v>
      </c>
      <c r="AD14">
        <v>-92</v>
      </c>
      <c r="AE14">
        <v>-90</v>
      </c>
      <c r="AF14">
        <v>-98</v>
      </c>
      <c r="AG14">
        <v>-94</v>
      </c>
    </row>
    <row r="15" spans="1:33" x14ac:dyDescent="0.3">
      <c r="A15">
        <v>-96</v>
      </c>
      <c r="B15">
        <v>-84</v>
      </c>
      <c r="C15">
        <v>-102</v>
      </c>
      <c r="D15">
        <v>-98</v>
      </c>
      <c r="E15">
        <v>-81</v>
      </c>
      <c r="F15">
        <v>-91</v>
      </c>
      <c r="G15">
        <v>-103</v>
      </c>
      <c r="H15">
        <v>-106</v>
      </c>
      <c r="I15">
        <v>-95</v>
      </c>
      <c r="J15">
        <v>-88</v>
      </c>
      <c r="K15">
        <v>-77</v>
      </c>
      <c r="L15">
        <v>-85</v>
      </c>
      <c r="M15">
        <v>-94</v>
      </c>
      <c r="N15">
        <v>-83</v>
      </c>
      <c r="P15">
        <v>-88</v>
      </c>
      <c r="Q15">
        <v>-102</v>
      </c>
      <c r="R15">
        <v>-96</v>
      </c>
      <c r="S15">
        <v>-98</v>
      </c>
      <c r="T15">
        <v>-72</v>
      </c>
      <c r="U15">
        <v>-86</v>
      </c>
      <c r="V15">
        <v>-96</v>
      </c>
      <c r="W15">
        <v>-96</v>
      </c>
      <c r="X15">
        <v>-94</v>
      </c>
      <c r="Y15">
        <v>-92</v>
      </c>
      <c r="Z15">
        <v>-103</v>
      </c>
      <c r="AA15">
        <v>-87</v>
      </c>
      <c r="AB15">
        <v>-97</v>
      </c>
      <c r="AC15">
        <v>-105</v>
      </c>
      <c r="AD15">
        <v>-92</v>
      </c>
      <c r="AE15">
        <v>-92</v>
      </c>
      <c r="AF15">
        <v>-98</v>
      </c>
      <c r="AG15">
        <v>-96</v>
      </c>
    </row>
    <row r="16" spans="1:33" x14ac:dyDescent="0.3">
      <c r="A16">
        <v>-95</v>
      </c>
      <c r="B16">
        <v>-83</v>
      </c>
      <c r="C16">
        <v>-102</v>
      </c>
      <c r="D16">
        <v>-94</v>
      </c>
      <c r="E16">
        <v>-94</v>
      </c>
      <c r="F16">
        <v>-102</v>
      </c>
      <c r="G16">
        <v>-101</v>
      </c>
      <c r="H16">
        <v>-105</v>
      </c>
      <c r="I16">
        <v>-99</v>
      </c>
      <c r="J16">
        <v>-85</v>
      </c>
      <c r="K16">
        <v>-84</v>
      </c>
      <c r="L16">
        <v>-83</v>
      </c>
      <c r="M16">
        <v>-91</v>
      </c>
      <c r="N16">
        <v>-87</v>
      </c>
      <c r="P16">
        <v>-84</v>
      </c>
      <c r="Q16">
        <v>-101</v>
      </c>
      <c r="R16">
        <v>-88</v>
      </c>
      <c r="S16">
        <v>-105</v>
      </c>
      <c r="T16">
        <v>-73</v>
      </c>
      <c r="U16">
        <v>-87</v>
      </c>
      <c r="V16">
        <v>-96</v>
      </c>
      <c r="W16">
        <v>-105</v>
      </c>
      <c r="X16">
        <v>-108</v>
      </c>
      <c r="Y16">
        <v>-98</v>
      </c>
      <c r="Z16">
        <v>-100</v>
      </c>
      <c r="AA16">
        <v>-91</v>
      </c>
      <c r="AB16">
        <v>-97</v>
      </c>
      <c r="AC16">
        <v>-102</v>
      </c>
      <c r="AD16">
        <v>-87</v>
      </c>
      <c r="AE16">
        <v>-90</v>
      </c>
      <c r="AG16">
        <v>-91</v>
      </c>
    </row>
    <row r="17" spans="1:33" x14ac:dyDescent="0.3">
      <c r="A17">
        <v>-96</v>
      </c>
      <c r="B17">
        <v>-90</v>
      </c>
      <c r="C17">
        <v>-102</v>
      </c>
      <c r="D17">
        <v>-90</v>
      </c>
      <c r="E17">
        <v>-91</v>
      </c>
      <c r="F17">
        <v>-89</v>
      </c>
      <c r="G17">
        <v>-97</v>
      </c>
      <c r="H17">
        <v>-102</v>
      </c>
      <c r="I17">
        <v>-107</v>
      </c>
      <c r="J17">
        <v>-93</v>
      </c>
      <c r="K17">
        <v>-83</v>
      </c>
      <c r="L17">
        <v>-89</v>
      </c>
      <c r="M17">
        <v>-82</v>
      </c>
      <c r="N17">
        <v>-87</v>
      </c>
      <c r="P17">
        <v>-85</v>
      </c>
      <c r="Q17">
        <v>-99</v>
      </c>
      <c r="R17">
        <v>-88</v>
      </c>
      <c r="S17">
        <v>-103</v>
      </c>
      <c r="T17">
        <v>-88</v>
      </c>
      <c r="U17">
        <v>-88</v>
      </c>
      <c r="V17">
        <v>-99</v>
      </c>
      <c r="W17">
        <v>-104</v>
      </c>
      <c r="X17">
        <v>-104</v>
      </c>
      <c r="Y17">
        <v>-98</v>
      </c>
      <c r="Z17">
        <v>-99</v>
      </c>
      <c r="AA17">
        <v>-83</v>
      </c>
      <c r="AB17">
        <v>-101</v>
      </c>
      <c r="AC17">
        <v>-94</v>
      </c>
      <c r="AD17">
        <v>-87</v>
      </c>
      <c r="AE17">
        <v>-93</v>
      </c>
      <c r="AG17">
        <v>-92</v>
      </c>
    </row>
    <row r="18" spans="1:33" x14ac:dyDescent="0.3">
      <c r="A18">
        <v>-88</v>
      </c>
      <c r="B18">
        <v>-84</v>
      </c>
      <c r="C18">
        <v>-99</v>
      </c>
      <c r="D18">
        <v>-76</v>
      </c>
      <c r="E18">
        <v>-92</v>
      </c>
      <c r="F18">
        <v>-82</v>
      </c>
      <c r="G18">
        <v>-94</v>
      </c>
      <c r="H18">
        <v>-104</v>
      </c>
      <c r="I18">
        <v>-103</v>
      </c>
      <c r="J18">
        <v>-97</v>
      </c>
      <c r="K18">
        <v>-80</v>
      </c>
      <c r="L18">
        <v>-88</v>
      </c>
      <c r="M18">
        <v>-96</v>
      </c>
      <c r="N18">
        <v>-87</v>
      </c>
      <c r="P18">
        <v>-92</v>
      </c>
      <c r="Q18">
        <v>-96</v>
      </c>
      <c r="R18">
        <v>-88</v>
      </c>
      <c r="S18">
        <v>-103</v>
      </c>
      <c r="T18">
        <v>-92</v>
      </c>
      <c r="U18">
        <v>-84</v>
      </c>
      <c r="V18">
        <v>-101</v>
      </c>
      <c r="W18">
        <v>-106</v>
      </c>
      <c r="X18">
        <v>-103</v>
      </c>
      <c r="Y18">
        <v>-98</v>
      </c>
      <c r="Z18">
        <v>-94</v>
      </c>
      <c r="AA18">
        <v>-88</v>
      </c>
      <c r="AB18">
        <v>-98</v>
      </c>
      <c r="AC18">
        <v>-94</v>
      </c>
      <c r="AD18">
        <v>-88</v>
      </c>
      <c r="AE18">
        <v>-85</v>
      </c>
      <c r="AG18">
        <v>-95</v>
      </c>
    </row>
    <row r="19" spans="1:33" x14ac:dyDescent="0.3">
      <c r="A19">
        <v>-92</v>
      </c>
      <c r="B19">
        <v>-85</v>
      </c>
      <c r="C19">
        <v>-97</v>
      </c>
      <c r="D19">
        <v>-81</v>
      </c>
      <c r="E19">
        <v>-85</v>
      </c>
      <c r="F19">
        <v>-84</v>
      </c>
      <c r="G19">
        <v>-87</v>
      </c>
      <c r="H19">
        <v>-108</v>
      </c>
      <c r="I19">
        <v>-106</v>
      </c>
      <c r="J19">
        <v>-95</v>
      </c>
      <c r="K19">
        <v>-86</v>
      </c>
      <c r="L19">
        <v>-84</v>
      </c>
      <c r="M19">
        <v>-96</v>
      </c>
      <c r="N19">
        <v>-85</v>
      </c>
      <c r="P19">
        <v>-95</v>
      </c>
      <c r="Q19">
        <v>-97</v>
      </c>
      <c r="R19">
        <v>-93</v>
      </c>
      <c r="S19">
        <v>-100</v>
      </c>
      <c r="T19">
        <v>-87</v>
      </c>
      <c r="U19">
        <v>-82</v>
      </c>
      <c r="V19">
        <v>-97</v>
      </c>
      <c r="W19">
        <v>-113</v>
      </c>
      <c r="X19">
        <v>-95</v>
      </c>
      <c r="Y19">
        <v>-103</v>
      </c>
      <c r="Z19">
        <v>-95</v>
      </c>
      <c r="AA19">
        <v>-94</v>
      </c>
      <c r="AB19">
        <v>-96</v>
      </c>
      <c r="AC19">
        <v>-107</v>
      </c>
      <c r="AD19">
        <v>-87</v>
      </c>
      <c r="AE19">
        <v>-83</v>
      </c>
      <c r="AG19">
        <v>-97</v>
      </c>
    </row>
    <row r="20" spans="1:33" x14ac:dyDescent="0.3">
      <c r="A20">
        <v>-92</v>
      </c>
      <c r="B20">
        <v>-78</v>
      </c>
      <c r="C20">
        <v>-92</v>
      </c>
      <c r="D20">
        <v>-83</v>
      </c>
      <c r="E20">
        <v>-92</v>
      </c>
      <c r="F20">
        <v>-90</v>
      </c>
      <c r="G20">
        <v>-91</v>
      </c>
      <c r="H20">
        <v>-108</v>
      </c>
      <c r="I20">
        <v>-105</v>
      </c>
      <c r="J20">
        <v>-92</v>
      </c>
      <c r="K20">
        <v>-89</v>
      </c>
      <c r="L20">
        <v>-81</v>
      </c>
      <c r="M20">
        <v>-92</v>
      </c>
      <c r="N20">
        <v>-76</v>
      </c>
      <c r="P20">
        <v>-100</v>
      </c>
      <c r="Q20">
        <v>-94</v>
      </c>
      <c r="R20">
        <v>-92</v>
      </c>
      <c r="S20">
        <v>-100</v>
      </c>
      <c r="T20">
        <v>-88</v>
      </c>
      <c r="U20">
        <v>-91</v>
      </c>
      <c r="V20">
        <v>-95</v>
      </c>
      <c r="W20">
        <v>-98</v>
      </c>
      <c r="X20">
        <v>-95</v>
      </c>
      <c r="Y20">
        <v>-104</v>
      </c>
      <c r="Z20">
        <v>-94</v>
      </c>
      <c r="AA20">
        <v>-94</v>
      </c>
      <c r="AB20">
        <v>-102</v>
      </c>
      <c r="AC20">
        <v>-107</v>
      </c>
      <c r="AD20">
        <v>-86</v>
      </c>
      <c r="AE20">
        <v>-95</v>
      </c>
    </row>
    <row r="21" spans="1:33" x14ac:dyDescent="0.3">
      <c r="A21">
        <v>-96</v>
      </c>
      <c r="B21">
        <v>-83</v>
      </c>
      <c r="C21">
        <v>-98</v>
      </c>
      <c r="D21">
        <v>-85</v>
      </c>
      <c r="E21">
        <v>-94</v>
      </c>
      <c r="F21">
        <v>-89</v>
      </c>
      <c r="G21">
        <v>-94</v>
      </c>
      <c r="H21">
        <v>-105</v>
      </c>
      <c r="I21">
        <v>-103</v>
      </c>
      <c r="J21">
        <v>-91</v>
      </c>
      <c r="K21">
        <v>-94</v>
      </c>
      <c r="L21">
        <v>-80</v>
      </c>
      <c r="M21">
        <v>-94</v>
      </c>
      <c r="N21">
        <v>-77</v>
      </c>
      <c r="P21">
        <v>-100</v>
      </c>
      <c r="Q21">
        <v>-96</v>
      </c>
      <c r="R21">
        <v>-87</v>
      </c>
      <c r="S21">
        <v>-99</v>
      </c>
      <c r="T21">
        <v>-71</v>
      </c>
      <c r="U21">
        <v>-88</v>
      </c>
      <c r="V21">
        <v>-88</v>
      </c>
      <c r="W21">
        <v>-98</v>
      </c>
      <c r="X21">
        <v>-95</v>
      </c>
      <c r="Y21">
        <v>-106</v>
      </c>
      <c r="Z21">
        <v>-97</v>
      </c>
      <c r="AA21">
        <v>-96</v>
      </c>
      <c r="AB21">
        <v>-97</v>
      </c>
      <c r="AC21">
        <v>-107</v>
      </c>
      <c r="AD21">
        <v>-86</v>
      </c>
      <c r="AE21">
        <v>-95</v>
      </c>
    </row>
    <row r="22" spans="1:33" x14ac:dyDescent="0.3">
      <c r="A22">
        <v>-96</v>
      </c>
      <c r="B22">
        <v>-83</v>
      </c>
      <c r="C22">
        <v>-97</v>
      </c>
      <c r="D22">
        <v>-87</v>
      </c>
      <c r="E22">
        <v>-94</v>
      </c>
      <c r="F22">
        <v>-93</v>
      </c>
      <c r="G22">
        <v>-78</v>
      </c>
      <c r="H22">
        <v>-105</v>
      </c>
      <c r="I22">
        <v>-104</v>
      </c>
      <c r="J22">
        <v>-91</v>
      </c>
      <c r="K22">
        <v>-91</v>
      </c>
      <c r="L22">
        <v>-81</v>
      </c>
      <c r="M22">
        <v>-97</v>
      </c>
      <c r="N22">
        <v>-77</v>
      </c>
      <c r="P22">
        <v>-106</v>
      </c>
      <c r="Q22">
        <v>-95</v>
      </c>
      <c r="S22">
        <v>-97</v>
      </c>
      <c r="T22">
        <v>-78</v>
      </c>
      <c r="U22">
        <v>-85</v>
      </c>
      <c r="V22">
        <v>-75</v>
      </c>
      <c r="W22">
        <v>-87</v>
      </c>
      <c r="X22">
        <v>-87</v>
      </c>
      <c r="Y22">
        <v>-106</v>
      </c>
      <c r="Z22">
        <v>-95</v>
      </c>
      <c r="AA22">
        <v>-97</v>
      </c>
      <c r="AB22">
        <v>-94</v>
      </c>
      <c r="AC22">
        <v>-114</v>
      </c>
      <c r="AD22">
        <v>-87</v>
      </c>
      <c r="AE22">
        <v>-95</v>
      </c>
    </row>
    <row r="23" spans="1:33" x14ac:dyDescent="0.3">
      <c r="A23">
        <v>-97</v>
      </c>
      <c r="B23">
        <v>-89</v>
      </c>
      <c r="C23">
        <v>-96</v>
      </c>
      <c r="D23">
        <v>-88</v>
      </c>
      <c r="E23">
        <v>-91</v>
      </c>
      <c r="F23">
        <v>-94</v>
      </c>
      <c r="G23">
        <v>-92</v>
      </c>
      <c r="H23">
        <v>-103</v>
      </c>
      <c r="I23">
        <v>-102</v>
      </c>
      <c r="J23">
        <v>-98</v>
      </c>
      <c r="K23">
        <v>-91</v>
      </c>
      <c r="L23">
        <v>-87</v>
      </c>
      <c r="M23">
        <v>-97</v>
      </c>
      <c r="N23">
        <v>-89</v>
      </c>
      <c r="P23">
        <v>-82</v>
      </c>
      <c r="Q23">
        <v>-96</v>
      </c>
      <c r="S23">
        <v>-99</v>
      </c>
      <c r="T23">
        <v>-84</v>
      </c>
      <c r="U23">
        <v>-83</v>
      </c>
      <c r="V23">
        <v>-69</v>
      </c>
      <c r="W23">
        <v>-91</v>
      </c>
      <c r="X23">
        <v>-91</v>
      </c>
      <c r="Y23">
        <v>-104</v>
      </c>
      <c r="Z23">
        <v>-98</v>
      </c>
      <c r="AA23">
        <v>-98</v>
      </c>
      <c r="AB23">
        <v>-89</v>
      </c>
      <c r="AC23">
        <v>-111</v>
      </c>
      <c r="AD23">
        <v>-92</v>
      </c>
    </row>
    <row r="24" spans="1:33" x14ac:dyDescent="0.3">
      <c r="A24">
        <v>-98</v>
      </c>
      <c r="B24">
        <v>-88</v>
      </c>
      <c r="C24">
        <v>-89</v>
      </c>
      <c r="D24">
        <v>-90</v>
      </c>
      <c r="E24">
        <v>-94</v>
      </c>
      <c r="F24">
        <v>-96</v>
      </c>
      <c r="G24">
        <v>-86</v>
      </c>
      <c r="H24">
        <v>-103</v>
      </c>
      <c r="I24">
        <v>-107</v>
      </c>
      <c r="J24">
        <v>-98</v>
      </c>
      <c r="K24">
        <v>-93</v>
      </c>
      <c r="L24">
        <v>-87</v>
      </c>
      <c r="M24">
        <v>-92</v>
      </c>
      <c r="N24">
        <v>-90</v>
      </c>
      <c r="P24">
        <v>-95</v>
      </c>
      <c r="Q24">
        <v>-94</v>
      </c>
      <c r="S24">
        <v>-100</v>
      </c>
      <c r="T24">
        <v>-86</v>
      </c>
      <c r="U24">
        <v>-83</v>
      </c>
      <c r="V24">
        <v>-72</v>
      </c>
      <c r="W24">
        <v>-96</v>
      </c>
      <c r="X24">
        <v>-87</v>
      </c>
      <c r="Y24">
        <v>-102</v>
      </c>
      <c r="Z24">
        <v>-98</v>
      </c>
      <c r="AA24">
        <v>-103</v>
      </c>
      <c r="AB24">
        <v>-94</v>
      </c>
      <c r="AC24">
        <v>-108</v>
      </c>
      <c r="AD24">
        <v>-93</v>
      </c>
    </row>
    <row r="25" spans="1:33" x14ac:dyDescent="0.3">
      <c r="A25">
        <v>-98</v>
      </c>
      <c r="B25">
        <v>-94</v>
      </c>
      <c r="C25">
        <v>-94</v>
      </c>
      <c r="D25">
        <v>-94</v>
      </c>
      <c r="E25">
        <v>-95</v>
      </c>
      <c r="F25">
        <v>-96</v>
      </c>
      <c r="H25">
        <v>-106</v>
      </c>
      <c r="I25">
        <v>-107</v>
      </c>
      <c r="J25">
        <v>-104</v>
      </c>
      <c r="K25">
        <v>-98</v>
      </c>
      <c r="L25">
        <v>-82</v>
      </c>
      <c r="M25">
        <v>-93</v>
      </c>
      <c r="N25">
        <v>-95</v>
      </c>
      <c r="P25">
        <v>-103</v>
      </c>
      <c r="Q25">
        <v>-95</v>
      </c>
      <c r="S25">
        <v>-102</v>
      </c>
      <c r="T25">
        <v>-85</v>
      </c>
      <c r="U25">
        <v>-86</v>
      </c>
      <c r="V25">
        <v>-81</v>
      </c>
      <c r="W25">
        <v>-95</v>
      </c>
      <c r="X25">
        <v>-87</v>
      </c>
      <c r="Y25">
        <v>-104</v>
      </c>
      <c r="Z25">
        <v>-98</v>
      </c>
      <c r="AA25">
        <v>-106</v>
      </c>
      <c r="AB25">
        <v>-94</v>
      </c>
      <c r="AC25">
        <v>-108</v>
      </c>
      <c r="AD25">
        <v>-93</v>
      </c>
    </row>
    <row r="26" spans="1:33" x14ac:dyDescent="0.3">
      <c r="A26">
        <v>-98</v>
      </c>
      <c r="B26">
        <v>-98</v>
      </c>
      <c r="C26">
        <v>-94</v>
      </c>
      <c r="D26">
        <v>-96</v>
      </c>
      <c r="E26">
        <v>-93</v>
      </c>
      <c r="F26">
        <v>-107</v>
      </c>
      <c r="H26">
        <v>-105</v>
      </c>
      <c r="I26">
        <v>-104</v>
      </c>
      <c r="J26">
        <v>-104</v>
      </c>
      <c r="L26">
        <v>-89</v>
      </c>
      <c r="M26">
        <v>-96</v>
      </c>
      <c r="Q26">
        <v>-94</v>
      </c>
      <c r="S26">
        <v>-100</v>
      </c>
      <c r="T26">
        <v>-94</v>
      </c>
      <c r="U26">
        <v>-80</v>
      </c>
      <c r="V26">
        <v>-91</v>
      </c>
      <c r="W26">
        <v>-96</v>
      </c>
      <c r="X26">
        <v>-91</v>
      </c>
      <c r="Y26">
        <v>-101</v>
      </c>
      <c r="Z26">
        <v>-98</v>
      </c>
      <c r="AA26">
        <v>-105</v>
      </c>
      <c r="AB26">
        <v>-93</v>
      </c>
      <c r="AC26">
        <v>-108</v>
      </c>
      <c r="AD26">
        <v>-96</v>
      </c>
    </row>
    <row r="27" spans="1:33" x14ac:dyDescent="0.3">
      <c r="A27">
        <v>-98</v>
      </c>
      <c r="B27">
        <v>-85</v>
      </c>
      <c r="C27">
        <v>-94</v>
      </c>
      <c r="D27">
        <v>-97</v>
      </c>
      <c r="E27">
        <v>-92</v>
      </c>
      <c r="F27">
        <v>-104</v>
      </c>
      <c r="H27">
        <v>-101</v>
      </c>
      <c r="I27">
        <v>-105</v>
      </c>
      <c r="J27">
        <v>-105</v>
      </c>
      <c r="L27">
        <v>-89</v>
      </c>
      <c r="M27">
        <v>-90</v>
      </c>
      <c r="Q27">
        <v>-91</v>
      </c>
      <c r="S27">
        <v>-104</v>
      </c>
      <c r="T27">
        <v>-95</v>
      </c>
      <c r="U27">
        <v>-80</v>
      </c>
      <c r="V27">
        <v>-97</v>
      </c>
      <c r="W27">
        <v>-96</v>
      </c>
      <c r="X27">
        <v>-98</v>
      </c>
      <c r="Y27">
        <v>-103</v>
      </c>
      <c r="Z27">
        <v>-101</v>
      </c>
      <c r="AA27">
        <v>-102</v>
      </c>
      <c r="AB27">
        <v>-90</v>
      </c>
      <c r="AC27">
        <v>-108</v>
      </c>
    </row>
    <row r="28" spans="1:33" x14ac:dyDescent="0.3">
      <c r="A28">
        <v>-93</v>
      </c>
      <c r="B28">
        <v>-82</v>
      </c>
      <c r="C28">
        <v>-94</v>
      </c>
      <c r="D28">
        <v>-98</v>
      </c>
      <c r="E28">
        <v>-92</v>
      </c>
      <c r="F28">
        <v>-101</v>
      </c>
      <c r="H28">
        <v>-99</v>
      </c>
      <c r="I28">
        <v>-103</v>
      </c>
      <c r="J28">
        <v>-101</v>
      </c>
      <c r="M28">
        <v>-83</v>
      </c>
      <c r="Q28">
        <v>-91</v>
      </c>
      <c r="S28">
        <v>-100</v>
      </c>
      <c r="U28">
        <v>-79</v>
      </c>
      <c r="V28">
        <v>-96</v>
      </c>
      <c r="W28">
        <v>-96</v>
      </c>
      <c r="X28">
        <v>-98</v>
      </c>
      <c r="Y28">
        <v>-106</v>
      </c>
      <c r="Z28">
        <v>-101</v>
      </c>
      <c r="AA28">
        <v>-107</v>
      </c>
      <c r="AB28">
        <v>-94</v>
      </c>
    </row>
    <row r="29" spans="1:33" x14ac:dyDescent="0.3">
      <c r="A29">
        <v>-86</v>
      </c>
      <c r="B29">
        <v>-86</v>
      </c>
      <c r="C29">
        <v>-90</v>
      </c>
      <c r="D29">
        <v>-101</v>
      </c>
      <c r="E29">
        <v>-90</v>
      </c>
      <c r="F29">
        <v>-98</v>
      </c>
      <c r="H29">
        <v>-102</v>
      </c>
      <c r="I29">
        <v>-104</v>
      </c>
      <c r="M29">
        <v>-84</v>
      </c>
      <c r="Q29">
        <v>-88</v>
      </c>
      <c r="U29">
        <v>-78</v>
      </c>
      <c r="V29">
        <v>-98</v>
      </c>
      <c r="W29">
        <v>-102</v>
      </c>
      <c r="X29">
        <v>-86</v>
      </c>
      <c r="Y29">
        <v>-108</v>
      </c>
      <c r="Z29">
        <v>-101</v>
      </c>
      <c r="AA29">
        <v>-99</v>
      </c>
      <c r="AB29">
        <v>-93</v>
      </c>
    </row>
    <row r="30" spans="1:33" x14ac:dyDescent="0.3">
      <c r="A30">
        <v>-94</v>
      </c>
      <c r="B30">
        <v>-92</v>
      </c>
      <c r="C30">
        <v>-95</v>
      </c>
      <c r="E30">
        <v>-85</v>
      </c>
      <c r="F30">
        <v>-96</v>
      </c>
      <c r="H30">
        <v>-102</v>
      </c>
      <c r="I30">
        <v>-104</v>
      </c>
      <c r="M30">
        <v>-77</v>
      </c>
      <c r="U30">
        <v>-83</v>
      </c>
      <c r="W30">
        <v>-102</v>
      </c>
      <c r="X30">
        <v>-94</v>
      </c>
      <c r="Y30">
        <v>-100</v>
      </c>
      <c r="Z30">
        <v>-100</v>
      </c>
      <c r="AA30">
        <v>-106</v>
      </c>
      <c r="AB30">
        <v>-90</v>
      </c>
    </row>
    <row r="31" spans="1:33" x14ac:dyDescent="0.3">
      <c r="A31">
        <v>-98</v>
      </c>
      <c r="B31">
        <v>-96</v>
      </c>
      <c r="C31">
        <v>-97</v>
      </c>
      <c r="E31">
        <v>-86</v>
      </c>
      <c r="F31">
        <v>-98</v>
      </c>
      <c r="H31">
        <v>-98</v>
      </c>
      <c r="I31">
        <v>-105</v>
      </c>
      <c r="M31">
        <v>-85</v>
      </c>
      <c r="U31">
        <v>-79</v>
      </c>
      <c r="W31">
        <v>-107</v>
      </c>
      <c r="X31">
        <v>-89</v>
      </c>
      <c r="Z31">
        <v>-96</v>
      </c>
      <c r="AA31">
        <v>-106</v>
      </c>
      <c r="AB31">
        <v>-88</v>
      </c>
    </row>
    <row r="32" spans="1:33" x14ac:dyDescent="0.3">
      <c r="A32">
        <v>-98</v>
      </c>
      <c r="B32">
        <v>-96</v>
      </c>
      <c r="C32">
        <v>-102</v>
      </c>
      <c r="E32">
        <v>-89</v>
      </c>
      <c r="F32">
        <v>-96</v>
      </c>
      <c r="H32">
        <v>-103</v>
      </c>
      <c r="I32">
        <v>-105</v>
      </c>
      <c r="M32">
        <v>-88</v>
      </c>
      <c r="U32">
        <v>-82</v>
      </c>
      <c r="W32">
        <v>-106</v>
      </c>
      <c r="X32">
        <v>-90</v>
      </c>
      <c r="Z32">
        <v>-96</v>
      </c>
      <c r="AA32">
        <v>-108</v>
      </c>
      <c r="AB32">
        <v>-86</v>
      </c>
    </row>
    <row r="33" spans="1:28" x14ac:dyDescent="0.3">
      <c r="A33">
        <v>-98</v>
      </c>
      <c r="B33">
        <v>-93</v>
      </c>
      <c r="C33">
        <v>-99</v>
      </c>
      <c r="E33">
        <v>-90</v>
      </c>
      <c r="F33">
        <v>-98</v>
      </c>
      <c r="H33">
        <v>-104</v>
      </c>
      <c r="I33">
        <v>-105</v>
      </c>
      <c r="M33">
        <v>-93</v>
      </c>
      <c r="U33">
        <v>-80</v>
      </c>
      <c r="W33">
        <v>-102</v>
      </c>
      <c r="Z33">
        <v>-96</v>
      </c>
      <c r="AA33">
        <v>-107</v>
      </c>
      <c r="AB33">
        <v>-89</v>
      </c>
    </row>
    <row r="34" spans="1:28" x14ac:dyDescent="0.3">
      <c r="A34">
        <v>-104</v>
      </c>
      <c r="B34">
        <v>-93</v>
      </c>
      <c r="C34">
        <v>-98</v>
      </c>
      <c r="E34">
        <v>-87</v>
      </c>
      <c r="F34">
        <v>-98</v>
      </c>
      <c r="H34">
        <v>-102</v>
      </c>
      <c r="I34" s="10">
        <v>-121</v>
      </c>
      <c r="M34">
        <v>-94</v>
      </c>
      <c r="U34">
        <v>-76</v>
      </c>
      <c r="W34">
        <v>-106</v>
      </c>
      <c r="Z34">
        <v>-99</v>
      </c>
      <c r="AA34">
        <v>-104</v>
      </c>
      <c r="AB34">
        <v>-94</v>
      </c>
    </row>
    <row r="35" spans="1:28" x14ac:dyDescent="0.3">
      <c r="A35">
        <v>-103</v>
      </c>
      <c r="B35">
        <v>-96</v>
      </c>
      <c r="C35">
        <v>-98</v>
      </c>
      <c r="E35">
        <v>-89</v>
      </c>
      <c r="F35">
        <v>-103</v>
      </c>
      <c r="H35">
        <v>-101</v>
      </c>
      <c r="I35">
        <v>-110</v>
      </c>
      <c r="M35">
        <v>-92</v>
      </c>
      <c r="U35">
        <v>-80</v>
      </c>
      <c r="W35">
        <v>-106</v>
      </c>
      <c r="Z35">
        <v>-101</v>
      </c>
      <c r="AA35">
        <v>-97</v>
      </c>
    </row>
    <row r="36" spans="1:28" x14ac:dyDescent="0.3">
      <c r="A36">
        <v>-105</v>
      </c>
      <c r="B36">
        <v>-96</v>
      </c>
      <c r="C36">
        <v>-101</v>
      </c>
      <c r="F36">
        <v>-102</v>
      </c>
      <c r="H36">
        <v>-95</v>
      </c>
      <c r="I36">
        <v>-108</v>
      </c>
      <c r="U36">
        <v>-80</v>
      </c>
      <c r="W36">
        <v>-103</v>
      </c>
      <c r="Z36">
        <v>-96</v>
      </c>
    </row>
    <row r="37" spans="1:28" x14ac:dyDescent="0.3">
      <c r="A37">
        <v>-108</v>
      </c>
      <c r="B37">
        <v>-92</v>
      </c>
      <c r="C37">
        <v>-101</v>
      </c>
      <c r="F37">
        <v>-104</v>
      </c>
      <c r="H37">
        <v>-93</v>
      </c>
      <c r="I37">
        <v>-108</v>
      </c>
      <c r="U37">
        <v>-82</v>
      </c>
      <c r="W37">
        <v>-98</v>
      </c>
      <c r="Z37">
        <f>-97</f>
        <v>-97</v>
      </c>
    </row>
    <row r="38" spans="1:28" x14ac:dyDescent="0.3">
      <c r="A38">
        <v>-108</v>
      </c>
      <c r="B38">
        <v>-92</v>
      </c>
      <c r="C38">
        <v>-101</v>
      </c>
      <c r="F38">
        <v>-101</v>
      </c>
      <c r="H38">
        <v>-93</v>
      </c>
      <c r="I38">
        <v>-113</v>
      </c>
      <c r="U38">
        <v>-79</v>
      </c>
      <c r="W38">
        <v>-84</v>
      </c>
    </row>
    <row r="39" spans="1:28" x14ac:dyDescent="0.3">
      <c r="A39">
        <v>-102</v>
      </c>
      <c r="B39">
        <v>-92</v>
      </c>
      <c r="C39">
        <v>-103</v>
      </c>
      <c r="F39">
        <v>-92</v>
      </c>
      <c r="H39">
        <v>-91</v>
      </c>
      <c r="I39">
        <v>-110</v>
      </c>
      <c r="W39">
        <v>-89</v>
      </c>
    </row>
    <row r="40" spans="1:28" x14ac:dyDescent="0.3">
      <c r="A40">
        <v>-107</v>
      </c>
      <c r="B40">
        <v>-100</v>
      </c>
      <c r="C40">
        <v>-99</v>
      </c>
      <c r="F40">
        <v>-95</v>
      </c>
      <c r="H40">
        <v>-88</v>
      </c>
      <c r="I40">
        <v>-117</v>
      </c>
      <c r="W40">
        <v>-87</v>
      </c>
    </row>
    <row r="41" spans="1:28" x14ac:dyDescent="0.3">
      <c r="A41">
        <v>-107</v>
      </c>
      <c r="C41">
        <v>-100</v>
      </c>
      <c r="F41">
        <v>-98</v>
      </c>
      <c r="H41">
        <v>-81</v>
      </c>
      <c r="I41">
        <v>-118</v>
      </c>
      <c r="W41">
        <v>-89</v>
      </c>
    </row>
    <row r="42" spans="1:28" x14ac:dyDescent="0.3">
      <c r="A42">
        <v>-106</v>
      </c>
      <c r="C42">
        <v>-101</v>
      </c>
      <c r="F42">
        <v>-98</v>
      </c>
      <c r="H42">
        <v>-84</v>
      </c>
      <c r="W42">
        <v>-96</v>
      </c>
    </row>
    <row r="43" spans="1:28" x14ac:dyDescent="0.3">
      <c r="A43">
        <v>-101</v>
      </c>
      <c r="C43">
        <v>-103</v>
      </c>
      <c r="F43">
        <v>-95</v>
      </c>
      <c r="H43">
        <v>-90</v>
      </c>
      <c r="W43">
        <v>-95</v>
      </c>
    </row>
    <row r="44" spans="1:28" x14ac:dyDescent="0.3">
      <c r="A44">
        <v>-98</v>
      </c>
      <c r="C44">
        <v>-98</v>
      </c>
      <c r="F44">
        <v>-95</v>
      </c>
      <c r="H44">
        <v>-86</v>
      </c>
      <c r="W44">
        <v>-93</v>
      </c>
    </row>
    <row r="45" spans="1:28" x14ac:dyDescent="0.3">
      <c r="A45">
        <v>-98</v>
      </c>
      <c r="C45">
        <v>-98</v>
      </c>
      <c r="F45">
        <v>-95</v>
      </c>
      <c r="H45">
        <v>-87</v>
      </c>
    </row>
    <row r="46" spans="1:28" x14ac:dyDescent="0.3">
      <c r="A46">
        <v>-104</v>
      </c>
      <c r="C46">
        <v>-107</v>
      </c>
      <c r="F46">
        <v>-105</v>
      </c>
      <c r="H46">
        <v>-83</v>
      </c>
    </row>
    <row r="47" spans="1:28" x14ac:dyDescent="0.3">
      <c r="A47">
        <v>-104</v>
      </c>
      <c r="C47">
        <v>-108</v>
      </c>
      <c r="F47">
        <v>-105</v>
      </c>
      <c r="H47">
        <v>-89</v>
      </c>
    </row>
    <row r="48" spans="1:28" x14ac:dyDescent="0.3">
      <c r="A48">
        <v>-94</v>
      </c>
      <c r="F48">
        <v>-101</v>
      </c>
      <c r="H48">
        <v>-93</v>
      </c>
    </row>
    <row r="49" spans="1:8" x14ac:dyDescent="0.3">
      <c r="A49">
        <v>-89</v>
      </c>
      <c r="F49">
        <v>-97</v>
      </c>
      <c r="H49">
        <v>-97</v>
      </c>
    </row>
    <row r="50" spans="1:8" x14ac:dyDescent="0.3">
      <c r="A50">
        <v>-93</v>
      </c>
      <c r="F50">
        <v>-104</v>
      </c>
    </row>
    <row r="51" spans="1:8" x14ac:dyDescent="0.3">
      <c r="A51">
        <v>-90</v>
      </c>
      <c r="F51">
        <v>-97</v>
      </c>
    </row>
    <row r="52" spans="1:8" x14ac:dyDescent="0.3">
      <c r="A52">
        <v>-94</v>
      </c>
      <c r="F52">
        <v>-96</v>
      </c>
    </row>
    <row r="53" spans="1:8" x14ac:dyDescent="0.3">
      <c r="A53">
        <v>-94</v>
      </c>
      <c r="F53">
        <v>-98</v>
      </c>
    </row>
    <row r="54" spans="1:8" x14ac:dyDescent="0.3">
      <c r="A54">
        <v>-94</v>
      </c>
      <c r="F54">
        <v>-95</v>
      </c>
    </row>
    <row r="55" spans="1:8" x14ac:dyDescent="0.3">
      <c r="A55">
        <v>-97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48FD-305F-4564-9087-A2D4594D7E8F}">
  <sheetPr>
    <tabColor theme="6"/>
  </sheetPr>
  <dimension ref="A3:B7"/>
  <sheetViews>
    <sheetView workbookViewId="0">
      <selection activeCell="B3" sqref="B3"/>
    </sheetView>
  </sheetViews>
  <sheetFormatPr baseColWidth="10" defaultRowHeight="14.4" x14ac:dyDescent="0.3"/>
  <cols>
    <col min="1" max="1" width="17.88671875" bestFit="1" customWidth="1"/>
    <col min="2" max="2" width="17" bestFit="1" customWidth="1"/>
    <col min="3" max="3" width="16.109375" bestFit="1" customWidth="1"/>
  </cols>
  <sheetData>
    <row r="3" spans="1:2" x14ac:dyDescent="0.3">
      <c r="A3" s="4" t="s">
        <v>33</v>
      </c>
      <c r="B3" t="s">
        <v>76</v>
      </c>
    </row>
    <row r="4" spans="1:2" x14ac:dyDescent="0.3">
      <c r="A4" s="5" t="s">
        <v>38</v>
      </c>
      <c r="B4">
        <v>11</v>
      </c>
    </row>
    <row r="5" spans="1:2" x14ac:dyDescent="0.3">
      <c r="A5" s="5" t="s">
        <v>36</v>
      </c>
      <c r="B5">
        <v>14</v>
      </c>
    </row>
    <row r="6" spans="1:2" x14ac:dyDescent="0.3">
      <c r="A6" s="5" t="s">
        <v>37</v>
      </c>
      <c r="B6">
        <v>15</v>
      </c>
    </row>
    <row r="7" spans="1:2" x14ac:dyDescent="0.3">
      <c r="A7" s="5" t="s">
        <v>35</v>
      </c>
      <c r="B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1669-2A16-4DD1-B19E-FDD4E5CC3AEB}">
  <sheetPr>
    <tabColor theme="6"/>
  </sheetPr>
  <dimension ref="A1:F235"/>
  <sheetViews>
    <sheetView topLeftCell="A46" workbookViewId="0">
      <selection activeCell="F59" sqref="F59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73</v>
      </c>
      <c r="B3">
        <v>4</v>
      </c>
    </row>
    <row r="4" spans="1:6" x14ac:dyDescent="0.3">
      <c r="A4" s="5" t="s">
        <v>36</v>
      </c>
      <c r="B4">
        <v>9</v>
      </c>
      <c r="D4">
        <f>B5/B6*100</f>
        <v>75.925925925925924</v>
      </c>
    </row>
    <row r="5" spans="1:6" x14ac:dyDescent="0.3">
      <c r="A5" s="5" t="s">
        <v>37</v>
      </c>
      <c r="B5">
        <v>41</v>
      </c>
    </row>
    <row r="6" spans="1:6" x14ac:dyDescent="0.3">
      <c r="A6" s="6" t="s">
        <v>35</v>
      </c>
      <c r="B6" s="7">
        <v>54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  <c r="B10">
        <v>2</v>
      </c>
    </row>
    <row r="11" spans="1:6" x14ac:dyDescent="0.3">
      <c r="A11" s="5" t="s">
        <v>36</v>
      </c>
      <c r="B11">
        <v>5</v>
      </c>
    </row>
    <row r="12" spans="1:6" x14ac:dyDescent="0.3">
      <c r="A12" s="5" t="s">
        <v>37</v>
      </c>
      <c r="B12">
        <v>32</v>
      </c>
      <c r="D12">
        <f>B12/B13*100</f>
        <v>82.051282051282044</v>
      </c>
    </row>
    <row r="13" spans="1:6" x14ac:dyDescent="0.3">
      <c r="A13" s="6" t="s">
        <v>35</v>
      </c>
      <c r="B13" s="7">
        <v>39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6" spans="1:6" x14ac:dyDescent="0.3">
      <c r="A16" s="5" t="s">
        <v>38</v>
      </c>
      <c r="B16">
        <v>3</v>
      </c>
    </row>
    <row r="17" spans="1:6" x14ac:dyDescent="0.3">
      <c r="A17" s="5" t="s">
        <v>36</v>
      </c>
      <c r="B17">
        <v>11</v>
      </c>
    </row>
    <row r="18" spans="1:6" x14ac:dyDescent="0.3">
      <c r="A18" s="5" t="s">
        <v>37</v>
      </c>
      <c r="B18">
        <v>32</v>
      </c>
      <c r="D18">
        <f>B18/B19*100</f>
        <v>69.565217391304344</v>
      </c>
    </row>
    <row r="19" spans="1:6" x14ac:dyDescent="0.3">
      <c r="A19" s="6" t="s">
        <v>35</v>
      </c>
      <c r="B19" s="7">
        <v>46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3" spans="1:6" x14ac:dyDescent="0.3">
      <c r="A23" s="5" t="s">
        <v>38</v>
      </c>
    </row>
    <row r="24" spans="1:6" x14ac:dyDescent="0.3">
      <c r="A24" s="5" t="s">
        <v>36</v>
      </c>
      <c r="B24">
        <v>1</v>
      </c>
    </row>
    <row r="25" spans="1:6" x14ac:dyDescent="0.3">
      <c r="A25" s="5" t="s">
        <v>37</v>
      </c>
      <c r="B25">
        <v>27</v>
      </c>
      <c r="D25">
        <f>B25/B26*100</f>
        <v>96.428571428571431</v>
      </c>
    </row>
    <row r="26" spans="1:6" x14ac:dyDescent="0.3">
      <c r="A26" s="6" t="s">
        <v>35</v>
      </c>
      <c r="B26" s="7">
        <v>28</v>
      </c>
    </row>
    <row r="27" spans="1:6" x14ac:dyDescent="0.3">
      <c r="A27" s="6"/>
      <c r="B27" s="7"/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</row>
    <row r="32" spans="1:6" x14ac:dyDescent="0.3">
      <c r="A32" s="5" t="s">
        <v>36</v>
      </c>
      <c r="B32">
        <v>1</v>
      </c>
    </row>
    <row r="33" spans="1:6" x14ac:dyDescent="0.3">
      <c r="A33" s="5" t="s">
        <v>37</v>
      </c>
      <c r="B33">
        <v>33</v>
      </c>
      <c r="D33">
        <f>B33/B34*100</f>
        <v>97.058823529411768</v>
      </c>
    </row>
    <row r="34" spans="1:6" x14ac:dyDescent="0.3">
      <c r="A34" s="6" t="s">
        <v>35</v>
      </c>
      <c r="B34" s="7">
        <v>34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38</v>
      </c>
      <c r="B38">
        <v>1</v>
      </c>
    </row>
    <row r="39" spans="1:6" x14ac:dyDescent="0.3">
      <c r="A39" s="5" t="s">
        <v>36</v>
      </c>
      <c r="B39">
        <v>13</v>
      </c>
    </row>
    <row r="40" spans="1:6" x14ac:dyDescent="0.3">
      <c r="A40" s="5" t="s">
        <v>37</v>
      </c>
      <c r="B40">
        <v>39</v>
      </c>
      <c r="D40">
        <f>B40/B41*100</f>
        <v>73.584905660377359</v>
      </c>
    </row>
    <row r="41" spans="1:6" x14ac:dyDescent="0.3">
      <c r="A41" s="6" t="s">
        <v>35</v>
      </c>
      <c r="B41" s="7">
        <v>53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36</v>
      </c>
      <c r="B46">
        <v>4</v>
      </c>
    </row>
    <row r="47" spans="1:6" x14ac:dyDescent="0.3">
      <c r="A47" s="5" t="s">
        <v>37</v>
      </c>
      <c r="B47">
        <v>19</v>
      </c>
      <c r="D47">
        <f>B47/B48*100</f>
        <v>82.608695652173907</v>
      </c>
    </row>
    <row r="48" spans="1:6" x14ac:dyDescent="0.3">
      <c r="A48" s="6" t="s">
        <v>35</v>
      </c>
      <c r="B48" s="7">
        <v>23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10</v>
      </c>
    </row>
    <row r="53" spans="1:6" x14ac:dyDescent="0.3">
      <c r="A53" s="5" t="s">
        <v>36</v>
      </c>
      <c r="B53">
        <v>21</v>
      </c>
      <c r="D53">
        <f>B54/B55*100</f>
        <v>35.416666666666671</v>
      </c>
    </row>
    <row r="54" spans="1:6" x14ac:dyDescent="0.3">
      <c r="A54" s="5" t="s">
        <v>37</v>
      </c>
      <c r="B54">
        <v>17</v>
      </c>
    </row>
    <row r="55" spans="1:6" x14ac:dyDescent="0.3">
      <c r="A55" s="6" t="s">
        <v>35</v>
      </c>
      <c r="B55" s="7">
        <v>48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11</v>
      </c>
    </row>
    <row r="60" spans="1:6" x14ac:dyDescent="0.3">
      <c r="A60" s="5" t="s">
        <v>36</v>
      </c>
      <c r="B60">
        <v>14</v>
      </c>
      <c r="D60">
        <f>B61/B62*100</f>
        <v>37.5</v>
      </c>
    </row>
    <row r="61" spans="1:6" x14ac:dyDescent="0.3">
      <c r="A61" s="5" t="s">
        <v>37</v>
      </c>
      <c r="B61">
        <v>15</v>
      </c>
    </row>
    <row r="62" spans="1:6" x14ac:dyDescent="0.3">
      <c r="A62" s="6" t="s">
        <v>35</v>
      </c>
      <c r="B62" s="7">
        <v>40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38</v>
      </c>
    </row>
    <row r="67" spans="1:6" x14ac:dyDescent="0.3">
      <c r="A67" s="5" t="s">
        <v>36</v>
      </c>
      <c r="B67">
        <v>4</v>
      </c>
    </row>
    <row r="68" spans="1:6" x14ac:dyDescent="0.3">
      <c r="A68" s="5" t="s">
        <v>37</v>
      </c>
      <c r="B68">
        <v>23</v>
      </c>
      <c r="D68">
        <f>B68/B69*100</f>
        <v>85.18518518518519</v>
      </c>
    </row>
    <row r="69" spans="1:6" x14ac:dyDescent="0.3">
      <c r="A69" s="6" t="s">
        <v>35</v>
      </c>
      <c r="B69" s="7">
        <v>27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1</v>
      </c>
    </row>
    <row r="74" spans="1:6" x14ac:dyDescent="0.3">
      <c r="A74" s="5" t="s">
        <v>36</v>
      </c>
      <c r="B74">
        <v>5</v>
      </c>
      <c r="D74">
        <f>B75/B76*100</f>
        <v>75</v>
      </c>
    </row>
    <row r="75" spans="1:6" x14ac:dyDescent="0.3">
      <c r="A75" s="5" t="s">
        <v>37</v>
      </c>
      <c r="B75">
        <v>18</v>
      </c>
    </row>
    <row r="76" spans="1:6" x14ac:dyDescent="0.3">
      <c r="A76" s="6" t="s">
        <v>35</v>
      </c>
      <c r="B76" s="7">
        <v>24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1" spans="1:6" x14ac:dyDescent="0.3">
      <c r="A81" s="5" t="s">
        <v>38</v>
      </c>
      <c r="D81">
        <f>B82/B83*100</f>
        <v>100</v>
      </c>
    </row>
    <row r="82" spans="1:6" x14ac:dyDescent="0.3">
      <c r="A82" s="5" t="s">
        <v>37</v>
      </c>
      <c r="B82">
        <v>26</v>
      </c>
    </row>
    <row r="83" spans="1:6" x14ac:dyDescent="0.3">
      <c r="A83" s="6" t="s">
        <v>35</v>
      </c>
      <c r="B83" s="7">
        <v>26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34</v>
      </c>
    </row>
    <row r="88" spans="1:6" x14ac:dyDescent="0.3">
      <c r="A88" s="5" t="s">
        <v>36</v>
      </c>
      <c r="B88">
        <v>2</v>
      </c>
    </row>
    <row r="89" spans="1:6" x14ac:dyDescent="0.3">
      <c r="A89" s="5" t="s">
        <v>37</v>
      </c>
      <c r="B89">
        <v>32</v>
      </c>
      <c r="D89">
        <f>B89/B90*100</f>
        <v>94.117647058823522</v>
      </c>
    </row>
    <row r="90" spans="1:6" x14ac:dyDescent="0.3">
      <c r="A90" s="6" t="s">
        <v>35</v>
      </c>
      <c r="B90" s="7">
        <v>34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</row>
    <row r="95" spans="1:6" x14ac:dyDescent="0.3">
      <c r="A95" s="5" t="s">
        <v>36</v>
      </c>
      <c r="B95">
        <v>2</v>
      </c>
    </row>
    <row r="96" spans="1:6" x14ac:dyDescent="0.3">
      <c r="A96" s="5" t="s">
        <v>37</v>
      </c>
      <c r="B96">
        <v>22</v>
      </c>
      <c r="D96">
        <f>B96/B97*100</f>
        <v>91.666666666666657</v>
      </c>
    </row>
    <row r="97" spans="1:6" x14ac:dyDescent="0.3">
      <c r="A97" s="6" t="s">
        <v>35</v>
      </c>
      <c r="B97" s="7">
        <v>24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12</v>
      </c>
    </row>
    <row r="104" spans="1:6" x14ac:dyDescent="0.3">
      <c r="A104" s="6" t="s">
        <v>35</v>
      </c>
      <c r="B104" s="7">
        <v>12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34</v>
      </c>
    </row>
    <row r="110" spans="1:6" x14ac:dyDescent="0.3">
      <c r="A110" s="5" t="s">
        <v>36</v>
      </c>
      <c r="B110">
        <v>2</v>
      </c>
      <c r="D110">
        <f>B111/B112*100</f>
        <v>91.666666666666657</v>
      </c>
    </row>
    <row r="111" spans="1:6" x14ac:dyDescent="0.3">
      <c r="A111" s="5" t="s">
        <v>37</v>
      </c>
      <c r="B111">
        <v>22</v>
      </c>
    </row>
    <row r="112" spans="1:6" x14ac:dyDescent="0.3">
      <c r="A112" s="6" t="s">
        <v>35</v>
      </c>
      <c r="B112" s="7">
        <v>24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38</v>
      </c>
    </row>
    <row r="118" spans="1:6" x14ac:dyDescent="0.3">
      <c r="A118" s="5" t="s">
        <v>36</v>
      </c>
      <c r="B118">
        <v>6</v>
      </c>
      <c r="D118">
        <f>B119/B120*100</f>
        <v>78.571428571428569</v>
      </c>
    </row>
    <row r="119" spans="1:6" x14ac:dyDescent="0.3">
      <c r="A119" s="5" t="s">
        <v>37</v>
      </c>
      <c r="B119">
        <v>22</v>
      </c>
    </row>
    <row r="120" spans="1:6" x14ac:dyDescent="0.3">
      <c r="A120" s="6" t="s">
        <v>35</v>
      </c>
      <c r="B120" s="7">
        <v>28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38</v>
      </c>
    </row>
    <row r="125" spans="1:6" x14ac:dyDescent="0.3">
      <c r="A125" s="5" t="s">
        <v>36</v>
      </c>
      <c r="B125">
        <v>2</v>
      </c>
    </row>
    <row r="126" spans="1:6" x14ac:dyDescent="0.3">
      <c r="A126" s="5" t="s">
        <v>37</v>
      </c>
      <c r="B126">
        <v>18</v>
      </c>
      <c r="D126">
        <f>B126/B127*100</f>
        <v>90</v>
      </c>
    </row>
    <row r="127" spans="1:6" x14ac:dyDescent="0.3">
      <c r="A127" s="6" t="s">
        <v>35</v>
      </c>
      <c r="B127" s="7">
        <v>20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38</v>
      </c>
    </row>
    <row r="132" spans="1:6" x14ac:dyDescent="0.3">
      <c r="A132" s="5" t="s">
        <v>36</v>
      </c>
      <c r="B132">
        <v>5</v>
      </c>
    </row>
    <row r="133" spans="1:6" x14ac:dyDescent="0.3">
      <c r="A133" s="5" t="s">
        <v>37</v>
      </c>
      <c r="B133">
        <v>22</v>
      </c>
      <c r="D133">
        <f>B133/B134*100</f>
        <v>81.481481481481481</v>
      </c>
    </row>
    <row r="134" spans="1:6" x14ac:dyDescent="0.3">
      <c r="A134" s="6" t="s">
        <v>35</v>
      </c>
      <c r="B134" s="7">
        <v>27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37</v>
      </c>
      <c r="B139">
        <v>26</v>
      </c>
    </row>
    <row r="140" spans="1:6" x14ac:dyDescent="0.3">
      <c r="A140" s="6" t="s">
        <v>35</v>
      </c>
      <c r="B140" s="7">
        <v>26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38</v>
      </c>
    </row>
    <row r="147" spans="1:6" x14ac:dyDescent="0.3">
      <c r="A147" s="5" t="s">
        <v>37</v>
      </c>
      <c r="B147">
        <v>37</v>
      </c>
      <c r="D147">
        <f>B147/B148*100</f>
        <v>100</v>
      </c>
    </row>
    <row r="148" spans="1:6" x14ac:dyDescent="0.3">
      <c r="A148" s="6" t="s">
        <v>35</v>
      </c>
      <c r="B148" s="7">
        <v>37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</row>
    <row r="153" spans="1:6" x14ac:dyDescent="0.3">
      <c r="A153" s="5" t="s">
        <v>36</v>
      </c>
      <c r="B153">
        <v>1</v>
      </c>
    </row>
    <row r="154" spans="1:6" x14ac:dyDescent="0.3">
      <c r="A154" s="5" t="s">
        <v>37</v>
      </c>
      <c r="B154">
        <v>27</v>
      </c>
      <c r="D154">
        <f>B154/B155*100</f>
        <v>96.428571428571431</v>
      </c>
    </row>
    <row r="155" spans="1:6" x14ac:dyDescent="0.3">
      <c r="A155" s="6" t="s">
        <v>35</v>
      </c>
      <c r="B155" s="7">
        <v>28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38</v>
      </c>
      <c r="B159">
        <v>2</v>
      </c>
    </row>
    <row r="160" spans="1:6" x14ac:dyDescent="0.3">
      <c r="A160" s="5" t="s">
        <v>36</v>
      </c>
      <c r="B160">
        <v>10</v>
      </c>
      <c r="D160">
        <f>B161/B162*100</f>
        <v>72.093023255813947</v>
      </c>
    </row>
    <row r="161" spans="1:6" x14ac:dyDescent="0.3">
      <c r="A161" s="5" t="s">
        <v>37</v>
      </c>
      <c r="B161">
        <v>31</v>
      </c>
    </row>
    <row r="162" spans="1:6" x14ac:dyDescent="0.3">
      <c r="A162" s="6" t="s">
        <v>35</v>
      </c>
      <c r="B162" s="7">
        <v>43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2</v>
      </c>
    </row>
    <row r="167" spans="1:6" x14ac:dyDescent="0.3">
      <c r="A167" s="5" t="s">
        <v>36</v>
      </c>
      <c r="B167">
        <v>7</v>
      </c>
    </row>
    <row r="168" spans="1:6" x14ac:dyDescent="0.3">
      <c r="A168" s="5" t="s">
        <v>37</v>
      </c>
      <c r="B168">
        <v>22</v>
      </c>
      <c r="D168">
        <f>B168/B169*100</f>
        <v>70.967741935483872</v>
      </c>
    </row>
    <row r="169" spans="1:6" x14ac:dyDescent="0.3">
      <c r="A169" s="6" t="s">
        <v>35</v>
      </c>
      <c r="B169" s="7">
        <v>31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 t="s">
        <v>38</v>
      </c>
      <c r="B174">
        <v>1</v>
      </c>
    </row>
    <row r="175" spans="1:6" x14ac:dyDescent="0.3">
      <c r="A175" s="5" t="s">
        <v>36</v>
      </c>
      <c r="B175">
        <v>10</v>
      </c>
      <c r="D175">
        <f>B176/B177*100</f>
        <v>62.068965517241381</v>
      </c>
    </row>
    <row r="176" spans="1:6" x14ac:dyDescent="0.3">
      <c r="A176" s="5" t="s">
        <v>37</v>
      </c>
      <c r="B176">
        <v>18</v>
      </c>
    </row>
    <row r="177" spans="1:6" x14ac:dyDescent="0.3">
      <c r="A177" s="6" t="s">
        <v>35</v>
      </c>
      <c r="B177" s="7">
        <v>29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  <c r="B182">
        <v>5</v>
      </c>
    </row>
    <row r="183" spans="1:6" x14ac:dyDescent="0.3">
      <c r="A183" s="5" t="s">
        <v>36</v>
      </c>
      <c r="B183">
        <v>10</v>
      </c>
    </row>
    <row r="184" spans="1:6" x14ac:dyDescent="0.3">
      <c r="A184" s="5" t="s">
        <v>37</v>
      </c>
      <c r="B184">
        <v>21</v>
      </c>
      <c r="D184">
        <f>B184/B185*100</f>
        <v>58.333333333333336</v>
      </c>
    </row>
    <row r="185" spans="1:6" x14ac:dyDescent="0.3">
      <c r="A185" s="6" t="s">
        <v>35</v>
      </c>
      <c r="B185" s="7">
        <v>36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3</v>
      </c>
    </row>
    <row r="190" spans="1:6" x14ac:dyDescent="0.3">
      <c r="A190" s="5" t="s">
        <v>36</v>
      </c>
      <c r="B190">
        <v>7</v>
      </c>
      <c r="D190">
        <f>B191/B192*100</f>
        <v>70.588235294117652</v>
      </c>
    </row>
    <row r="191" spans="1:6" x14ac:dyDescent="0.3">
      <c r="A191" s="5" t="s">
        <v>37</v>
      </c>
      <c r="B191">
        <v>24</v>
      </c>
    </row>
    <row r="192" spans="1:6" x14ac:dyDescent="0.3">
      <c r="A192" s="6" t="s">
        <v>35</v>
      </c>
      <c r="B192" s="7">
        <v>34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</row>
    <row r="197" spans="1:6" x14ac:dyDescent="0.3">
      <c r="A197" s="5" t="s">
        <v>36</v>
      </c>
      <c r="B197">
        <v>5</v>
      </c>
    </row>
    <row r="198" spans="1:6" x14ac:dyDescent="0.3">
      <c r="A198" s="5" t="s">
        <v>37</v>
      </c>
      <c r="B198">
        <v>28</v>
      </c>
      <c r="D198">
        <f>B198/B199*100</f>
        <v>84.848484848484844</v>
      </c>
    </row>
    <row r="199" spans="1:6" x14ac:dyDescent="0.3">
      <c r="A199" s="6" t="s">
        <v>35</v>
      </c>
      <c r="B199" s="7">
        <v>33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9</v>
      </c>
    </row>
    <row r="204" spans="1:6" x14ac:dyDescent="0.3">
      <c r="A204" s="5" t="s">
        <v>36</v>
      </c>
      <c r="B204">
        <v>5</v>
      </c>
    </row>
    <row r="205" spans="1:6" x14ac:dyDescent="0.3">
      <c r="A205" s="5" t="s">
        <v>37</v>
      </c>
      <c r="B205">
        <v>12</v>
      </c>
      <c r="D205">
        <f>B205/B206*100</f>
        <v>46.153846153846153</v>
      </c>
    </row>
    <row r="206" spans="1:6" x14ac:dyDescent="0.3">
      <c r="A206" s="6" t="s">
        <v>35</v>
      </c>
      <c r="B206" s="7">
        <v>26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2" spans="1:6" x14ac:dyDescent="0.3">
      <c r="A212" s="5" t="s">
        <v>38</v>
      </c>
      <c r="D212">
        <f>B213/B214*100</f>
        <v>100</v>
      </c>
    </row>
    <row r="213" spans="1:6" x14ac:dyDescent="0.3">
      <c r="A213" s="5" t="s">
        <v>37</v>
      </c>
      <c r="B213">
        <v>25</v>
      </c>
    </row>
    <row r="214" spans="1:6" x14ac:dyDescent="0.3">
      <c r="A214" s="6" t="s">
        <v>35</v>
      </c>
      <c r="B214" s="7">
        <v>25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38</v>
      </c>
      <c r="B218">
        <v>1</v>
      </c>
    </row>
    <row r="219" spans="1:6" x14ac:dyDescent="0.3">
      <c r="A219" s="5" t="s">
        <v>36</v>
      </c>
      <c r="B219">
        <v>8</v>
      </c>
      <c r="D219">
        <f>B220/B221*100</f>
        <v>57.142857142857139</v>
      </c>
    </row>
    <row r="220" spans="1:6" x14ac:dyDescent="0.3">
      <c r="A220" s="5" t="s">
        <v>37</v>
      </c>
      <c r="B220">
        <v>12</v>
      </c>
    </row>
    <row r="221" spans="1:6" x14ac:dyDescent="0.3">
      <c r="A221" s="6" t="s">
        <v>35</v>
      </c>
      <c r="B221" s="7">
        <v>21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36</v>
      </c>
      <c r="B226">
        <v>3</v>
      </c>
      <c r="D226">
        <f>B227/B228*100</f>
        <v>78.571428571428569</v>
      </c>
    </row>
    <row r="227" spans="1:6" x14ac:dyDescent="0.3">
      <c r="A227" s="5" t="s">
        <v>37</v>
      </c>
      <c r="B227">
        <v>11</v>
      </c>
    </row>
    <row r="228" spans="1:6" x14ac:dyDescent="0.3">
      <c r="A228" s="6" t="s">
        <v>35</v>
      </c>
      <c r="B228" s="7">
        <v>14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</row>
    <row r="233" spans="1:6" x14ac:dyDescent="0.3">
      <c r="A233" s="5" t="s">
        <v>36</v>
      </c>
      <c r="B233">
        <v>1</v>
      </c>
    </row>
    <row r="234" spans="1:6" x14ac:dyDescent="0.3">
      <c r="A234" s="5" t="s">
        <v>37</v>
      </c>
      <c r="B234">
        <v>17</v>
      </c>
      <c r="D234">
        <f>B234/B235*100</f>
        <v>94.444444444444443</v>
      </c>
    </row>
    <row r="235" spans="1:6" x14ac:dyDescent="0.3">
      <c r="A235" s="6" t="s">
        <v>35</v>
      </c>
      <c r="B235" s="7">
        <v>18</v>
      </c>
    </row>
  </sheetData>
  <mergeCells count="33"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4B8-E688-46AB-904B-A1A98412CE36}">
  <sheetPr>
    <tabColor theme="5"/>
  </sheetPr>
  <dimension ref="A1:AG79"/>
  <sheetViews>
    <sheetView workbookViewId="0"/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-101</v>
      </c>
      <c r="B2">
        <v>-104</v>
      </c>
      <c r="C2">
        <v>-98</v>
      </c>
      <c r="D2">
        <v>-95</v>
      </c>
      <c r="E2">
        <v>-96</v>
      </c>
      <c r="F2">
        <f>-94</f>
        <v>-94</v>
      </c>
      <c r="G2">
        <v>-82</v>
      </c>
      <c r="H2">
        <v>-96</v>
      </c>
      <c r="I2">
        <v>-107</v>
      </c>
      <c r="J2">
        <v>-94</v>
      </c>
      <c r="K2">
        <v>-97</v>
      </c>
      <c r="L2">
        <v>-97</v>
      </c>
      <c r="M2">
        <v>-98</v>
      </c>
      <c r="N2">
        <v>-96</v>
      </c>
      <c r="O2">
        <v>-93</v>
      </c>
      <c r="P2">
        <v>-93</v>
      </c>
      <c r="Q2">
        <v>-93</v>
      </c>
      <c r="R2">
        <v>-80</v>
      </c>
      <c r="S2">
        <v>-102</v>
      </c>
      <c r="T2">
        <v>-98</v>
      </c>
      <c r="U2">
        <v>-102</v>
      </c>
      <c r="V2">
        <v>-98</v>
      </c>
      <c r="W2">
        <v>-91</v>
      </c>
      <c r="X2">
        <v>-103</v>
      </c>
      <c r="Y2">
        <v>-92</v>
      </c>
      <c r="Z2">
        <v>-96</v>
      </c>
      <c r="AA2">
        <v>-98</v>
      </c>
      <c r="AB2">
        <v>-98</v>
      </c>
      <c r="AC2">
        <v>-98</v>
      </c>
      <c r="AD2">
        <v>-86</v>
      </c>
      <c r="AE2">
        <v>-97</v>
      </c>
      <c r="AF2">
        <v>-92</v>
      </c>
      <c r="AG2">
        <v>-95</v>
      </c>
    </row>
    <row r="3" spans="1:33" x14ac:dyDescent="0.3">
      <c r="A3">
        <v>-101</v>
      </c>
      <c r="B3">
        <v>-107</v>
      </c>
      <c r="C3">
        <v>-101</v>
      </c>
      <c r="D3">
        <v>-93</v>
      </c>
      <c r="E3">
        <v>-107</v>
      </c>
      <c r="F3">
        <v>-96</v>
      </c>
      <c r="G3">
        <v>-82</v>
      </c>
      <c r="H3">
        <v>-96</v>
      </c>
      <c r="I3">
        <v>-107</v>
      </c>
      <c r="J3">
        <v>-94</v>
      </c>
      <c r="K3">
        <v>-97</v>
      </c>
      <c r="L3">
        <v>-94</v>
      </c>
      <c r="M3">
        <v>-103</v>
      </c>
      <c r="N3">
        <v>-96</v>
      </c>
      <c r="O3">
        <v>-96</v>
      </c>
      <c r="P3">
        <v>-92</v>
      </c>
      <c r="Q3">
        <v>-94</v>
      </c>
      <c r="R3">
        <v>-83</v>
      </c>
      <c r="S3">
        <v>-104</v>
      </c>
      <c r="T3">
        <v>-108</v>
      </c>
      <c r="U3">
        <v>-105</v>
      </c>
      <c r="V3">
        <v>-98</v>
      </c>
      <c r="W3">
        <v>-89</v>
      </c>
      <c r="X3">
        <v>-103</v>
      </c>
      <c r="Y3">
        <v>-91</v>
      </c>
      <c r="Z3">
        <v>-70</v>
      </c>
      <c r="AA3">
        <v>-101</v>
      </c>
      <c r="AB3">
        <v>-104</v>
      </c>
      <c r="AC3">
        <v>-107</v>
      </c>
      <c r="AD3">
        <v>-86</v>
      </c>
      <c r="AE3">
        <v>-90</v>
      </c>
      <c r="AF3">
        <v>-87</v>
      </c>
      <c r="AG3">
        <v>-94</v>
      </c>
    </row>
    <row r="4" spans="1:33" x14ac:dyDescent="0.3">
      <c r="A4">
        <v>-97</v>
      </c>
      <c r="B4">
        <v>-98</v>
      </c>
      <c r="C4">
        <v>-101</v>
      </c>
      <c r="D4">
        <v>-95</v>
      </c>
      <c r="E4">
        <v>-106</v>
      </c>
      <c r="F4">
        <v>-93</v>
      </c>
      <c r="G4">
        <v>-84</v>
      </c>
      <c r="H4">
        <v>-96</v>
      </c>
      <c r="I4">
        <v>-105</v>
      </c>
      <c r="J4">
        <v>-90</v>
      </c>
      <c r="K4">
        <v>-94</v>
      </c>
      <c r="L4">
        <v>-93</v>
      </c>
      <c r="M4">
        <v>-102</v>
      </c>
      <c r="N4">
        <v>-97</v>
      </c>
      <c r="O4">
        <v>-96</v>
      </c>
      <c r="P4">
        <v>-94</v>
      </c>
      <c r="Q4">
        <v>-96</v>
      </c>
      <c r="R4">
        <v>-84</v>
      </c>
      <c r="S4">
        <v>-106</v>
      </c>
      <c r="T4">
        <v>-103</v>
      </c>
      <c r="U4">
        <v>-105</v>
      </c>
      <c r="V4">
        <v>-101</v>
      </c>
      <c r="W4">
        <v>-89</v>
      </c>
      <c r="X4">
        <v>-103</v>
      </c>
      <c r="Y4">
        <v>-90</v>
      </c>
      <c r="Z4">
        <v>-95</v>
      </c>
      <c r="AA4">
        <v>-101</v>
      </c>
      <c r="AB4">
        <v>-99</v>
      </c>
      <c r="AC4">
        <v>-109</v>
      </c>
      <c r="AD4">
        <v>-94</v>
      </c>
      <c r="AE4">
        <v>-90</v>
      </c>
      <c r="AF4">
        <v>-86</v>
      </c>
      <c r="AG4">
        <v>-91</v>
      </c>
    </row>
    <row r="5" spans="1:33" x14ac:dyDescent="0.3">
      <c r="A5">
        <v>-92</v>
      </c>
      <c r="B5">
        <v>-103</v>
      </c>
      <c r="C5">
        <v>-102</v>
      </c>
      <c r="D5">
        <v>-93</v>
      </c>
      <c r="E5">
        <v>-104</v>
      </c>
      <c r="F5">
        <v>-96</v>
      </c>
      <c r="G5">
        <v>-82</v>
      </c>
      <c r="H5">
        <v>-96</v>
      </c>
      <c r="I5">
        <v>-105</v>
      </c>
      <c r="J5">
        <v>-93</v>
      </c>
      <c r="K5">
        <v>-94</v>
      </c>
      <c r="L5">
        <v>-88</v>
      </c>
      <c r="M5">
        <v>-96</v>
      </c>
      <c r="N5">
        <v>-95</v>
      </c>
      <c r="O5">
        <v>-90</v>
      </c>
      <c r="P5">
        <v>-94</v>
      </c>
      <c r="Q5">
        <v>-97</v>
      </c>
      <c r="R5">
        <v>-87</v>
      </c>
      <c r="S5">
        <v>-101</v>
      </c>
      <c r="T5">
        <v>-103</v>
      </c>
      <c r="U5">
        <v>-102</v>
      </c>
      <c r="V5">
        <v>-106</v>
      </c>
      <c r="W5">
        <v>-89</v>
      </c>
      <c r="X5">
        <v>-103</v>
      </c>
      <c r="Y5">
        <v>-95</v>
      </c>
      <c r="Z5">
        <v>-95</v>
      </c>
      <c r="AA5">
        <v>-95</v>
      </c>
      <c r="AB5">
        <v>-100</v>
      </c>
      <c r="AC5">
        <v>-104</v>
      </c>
      <c r="AD5">
        <v>-92</v>
      </c>
      <c r="AE5">
        <v>-88</v>
      </c>
      <c r="AF5">
        <v>-93</v>
      </c>
      <c r="AG5">
        <v>-86</v>
      </c>
    </row>
    <row r="6" spans="1:33" x14ac:dyDescent="0.3">
      <c r="A6">
        <v>-75</v>
      </c>
      <c r="B6">
        <v>-95</v>
      </c>
      <c r="C6">
        <v>-100</v>
      </c>
      <c r="D6">
        <v>-92</v>
      </c>
      <c r="E6">
        <v>-98</v>
      </c>
      <c r="F6">
        <v>-95</v>
      </c>
      <c r="G6">
        <v>-87</v>
      </c>
      <c r="H6">
        <v>-108</v>
      </c>
      <c r="I6">
        <v>-107</v>
      </c>
      <c r="J6">
        <v>-97</v>
      </c>
      <c r="K6">
        <v>-104</v>
      </c>
      <c r="L6">
        <v>-84</v>
      </c>
      <c r="M6">
        <v>-97</v>
      </c>
      <c r="N6">
        <v>-98</v>
      </c>
      <c r="O6">
        <v>-95</v>
      </c>
      <c r="P6">
        <v>-90</v>
      </c>
      <c r="Q6">
        <v>-95</v>
      </c>
      <c r="R6">
        <v>-88</v>
      </c>
      <c r="S6">
        <v>-101</v>
      </c>
      <c r="T6">
        <v>-100</v>
      </c>
      <c r="U6">
        <v>-104</v>
      </c>
      <c r="V6">
        <v>-93</v>
      </c>
      <c r="W6">
        <v>-89</v>
      </c>
      <c r="X6">
        <v>-97</v>
      </c>
      <c r="Y6">
        <v>-96</v>
      </c>
      <c r="Z6">
        <v>-96</v>
      </c>
      <c r="AA6">
        <v>-90</v>
      </c>
      <c r="AB6">
        <v>-97</v>
      </c>
      <c r="AC6">
        <v>-104</v>
      </c>
      <c r="AD6">
        <v>-89</v>
      </c>
      <c r="AE6">
        <v>-91</v>
      </c>
      <c r="AF6">
        <v>-90</v>
      </c>
      <c r="AG6">
        <v>-79</v>
      </c>
    </row>
    <row r="7" spans="1:33" x14ac:dyDescent="0.3">
      <c r="A7">
        <v>-90</v>
      </c>
      <c r="B7">
        <v>-97</v>
      </c>
      <c r="C7">
        <v>-97</v>
      </c>
      <c r="D7">
        <v>-89</v>
      </c>
      <c r="E7">
        <v>-98</v>
      </c>
      <c r="F7">
        <v>-96</v>
      </c>
      <c r="G7">
        <v>-75</v>
      </c>
      <c r="H7">
        <v>-107</v>
      </c>
      <c r="I7">
        <v>-105</v>
      </c>
      <c r="J7">
        <v>-98</v>
      </c>
      <c r="K7">
        <v>-106</v>
      </c>
      <c r="L7">
        <v>-87</v>
      </c>
      <c r="M7">
        <v>-96</v>
      </c>
      <c r="N7">
        <v>-99</v>
      </c>
      <c r="O7">
        <v>-95</v>
      </c>
      <c r="P7">
        <v>-89</v>
      </c>
      <c r="Q7">
        <v>-98</v>
      </c>
      <c r="R7">
        <v>-87</v>
      </c>
      <c r="S7">
        <v>-98</v>
      </c>
      <c r="T7">
        <v>-101</v>
      </c>
      <c r="U7">
        <v>-103</v>
      </c>
      <c r="V7">
        <v>-93</v>
      </c>
      <c r="W7">
        <v>-89</v>
      </c>
      <c r="X7">
        <v>-97</v>
      </c>
      <c r="Y7">
        <v>-98</v>
      </c>
      <c r="Z7">
        <v>-96</v>
      </c>
      <c r="AA7">
        <v>-94</v>
      </c>
      <c r="AB7">
        <v>-96</v>
      </c>
      <c r="AC7">
        <v>-103</v>
      </c>
      <c r="AD7">
        <v>-88</v>
      </c>
      <c r="AE7">
        <v>-91</v>
      </c>
      <c r="AF7">
        <v>-91</v>
      </c>
      <c r="AG7">
        <v>-83</v>
      </c>
    </row>
    <row r="8" spans="1:33" x14ac:dyDescent="0.3">
      <c r="A8">
        <v>-91</v>
      </c>
      <c r="B8">
        <v>-90</v>
      </c>
      <c r="C8">
        <v>-97</v>
      </c>
      <c r="D8">
        <v>-87</v>
      </c>
      <c r="E8">
        <v>-100</v>
      </c>
      <c r="F8">
        <v>-92</v>
      </c>
      <c r="G8">
        <v>-82</v>
      </c>
      <c r="H8">
        <v>-98</v>
      </c>
      <c r="I8">
        <v>-105</v>
      </c>
      <c r="J8">
        <v>-99</v>
      </c>
      <c r="K8">
        <v>-104</v>
      </c>
      <c r="L8">
        <v>-83</v>
      </c>
      <c r="M8">
        <v>-96</v>
      </c>
      <c r="N8">
        <v>-98</v>
      </c>
      <c r="O8">
        <v>-95</v>
      </c>
      <c r="P8">
        <v>-90</v>
      </c>
      <c r="Q8">
        <v>-98</v>
      </c>
      <c r="R8">
        <v>-89</v>
      </c>
      <c r="S8">
        <v>-94</v>
      </c>
      <c r="T8">
        <v>-98</v>
      </c>
      <c r="U8">
        <v>-93</v>
      </c>
      <c r="V8">
        <v>-93</v>
      </c>
      <c r="W8">
        <v>-89</v>
      </c>
      <c r="X8">
        <v>-105</v>
      </c>
      <c r="Y8">
        <v>-93</v>
      </c>
      <c r="Z8">
        <v>-105</v>
      </c>
      <c r="AA8">
        <v>-90</v>
      </c>
      <c r="AB8">
        <v>-96</v>
      </c>
      <c r="AC8">
        <v>-94</v>
      </c>
      <c r="AD8">
        <v>-90</v>
      </c>
      <c r="AE8">
        <v>-86</v>
      </c>
      <c r="AF8">
        <v>-87</v>
      </c>
      <c r="AG8">
        <v>-83</v>
      </c>
    </row>
    <row r="9" spans="1:33" x14ac:dyDescent="0.3">
      <c r="A9">
        <v>-91</v>
      </c>
      <c r="B9">
        <v>-90</v>
      </c>
      <c r="C9">
        <v>-97</v>
      </c>
      <c r="D9">
        <v>-88</v>
      </c>
      <c r="E9">
        <v>-98</v>
      </c>
      <c r="F9">
        <v>-95</v>
      </c>
      <c r="G9">
        <v>-87</v>
      </c>
      <c r="H9">
        <v>-107</v>
      </c>
      <c r="I9">
        <v>-108</v>
      </c>
      <c r="J9">
        <v>-96</v>
      </c>
      <c r="K9">
        <v>-105</v>
      </c>
      <c r="L9">
        <v>-84</v>
      </c>
      <c r="M9">
        <v>-97</v>
      </c>
      <c r="N9">
        <v>-92</v>
      </c>
      <c r="O9">
        <v>-95</v>
      </c>
      <c r="P9">
        <v>-87</v>
      </c>
      <c r="Q9">
        <v>-98</v>
      </c>
      <c r="R9">
        <v>-85</v>
      </c>
      <c r="S9">
        <v>-90</v>
      </c>
      <c r="T9">
        <v>-98</v>
      </c>
      <c r="U9">
        <v>-97</v>
      </c>
      <c r="V9">
        <v>-103</v>
      </c>
      <c r="W9">
        <v>-93</v>
      </c>
      <c r="X9">
        <v>-105</v>
      </c>
      <c r="Y9">
        <v>-94</v>
      </c>
      <c r="Z9">
        <v>-106</v>
      </c>
      <c r="AA9">
        <v>-94</v>
      </c>
      <c r="AB9">
        <v>-102</v>
      </c>
      <c r="AC9">
        <v>-104</v>
      </c>
      <c r="AD9">
        <v>-91</v>
      </c>
      <c r="AE9">
        <v>-74</v>
      </c>
      <c r="AF9">
        <v>-86</v>
      </c>
      <c r="AG9">
        <v>-86</v>
      </c>
    </row>
    <row r="10" spans="1:33" x14ac:dyDescent="0.3">
      <c r="A10">
        <v>-94</v>
      </c>
      <c r="B10">
        <v>-99</v>
      </c>
      <c r="C10">
        <v>-96</v>
      </c>
      <c r="D10">
        <v>-86</v>
      </c>
      <c r="E10">
        <v>-98</v>
      </c>
      <c r="F10">
        <v>-95</v>
      </c>
      <c r="G10">
        <v>-88</v>
      </c>
      <c r="H10">
        <v>-105</v>
      </c>
      <c r="I10">
        <v>-114</v>
      </c>
      <c r="J10">
        <v>-96</v>
      </c>
      <c r="K10">
        <v>-107</v>
      </c>
      <c r="L10">
        <v>-80</v>
      </c>
      <c r="M10">
        <v>-94</v>
      </c>
      <c r="N10">
        <v>-93</v>
      </c>
      <c r="O10">
        <v>-96</v>
      </c>
      <c r="P10">
        <v>-86</v>
      </c>
      <c r="Q10">
        <v>-98</v>
      </c>
      <c r="R10">
        <v>-84</v>
      </c>
      <c r="S10">
        <v>-85</v>
      </c>
      <c r="T10">
        <v>-98</v>
      </c>
      <c r="U10">
        <v>-98</v>
      </c>
      <c r="V10">
        <v>-105</v>
      </c>
      <c r="W10">
        <v>-95</v>
      </c>
      <c r="X10">
        <v>-108</v>
      </c>
      <c r="Y10">
        <v>-97</v>
      </c>
      <c r="Z10">
        <v>-108</v>
      </c>
      <c r="AA10">
        <v>-93</v>
      </c>
      <c r="AB10">
        <v>-98</v>
      </c>
      <c r="AC10">
        <v>-104</v>
      </c>
      <c r="AD10">
        <v>-91</v>
      </c>
      <c r="AE10">
        <v>-81</v>
      </c>
      <c r="AF10">
        <v>-84</v>
      </c>
      <c r="AG10">
        <v>-91</v>
      </c>
    </row>
    <row r="11" spans="1:33" x14ac:dyDescent="0.3">
      <c r="A11">
        <v>-94</v>
      </c>
      <c r="B11">
        <v>-103</v>
      </c>
      <c r="C11">
        <v>-97</v>
      </c>
      <c r="D11">
        <v>-81</v>
      </c>
      <c r="E11">
        <v>-98</v>
      </c>
      <c r="F11">
        <v>-96</v>
      </c>
      <c r="G11">
        <v>-90</v>
      </c>
      <c r="H11">
        <v>-103</v>
      </c>
      <c r="I11">
        <v>-105</v>
      </c>
      <c r="J11">
        <v>-96</v>
      </c>
      <c r="K11">
        <v>-101</v>
      </c>
      <c r="L11">
        <v>-83</v>
      </c>
      <c r="M11">
        <v>-87</v>
      </c>
      <c r="N11">
        <v>-93</v>
      </c>
      <c r="O11">
        <v>-92</v>
      </c>
      <c r="P11">
        <v>-89</v>
      </c>
      <c r="Q11">
        <v>-96</v>
      </c>
      <c r="R11">
        <v>-83</v>
      </c>
      <c r="S11">
        <v>-87</v>
      </c>
      <c r="T11">
        <v>-98</v>
      </c>
      <c r="U11">
        <v>-95</v>
      </c>
      <c r="V11">
        <v>-103</v>
      </c>
      <c r="W11">
        <v>-97</v>
      </c>
      <c r="X11">
        <v>-105</v>
      </c>
      <c r="Y11">
        <v>-97</v>
      </c>
      <c r="Z11">
        <v>-93</v>
      </c>
      <c r="AA11">
        <v>-94</v>
      </c>
      <c r="AB11">
        <v>-95</v>
      </c>
      <c r="AC11">
        <v>-103</v>
      </c>
      <c r="AD11">
        <v>-91</v>
      </c>
      <c r="AE11">
        <v>-84</v>
      </c>
      <c r="AF11">
        <v>-77</v>
      </c>
      <c r="AG11">
        <v>-90</v>
      </c>
    </row>
    <row r="12" spans="1:33" x14ac:dyDescent="0.3">
      <c r="A12">
        <v>-93</v>
      </c>
      <c r="B12">
        <v>-98</v>
      </c>
      <c r="C12">
        <v>-98</v>
      </c>
      <c r="D12">
        <v>-81</v>
      </c>
      <c r="E12">
        <v>-98</v>
      </c>
      <c r="F12">
        <v>-95</v>
      </c>
      <c r="G12">
        <v>-86</v>
      </c>
      <c r="H12">
        <v>-108</v>
      </c>
      <c r="I12">
        <v>-105</v>
      </c>
      <c r="J12">
        <v>-101</v>
      </c>
      <c r="K12">
        <v>-95</v>
      </c>
      <c r="L12">
        <v>-85</v>
      </c>
      <c r="M12">
        <v>-90</v>
      </c>
      <c r="N12">
        <v>-93</v>
      </c>
      <c r="O12">
        <v>-93</v>
      </c>
      <c r="P12">
        <v>-72</v>
      </c>
      <c r="Q12">
        <v>-97</v>
      </c>
      <c r="R12">
        <v>-84</v>
      </c>
      <c r="S12">
        <v>-83</v>
      </c>
      <c r="T12">
        <v>-101</v>
      </c>
      <c r="U12">
        <v>-87</v>
      </c>
      <c r="V12">
        <v>-107</v>
      </c>
      <c r="W12">
        <v>-94</v>
      </c>
      <c r="X12">
        <v>-101</v>
      </c>
      <c r="Y12">
        <v>-98</v>
      </c>
      <c r="Z12">
        <v>-98</v>
      </c>
      <c r="AA12">
        <v>-95</v>
      </c>
      <c r="AB12">
        <v>-91</v>
      </c>
      <c r="AC12">
        <v>-95</v>
      </c>
      <c r="AD12">
        <v>-93</v>
      </c>
      <c r="AE12">
        <v>-83</v>
      </c>
      <c r="AF12">
        <v>-79</v>
      </c>
      <c r="AG12">
        <v>-83</v>
      </c>
    </row>
    <row r="13" spans="1:33" x14ac:dyDescent="0.3">
      <c r="A13">
        <v>-90</v>
      </c>
      <c r="B13">
        <v>-106</v>
      </c>
      <c r="C13">
        <v>-97</v>
      </c>
      <c r="D13">
        <v>-78</v>
      </c>
      <c r="E13">
        <v>-91</v>
      </c>
      <c r="F13">
        <v>-98</v>
      </c>
      <c r="G13">
        <v>-90</v>
      </c>
      <c r="H13">
        <v>-91</v>
      </c>
      <c r="I13">
        <v>-103</v>
      </c>
      <c r="J13">
        <v>-97</v>
      </c>
      <c r="K13">
        <v>-99</v>
      </c>
      <c r="L13">
        <v>-82</v>
      </c>
      <c r="M13">
        <v>-92</v>
      </c>
      <c r="N13">
        <v>-92</v>
      </c>
      <c r="O13">
        <v>-93</v>
      </c>
      <c r="P13">
        <v>-78</v>
      </c>
      <c r="Q13">
        <v>-98</v>
      </c>
      <c r="R13">
        <v>-87</v>
      </c>
      <c r="S13">
        <v>-83</v>
      </c>
      <c r="T13">
        <v>-97</v>
      </c>
      <c r="U13">
        <v>-94</v>
      </c>
      <c r="V13">
        <v>-106</v>
      </c>
      <c r="W13">
        <v>-95</v>
      </c>
      <c r="X13">
        <v>-111</v>
      </c>
      <c r="Y13">
        <v>-98</v>
      </c>
      <c r="Z13">
        <v>-98</v>
      </c>
      <c r="AA13">
        <v>-93</v>
      </c>
      <c r="AB13">
        <v>-93</v>
      </c>
      <c r="AC13">
        <v>-97</v>
      </c>
      <c r="AD13">
        <v>-84</v>
      </c>
      <c r="AE13">
        <v>-78</v>
      </c>
      <c r="AF13">
        <v>-91</v>
      </c>
      <c r="AG13">
        <v>-82</v>
      </c>
    </row>
    <row r="14" spans="1:33" x14ac:dyDescent="0.3">
      <c r="A14">
        <v>-97</v>
      </c>
      <c r="B14">
        <v>-107</v>
      </c>
      <c r="C14">
        <v>-97</v>
      </c>
      <c r="D14">
        <v>-78</v>
      </c>
      <c r="E14">
        <v>-91</v>
      </c>
      <c r="F14">
        <v>-98</v>
      </c>
      <c r="G14">
        <v>-78</v>
      </c>
      <c r="H14">
        <v>-97</v>
      </c>
      <c r="I14">
        <v>-108</v>
      </c>
      <c r="J14">
        <v>-94</v>
      </c>
      <c r="K14">
        <v>-96</v>
      </c>
      <c r="L14">
        <v>-79</v>
      </c>
      <c r="M14">
        <v>-90</v>
      </c>
      <c r="N14">
        <v>-95</v>
      </c>
      <c r="O14">
        <v>-85</v>
      </c>
      <c r="P14">
        <v>-89</v>
      </c>
      <c r="Q14">
        <v>-94</v>
      </c>
      <c r="R14">
        <v>-90</v>
      </c>
      <c r="S14">
        <v>-83</v>
      </c>
      <c r="T14">
        <v>-96</v>
      </c>
      <c r="U14">
        <v>-90</v>
      </c>
      <c r="V14">
        <v>-103</v>
      </c>
      <c r="W14">
        <v>-97</v>
      </c>
      <c r="X14">
        <v>-113</v>
      </c>
      <c r="Y14">
        <v>-104</v>
      </c>
      <c r="Z14">
        <v>-100</v>
      </c>
      <c r="AA14">
        <v>-97</v>
      </c>
      <c r="AB14">
        <v>-95</v>
      </c>
      <c r="AC14">
        <v>-98</v>
      </c>
      <c r="AD14">
        <v>-83</v>
      </c>
      <c r="AE14">
        <v>-79</v>
      </c>
      <c r="AF14">
        <v>-92</v>
      </c>
      <c r="AG14">
        <v>-91</v>
      </c>
    </row>
    <row r="15" spans="1:33" x14ac:dyDescent="0.3">
      <c r="A15">
        <v>-98</v>
      </c>
      <c r="B15">
        <v>-92</v>
      </c>
      <c r="C15">
        <v>-95</v>
      </c>
      <c r="D15">
        <v>-80</v>
      </c>
      <c r="E15">
        <v>-91</v>
      </c>
      <c r="F15">
        <v>-98</v>
      </c>
      <c r="G15">
        <v>-85</v>
      </c>
      <c r="H15">
        <v>-97</v>
      </c>
      <c r="I15">
        <v>-107</v>
      </c>
      <c r="J15">
        <v>-99</v>
      </c>
      <c r="K15">
        <v>-98</v>
      </c>
      <c r="L15">
        <v>-73</v>
      </c>
      <c r="M15">
        <v>-90</v>
      </c>
      <c r="N15">
        <v>-93</v>
      </c>
      <c r="O15">
        <v>-93</v>
      </c>
      <c r="P15">
        <v>-91</v>
      </c>
      <c r="Q15">
        <v>-94</v>
      </c>
      <c r="R15">
        <v>-90</v>
      </c>
      <c r="S15">
        <v>-85</v>
      </c>
      <c r="T15">
        <v>-95</v>
      </c>
      <c r="U15">
        <v>-95</v>
      </c>
      <c r="V15">
        <v>-98</v>
      </c>
      <c r="W15">
        <v>-96</v>
      </c>
      <c r="X15">
        <v>-119</v>
      </c>
      <c r="Y15">
        <v>-96</v>
      </c>
      <c r="Z15">
        <v>-99</v>
      </c>
      <c r="AA15">
        <v>-98</v>
      </c>
      <c r="AB15">
        <v>-97</v>
      </c>
      <c r="AC15">
        <v>-98</v>
      </c>
      <c r="AD15">
        <v>-83</v>
      </c>
      <c r="AE15">
        <v>-83</v>
      </c>
      <c r="AF15">
        <v>-93</v>
      </c>
      <c r="AG15">
        <v>-94</v>
      </c>
    </row>
    <row r="16" spans="1:33" x14ac:dyDescent="0.3">
      <c r="A16">
        <v>-81</v>
      </c>
      <c r="B16">
        <v>-91</v>
      </c>
      <c r="C16">
        <v>-94</v>
      </c>
      <c r="D16">
        <v>-77</v>
      </c>
      <c r="E16">
        <v>-91</v>
      </c>
      <c r="F16">
        <v>-103</v>
      </c>
      <c r="G16">
        <v>-87</v>
      </c>
      <c r="H16">
        <v>-98</v>
      </c>
      <c r="I16">
        <v>-107</v>
      </c>
      <c r="J16">
        <v>-101</v>
      </c>
      <c r="K16">
        <v>-96</v>
      </c>
      <c r="L16">
        <v>-80</v>
      </c>
      <c r="M16">
        <v>-87</v>
      </c>
      <c r="N16">
        <v>-95</v>
      </c>
      <c r="O16">
        <v>-94</v>
      </c>
      <c r="P16">
        <v>-96</v>
      </c>
      <c r="Q16">
        <v>-90</v>
      </c>
      <c r="R16">
        <v>-95</v>
      </c>
      <c r="S16">
        <v>-86</v>
      </c>
      <c r="T16">
        <v>-92</v>
      </c>
      <c r="U16">
        <v>-97</v>
      </c>
      <c r="V16">
        <v>-98</v>
      </c>
      <c r="W16">
        <v>-96</v>
      </c>
      <c r="X16">
        <v>-83</v>
      </c>
      <c r="Y16">
        <v>-88</v>
      </c>
      <c r="Z16">
        <v>-98</v>
      </c>
      <c r="AA16">
        <v>-98</v>
      </c>
      <c r="AB16">
        <v>-98</v>
      </c>
      <c r="AC16">
        <v>-104</v>
      </c>
      <c r="AD16">
        <v>-81</v>
      </c>
      <c r="AE16">
        <v>-85</v>
      </c>
      <c r="AF16">
        <v>-94</v>
      </c>
      <c r="AG16">
        <v>-89</v>
      </c>
    </row>
    <row r="17" spans="1:33" x14ac:dyDescent="0.3">
      <c r="A17">
        <v>-86</v>
      </c>
      <c r="B17">
        <v>-86</v>
      </c>
      <c r="C17">
        <v>-95</v>
      </c>
      <c r="D17">
        <v>-77</v>
      </c>
      <c r="E17">
        <v>-88</v>
      </c>
      <c r="F17">
        <v>-102</v>
      </c>
      <c r="G17">
        <v>-91</v>
      </c>
      <c r="H17">
        <v>-98</v>
      </c>
      <c r="I17">
        <v>-103</v>
      </c>
      <c r="J17">
        <v>-102</v>
      </c>
      <c r="K17">
        <v>-96</v>
      </c>
      <c r="L17">
        <v>-77</v>
      </c>
      <c r="M17">
        <v>-90</v>
      </c>
      <c r="N17">
        <v>-98</v>
      </c>
      <c r="O17">
        <v>-94</v>
      </c>
      <c r="P17">
        <v>-89</v>
      </c>
      <c r="Q17">
        <v>-87</v>
      </c>
      <c r="R17">
        <v>-95</v>
      </c>
      <c r="S17">
        <v>-90</v>
      </c>
      <c r="T17">
        <v>-91</v>
      </c>
      <c r="U17">
        <v>-96</v>
      </c>
      <c r="V17">
        <v>-98</v>
      </c>
      <c r="W17">
        <v>-96</v>
      </c>
      <c r="X17">
        <v>-108</v>
      </c>
      <c r="Y17">
        <v>-86</v>
      </c>
      <c r="Z17">
        <v>-98</v>
      </c>
      <c r="AA17">
        <v>-103</v>
      </c>
      <c r="AB17">
        <v>-98</v>
      </c>
      <c r="AC17">
        <v>-104</v>
      </c>
      <c r="AD17">
        <v>-83</v>
      </c>
      <c r="AE17">
        <v>-84</v>
      </c>
      <c r="AF17">
        <v>-90</v>
      </c>
      <c r="AG17">
        <v>-95</v>
      </c>
    </row>
    <row r="18" spans="1:33" x14ac:dyDescent="0.3">
      <c r="A18">
        <v>-93</v>
      </c>
      <c r="B18">
        <v>-91</v>
      </c>
      <c r="C18">
        <v>-93</v>
      </c>
      <c r="D18">
        <v>-79</v>
      </c>
      <c r="E18">
        <v>-88</v>
      </c>
      <c r="F18">
        <v>-100</v>
      </c>
      <c r="G18">
        <v>-86</v>
      </c>
      <c r="H18">
        <v>-104</v>
      </c>
      <c r="I18">
        <v>-103</v>
      </c>
      <c r="J18">
        <v>-102</v>
      </c>
      <c r="K18">
        <v>-93</v>
      </c>
      <c r="L18">
        <v>-78</v>
      </c>
      <c r="M18">
        <v>-87</v>
      </c>
      <c r="N18">
        <v>-94</v>
      </c>
      <c r="O18">
        <v>-84</v>
      </c>
      <c r="P18">
        <v>-90</v>
      </c>
      <c r="Q18">
        <v>-86</v>
      </c>
      <c r="R18">
        <v>-95</v>
      </c>
      <c r="S18">
        <v>-91</v>
      </c>
      <c r="T18">
        <v>-91</v>
      </c>
      <c r="U18">
        <v>-96</v>
      </c>
      <c r="V18">
        <v>-98</v>
      </c>
      <c r="W18">
        <v>-105</v>
      </c>
      <c r="X18">
        <v>-104</v>
      </c>
      <c r="Y18">
        <v>-88</v>
      </c>
      <c r="Z18">
        <v>-98</v>
      </c>
      <c r="AA18">
        <v>-99</v>
      </c>
      <c r="AB18">
        <v>-98</v>
      </c>
      <c r="AC18">
        <v>-104</v>
      </c>
      <c r="AD18">
        <v>-86</v>
      </c>
      <c r="AE18">
        <v>-88</v>
      </c>
      <c r="AF18">
        <v>-87</v>
      </c>
      <c r="AG18">
        <v>-95</v>
      </c>
    </row>
    <row r="19" spans="1:33" x14ac:dyDescent="0.3">
      <c r="A19">
        <v>-97</v>
      </c>
      <c r="B19">
        <v>-85</v>
      </c>
      <c r="C19">
        <v>-98</v>
      </c>
      <c r="D19">
        <v>-81</v>
      </c>
      <c r="E19">
        <v>-96</v>
      </c>
      <c r="F19">
        <v>-98</v>
      </c>
      <c r="G19">
        <v>-91</v>
      </c>
      <c r="H19">
        <v>-104</v>
      </c>
      <c r="I19">
        <v>-103</v>
      </c>
      <c r="J19">
        <v>-100</v>
      </c>
      <c r="K19">
        <v>-98</v>
      </c>
      <c r="L19">
        <v>-81</v>
      </c>
      <c r="M19">
        <v>-90</v>
      </c>
      <c r="N19">
        <v>-94</v>
      </c>
      <c r="P19">
        <v>-92</v>
      </c>
      <c r="Q19">
        <v>-87</v>
      </c>
      <c r="R19">
        <v>-94</v>
      </c>
      <c r="S19">
        <v>-93</v>
      </c>
      <c r="T19">
        <v>-98</v>
      </c>
      <c r="U19">
        <v>-96</v>
      </c>
      <c r="V19">
        <v>-100</v>
      </c>
      <c r="W19">
        <v>-100</v>
      </c>
      <c r="X19">
        <v>-112</v>
      </c>
      <c r="Y19">
        <v>-95</v>
      </c>
      <c r="Z19">
        <v>-98</v>
      </c>
      <c r="AA19">
        <v>-102</v>
      </c>
      <c r="AB19">
        <v>-102</v>
      </c>
      <c r="AC19">
        <v>-104</v>
      </c>
      <c r="AD19">
        <v>-82</v>
      </c>
      <c r="AE19">
        <v>-88</v>
      </c>
      <c r="AF19">
        <v>-94</v>
      </c>
      <c r="AG19">
        <v>-96</v>
      </c>
    </row>
    <row r="20" spans="1:33" x14ac:dyDescent="0.3">
      <c r="A20">
        <v>-93</v>
      </c>
      <c r="B20">
        <v>-79</v>
      </c>
      <c r="C20">
        <v>-93</v>
      </c>
      <c r="D20">
        <v>-84</v>
      </c>
      <c r="E20">
        <v>-98</v>
      </c>
      <c r="F20">
        <v>-93</v>
      </c>
      <c r="G20">
        <v>-85</v>
      </c>
      <c r="H20">
        <v>-83</v>
      </c>
      <c r="I20">
        <v>-103</v>
      </c>
      <c r="J20">
        <v>-104</v>
      </c>
      <c r="K20">
        <v>-96</v>
      </c>
      <c r="L20">
        <v>-84</v>
      </c>
      <c r="M20">
        <v>-88</v>
      </c>
      <c r="N20">
        <v>-93</v>
      </c>
      <c r="P20">
        <v>-96</v>
      </c>
      <c r="Q20">
        <v>-86</v>
      </c>
      <c r="R20">
        <v>-95</v>
      </c>
      <c r="S20">
        <v>-91</v>
      </c>
      <c r="T20">
        <v>-98</v>
      </c>
      <c r="U20">
        <v>-103</v>
      </c>
      <c r="V20">
        <v>-107</v>
      </c>
      <c r="W20">
        <v>-103</v>
      </c>
      <c r="X20">
        <v>-91</v>
      </c>
      <c r="Y20">
        <v>-95</v>
      </c>
      <c r="Z20">
        <v>-98</v>
      </c>
      <c r="AA20">
        <v>-100</v>
      </c>
      <c r="AB20">
        <v>-98</v>
      </c>
      <c r="AC20">
        <v>-97</v>
      </c>
      <c r="AD20">
        <v>-83</v>
      </c>
      <c r="AE20">
        <v>-91</v>
      </c>
      <c r="AF20">
        <v>-96</v>
      </c>
      <c r="AG20">
        <v>-95</v>
      </c>
    </row>
    <row r="21" spans="1:33" x14ac:dyDescent="0.3">
      <c r="A21">
        <v>-97</v>
      </c>
      <c r="B21">
        <v>-77</v>
      </c>
      <c r="C21">
        <v>-94</v>
      </c>
      <c r="D21">
        <v>-89</v>
      </c>
      <c r="E21">
        <v>-98</v>
      </c>
      <c r="F21">
        <v>-95</v>
      </c>
      <c r="G21">
        <v>-88</v>
      </c>
      <c r="H21">
        <v>-92</v>
      </c>
      <c r="I21">
        <v>-107</v>
      </c>
      <c r="J21">
        <v>-100</v>
      </c>
      <c r="K21">
        <v>-98</v>
      </c>
      <c r="L21">
        <v>-85</v>
      </c>
      <c r="M21">
        <v>-83</v>
      </c>
      <c r="N21">
        <v>-84</v>
      </c>
      <c r="P21">
        <v>-96</v>
      </c>
      <c r="Q21">
        <v>-88</v>
      </c>
      <c r="R21">
        <v>-90</v>
      </c>
      <c r="S21">
        <v>-93</v>
      </c>
      <c r="T21">
        <v>-96</v>
      </c>
      <c r="U21">
        <v>-97</v>
      </c>
      <c r="V21">
        <v>-105</v>
      </c>
      <c r="W21">
        <v>-98</v>
      </c>
      <c r="X21">
        <v>-91</v>
      </c>
      <c r="Y21">
        <v>-95</v>
      </c>
      <c r="Z21">
        <v>-94</v>
      </c>
      <c r="AA21">
        <v>-97</v>
      </c>
      <c r="AB21">
        <v>-96</v>
      </c>
      <c r="AC21">
        <v>-97</v>
      </c>
      <c r="AD21">
        <v>-84</v>
      </c>
      <c r="AE21">
        <v>-88</v>
      </c>
      <c r="AF21">
        <v>-96</v>
      </c>
      <c r="AG21">
        <v>-93</v>
      </c>
    </row>
    <row r="22" spans="1:33" x14ac:dyDescent="0.3">
      <c r="A22">
        <v>-93</v>
      </c>
      <c r="B22">
        <v>-80</v>
      </c>
      <c r="C22">
        <v>-91</v>
      </c>
      <c r="D22">
        <v>-91</v>
      </c>
      <c r="E22">
        <v>-103</v>
      </c>
      <c r="F22">
        <v>-94</v>
      </c>
      <c r="G22">
        <v>-89</v>
      </c>
      <c r="H22">
        <v>-96</v>
      </c>
      <c r="I22">
        <v>-107</v>
      </c>
      <c r="J22">
        <v>-102</v>
      </c>
      <c r="K22">
        <v>-98</v>
      </c>
      <c r="L22">
        <v>-78</v>
      </c>
      <c r="M22">
        <v>-86</v>
      </c>
      <c r="N22">
        <v>-88</v>
      </c>
      <c r="P22">
        <v>-96</v>
      </c>
      <c r="Q22">
        <v>-85</v>
      </c>
      <c r="R22">
        <v>-95</v>
      </c>
      <c r="S22">
        <v>-98</v>
      </c>
      <c r="T22">
        <v>-90</v>
      </c>
      <c r="U22">
        <v>-97</v>
      </c>
      <c r="V22">
        <v>-107</v>
      </c>
      <c r="W22">
        <v>-107</v>
      </c>
      <c r="X22">
        <v>-110</v>
      </c>
      <c r="Y22">
        <v>-94</v>
      </c>
      <c r="Z22">
        <v>-94</v>
      </c>
      <c r="AA22">
        <v>-98</v>
      </c>
      <c r="AB22">
        <v>-96</v>
      </c>
      <c r="AC22">
        <v>-107</v>
      </c>
      <c r="AD22">
        <v>-86</v>
      </c>
      <c r="AE22">
        <v>-98</v>
      </c>
      <c r="AF22">
        <v>-96</v>
      </c>
      <c r="AG22">
        <v>-93</v>
      </c>
    </row>
    <row r="23" spans="1:33" x14ac:dyDescent="0.3">
      <c r="A23">
        <v>-97</v>
      </c>
      <c r="B23">
        <v>-84</v>
      </c>
      <c r="C23">
        <v>-91</v>
      </c>
      <c r="D23">
        <v>-89</v>
      </c>
      <c r="E23">
        <v>-106</v>
      </c>
      <c r="F23">
        <v>-85</v>
      </c>
      <c r="G23">
        <v>-93</v>
      </c>
      <c r="H23">
        <v>-96</v>
      </c>
      <c r="I23">
        <v>-105</v>
      </c>
      <c r="J23">
        <v>-96</v>
      </c>
      <c r="K23">
        <v>-98</v>
      </c>
      <c r="L23">
        <v>-74</v>
      </c>
      <c r="M23">
        <v>-83</v>
      </c>
      <c r="N23">
        <v>-93</v>
      </c>
      <c r="P23">
        <v>-96</v>
      </c>
      <c r="Q23">
        <v>-85</v>
      </c>
      <c r="R23">
        <v>-94</v>
      </c>
      <c r="S23">
        <v>-95</v>
      </c>
      <c r="T23">
        <v>-94</v>
      </c>
      <c r="U23">
        <v>-97</v>
      </c>
      <c r="V23">
        <v>-96</v>
      </c>
      <c r="W23">
        <v>-105</v>
      </c>
      <c r="X23">
        <v>-108</v>
      </c>
      <c r="Y23">
        <v>-98</v>
      </c>
      <c r="Z23">
        <v>-94</v>
      </c>
      <c r="AA23">
        <v>-98</v>
      </c>
      <c r="AB23">
        <v>-100</v>
      </c>
      <c r="AC23">
        <v>-107</v>
      </c>
      <c r="AD23">
        <v>-84</v>
      </c>
      <c r="AE23">
        <v>-97</v>
      </c>
      <c r="AF23">
        <v>-93</v>
      </c>
      <c r="AG23">
        <v>-91</v>
      </c>
    </row>
    <row r="24" spans="1:33" x14ac:dyDescent="0.3">
      <c r="A24">
        <v>-95</v>
      </c>
      <c r="B24">
        <v>-90</v>
      </c>
      <c r="C24">
        <v>-82</v>
      </c>
      <c r="D24">
        <v>-96</v>
      </c>
      <c r="E24">
        <v>-94</v>
      </c>
      <c r="F24">
        <v>-89</v>
      </c>
      <c r="G24">
        <v>-91</v>
      </c>
      <c r="H24">
        <v>-92</v>
      </c>
      <c r="I24">
        <v>-115</v>
      </c>
      <c r="J24">
        <v>-95</v>
      </c>
      <c r="K24">
        <v>-99</v>
      </c>
      <c r="L24">
        <v>-82</v>
      </c>
      <c r="M24">
        <v>-87</v>
      </c>
      <c r="N24">
        <v>-96</v>
      </c>
      <c r="P24">
        <v>-96</v>
      </c>
      <c r="Q24">
        <v>-80</v>
      </c>
      <c r="R24">
        <v>-92</v>
      </c>
      <c r="S24">
        <v>-95</v>
      </c>
      <c r="T24">
        <v>-89</v>
      </c>
      <c r="U24">
        <v>-100</v>
      </c>
      <c r="V24">
        <v>-96</v>
      </c>
      <c r="W24">
        <v>-98</v>
      </c>
      <c r="X24">
        <v>-105</v>
      </c>
      <c r="Y24">
        <v>-98</v>
      </c>
      <c r="Z24">
        <v>-102</v>
      </c>
      <c r="AA24">
        <v>-100</v>
      </c>
      <c r="AB24">
        <v>-101</v>
      </c>
      <c r="AC24">
        <v>-107</v>
      </c>
      <c r="AD24">
        <v>-82</v>
      </c>
      <c r="AE24">
        <v>-96</v>
      </c>
      <c r="AG24">
        <v>-86</v>
      </c>
    </row>
    <row r="25" spans="1:33" x14ac:dyDescent="0.3">
      <c r="A25">
        <v>-94</v>
      </c>
      <c r="B25">
        <v>-93</v>
      </c>
      <c r="C25">
        <v>-91</v>
      </c>
      <c r="D25">
        <v>-92</v>
      </c>
      <c r="E25">
        <v>-91</v>
      </c>
      <c r="F25">
        <v>-92</v>
      </c>
      <c r="G25">
        <v>-93</v>
      </c>
      <c r="H25">
        <v>-95</v>
      </c>
      <c r="I25">
        <v>-109</v>
      </c>
      <c r="J25">
        <v>-93</v>
      </c>
      <c r="K25">
        <v>-95</v>
      </c>
      <c r="L25">
        <v>-73</v>
      </c>
      <c r="M25">
        <v>-93</v>
      </c>
      <c r="N25">
        <v>-93</v>
      </c>
      <c r="P25">
        <v>-96</v>
      </c>
      <c r="Q25">
        <v>-80</v>
      </c>
      <c r="R25">
        <v>-91</v>
      </c>
      <c r="S25">
        <v>-95</v>
      </c>
      <c r="T25">
        <v>-89</v>
      </c>
      <c r="U25">
        <v>-101</v>
      </c>
      <c r="V25">
        <v>-107</v>
      </c>
      <c r="W25">
        <v>-98</v>
      </c>
      <c r="X25">
        <v>-104</v>
      </c>
      <c r="Y25">
        <v>-98</v>
      </c>
      <c r="Z25">
        <v>-104</v>
      </c>
      <c r="AA25">
        <v>-105</v>
      </c>
      <c r="AB25">
        <v>-101</v>
      </c>
      <c r="AC25">
        <v>-106</v>
      </c>
      <c r="AD25">
        <v>-86</v>
      </c>
      <c r="AE25">
        <v>-93</v>
      </c>
      <c r="AG25">
        <v>-85</v>
      </c>
    </row>
    <row r="26" spans="1:33" x14ac:dyDescent="0.3">
      <c r="A26">
        <v>-92</v>
      </c>
      <c r="B26">
        <v>-96</v>
      </c>
      <c r="C26">
        <v>-83</v>
      </c>
      <c r="D26">
        <v>-97</v>
      </c>
      <c r="E26">
        <v>-89</v>
      </c>
      <c r="F26">
        <v>-97</v>
      </c>
      <c r="G26">
        <v>-93</v>
      </c>
      <c r="H26">
        <v>-91</v>
      </c>
      <c r="I26">
        <v>-112</v>
      </c>
      <c r="J26">
        <v>-97</v>
      </c>
      <c r="K26">
        <v>-93</v>
      </c>
      <c r="L26">
        <v>-72</v>
      </c>
      <c r="M26">
        <v>-97</v>
      </c>
      <c r="N26">
        <v>-95</v>
      </c>
      <c r="P26">
        <v>-103</v>
      </c>
      <c r="Q26">
        <v>-85</v>
      </c>
      <c r="R26">
        <v>-92</v>
      </c>
      <c r="S26">
        <v>-95</v>
      </c>
      <c r="T26">
        <v>-78</v>
      </c>
      <c r="U26">
        <v>-98</v>
      </c>
      <c r="V26">
        <v>-105</v>
      </c>
      <c r="W26">
        <v>-107</v>
      </c>
      <c r="X26">
        <v>-103</v>
      </c>
      <c r="Y26">
        <v>-104</v>
      </c>
      <c r="Z26">
        <v>-100</v>
      </c>
      <c r="AA26">
        <v>-104</v>
      </c>
      <c r="AB26">
        <v>-101</v>
      </c>
      <c r="AC26">
        <v>-108</v>
      </c>
      <c r="AD26">
        <v>-91</v>
      </c>
      <c r="AE26">
        <v>-97</v>
      </c>
      <c r="AG26">
        <v>-85</v>
      </c>
    </row>
    <row r="27" spans="1:33" x14ac:dyDescent="0.3">
      <c r="A27">
        <v>-89</v>
      </c>
      <c r="B27">
        <v>-93</v>
      </c>
      <c r="C27">
        <v>-91</v>
      </c>
      <c r="D27">
        <v>-95</v>
      </c>
      <c r="E27">
        <v>-91</v>
      </c>
      <c r="F27">
        <v>-97</v>
      </c>
      <c r="G27">
        <v>-94</v>
      </c>
      <c r="H27">
        <v>-98</v>
      </c>
      <c r="I27">
        <v>-108</v>
      </c>
      <c r="J27">
        <v>-92</v>
      </c>
      <c r="K27">
        <v>-91</v>
      </c>
      <c r="L27">
        <v>-83</v>
      </c>
      <c r="M27">
        <v>-92</v>
      </c>
      <c r="N27">
        <v>-89</v>
      </c>
      <c r="P27">
        <v>-104</v>
      </c>
      <c r="Q27">
        <v>-86</v>
      </c>
      <c r="R27">
        <v>-97</v>
      </c>
      <c r="S27">
        <v>-100</v>
      </c>
      <c r="T27">
        <v>-75</v>
      </c>
      <c r="U27">
        <v>-98</v>
      </c>
      <c r="V27">
        <v>-90</v>
      </c>
      <c r="W27">
        <v>-95</v>
      </c>
      <c r="X27">
        <v>-107</v>
      </c>
      <c r="Y27">
        <v>-106</v>
      </c>
      <c r="Z27">
        <v>-100</v>
      </c>
      <c r="AA27">
        <v>-107</v>
      </c>
      <c r="AB27">
        <v>-103</v>
      </c>
      <c r="AC27">
        <v>-108</v>
      </c>
      <c r="AD27">
        <v>-88</v>
      </c>
      <c r="AE27">
        <v>-99</v>
      </c>
      <c r="AG27">
        <v>-100</v>
      </c>
    </row>
    <row r="28" spans="1:33" x14ac:dyDescent="0.3">
      <c r="A28">
        <v>-88</v>
      </c>
      <c r="B28">
        <v>-90</v>
      </c>
      <c r="C28">
        <v>-92</v>
      </c>
      <c r="D28">
        <v>-95</v>
      </c>
      <c r="E28">
        <v>-90</v>
      </c>
      <c r="F28">
        <v>-97</v>
      </c>
      <c r="G28">
        <v>-97</v>
      </c>
      <c r="H28">
        <v>-98</v>
      </c>
      <c r="I28">
        <v>-108</v>
      </c>
      <c r="J28">
        <v>-88</v>
      </c>
      <c r="K28">
        <v>-94</v>
      </c>
      <c r="L28">
        <v>-79</v>
      </c>
      <c r="M28">
        <v>-77</v>
      </c>
      <c r="N28">
        <v>-93</v>
      </c>
      <c r="P28">
        <v>-96</v>
      </c>
      <c r="Q28">
        <v>-86</v>
      </c>
      <c r="R28">
        <v>-94</v>
      </c>
      <c r="S28">
        <v>-104</v>
      </c>
      <c r="T28">
        <v>-92</v>
      </c>
      <c r="U28">
        <v>-95</v>
      </c>
      <c r="V28">
        <v>-93</v>
      </c>
      <c r="W28">
        <v>-95</v>
      </c>
      <c r="X28">
        <v>-108</v>
      </c>
      <c r="Y28">
        <v>-91</v>
      </c>
      <c r="Z28">
        <v>-100</v>
      </c>
      <c r="AA28">
        <v>-107</v>
      </c>
      <c r="AB28">
        <v>-103</v>
      </c>
      <c r="AC28">
        <v>-106</v>
      </c>
      <c r="AD28">
        <v>-88</v>
      </c>
      <c r="AE28">
        <v>-96</v>
      </c>
      <c r="AG28">
        <v>-92</v>
      </c>
    </row>
    <row r="29" spans="1:33" x14ac:dyDescent="0.3">
      <c r="A29">
        <v>-84</v>
      </c>
      <c r="B29">
        <v>-86</v>
      </c>
      <c r="C29">
        <v>-94</v>
      </c>
      <c r="D29">
        <v>-95</v>
      </c>
      <c r="E29">
        <v>-91</v>
      </c>
      <c r="F29">
        <v>-97</v>
      </c>
      <c r="G29">
        <v>-98</v>
      </c>
      <c r="H29">
        <v>-98</v>
      </c>
      <c r="I29">
        <v>-100</v>
      </c>
      <c r="J29">
        <v>-93</v>
      </c>
      <c r="K29">
        <v>-94</v>
      </c>
      <c r="L29">
        <v>-78</v>
      </c>
      <c r="M29">
        <v>-76</v>
      </c>
      <c r="N29">
        <v>-94</v>
      </c>
      <c r="Q29">
        <v>-84</v>
      </c>
      <c r="R29">
        <v>-94</v>
      </c>
      <c r="S29">
        <v>-100</v>
      </c>
      <c r="T29">
        <v>-94</v>
      </c>
      <c r="U29">
        <v>-95</v>
      </c>
      <c r="V29">
        <v>-93</v>
      </c>
      <c r="W29">
        <v>-94</v>
      </c>
      <c r="X29">
        <v>-107</v>
      </c>
      <c r="Y29">
        <v>-95</v>
      </c>
      <c r="Z29">
        <v>-98</v>
      </c>
      <c r="AA29">
        <v>-95</v>
      </c>
      <c r="AB29">
        <v>-103</v>
      </c>
      <c r="AC29">
        <v>-104</v>
      </c>
      <c r="AD29">
        <v>-89</v>
      </c>
      <c r="AE29">
        <v>-97</v>
      </c>
      <c r="AG29">
        <v>-97</v>
      </c>
    </row>
    <row r="30" spans="1:33" x14ac:dyDescent="0.3">
      <c r="A30">
        <v>-87</v>
      </c>
      <c r="B30">
        <v>-82</v>
      </c>
      <c r="C30">
        <v>-92</v>
      </c>
      <c r="D30">
        <v>-97</v>
      </c>
      <c r="E30">
        <v>-91</v>
      </c>
      <c r="F30">
        <v>-98</v>
      </c>
      <c r="G30">
        <v>-99</v>
      </c>
      <c r="H30">
        <v>-98</v>
      </c>
      <c r="I30">
        <v>-105</v>
      </c>
      <c r="J30">
        <v>-74</v>
      </c>
      <c r="K30">
        <v>-95</v>
      </c>
      <c r="L30">
        <v>-74</v>
      </c>
      <c r="M30">
        <v>-75</v>
      </c>
      <c r="N30">
        <v>-97</v>
      </c>
      <c r="Q30">
        <v>-85</v>
      </c>
      <c r="R30">
        <v>-94</v>
      </c>
      <c r="S30">
        <v>-94</v>
      </c>
      <c r="T30">
        <v>-91</v>
      </c>
      <c r="U30">
        <v>-95</v>
      </c>
      <c r="V30">
        <v>-107</v>
      </c>
      <c r="W30">
        <v>-92</v>
      </c>
      <c r="X30">
        <v>-96</v>
      </c>
      <c r="Y30">
        <v>-93</v>
      </c>
      <c r="Z30">
        <v>-98</v>
      </c>
      <c r="AA30">
        <v>-97</v>
      </c>
      <c r="AB30">
        <v>-102</v>
      </c>
      <c r="AC30">
        <v>-104</v>
      </c>
      <c r="AD30">
        <v>-86</v>
      </c>
      <c r="AE30">
        <v>-95</v>
      </c>
      <c r="AG30">
        <v>-96</v>
      </c>
    </row>
    <row r="31" spans="1:33" x14ac:dyDescent="0.3">
      <c r="A31">
        <v>-93</v>
      </c>
      <c r="B31">
        <v>-84</v>
      </c>
      <c r="C31">
        <v>-94</v>
      </c>
      <c r="D31">
        <v>-97</v>
      </c>
      <c r="E31">
        <v>-92</v>
      </c>
      <c r="F31">
        <v>-98</v>
      </c>
      <c r="G31">
        <v>-80</v>
      </c>
      <c r="H31">
        <v>-98</v>
      </c>
      <c r="I31">
        <v>-104</v>
      </c>
      <c r="J31">
        <v>-85</v>
      </c>
      <c r="K31">
        <v>-97</v>
      </c>
      <c r="L31">
        <v>-70</v>
      </c>
      <c r="M31">
        <v>-81</v>
      </c>
      <c r="N31">
        <v>-94</v>
      </c>
      <c r="Q31">
        <v>-85</v>
      </c>
      <c r="R31">
        <v>-97</v>
      </c>
      <c r="T31">
        <v>-78</v>
      </c>
      <c r="U31">
        <v>-101</v>
      </c>
      <c r="V31">
        <v>-96</v>
      </c>
      <c r="W31">
        <v>-89</v>
      </c>
      <c r="X31">
        <v>-106</v>
      </c>
      <c r="Y31">
        <v>-97</v>
      </c>
      <c r="Z31">
        <v>-98</v>
      </c>
      <c r="AA31">
        <v>-97</v>
      </c>
      <c r="AC31">
        <v>-106</v>
      </c>
    </row>
    <row r="32" spans="1:33" x14ac:dyDescent="0.3">
      <c r="A32">
        <v>-94</v>
      </c>
      <c r="B32">
        <v>-89</v>
      </c>
      <c r="C32">
        <v>-95</v>
      </c>
      <c r="D32">
        <v>-97</v>
      </c>
      <c r="E32">
        <v>-95</v>
      </c>
      <c r="F32">
        <v>-98</v>
      </c>
      <c r="G32">
        <v>-86</v>
      </c>
      <c r="H32">
        <v>-102</v>
      </c>
      <c r="I32">
        <v>-104</v>
      </c>
      <c r="J32">
        <v>-98</v>
      </c>
      <c r="K32">
        <v>-97</v>
      </c>
      <c r="L32">
        <v>-68</v>
      </c>
      <c r="M32">
        <v>-97</v>
      </c>
      <c r="N32">
        <v>-96</v>
      </c>
      <c r="Q32">
        <v>-82</v>
      </c>
      <c r="R32">
        <v>-97</v>
      </c>
      <c r="T32">
        <v>-76</v>
      </c>
      <c r="U32">
        <v>-105</v>
      </c>
      <c r="V32">
        <v>-96</v>
      </c>
      <c r="W32">
        <v>-89</v>
      </c>
      <c r="X32">
        <v>-105</v>
      </c>
      <c r="Y32">
        <v>-95</v>
      </c>
      <c r="Z32">
        <v>-98</v>
      </c>
      <c r="AA32">
        <v>-97</v>
      </c>
    </row>
    <row r="33" spans="1:27" x14ac:dyDescent="0.3">
      <c r="A33">
        <v>-97</v>
      </c>
      <c r="B33">
        <v>-97</v>
      </c>
      <c r="C33">
        <v>-95</v>
      </c>
      <c r="D33">
        <v>-102</v>
      </c>
      <c r="E33">
        <v>-92</v>
      </c>
      <c r="F33">
        <v>-96</v>
      </c>
      <c r="G33">
        <v>-92</v>
      </c>
      <c r="H33">
        <v>-106</v>
      </c>
      <c r="I33">
        <v>-107</v>
      </c>
      <c r="J33">
        <v>-98</v>
      </c>
      <c r="K33">
        <v>-97</v>
      </c>
      <c r="L33">
        <v>-73</v>
      </c>
      <c r="M33">
        <v>-98</v>
      </c>
      <c r="N33">
        <v>-98</v>
      </c>
      <c r="Q33">
        <v>-81</v>
      </c>
      <c r="R33">
        <v>-96</v>
      </c>
      <c r="T33">
        <v>-77</v>
      </c>
      <c r="V33">
        <v>-96</v>
      </c>
      <c r="W33">
        <v>-94</v>
      </c>
      <c r="X33">
        <v>-102</v>
      </c>
      <c r="Y33">
        <v>-95</v>
      </c>
      <c r="Z33">
        <v>-98</v>
      </c>
      <c r="AA33">
        <v>-106</v>
      </c>
    </row>
    <row r="34" spans="1:27" x14ac:dyDescent="0.3">
      <c r="A34">
        <v>-98</v>
      </c>
      <c r="B34">
        <v>-93</v>
      </c>
      <c r="C34">
        <v>-98</v>
      </c>
      <c r="D34">
        <v>-100</v>
      </c>
      <c r="E34">
        <v>-93</v>
      </c>
      <c r="F34">
        <v>-95</v>
      </c>
      <c r="G34">
        <v>-87</v>
      </c>
      <c r="H34">
        <v>-105</v>
      </c>
      <c r="I34">
        <v>-105</v>
      </c>
      <c r="J34">
        <v>-96</v>
      </c>
      <c r="K34">
        <v>-101</v>
      </c>
      <c r="L34">
        <v>-75</v>
      </c>
      <c r="M34">
        <v>-93</v>
      </c>
      <c r="N34">
        <v>-98</v>
      </c>
      <c r="Q34">
        <v>-80</v>
      </c>
      <c r="R34">
        <v>-91</v>
      </c>
      <c r="V34">
        <v>-105</v>
      </c>
      <c r="W34">
        <v>-92</v>
      </c>
      <c r="X34">
        <v>-100</v>
      </c>
      <c r="Y34">
        <v>-95</v>
      </c>
      <c r="Z34">
        <v>-97</v>
      </c>
      <c r="AA34">
        <v>-106</v>
      </c>
    </row>
    <row r="35" spans="1:27" x14ac:dyDescent="0.3">
      <c r="A35">
        <v>-98</v>
      </c>
      <c r="B35">
        <v>-94</v>
      </c>
      <c r="C35">
        <v>-96</v>
      </c>
      <c r="D35">
        <v>-103</v>
      </c>
      <c r="E35">
        <v>-90</v>
      </c>
      <c r="F35">
        <v>-96</v>
      </c>
      <c r="G35">
        <v>-80</v>
      </c>
      <c r="H35">
        <v>-103</v>
      </c>
      <c r="I35">
        <v>-106</v>
      </c>
      <c r="J35">
        <v>-96</v>
      </c>
      <c r="K35">
        <v>-98</v>
      </c>
      <c r="L35">
        <v>-71</v>
      </c>
      <c r="M35">
        <v>-94</v>
      </c>
      <c r="N35">
        <v>-98</v>
      </c>
      <c r="Q35">
        <v>-80</v>
      </c>
      <c r="V35">
        <v>-107</v>
      </c>
      <c r="W35">
        <v>-93</v>
      </c>
      <c r="X35">
        <v>-102</v>
      </c>
      <c r="Y35">
        <v>-98</v>
      </c>
      <c r="Z35">
        <v>-97</v>
      </c>
      <c r="AA35">
        <v>-103</v>
      </c>
    </row>
    <row r="36" spans="1:27" x14ac:dyDescent="0.3">
      <c r="A36">
        <v>-95</v>
      </c>
      <c r="B36">
        <v>-94</v>
      </c>
      <c r="C36">
        <v>-96</v>
      </c>
      <c r="D36">
        <v>-95</v>
      </c>
      <c r="E36">
        <v>-90</v>
      </c>
      <c r="F36">
        <v>-96</v>
      </c>
      <c r="G36">
        <v>-85</v>
      </c>
      <c r="H36">
        <v>-100</v>
      </c>
      <c r="I36">
        <v>-101</v>
      </c>
      <c r="J36">
        <v>-104</v>
      </c>
      <c r="K36">
        <v>-92</v>
      </c>
      <c r="L36">
        <v>-67</v>
      </c>
      <c r="M36">
        <v>-96</v>
      </c>
      <c r="N36">
        <v>-98</v>
      </c>
      <c r="Q36">
        <v>-82</v>
      </c>
      <c r="V36">
        <v>-107</v>
      </c>
      <c r="W36">
        <v>-93</v>
      </c>
      <c r="X36">
        <v>-96</v>
      </c>
      <c r="Y36">
        <v>-96</v>
      </c>
      <c r="Z36">
        <v>-100</v>
      </c>
      <c r="AA36">
        <v>-99</v>
      </c>
    </row>
    <row r="37" spans="1:27" x14ac:dyDescent="0.3">
      <c r="A37">
        <v>-98</v>
      </c>
      <c r="B37">
        <v>-92</v>
      </c>
      <c r="C37">
        <v>-103</v>
      </c>
      <c r="D37">
        <v>-95</v>
      </c>
      <c r="E37">
        <v>-87</v>
      </c>
      <c r="F37">
        <v>-96</v>
      </c>
      <c r="G37">
        <v>-85</v>
      </c>
      <c r="H37">
        <v>-98</v>
      </c>
      <c r="I37">
        <v>-102</v>
      </c>
      <c r="J37">
        <v>-98</v>
      </c>
      <c r="L37">
        <v>-71</v>
      </c>
      <c r="M37">
        <v>-96</v>
      </c>
      <c r="N37">
        <v>-93</v>
      </c>
      <c r="Q37">
        <v>-89</v>
      </c>
      <c r="V37">
        <v>-104</v>
      </c>
      <c r="W37">
        <v>-93</v>
      </c>
      <c r="X37">
        <v>-96</v>
      </c>
      <c r="Z37">
        <v>-94</v>
      </c>
      <c r="AA37">
        <v>-107</v>
      </c>
    </row>
    <row r="38" spans="1:27" x14ac:dyDescent="0.3">
      <c r="A38">
        <v>-97</v>
      </c>
      <c r="B38">
        <v>-93</v>
      </c>
      <c r="C38">
        <v>-96</v>
      </c>
      <c r="D38">
        <v>-95</v>
      </c>
      <c r="E38">
        <v>-91</v>
      </c>
      <c r="F38">
        <v>-95</v>
      </c>
      <c r="G38">
        <v>-84</v>
      </c>
      <c r="H38">
        <v>-98</v>
      </c>
      <c r="I38">
        <v>-101</v>
      </c>
      <c r="J38">
        <v>-108</v>
      </c>
      <c r="L38">
        <v>-63</v>
      </c>
      <c r="M38">
        <v>-97</v>
      </c>
      <c r="N38">
        <v>-96</v>
      </c>
      <c r="Q38">
        <v>-90</v>
      </c>
      <c r="V38">
        <v>-103</v>
      </c>
      <c r="W38">
        <v>-93</v>
      </c>
      <c r="X38">
        <v>-92</v>
      </c>
      <c r="Z38">
        <v>-94</v>
      </c>
      <c r="AA38">
        <v>-99</v>
      </c>
    </row>
    <row r="39" spans="1:27" x14ac:dyDescent="0.3">
      <c r="A39">
        <v>-95</v>
      </c>
      <c r="B39">
        <v>-96</v>
      </c>
      <c r="C39">
        <v>-99</v>
      </c>
      <c r="D39">
        <v>-106</v>
      </c>
      <c r="E39">
        <v>-89</v>
      </c>
      <c r="F39">
        <v>-95</v>
      </c>
      <c r="G39">
        <v>-85</v>
      </c>
      <c r="H39">
        <v>-98</v>
      </c>
      <c r="I39">
        <v>-91</v>
      </c>
      <c r="J39">
        <v>-105</v>
      </c>
      <c r="L39">
        <v>-65</v>
      </c>
      <c r="M39">
        <v>-98</v>
      </c>
      <c r="N39">
        <v>-94</v>
      </c>
      <c r="Q39">
        <v>-96</v>
      </c>
      <c r="V39">
        <v>-104</v>
      </c>
      <c r="W39">
        <v>-104</v>
      </c>
      <c r="X39">
        <v>-89</v>
      </c>
      <c r="Z39">
        <v>-95</v>
      </c>
      <c r="AA39">
        <v>-98</v>
      </c>
    </row>
    <row r="40" spans="1:27" x14ac:dyDescent="0.3">
      <c r="A40">
        <v>-95</v>
      </c>
      <c r="B40">
        <v>-97</v>
      </c>
      <c r="C40">
        <v>-89</v>
      </c>
      <c r="D40">
        <v>-99</v>
      </c>
      <c r="E40">
        <v>-89</v>
      </c>
      <c r="F40">
        <v>-94</v>
      </c>
      <c r="G40">
        <v>-81</v>
      </c>
      <c r="H40">
        <v>-107</v>
      </c>
      <c r="I40">
        <v>-103</v>
      </c>
      <c r="J40">
        <v>-104</v>
      </c>
      <c r="L40">
        <v>-73</v>
      </c>
      <c r="M40">
        <v>-97</v>
      </c>
      <c r="N40">
        <v>-90</v>
      </c>
      <c r="V40">
        <v>-101</v>
      </c>
      <c r="W40">
        <v>-100</v>
      </c>
      <c r="X40">
        <v>-87</v>
      </c>
      <c r="Z40">
        <v>-92</v>
      </c>
    </row>
    <row r="41" spans="1:27" x14ac:dyDescent="0.3">
      <c r="A41">
        <v>-97</v>
      </c>
      <c r="B41">
        <v>-97</v>
      </c>
      <c r="C41">
        <v>-92</v>
      </c>
      <c r="D41">
        <v>-105</v>
      </c>
      <c r="E41">
        <v>-87</v>
      </c>
      <c r="F41">
        <v>-98</v>
      </c>
      <c r="G41">
        <v>-81</v>
      </c>
      <c r="H41">
        <v>-104</v>
      </c>
      <c r="I41">
        <v>-97</v>
      </c>
      <c r="J41">
        <v>-102</v>
      </c>
      <c r="L41">
        <v>-73</v>
      </c>
      <c r="M41">
        <v>-94</v>
      </c>
      <c r="N41">
        <v>-92</v>
      </c>
      <c r="V41">
        <v>-102</v>
      </c>
      <c r="W41">
        <v>-98</v>
      </c>
      <c r="X41">
        <v>-90</v>
      </c>
      <c r="Z41">
        <v>-81</v>
      </c>
    </row>
    <row r="42" spans="1:27" x14ac:dyDescent="0.3">
      <c r="A42">
        <v>-102</v>
      </c>
      <c r="B42">
        <v>-98</v>
      </c>
      <c r="C42">
        <v>-88</v>
      </c>
      <c r="D42">
        <v>-107</v>
      </c>
      <c r="E42">
        <v>-94</v>
      </c>
      <c r="F42">
        <v>-98</v>
      </c>
      <c r="G42">
        <v>-77</v>
      </c>
      <c r="H42">
        <v>-98</v>
      </c>
      <c r="I42">
        <v>-94</v>
      </c>
      <c r="L42">
        <v>-70</v>
      </c>
      <c r="M42">
        <v>-91</v>
      </c>
      <c r="N42">
        <v>-88</v>
      </c>
      <c r="V42">
        <v>-102</v>
      </c>
      <c r="X42">
        <v>-89</v>
      </c>
      <c r="Z42">
        <v>-83</v>
      </c>
    </row>
    <row r="43" spans="1:27" x14ac:dyDescent="0.3">
      <c r="A43">
        <v>-103</v>
      </c>
      <c r="B43">
        <v>-98</v>
      </c>
      <c r="C43">
        <v>-91</v>
      </c>
      <c r="D43">
        <v>-106</v>
      </c>
      <c r="E43">
        <v>-95</v>
      </c>
      <c r="F43">
        <v>-98</v>
      </c>
      <c r="G43">
        <v>-79</v>
      </c>
      <c r="H43">
        <v>-98</v>
      </c>
      <c r="I43">
        <v>-97</v>
      </c>
      <c r="L43">
        <v>-77</v>
      </c>
      <c r="M43">
        <v>-88</v>
      </c>
      <c r="V43">
        <v>-102</v>
      </c>
      <c r="X43">
        <v>-89</v>
      </c>
      <c r="Z43">
        <v>-80</v>
      </c>
    </row>
    <row r="44" spans="1:27" x14ac:dyDescent="0.3">
      <c r="A44">
        <v>-97</v>
      </c>
      <c r="B44">
        <v>-98</v>
      </c>
      <c r="C44">
        <v>-92</v>
      </c>
      <c r="D44">
        <v>-92</v>
      </c>
      <c r="E44">
        <v>-95</v>
      </c>
      <c r="F44">
        <v>-105</v>
      </c>
      <c r="G44">
        <v>-81</v>
      </c>
      <c r="H44">
        <v>-98</v>
      </c>
      <c r="I44">
        <v>-94</v>
      </c>
      <c r="L44">
        <v>-81</v>
      </c>
      <c r="M44">
        <v>-88</v>
      </c>
      <c r="V44">
        <v>-105</v>
      </c>
      <c r="X44">
        <v>-87</v>
      </c>
      <c r="Z44">
        <v>-83</v>
      </c>
    </row>
    <row r="45" spans="1:27" x14ac:dyDescent="0.3">
      <c r="A45">
        <v>-96</v>
      </c>
      <c r="B45">
        <v>-102</v>
      </c>
      <c r="C45">
        <v>-88</v>
      </c>
      <c r="D45">
        <v>-93</v>
      </c>
      <c r="E45">
        <v>-93</v>
      </c>
      <c r="F45">
        <v>-100</v>
      </c>
      <c r="G45">
        <v>-83</v>
      </c>
      <c r="H45">
        <v>-110</v>
      </c>
      <c r="I45">
        <v>-96</v>
      </c>
      <c r="M45">
        <v>-90</v>
      </c>
      <c r="V45">
        <v>-107</v>
      </c>
      <c r="X45">
        <v>-94</v>
      </c>
      <c r="Z45">
        <v>-83</v>
      </c>
    </row>
    <row r="46" spans="1:27" x14ac:dyDescent="0.3">
      <c r="A46">
        <v>-98</v>
      </c>
      <c r="B46">
        <v>-102</v>
      </c>
      <c r="C46">
        <v>-91</v>
      </c>
      <c r="E46">
        <v>-97</v>
      </c>
      <c r="F46">
        <v>-94</v>
      </c>
      <c r="G46">
        <v>-85</v>
      </c>
      <c r="H46">
        <v>-113</v>
      </c>
      <c r="I46">
        <v>-94</v>
      </c>
      <c r="M46">
        <v>-79</v>
      </c>
      <c r="V46">
        <v>-106</v>
      </c>
      <c r="X46">
        <v>-94</v>
      </c>
      <c r="Z46">
        <v>-82</v>
      </c>
    </row>
    <row r="47" spans="1:27" x14ac:dyDescent="0.3">
      <c r="A47">
        <v>-101</v>
      </c>
      <c r="B47">
        <v>-101</v>
      </c>
      <c r="C47">
        <v>-91</v>
      </c>
      <c r="E47">
        <v>-96</v>
      </c>
      <c r="F47">
        <v>-94</v>
      </c>
      <c r="G47">
        <v>-83</v>
      </c>
      <c r="H47">
        <v>-115</v>
      </c>
      <c r="I47">
        <v>-97</v>
      </c>
      <c r="M47">
        <v>-82</v>
      </c>
      <c r="V47">
        <v>-100</v>
      </c>
      <c r="X47">
        <v>-91</v>
      </c>
      <c r="Z47">
        <v>-84</v>
      </c>
    </row>
    <row r="48" spans="1:27" x14ac:dyDescent="0.3">
      <c r="A48">
        <v>-99</v>
      </c>
      <c r="B48">
        <v>-101</v>
      </c>
      <c r="C48">
        <v>-95</v>
      </c>
      <c r="E48">
        <v>-95</v>
      </c>
      <c r="F48">
        <v>-97</v>
      </c>
      <c r="G48">
        <v>-89</v>
      </c>
      <c r="H48">
        <v>-102</v>
      </c>
      <c r="I48">
        <v>-97</v>
      </c>
      <c r="M48">
        <v>-78</v>
      </c>
      <c r="V48">
        <v>-91</v>
      </c>
      <c r="X48">
        <v>-94</v>
      </c>
      <c r="Z48">
        <v>-88</v>
      </c>
    </row>
    <row r="49" spans="1:24" x14ac:dyDescent="0.3">
      <c r="A49">
        <v>-97</v>
      </c>
      <c r="E49">
        <v>-90</v>
      </c>
      <c r="F49">
        <v>-87</v>
      </c>
      <c r="G49">
        <v>-86</v>
      </c>
      <c r="H49">
        <v>-102</v>
      </c>
      <c r="I49">
        <v>-97</v>
      </c>
      <c r="M49">
        <v>-78</v>
      </c>
      <c r="V49">
        <v>-105</v>
      </c>
      <c r="X49">
        <v>-92</v>
      </c>
    </row>
    <row r="50" spans="1:24" x14ac:dyDescent="0.3">
      <c r="A50">
        <v>-89</v>
      </c>
      <c r="E50">
        <v>-89</v>
      </c>
      <c r="F50">
        <v>-86</v>
      </c>
      <c r="H50">
        <v>-106</v>
      </c>
      <c r="I50">
        <v>-97</v>
      </c>
      <c r="M50">
        <v>-78</v>
      </c>
      <c r="V50">
        <v>-105</v>
      </c>
      <c r="X50">
        <v>-90</v>
      </c>
    </row>
    <row r="51" spans="1:24" x14ac:dyDescent="0.3">
      <c r="A51">
        <v>-81</v>
      </c>
      <c r="E51">
        <v>-90</v>
      </c>
      <c r="F51">
        <v>-88</v>
      </c>
      <c r="H51">
        <v>-105</v>
      </c>
      <c r="I51">
        <v>-91</v>
      </c>
      <c r="M51">
        <v>-80</v>
      </c>
      <c r="V51">
        <v>-97</v>
      </c>
      <c r="X51">
        <v>-90</v>
      </c>
    </row>
    <row r="52" spans="1:24" x14ac:dyDescent="0.3">
      <c r="A52">
        <v>-83</v>
      </c>
      <c r="E52">
        <v>-94</v>
      </c>
      <c r="F52">
        <v>-87</v>
      </c>
      <c r="H52">
        <v>-107</v>
      </c>
      <c r="I52">
        <v>-91</v>
      </c>
      <c r="M52">
        <v>-86</v>
      </c>
      <c r="V52">
        <v>-97</v>
      </c>
      <c r="X52">
        <v>-91</v>
      </c>
    </row>
    <row r="53" spans="1:24" x14ac:dyDescent="0.3">
      <c r="A53">
        <v>-81</v>
      </c>
      <c r="F53">
        <v>-86</v>
      </c>
      <c r="H53">
        <v>-101</v>
      </c>
      <c r="I53">
        <v>-91</v>
      </c>
      <c r="M53">
        <v>-86</v>
      </c>
    </row>
    <row r="54" spans="1:24" x14ac:dyDescent="0.3">
      <c r="A54">
        <v>-87</v>
      </c>
      <c r="F54">
        <v>-93</v>
      </c>
      <c r="H54">
        <v>-97</v>
      </c>
      <c r="I54">
        <v>-96</v>
      </c>
      <c r="M54">
        <v>-89</v>
      </c>
    </row>
    <row r="55" spans="1:24" x14ac:dyDescent="0.3">
      <c r="A55">
        <v>-84</v>
      </c>
      <c r="F55">
        <v>-94</v>
      </c>
      <c r="H55">
        <v>-104</v>
      </c>
      <c r="I55">
        <v>-96</v>
      </c>
      <c r="M55">
        <v>-93</v>
      </c>
    </row>
    <row r="56" spans="1:24" x14ac:dyDescent="0.3">
      <c r="A56">
        <v>-93</v>
      </c>
      <c r="F56">
        <v>-97</v>
      </c>
      <c r="H56">
        <v>-107</v>
      </c>
      <c r="I56">
        <v>-96</v>
      </c>
      <c r="M56">
        <v>-87</v>
      </c>
    </row>
    <row r="57" spans="1:24" x14ac:dyDescent="0.3">
      <c r="A57">
        <v>-90</v>
      </c>
      <c r="F57">
        <v>-93</v>
      </c>
      <c r="H57">
        <v>-99</v>
      </c>
      <c r="I57" s="8">
        <v>-94</v>
      </c>
      <c r="M57">
        <v>-83</v>
      </c>
    </row>
    <row r="58" spans="1:24" x14ac:dyDescent="0.3">
      <c r="A58">
        <v>-91</v>
      </c>
      <c r="F58">
        <v>-102</v>
      </c>
      <c r="H58">
        <v>-95</v>
      </c>
      <c r="I58">
        <v>-94</v>
      </c>
      <c r="M58">
        <v>-84</v>
      </c>
    </row>
    <row r="59" spans="1:24" x14ac:dyDescent="0.3">
      <c r="A59">
        <v>-93</v>
      </c>
      <c r="F59">
        <v>-104</v>
      </c>
      <c r="H59">
        <v>-95</v>
      </c>
      <c r="M59">
        <v>-93</v>
      </c>
    </row>
    <row r="60" spans="1:24" x14ac:dyDescent="0.3">
      <c r="F60">
        <v>-103</v>
      </c>
      <c r="H60">
        <v>-106</v>
      </c>
      <c r="M60">
        <v>-95</v>
      </c>
    </row>
    <row r="61" spans="1:24" x14ac:dyDescent="0.3">
      <c r="F61">
        <v>-104</v>
      </c>
      <c r="H61">
        <v>-106</v>
      </c>
    </row>
    <row r="62" spans="1:24" x14ac:dyDescent="0.3">
      <c r="F62">
        <v>-104</v>
      </c>
      <c r="H62">
        <v>-111</v>
      </c>
    </row>
    <row r="63" spans="1:24" x14ac:dyDescent="0.3">
      <c r="F63">
        <v>-95</v>
      </c>
      <c r="H63">
        <v>-98</v>
      </c>
    </row>
    <row r="64" spans="1:24" x14ac:dyDescent="0.3">
      <c r="F64">
        <v>-96</v>
      </c>
      <c r="H64">
        <v>-98</v>
      </c>
    </row>
    <row r="65" spans="6:8" x14ac:dyDescent="0.3">
      <c r="F65">
        <v>-94</v>
      </c>
      <c r="H65">
        <v>-98</v>
      </c>
    </row>
    <row r="66" spans="6:8" x14ac:dyDescent="0.3">
      <c r="F66">
        <v>-93</v>
      </c>
      <c r="H66">
        <v>-110</v>
      </c>
    </row>
    <row r="67" spans="6:8" x14ac:dyDescent="0.3">
      <c r="F67">
        <v>-98</v>
      </c>
      <c r="H67">
        <v>-108</v>
      </c>
    </row>
    <row r="68" spans="6:8" x14ac:dyDescent="0.3">
      <c r="F68">
        <v>-98</v>
      </c>
      <c r="H68">
        <v>-108</v>
      </c>
    </row>
    <row r="69" spans="6:8" x14ac:dyDescent="0.3">
      <c r="F69">
        <v>-98</v>
      </c>
      <c r="H69">
        <v>-102</v>
      </c>
    </row>
    <row r="70" spans="6:8" x14ac:dyDescent="0.3">
      <c r="F70">
        <v>-97</v>
      </c>
      <c r="H70">
        <v>-98</v>
      </c>
    </row>
    <row r="71" spans="6:8" x14ac:dyDescent="0.3">
      <c r="F71">
        <v>-81</v>
      </c>
    </row>
    <row r="72" spans="6:8" x14ac:dyDescent="0.3">
      <c r="F72">
        <v>-93</v>
      </c>
    </row>
    <row r="73" spans="6:8" x14ac:dyDescent="0.3">
      <c r="F73">
        <v>-98</v>
      </c>
    </row>
    <row r="74" spans="6:8" x14ac:dyDescent="0.3">
      <c r="F74">
        <v>-93</v>
      </c>
    </row>
    <row r="75" spans="6:8" x14ac:dyDescent="0.3">
      <c r="F75">
        <v>-94</v>
      </c>
    </row>
    <row r="76" spans="6:8" x14ac:dyDescent="0.3">
      <c r="F76">
        <v>-86</v>
      </c>
    </row>
    <row r="77" spans="6:8" x14ac:dyDescent="0.3">
      <c r="F77">
        <v>-86</v>
      </c>
    </row>
    <row r="78" spans="6:8" x14ac:dyDescent="0.3">
      <c r="F78">
        <v>-85</v>
      </c>
    </row>
    <row r="79" spans="6:8" x14ac:dyDescent="0.3">
      <c r="F79">
        <v>-80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AD3F-0F57-4209-A07D-CAA849DE0AD0}">
  <sheetPr>
    <tabColor theme="5"/>
  </sheetPr>
  <dimension ref="A3:B6"/>
  <sheetViews>
    <sheetView workbookViewId="0">
      <selection activeCell="F15" sqref="F15"/>
    </sheetView>
  </sheetViews>
  <sheetFormatPr baseColWidth="10" defaultRowHeight="14.4" x14ac:dyDescent="0.3"/>
  <cols>
    <col min="1" max="2" width="17.88671875" bestFit="1" customWidth="1"/>
    <col min="3" max="3" width="17.5546875" bestFit="1" customWidth="1"/>
  </cols>
  <sheetData>
    <row r="3" spans="1:2" x14ac:dyDescent="0.3">
      <c r="A3" s="4" t="s">
        <v>33</v>
      </c>
      <c r="B3" t="s">
        <v>72</v>
      </c>
    </row>
    <row r="4" spans="1:2" x14ac:dyDescent="0.3">
      <c r="A4" s="5" t="s">
        <v>38</v>
      </c>
    </row>
    <row r="5" spans="1:2" x14ac:dyDescent="0.3">
      <c r="A5" s="5" t="s">
        <v>37</v>
      </c>
      <c r="B5">
        <v>29</v>
      </c>
    </row>
    <row r="6" spans="1:2" x14ac:dyDescent="0.3">
      <c r="A6" s="5" t="s">
        <v>35</v>
      </c>
      <c r="B6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1B27-117E-4CF3-BEF6-272DE9D9E07F}">
  <sheetPr>
    <tabColor theme="5"/>
  </sheetPr>
  <dimension ref="A1:F235"/>
  <sheetViews>
    <sheetView workbookViewId="0">
      <selection activeCell="A230" sqref="A230:F230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38</v>
      </c>
    </row>
    <row r="4" spans="1:6" x14ac:dyDescent="0.3">
      <c r="A4" s="5" t="s">
        <v>36</v>
      </c>
      <c r="B4">
        <v>5</v>
      </c>
      <c r="D4">
        <f>B5/B6*100</f>
        <v>91.379310344827587</v>
      </c>
    </row>
    <row r="5" spans="1:6" x14ac:dyDescent="0.3">
      <c r="A5" s="5" t="s">
        <v>37</v>
      </c>
      <c r="B5">
        <v>53</v>
      </c>
    </row>
    <row r="6" spans="1:6" x14ac:dyDescent="0.3">
      <c r="A6" s="6" t="s">
        <v>35</v>
      </c>
      <c r="B6" s="7">
        <v>58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  <c r="B10">
        <v>2</v>
      </c>
    </row>
    <row r="11" spans="1:6" x14ac:dyDescent="0.3">
      <c r="A11" s="5" t="s">
        <v>36</v>
      </c>
      <c r="B11">
        <v>8</v>
      </c>
    </row>
    <row r="12" spans="1:6" x14ac:dyDescent="0.3">
      <c r="A12" s="5" t="s">
        <v>37</v>
      </c>
      <c r="B12">
        <v>37</v>
      </c>
      <c r="D12">
        <f>B12/B13*100</f>
        <v>78.723404255319153</v>
      </c>
    </row>
    <row r="13" spans="1:6" x14ac:dyDescent="0.3">
      <c r="A13" s="6" t="s">
        <v>35</v>
      </c>
      <c r="B13" s="7">
        <v>47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6" spans="1:6" x14ac:dyDescent="0.3">
      <c r="A16" s="5" t="s">
        <v>38</v>
      </c>
    </row>
    <row r="17" spans="1:6" x14ac:dyDescent="0.3">
      <c r="A17" s="5" t="s">
        <v>36</v>
      </c>
      <c r="B17">
        <v>4</v>
      </c>
    </row>
    <row r="18" spans="1:6" x14ac:dyDescent="0.3">
      <c r="A18" s="5" t="s">
        <v>37</v>
      </c>
      <c r="B18">
        <v>43</v>
      </c>
      <c r="D18">
        <f>B18/B19*100</f>
        <v>91.489361702127653</v>
      </c>
    </row>
    <row r="19" spans="1:6" x14ac:dyDescent="0.3">
      <c r="A19" s="6" t="s">
        <v>35</v>
      </c>
      <c r="B19" s="7">
        <v>47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3" spans="1:6" x14ac:dyDescent="0.3">
      <c r="A23" s="5" t="s">
        <v>38</v>
      </c>
      <c r="B23">
        <v>1</v>
      </c>
    </row>
    <row r="24" spans="1:6" x14ac:dyDescent="0.3">
      <c r="A24" s="5" t="s">
        <v>36</v>
      </c>
      <c r="B24">
        <v>5</v>
      </c>
    </row>
    <row r="25" spans="1:6" x14ac:dyDescent="0.3">
      <c r="A25" s="5" t="s">
        <v>37</v>
      </c>
      <c r="B25">
        <v>38</v>
      </c>
      <c r="D25">
        <f>B25/B26*100</f>
        <v>86.36363636363636</v>
      </c>
    </row>
    <row r="26" spans="1:6" x14ac:dyDescent="0.3">
      <c r="A26" s="6" t="s">
        <v>35</v>
      </c>
      <c r="B26" s="7">
        <v>44</v>
      </c>
    </row>
    <row r="27" spans="1:6" x14ac:dyDescent="0.3">
      <c r="A27" s="6"/>
      <c r="B27" s="7"/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  <c r="B31">
        <v>1</v>
      </c>
    </row>
    <row r="32" spans="1:6" x14ac:dyDescent="0.3">
      <c r="A32" s="5" t="s">
        <v>36</v>
      </c>
      <c r="B32">
        <v>4</v>
      </c>
    </row>
    <row r="33" spans="1:6" x14ac:dyDescent="0.3">
      <c r="A33" s="5" t="s">
        <v>37</v>
      </c>
      <c r="B33">
        <v>46</v>
      </c>
      <c r="D33">
        <f>B33/B34*100</f>
        <v>90.196078431372555</v>
      </c>
    </row>
    <row r="34" spans="1:6" x14ac:dyDescent="0.3">
      <c r="A34" s="6" t="s">
        <v>35</v>
      </c>
      <c r="B34" s="7">
        <v>51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38</v>
      </c>
    </row>
    <row r="39" spans="1:6" x14ac:dyDescent="0.3">
      <c r="A39" s="5" t="s">
        <v>36</v>
      </c>
      <c r="B39">
        <v>8</v>
      </c>
    </row>
    <row r="40" spans="1:6" x14ac:dyDescent="0.3">
      <c r="A40" s="5" t="s">
        <v>37</v>
      </c>
      <c r="B40">
        <v>70</v>
      </c>
      <c r="D40">
        <f>B40/B41*100</f>
        <v>89.743589743589752</v>
      </c>
    </row>
    <row r="41" spans="1:6" x14ac:dyDescent="0.3">
      <c r="A41" s="6" t="s">
        <v>35</v>
      </c>
      <c r="B41" s="7">
        <v>78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38</v>
      </c>
    </row>
    <row r="47" spans="1:6" x14ac:dyDescent="0.3">
      <c r="A47" s="5" t="s">
        <v>37</v>
      </c>
      <c r="B47">
        <v>48</v>
      </c>
      <c r="D47">
        <f>B47/B48*100</f>
        <v>100</v>
      </c>
    </row>
    <row r="48" spans="1:6" x14ac:dyDescent="0.3">
      <c r="A48" s="6" t="s">
        <v>35</v>
      </c>
      <c r="B48" s="7">
        <v>48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14</v>
      </c>
    </row>
    <row r="53" spans="1:6" x14ac:dyDescent="0.3">
      <c r="A53" s="5" t="s">
        <v>36</v>
      </c>
      <c r="B53">
        <v>18</v>
      </c>
      <c r="D53">
        <f>B54/B55*100</f>
        <v>53.623188405797109</v>
      </c>
    </row>
    <row r="54" spans="1:6" x14ac:dyDescent="0.3">
      <c r="A54" s="5" t="s">
        <v>37</v>
      </c>
      <c r="B54">
        <v>37</v>
      </c>
    </row>
    <row r="55" spans="1:6" x14ac:dyDescent="0.3">
      <c r="A55" s="6" t="s">
        <v>35</v>
      </c>
      <c r="B55" s="7">
        <v>69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16</v>
      </c>
    </row>
    <row r="60" spans="1:6" x14ac:dyDescent="0.3">
      <c r="A60" s="5" t="s">
        <v>36</v>
      </c>
      <c r="B60">
        <v>21</v>
      </c>
      <c r="D60">
        <f>B61/B62*100</f>
        <v>35.087719298245609</v>
      </c>
    </row>
    <row r="61" spans="1:6" x14ac:dyDescent="0.3">
      <c r="A61" s="5" t="s">
        <v>37</v>
      </c>
      <c r="B61">
        <v>20</v>
      </c>
    </row>
    <row r="62" spans="1:6" x14ac:dyDescent="0.3">
      <c r="A62" s="6" t="s">
        <v>35</v>
      </c>
      <c r="B62" s="7">
        <v>57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38</v>
      </c>
      <c r="B66">
        <v>1</v>
      </c>
    </row>
    <row r="67" spans="1:6" x14ac:dyDescent="0.3">
      <c r="A67" s="5" t="s">
        <v>36</v>
      </c>
      <c r="B67">
        <v>10</v>
      </c>
    </row>
    <row r="68" spans="1:6" x14ac:dyDescent="0.3">
      <c r="A68" s="5" t="s">
        <v>37</v>
      </c>
      <c r="B68">
        <v>29</v>
      </c>
      <c r="D68">
        <f>B68/B69*100</f>
        <v>72.5</v>
      </c>
    </row>
    <row r="69" spans="1:6" x14ac:dyDescent="0.3">
      <c r="A69" s="6" t="s">
        <v>35</v>
      </c>
      <c r="B69" s="7">
        <v>40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1</v>
      </c>
    </row>
    <row r="74" spans="1:6" x14ac:dyDescent="0.3">
      <c r="A74" s="5" t="s">
        <v>36</v>
      </c>
      <c r="B74">
        <v>6</v>
      </c>
      <c r="D74">
        <f>B75/B76*100</f>
        <v>80</v>
      </c>
    </row>
    <row r="75" spans="1:6" x14ac:dyDescent="0.3">
      <c r="A75" s="5" t="s">
        <v>37</v>
      </c>
      <c r="B75">
        <v>28</v>
      </c>
    </row>
    <row r="76" spans="1:6" x14ac:dyDescent="0.3">
      <c r="A76" s="6" t="s">
        <v>35</v>
      </c>
      <c r="B76" s="7">
        <v>35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1" spans="1:6" x14ac:dyDescent="0.3">
      <c r="A81" s="5" t="s">
        <v>38</v>
      </c>
      <c r="D81">
        <f>B82/B83*100</f>
        <v>100</v>
      </c>
    </row>
    <row r="82" spans="1:6" x14ac:dyDescent="0.3">
      <c r="A82" s="5" t="s">
        <v>37</v>
      </c>
      <c r="B82">
        <v>43</v>
      </c>
    </row>
    <row r="83" spans="1:6" x14ac:dyDescent="0.3">
      <c r="A83" s="6" t="s">
        <v>35</v>
      </c>
      <c r="B83" s="7">
        <v>43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</row>
    <row r="88" spans="1:6" x14ac:dyDescent="0.3">
      <c r="A88" s="5" t="s">
        <v>36</v>
      </c>
      <c r="B88">
        <v>2</v>
      </c>
    </row>
    <row r="89" spans="1:6" x14ac:dyDescent="0.3">
      <c r="A89" s="5" t="s">
        <v>37</v>
      </c>
      <c r="B89">
        <v>57</v>
      </c>
      <c r="D89">
        <f>B89/B90*100</f>
        <v>96.610169491525426</v>
      </c>
    </row>
    <row r="90" spans="1:6" x14ac:dyDescent="0.3">
      <c r="A90" s="6" t="s">
        <v>35</v>
      </c>
      <c r="B90" s="7">
        <v>59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</row>
    <row r="95" spans="1:6" x14ac:dyDescent="0.3">
      <c r="A95" s="5" t="s">
        <v>38</v>
      </c>
    </row>
    <row r="96" spans="1:6" x14ac:dyDescent="0.3">
      <c r="A96" s="5" t="s">
        <v>37</v>
      </c>
      <c r="B96">
        <v>41</v>
      </c>
      <c r="D96">
        <f>B96/B97*100</f>
        <v>100</v>
      </c>
    </row>
    <row r="97" spans="1:6" x14ac:dyDescent="0.3">
      <c r="A97" s="6" t="s">
        <v>35</v>
      </c>
      <c r="B97" s="7">
        <v>41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17</v>
      </c>
    </row>
    <row r="104" spans="1:6" x14ac:dyDescent="0.3">
      <c r="A104" s="6" t="s">
        <v>35</v>
      </c>
      <c r="B104" s="7">
        <v>17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38</v>
      </c>
    </row>
    <row r="110" spans="1:6" x14ac:dyDescent="0.3">
      <c r="A110" s="5" t="s">
        <v>36</v>
      </c>
      <c r="B110">
        <v>2</v>
      </c>
      <c r="D110">
        <f>B111/B112*100</f>
        <v>92.592592592592595</v>
      </c>
    </row>
    <row r="111" spans="1:6" x14ac:dyDescent="0.3">
      <c r="A111" s="5" t="s">
        <v>37</v>
      </c>
      <c r="B111">
        <v>25</v>
      </c>
    </row>
    <row r="112" spans="1:6" x14ac:dyDescent="0.3">
      <c r="A112" s="6" t="s">
        <v>35</v>
      </c>
      <c r="B112" s="7">
        <v>27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38</v>
      </c>
    </row>
    <row r="118" spans="1:6" x14ac:dyDescent="0.3">
      <c r="A118" s="5" t="s">
        <v>38</v>
      </c>
      <c r="D118">
        <f>B119/B120*100</f>
        <v>100</v>
      </c>
    </row>
    <row r="119" spans="1:6" x14ac:dyDescent="0.3">
      <c r="A119" s="5" t="s">
        <v>37</v>
      </c>
      <c r="B119">
        <v>38</v>
      </c>
    </row>
    <row r="120" spans="1:6" x14ac:dyDescent="0.3">
      <c r="A120" s="6" t="s">
        <v>35</v>
      </c>
      <c r="B120" s="7">
        <v>38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38</v>
      </c>
    </row>
    <row r="125" spans="1:6" x14ac:dyDescent="0.3">
      <c r="A125" s="5" t="s">
        <v>38</v>
      </c>
    </row>
    <row r="126" spans="1:6" x14ac:dyDescent="0.3">
      <c r="A126" s="5" t="s">
        <v>37</v>
      </c>
      <c r="B126">
        <v>33</v>
      </c>
      <c r="D126">
        <f>B126/B127*100</f>
        <v>100</v>
      </c>
    </row>
    <row r="127" spans="1:6" x14ac:dyDescent="0.3">
      <c r="A127" s="6" t="s">
        <v>35</v>
      </c>
      <c r="B127" s="7">
        <v>33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34</v>
      </c>
    </row>
    <row r="132" spans="1:6" x14ac:dyDescent="0.3">
      <c r="A132" s="5" t="s">
        <v>36</v>
      </c>
      <c r="B132">
        <v>6</v>
      </c>
    </row>
    <row r="133" spans="1:6" x14ac:dyDescent="0.3">
      <c r="A133" s="5" t="s">
        <v>37</v>
      </c>
      <c r="B133">
        <v>23</v>
      </c>
      <c r="D133">
        <f>B133/B134*100</f>
        <v>79.310344827586206</v>
      </c>
    </row>
    <row r="134" spans="1:6" x14ac:dyDescent="0.3">
      <c r="A134" s="6" t="s">
        <v>35</v>
      </c>
      <c r="B134" s="7">
        <v>29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  <c r="B138">
        <v>1</v>
      </c>
    </row>
    <row r="139" spans="1:6" x14ac:dyDescent="0.3">
      <c r="A139" s="5" t="s">
        <v>36</v>
      </c>
      <c r="B139">
        <v>4</v>
      </c>
    </row>
    <row r="140" spans="1:6" x14ac:dyDescent="0.3">
      <c r="A140" s="5" t="s">
        <v>37</v>
      </c>
      <c r="B140">
        <v>27</v>
      </c>
      <c r="D140">
        <f>B140/B141*100</f>
        <v>84.375</v>
      </c>
    </row>
    <row r="141" spans="1:6" x14ac:dyDescent="0.3">
      <c r="A141" s="6" t="s">
        <v>35</v>
      </c>
      <c r="B141" s="7">
        <v>32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36</v>
      </c>
      <c r="B146">
        <v>10</v>
      </c>
    </row>
    <row r="147" spans="1:6" x14ac:dyDescent="0.3">
      <c r="A147" s="5" t="s">
        <v>37</v>
      </c>
      <c r="B147">
        <v>21</v>
      </c>
      <c r="D147">
        <f>B147/B148*100</f>
        <v>67.741935483870961</v>
      </c>
    </row>
    <row r="148" spans="1:6" x14ac:dyDescent="0.3">
      <c r="A148" s="6" t="s">
        <v>35</v>
      </c>
      <c r="B148" s="7">
        <v>31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  <c r="B152">
        <v>8</v>
      </c>
    </row>
    <row r="153" spans="1:6" x14ac:dyDescent="0.3">
      <c r="A153" s="5" t="s">
        <v>36</v>
      </c>
      <c r="B153">
        <v>21</v>
      </c>
    </row>
    <row r="154" spans="1:6" x14ac:dyDescent="0.3">
      <c r="A154" s="5" t="s">
        <v>37</v>
      </c>
      <c r="B154">
        <v>22</v>
      </c>
      <c r="D154">
        <f>B154/B155*100</f>
        <v>43.137254901960787</v>
      </c>
    </row>
    <row r="155" spans="1:6" x14ac:dyDescent="0.3">
      <c r="A155" s="6" t="s">
        <v>35</v>
      </c>
      <c r="B155" s="7">
        <v>51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38</v>
      </c>
      <c r="B159">
        <v>2</v>
      </c>
    </row>
    <row r="160" spans="1:6" x14ac:dyDescent="0.3">
      <c r="A160" s="5" t="s">
        <v>36</v>
      </c>
      <c r="B160">
        <v>4</v>
      </c>
      <c r="D160">
        <f>B161/B162*100</f>
        <v>85</v>
      </c>
    </row>
    <row r="161" spans="1:6" x14ac:dyDescent="0.3">
      <c r="A161" s="5" t="s">
        <v>37</v>
      </c>
      <c r="B161">
        <v>34</v>
      </c>
    </row>
    <row r="162" spans="1:6" x14ac:dyDescent="0.3">
      <c r="A162" s="6" t="s">
        <v>35</v>
      </c>
      <c r="B162" s="7">
        <v>40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11</v>
      </c>
    </row>
    <row r="167" spans="1:6" x14ac:dyDescent="0.3">
      <c r="A167" s="5" t="s">
        <v>36</v>
      </c>
      <c r="B167">
        <v>16</v>
      </c>
    </row>
    <row r="168" spans="1:6" x14ac:dyDescent="0.3">
      <c r="A168" s="5" t="s">
        <v>37</v>
      </c>
      <c r="B168">
        <v>24</v>
      </c>
      <c r="D168">
        <f>B168/B169*100</f>
        <v>47.058823529411761</v>
      </c>
    </row>
    <row r="169" spans="1:6" x14ac:dyDescent="0.3">
      <c r="A169" s="6" t="s">
        <v>35</v>
      </c>
      <c r="B169" s="7">
        <v>51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 t="s">
        <v>34</v>
      </c>
    </row>
    <row r="175" spans="1:6" x14ac:dyDescent="0.3">
      <c r="A175" s="5" t="s">
        <v>36</v>
      </c>
      <c r="B175">
        <v>3</v>
      </c>
      <c r="D175">
        <f>B176/B177*100</f>
        <v>91.428571428571431</v>
      </c>
    </row>
    <row r="176" spans="1:6" x14ac:dyDescent="0.3">
      <c r="A176" s="5" t="s">
        <v>37</v>
      </c>
      <c r="B176">
        <v>32</v>
      </c>
    </row>
    <row r="177" spans="1:6" x14ac:dyDescent="0.3">
      <c r="A177" s="6" t="s">
        <v>35</v>
      </c>
      <c r="B177" s="7">
        <v>35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  <c r="B182">
        <v>1</v>
      </c>
    </row>
    <row r="183" spans="1:6" x14ac:dyDescent="0.3">
      <c r="A183" s="5" t="s">
        <v>36</v>
      </c>
      <c r="B183">
        <v>4</v>
      </c>
    </row>
    <row r="184" spans="1:6" x14ac:dyDescent="0.3">
      <c r="A184" s="5" t="s">
        <v>37</v>
      </c>
      <c r="B184">
        <v>42</v>
      </c>
      <c r="D184">
        <f>B184/B185*100</f>
        <v>89.361702127659569</v>
      </c>
    </row>
    <row r="185" spans="1:6" x14ac:dyDescent="0.3">
      <c r="A185" s="6" t="s">
        <v>35</v>
      </c>
      <c r="B185" s="7">
        <v>47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3</v>
      </c>
    </row>
    <row r="190" spans="1:6" x14ac:dyDescent="0.3">
      <c r="A190" s="5" t="s">
        <v>36</v>
      </c>
      <c r="B190">
        <v>9</v>
      </c>
      <c r="D190">
        <f>B191/B192*100</f>
        <v>68.421052631578945</v>
      </c>
    </row>
    <row r="191" spans="1:6" x14ac:dyDescent="0.3">
      <c r="A191" s="5" t="s">
        <v>37</v>
      </c>
      <c r="B191">
        <v>26</v>
      </c>
    </row>
    <row r="192" spans="1:6" x14ac:dyDescent="0.3">
      <c r="A192" s="6" t="s">
        <v>35</v>
      </c>
      <c r="B192" s="7">
        <v>38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</row>
    <row r="197" spans="1:6" x14ac:dyDescent="0.3">
      <c r="A197" s="5" t="s">
        <v>36</v>
      </c>
      <c r="B197">
        <v>10</v>
      </c>
    </row>
    <row r="198" spans="1:6" x14ac:dyDescent="0.3">
      <c r="A198" s="5" t="s">
        <v>37</v>
      </c>
      <c r="B198">
        <v>19</v>
      </c>
      <c r="D198">
        <f>B198/B199*100</f>
        <v>65.517241379310349</v>
      </c>
    </row>
    <row r="199" spans="1:6" x14ac:dyDescent="0.3">
      <c r="A199" s="6" t="s">
        <v>35</v>
      </c>
      <c r="B199" s="7">
        <v>29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7</v>
      </c>
    </row>
    <row r="204" spans="1:6" x14ac:dyDescent="0.3">
      <c r="A204" s="5" t="s">
        <v>36</v>
      </c>
      <c r="B204">
        <v>15</v>
      </c>
    </row>
    <row r="205" spans="1:6" x14ac:dyDescent="0.3">
      <c r="A205" s="5" t="s">
        <v>37</v>
      </c>
      <c r="B205">
        <v>8</v>
      </c>
      <c r="D205">
        <f>B205/B206*100</f>
        <v>26.666666666666668</v>
      </c>
    </row>
    <row r="206" spans="1:6" x14ac:dyDescent="0.3">
      <c r="A206" s="6" t="s">
        <v>35</v>
      </c>
      <c r="B206" s="7">
        <v>30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2" spans="1:6" x14ac:dyDescent="0.3">
      <c r="A212" s="5" t="s">
        <v>38</v>
      </c>
      <c r="D212">
        <f>B213/B214*100</f>
        <v>100</v>
      </c>
    </row>
    <row r="213" spans="1:6" x14ac:dyDescent="0.3">
      <c r="A213" s="5" t="s">
        <v>37</v>
      </c>
      <c r="B213">
        <v>29</v>
      </c>
    </row>
    <row r="214" spans="1:6" x14ac:dyDescent="0.3">
      <c r="A214" s="6" t="s">
        <v>35</v>
      </c>
      <c r="B214" s="7">
        <v>29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38</v>
      </c>
    </row>
    <row r="219" spans="1:6" x14ac:dyDescent="0.3">
      <c r="A219" s="5" t="s">
        <v>38</v>
      </c>
      <c r="D219">
        <f>B220/B221*100</f>
        <v>100</v>
      </c>
    </row>
    <row r="220" spans="1:6" x14ac:dyDescent="0.3">
      <c r="A220" s="5" t="s">
        <v>37</v>
      </c>
      <c r="B220">
        <v>29</v>
      </c>
    </row>
    <row r="221" spans="1:6" x14ac:dyDescent="0.3">
      <c r="A221" s="6" t="s">
        <v>35</v>
      </c>
      <c r="B221" s="7">
        <v>29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38</v>
      </c>
      <c r="D226">
        <f>B227/B228*100</f>
        <v>100</v>
      </c>
    </row>
    <row r="227" spans="1:6" x14ac:dyDescent="0.3">
      <c r="A227" s="5" t="s">
        <v>37</v>
      </c>
      <c r="B227">
        <v>22</v>
      </c>
    </row>
    <row r="228" spans="1:6" x14ac:dyDescent="0.3">
      <c r="A228" s="6" t="s">
        <v>35</v>
      </c>
      <c r="B228" s="7">
        <v>22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</row>
    <row r="233" spans="1:6" x14ac:dyDescent="0.3">
      <c r="A233" s="5" t="s">
        <v>38</v>
      </c>
    </row>
    <row r="234" spans="1:6" x14ac:dyDescent="0.3">
      <c r="A234" s="5" t="s">
        <v>37</v>
      </c>
      <c r="B234">
        <v>29</v>
      </c>
      <c r="D234">
        <f>B234/B235*100</f>
        <v>100</v>
      </c>
    </row>
    <row r="235" spans="1:6" x14ac:dyDescent="0.3">
      <c r="A235" s="6" t="s">
        <v>35</v>
      </c>
      <c r="B235" s="7">
        <v>29</v>
      </c>
    </row>
  </sheetData>
  <mergeCells count="33"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FE68-7533-4542-8CCD-699FD1EA8900}">
  <sheetPr>
    <tabColor theme="5"/>
  </sheetPr>
  <dimension ref="A1:AG54"/>
  <sheetViews>
    <sheetView topLeftCell="A36" workbookViewId="0">
      <selection activeCell="I2" sqref="I2:I54"/>
    </sheetView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-98</v>
      </c>
      <c r="B2">
        <v>-99</v>
      </c>
      <c r="C2">
        <v>-79</v>
      </c>
      <c r="D2">
        <v>-89</v>
      </c>
      <c r="E2">
        <v>-102</v>
      </c>
      <c r="F2">
        <v>-91</v>
      </c>
      <c r="G2">
        <v>-87</v>
      </c>
      <c r="H2">
        <v>-108</v>
      </c>
      <c r="I2">
        <v>-96</v>
      </c>
      <c r="J2">
        <v>-98</v>
      </c>
      <c r="K2">
        <v>-103</v>
      </c>
      <c r="L2">
        <v>-87</v>
      </c>
      <c r="M2">
        <v>-101</v>
      </c>
      <c r="N2">
        <v>-99</v>
      </c>
      <c r="O2">
        <v>-97</v>
      </c>
      <c r="P2">
        <v>-92</v>
      </c>
      <c r="Q2">
        <v>-87</v>
      </c>
      <c r="R2">
        <v>-96</v>
      </c>
      <c r="S2">
        <v>-82</v>
      </c>
      <c r="T2">
        <v>-83</v>
      </c>
      <c r="U2">
        <v>-94</v>
      </c>
      <c r="V2">
        <v>-97</v>
      </c>
      <c r="W2">
        <v>-107</v>
      </c>
      <c r="X2">
        <v>-96</v>
      </c>
      <c r="Y2" s="9">
        <v>-87</v>
      </c>
      <c r="Z2" s="9">
        <f>-89</f>
        <v>-89</v>
      </c>
      <c r="AA2" s="9">
        <v>-100</v>
      </c>
      <c r="AB2">
        <v>-107</v>
      </c>
      <c r="AC2">
        <v>-90</v>
      </c>
      <c r="AD2">
        <v>-92</v>
      </c>
      <c r="AE2">
        <v>-101</v>
      </c>
      <c r="AF2">
        <v>-95</v>
      </c>
      <c r="AG2">
        <v>-94</v>
      </c>
    </row>
    <row r="3" spans="1:33" x14ac:dyDescent="0.3">
      <c r="A3">
        <v>-95</v>
      </c>
      <c r="B3">
        <v>-107</v>
      </c>
      <c r="C3">
        <v>-82</v>
      </c>
      <c r="D3">
        <v>-88</v>
      </c>
      <c r="E3">
        <v>-94</v>
      </c>
      <c r="F3">
        <v>-88</v>
      </c>
      <c r="G3">
        <v>-87</v>
      </c>
      <c r="H3">
        <v>-108</v>
      </c>
      <c r="I3">
        <v>-90</v>
      </c>
      <c r="J3">
        <v>-98</v>
      </c>
      <c r="K3">
        <v>-107</v>
      </c>
      <c r="L3">
        <v>-87</v>
      </c>
      <c r="M3">
        <v>-103</v>
      </c>
      <c r="N3">
        <v>-108</v>
      </c>
      <c r="O3">
        <v>-93</v>
      </c>
      <c r="P3">
        <v>-88</v>
      </c>
      <c r="Q3">
        <v>-91</v>
      </c>
      <c r="R3">
        <v>-97</v>
      </c>
      <c r="S3">
        <v>-88</v>
      </c>
      <c r="T3">
        <v>-84</v>
      </c>
      <c r="U3">
        <v>-94</v>
      </c>
      <c r="V3">
        <v>-95</v>
      </c>
      <c r="W3">
        <v>-106</v>
      </c>
      <c r="X3">
        <v>-98</v>
      </c>
      <c r="Y3" s="9">
        <v>-84</v>
      </c>
      <c r="Z3" s="9">
        <v>-97</v>
      </c>
      <c r="AA3" s="9">
        <v>-101</v>
      </c>
      <c r="AB3">
        <v>-102</v>
      </c>
      <c r="AC3">
        <v>-96</v>
      </c>
      <c r="AD3">
        <v>-93</v>
      </c>
      <c r="AE3">
        <v>-99</v>
      </c>
      <c r="AF3">
        <v>-95</v>
      </c>
      <c r="AG3">
        <v>-93</v>
      </c>
    </row>
    <row r="4" spans="1:33" x14ac:dyDescent="0.3">
      <c r="A4">
        <v>-98</v>
      </c>
      <c r="B4">
        <v>-107</v>
      </c>
      <c r="C4">
        <v>-75</v>
      </c>
      <c r="D4">
        <v>-93</v>
      </c>
      <c r="E4">
        <v>-97</v>
      </c>
      <c r="F4">
        <v>-90</v>
      </c>
      <c r="G4">
        <v>-92</v>
      </c>
      <c r="H4">
        <v>-108</v>
      </c>
      <c r="I4">
        <v>-92</v>
      </c>
      <c r="J4">
        <v>-98</v>
      </c>
      <c r="K4">
        <v>-108</v>
      </c>
      <c r="L4">
        <v>-82</v>
      </c>
      <c r="M4">
        <v>-105</v>
      </c>
      <c r="N4">
        <v>-94</v>
      </c>
      <c r="O4">
        <v>-88</v>
      </c>
      <c r="P4">
        <v>-85</v>
      </c>
      <c r="Q4">
        <v>-90</v>
      </c>
      <c r="R4">
        <v>-97</v>
      </c>
      <c r="S4">
        <v>-94</v>
      </c>
      <c r="T4">
        <v>-86</v>
      </c>
      <c r="U4">
        <v>-94</v>
      </c>
      <c r="V4">
        <v>-85</v>
      </c>
      <c r="W4">
        <v>-105</v>
      </c>
      <c r="X4">
        <v>-93</v>
      </c>
      <c r="Y4" s="9">
        <v>-97</v>
      </c>
      <c r="Z4" s="9">
        <v>-97</v>
      </c>
      <c r="AA4" s="9">
        <v>-100</v>
      </c>
      <c r="AB4">
        <v>-105</v>
      </c>
      <c r="AC4">
        <v>-92</v>
      </c>
      <c r="AD4">
        <v>-94</v>
      </c>
      <c r="AE4">
        <v>-100</v>
      </c>
      <c r="AF4">
        <v>-101</v>
      </c>
      <c r="AG4">
        <v>-94</v>
      </c>
    </row>
    <row r="5" spans="1:33" x14ac:dyDescent="0.3">
      <c r="A5">
        <v>-95</v>
      </c>
      <c r="B5">
        <v>-99</v>
      </c>
      <c r="C5">
        <v>-84</v>
      </c>
      <c r="D5">
        <v>-91</v>
      </c>
      <c r="E5">
        <v>-94</v>
      </c>
      <c r="F5">
        <v>-93</v>
      </c>
      <c r="G5">
        <v>-90</v>
      </c>
      <c r="H5">
        <v>-106</v>
      </c>
      <c r="I5">
        <v>-95</v>
      </c>
      <c r="J5">
        <v>-98</v>
      </c>
      <c r="K5">
        <v>-114</v>
      </c>
      <c r="L5">
        <v>-83</v>
      </c>
      <c r="M5">
        <v>-96</v>
      </c>
      <c r="N5">
        <v>-97</v>
      </c>
      <c r="O5">
        <v>-82</v>
      </c>
      <c r="P5">
        <v>-80</v>
      </c>
      <c r="Q5">
        <v>-74</v>
      </c>
      <c r="R5">
        <v>-97</v>
      </c>
      <c r="S5">
        <v>-94</v>
      </c>
      <c r="T5">
        <v>-88</v>
      </c>
      <c r="U5">
        <v>-91</v>
      </c>
      <c r="V5">
        <v>-91</v>
      </c>
      <c r="W5">
        <v>-102</v>
      </c>
      <c r="X5">
        <v>-76</v>
      </c>
      <c r="Y5" s="9">
        <v>-98</v>
      </c>
      <c r="Z5" s="9">
        <v>-117</v>
      </c>
      <c r="AA5" s="9">
        <v>-97</v>
      </c>
      <c r="AB5">
        <v>-100</v>
      </c>
      <c r="AC5">
        <v>-92</v>
      </c>
      <c r="AD5">
        <v>-89</v>
      </c>
      <c r="AE5">
        <v>-99</v>
      </c>
      <c r="AF5">
        <v>-99</v>
      </c>
      <c r="AG5">
        <v>-104</v>
      </c>
    </row>
    <row r="6" spans="1:33" x14ac:dyDescent="0.3">
      <c r="A6">
        <v>-95</v>
      </c>
      <c r="B6">
        <v>-92</v>
      </c>
      <c r="C6">
        <v>-78</v>
      </c>
      <c r="D6">
        <v>-88</v>
      </c>
      <c r="E6">
        <v>-98</v>
      </c>
      <c r="F6">
        <v>-95</v>
      </c>
      <c r="G6">
        <v>-85</v>
      </c>
      <c r="H6">
        <v>-105</v>
      </c>
      <c r="I6">
        <v>-93</v>
      </c>
      <c r="J6">
        <v>-96</v>
      </c>
      <c r="K6">
        <v>-108</v>
      </c>
      <c r="L6">
        <v>-82</v>
      </c>
      <c r="M6">
        <v>-99</v>
      </c>
      <c r="N6">
        <v>-97</v>
      </c>
      <c r="O6">
        <v>-76</v>
      </c>
      <c r="P6">
        <v>-77</v>
      </c>
      <c r="Q6">
        <v>-94</v>
      </c>
      <c r="R6">
        <v>-100</v>
      </c>
      <c r="S6">
        <v>-91</v>
      </c>
      <c r="T6">
        <v>-87</v>
      </c>
      <c r="U6">
        <v>-88</v>
      </c>
      <c r="V6">
        <v>-91</v>
      </c>
      <c r="W6">
        <v>-105</v>
      </c>
      <c r="X6">
        <v>-98</v>
      </c>
      <c r="Y6" s="9">
        <v>-106</v>
      </c>
      <c r="Z6" s="9">
        <v>-114</v>
      </c>
      <c r="AA6" s="9">
        <v>-98</v>
      </c>
      <c r="AB6">
        <v>-98</v>
      </c>
      <c r="AC6">
        <v>-95</v>
      </c>
      <c r="AD6">
        <v>-94</v>
      </c>
      <c r="AE6">
        <v>-100</v>
      </c>
      <c r="AF6">
        <v>-89</v>
      </c>
      <c r="AG6">
        <v>-97</v>
      </c>
    </row>
    <row r="7" spans="1:33" x14ac:dyDescent="0.3">
      <c r="A7">
        <v>-90</v>
      </c>
      <c r="B7">
        <v>-97</v>
      </c>
      <c r="C7">
        <v>-94</v>
      </c>
      <c r="D7">
        <v>-95</v>
      </c>
      <c r="E7">
        <v>-97</v>
      </c>
      <c r="F7">
        <v>-93</v>
      </c>
      <c r="G7">
        <v>-84</v>
      </c>
      <c r="H7">
        <v>-112</v>
      </c>
      <c r="I7">
        <v>-96</v>
      </c>
      <c r="J7">
        <v>-97</v>
      </c>
      <c r="K7">
        <v>-108</v>
      </c>
      <c r="L7">
        <v>-81</v>
      </c>
      <c r="M7">
        <v>-105</v>
      </c>
      <c r="N7">
        <v>-91</v>
      </c>
      <c r="O7">
        <v>-77</v>
      </c>
      <c r="P7">
        <v>-75</v>
      </c>
      <c r="Q7">
        <v>-92</v>
      </c>
      <c r="R7">
        <v>-101</v>
      </c>
      <c r="S7">
        <v>-89</v>
      </c>
      <c r="T7">
        <v>-87</v>
      </c>
      <c r="U7">
        <v>-81</v>
      </c>
      <c r="V7">
        <v>-90</v>
      </c>
      <c r="W7">
        <v>-104</v>
      </c>
      <c r="X7">
        <v>-98</v>
      </c>
      <c r="Y7" s="9">
        <v>-108</v>
      </c>
      <c r="Z7" s="9">
        <v>-112</v>
      </c>
      <c r="AA7" s="9">
        <v>-97</v>
      </c>
      <c r="AB7">
        <v>-98</v>
      </c>
      <c r="AC7">
        <v>-92</v>
      </c>
      <c r="AD7">
        <v>-94</v>
      </c>
      <c r="AE7">
        <v>-99</v>
      </c>
      <c r="AF7">
        <v>-94</v>
      </c>
      <c r="AG7">
        <v>-96</v>
      </c>
    </row>
    <row r="8" spans="1:33" x14ac:dyDescent="0.3">
      <c r="A8">
        <v>-96</v>
      </c>
      <c r="B8">
        <v>-97</v>
      </c>
      <c r="C8">
        <v>-89</v>
      </c>
      <c r="D8">
        <v>-94</v>
      </c>
      <c r="E8">
        <v>-91</v>
      </c>
      <c r="F8">
        <v>-93</v>
      </c>
      <c r="G8">
        <v>-87</v>
      </c>
      <c r="H8">
        <v>-115</v>
      </c>
      <c r="I8">
        <v>-94</v>
      </c>
      <c r="J8">
        <v>-87</v>
      </c>
      <c r="K8">
        <v>-107</v>
      </c>
      <c r="L8">
        <v>-74</v>
      </c>
      <c r="M8">
        <v>-101</v>
      </c>
      <c r="N8">
        <v>-90</v>
      </c>
      <c r="O8">
        <v>-78</v>
      </c>
      <c r="P8">
        <v>-79</v>
      </c>
      <c r="Q8">
        <v>-93</v>
      </c>
      <c r="R8">
        <v>-98</v>
      </c>
      <c r="S8">
        <v>-96</v>
      </c>
      <c r="T8">
        <v>-87</v>
      </c>
      <c r="U8">
        <v>-81</v>
      </c>
      <c r="V8">
        <v>-89</v>
      </c>
      <c r="W8">
        <v>-102</v>
      </c>
      <c r="X8">
        <v>-113</v>
      </c>
      <c r="Y8" s="9">
        <v>-98</v>
      </c>
      <c r="Z8" s="9">
        <v>-112</v>
      </c>
      <c r="AA8" s="9">
        <v>-95</v>
      </c>
      <c r="AB8">
        <v>-99</v>
      </c>
      <c r="AC8">
        <v>-97</v>
      </c>
      <c r="AD8">
        <v>-92</v>
      </c>
      <c r="AE8">
        <v>-95</v>
      </c>
      <c r="AF8">
        <v>-98</v>
      </c>
      <c r="AG8">
        <v>-96</v>
      </c>
    </row>
    <row r="9" spans="1:33" x14ac:dyDescent="0.3">
      <c r="A9">
        <v>-99</v>
      </c>
      <c r="B9">
        <v>-101</v>
      </c>
      <c r="C9">
        <v>-97</v>
      </c>
      <c r="D9">
        <v>-98</v>
      </c>
      <c r="E9">
        <v>-92</v>
      </c>
      <c r="F9">
        <v>-93</v>
      </c>
      <c r="G9">
        <v>-88</v>
      </c>
      <c r="H9">
        <v>-108</v>
      </c>
      <c r="I9">
        <v>-98</v>
      </c>
      <c r="J9">
        <v>-102</v>
      </c>
      <c r="K9">
        <v>-105</v>
      </c>
      <c r="L9">
        <v>-77</v>
      </c>
      <c r="M9">
        <v>-91</v>
      </c>
      <c r="N9">
        <v>-85</v>
      </c>
      <c r="O9">
        <v>-78</v>
      </c>
      <c r="P9">
        <v>-77</v>
      </c>
      <c r="Q9">
        <v>-93</v>
      </c>
      <c r="R9">
        <v>-98</v>
      </c>
      <c r="S9">
        <v>-93</v>
      </c>
      <c r="T9">
        <v>-82</v>
      </c>
      <c r="U9">
        <v>-86</v>
      </c>
      <c r="V9">
        <v>-86</v>
      </c>
      <c r="W9">
        <v>-103</v>
      </c>
      <c r="X9">
        <v>-108</v>
      </c>
      <c r="Y9" s="9">
        <v>-94</v>
      </c>
      <c r="Z9" s="9">
        <v>-112</v>
      </c>
      <c r="AA9" s="9">
        <v>-95</v>
      </c>
      <c r="AB9">
        <v>-103</v>
      </c>
      <c r="AC9">
        <v>-98</v>
      </c>
      <c r="AD9">
        <v>-94</v>
      </c>
      <c r="AE9">
        <v>-91</v>
      </c>
      <c r="AF9">
        <v>-89</v>
      </c>
      <c r="AG9">
        <v>-100</v>
      </c>
    </row>
    <row r="10" spans="1:33" x14ac:dyDescent="0.3">
      <c r="A10">
        <v>-100</v>
      </c>
      <c r="B10">
        <v>-103</v>
      </c>
      <c r="C10">
        <v>-93</v>
      </c>
      <c r="D10">
        <v>-98</v>
      </c>
      <c r="E10">
        <v>-89</v>
      </c>
      <c r="F10">
        <v>-97</v>
      </c>
      <c r="G10">
        <v>-88</v>
      </c>
      <c r="H10">
        <v>-105</v>
      </c>
      <c r="I10">
        <v>-87</v>
      </c>
      <c r="J10">
        <v>-100</v>
      </c>
      <c r="K10">
        <v>-97</v>
      </c>
      <c r="L10">
        <v>-79</v>
      </c>
      <c r="M10">
        <v>-95</v>
      </c>
      <c r="N10">
        <v>-81</v>
      </c>
      <c r="O10">
        <v>-78</v>
      </c>
      <c r="P10">
        <v>-83</v>
      </c>
      <c r="Q10">
        <v>-94</v>
      </c>
      <c r="R10">
        <v>-98</v>
      </c>
      <c r="S10">
        <v>-93</v>
      </c>
      <c r="T10">
        <v>-76</v>
      </c>
      <c r="U10">
        <v>-85</v>
      </c>
      <c r="V10">
        <v>-89</v>
      </c>
      <c r="W10">
        <v>-103</v>
      </c>
      <c r="X10">
        <v>-105</v>
      </c>
      <c r="Y10" s="9">
        <v>-94</v>
      </c>
      <c r="Z10" s="9">
        <v>-109</v>
      </c>
      <c r="AA10" s="9">
        <v>-97</v>
      </c>
      <c r="AB10">
        <v>-99</v>
      </c>
      <c r="AC10">
        <v>-92</v>
      </c>
      <c r="AD10">
        <v>-88</v>
      </c>
      <c r="AE10">
        <v>-90</v>
      </c>
      <c r="AF10">
        <v>-78</v>
      </c>
      <c r="AG10">
        <v>-96</v>
      </c>
    </row>
    <row r="11" spans="1:33" x14ac:dyDescent="0.3">
      <c r="A11">
        <v>-93</v>
      </c>
      <c r="B11">
        <v>-93</v>
      </c>
      <c r="C11">
        <v>-88</v>
      </c>
      <c r="D11">
        <v>-99</v>
      </c>
      <c r="E11">
        <v>-88</v>
      </c>
      <c r="F11">
        <v>-97</v>
      </c>
      <c r="G11">
        <v>-93</v>
      </c>
      <c r="H11">
        <v>-105</v>
      </c>
      <c r="I11">
        <v>-89</v>
      </c>
      <c r="J11">
        <v>-102</v>
      </c>
      <c r="K11">
        <v>-98</v>
      </c>
      <c r="L11">
        <v>-80</v>
      </c>
      <c r="M11">
        <v>-98</v>
      </c>
      <c r="N11">
        <v>-81</v>
      </c>
      <c r="O11">
        <v>-85</v>
      </c>
      <c r="P11">
        <v>-85</v>
      </c>
      <c r="Q11">
        <v>-94</v>
      </c>
      <c r="R11">
        <v>-98</v>
      </c>
      <c r="S11">
        <v>-89</v>
      </c>
      <c r="T11">
        <v>-78</v>
      </c>
      <c r="U11">
        <v>-84</v>
      </c>
      <c r="V11">
        <v>-94</v>
      </c>
      <c r="W11">
        <v>-97</v>
      </c>
      <c r="X11">
        <v>-105</v>
      </c>
      <c r="Y11" s="9">
        <v>-96</v>
      </c>
      <c r="Z11" s="9">
        <v>-109</v>
      </c>
      <c r="AA11" s="9">
        <v>-98</v>
      </c>
      <c r="AB11">
        <v>-99</v>
      </c>
      <c r="AC11">
        <v>-89</v>
      </c>
      <c r="AD11">
        <v>-90</v>
      </c>
      <c r="AE11">
        <v>-89</v>
      </c>
      <c r="AF11">
        <v>-91</v>
      </c>
      <c r="AG11">
        <v>-98</v>
      </c>
    </row>
    <row r="12" spans="1:33" x14ac:dyDescent="0.3">
      <c r="A12">
        <v>-96</v>
      </c>
      <c r="B12">
        <v>-97</v>
      </c>
      <c r="C12">
        <v>-86</v>
      </c>
      <c r="D12">
        <v>-90</v>
      </c>
      <c r="E12">
        <v>-93</v>
      </c>
      <c r="F12">
        <v>-98</v>
      </c>
      <c r="G12">
        <v>-95</v>
      </c>
      <c r="H12">
        <v>-104</v>
      </c>
      <c r="I12">
        <v>-85</v>
      </c>
      <c r="J12">
        <v>-103</v>
      </c>
      <c r="K12">
        <v>-98</v>
      </c>
      <c r="L12">
        <v>-73</v>
      </c>
      <c r="M12">
        <v>-93</v>
      </c>
      <c r="N12">
        <v>-81</v>
      </c>
      <c r="O12">
        <v>-82</v>
      </c>
      <c r="P12">
        <v>-85</v>
      </c>
      <c r="Q12">
        <v>-94</v>
      </c>
      <c r="R12">
        <v>-99</v>
      </c>
      <c r="S12">
        <v>-88</v>
      </c>
      <c r="T12">
        <v>-73</v>
      </c>
      <c r="U12">
        <v>-85</v>
      </c>
      <c r="V12">
        <v>-95</v>
      </c>
      <c r="W12">
        <v>-95</v>
      </c>
      <c r="X12">
        <v>-102</v>
      </c>
      <c r="Y12" s="9">
        <v>-91</v>
      </c>
      <c r="Z12" s="9">
        <v>-112</v>
      </c>
      <c r="AA12" s="9">
        <v>-95</v>
      </c>
      <c r="AB12">
        <v>-100</v>
      </c>
      <c r="AC12">
        <v>-86</v>
      </c>
      <c r="AD12">
        <v>-86</v>
      </c>
      <c r="AE12">
        <v>-89</v>
      </c>
      <c r="AF12">
        <v>-91</v>
      </c>
      <c r="AG12">
        <v>-95</v>
      </c>
    </row>
    <row r="13" spans="1:33" x14ac:dyDescent="0.3">
      <c r="A13">
        <v>-97</v>
      </c>
      <c r="B13">
        <v>-95</v>
      </c>
      <c r="C13">
        <v>-90</v>
      </c>
      <c r="D13">
        <v>-83</v>
      </c>
      <c r="E13">
        <v>-93</v>
      </c>
      <c r="F13">
        <v>-106</v>
      </c>
      <c r="G13">
        <v>-97</v>
      </c>
      <c r="H13">
        <v>-105</v>
      </c>
      <c r="I13">
        <v>-88</v>
      </c>
      <c r="J13">
        <v>-102</v>
      </c>
      <c r="K13">
        <v>-89</v>
      </c>
      <c r="L13">
        <v>-71</v>
      </c>
      <c r="M13">
        <v>-89</v>
      </c>
      <c r="N13">
        <v>-82</v>
      </c>
      <c r="O13">
        <v>-84</v>
      </c>
      <c r="P13">
        <v>-90</v>
      </c>
      <c r="Q13">
        <v>-98</v>
      </c>
      <c r="R13">
        <v>-105</v>
      </c>
      <c r="S13">
        <v>-87</v>
      </c>
      <c r="T13">
        <v>-71</v>
      </c>
      <c r="U13">
        <v>-84</v>
      </c>
      <c r="V13">
        <v>-95</v>
      </c>
      <c r="W13">
        <v>-96</v>
      </c>
      <c r="X13">
        <v>-103</v>
      </c>
      <c r="Y13" s="9">
        <v>-90</v>
      </c>
      <c r="Z13" s="9">
        <v>-109</v>
      </c>
      <c r="AA13" s="9">
        <v>-98</v>
      </c>
      <c r="AB13">
        <v>-98</v>
      </c>
      <c r="AC13">
        <v>-91</v>
      </c>
      <c r="AD13">
        <v>-86</v>
      </c>
      <c r="AE13">
        <v>-90</v>
      </c>
      <c r="AF13">
        <v>-93</v>
      </c>
      <c r="AG13">
        <v>-100</v>
      </c>
    </row>
    <row r="14" spans="1:33" x14ac:dyDescent="0.3">
      <c r="A14">
        <v>-97</v>
      </c>
      <c r="B14">
        <v>-96</v>
      </c>
      <c r="C14">
        <v>-93</v>
      </c>
      <c r="D14">
        <v>-86</v>
      </c>
      <c r="E14">
        <v>-91</v>
      </c>
      <c r="F14">
        <v>-107</v>
      </c>
      <c r="G14">
        <v>-97</v>
      </c>
      <c r="H14">
        <v>-108</v>
      </c>
      <c r="I14">
        <v>-83</v>
      </c>
      <c r="J14">
        <v>-96</v>
      </c>
      <c r="K14">
        <v>-83</v>
      </c>
      <c r="L14">
        <v>-71</v>
      </c>
      <c r="M14">
        <v>-85</v>
      </c>
      <c r="N14">
        <v>-83</v>
      </c>
      <c r="O14">
        <v>-81</v>
      </c>
      <c r="P14">
        <v>-88</v>
      </c>
      <c r="Q14">
        <v>-104</v>
      </c>
      <c r="R14">
        <v>-103</v>
      </c>
      <c r="S14">
        <v>-86</v>
      </c>
      <c r="T14">
        <v>-73</v>
      </c>
      <c r="U14">
        <v>-91</v>
      </c>
      <c r="V14">
        <v>-93</v>
      </c>
      <c r="W14">
        <v>-90</v>
      </c>
      <c r="X14">
        <v>-98</v>
      </c>
      <c r="Y14" s="9">
        <v>-92</v>
      </c>
      <c r="Z14" s="9">
        <v>-108</v>
      </c>
      <c r="AA14" s="9">
        <v>-94</v>
      </c>
      <c r="AB14">
        <v>-98</v>
      </c>
      <c r="AC14">
        <v>-102</v>
      </c>
      <c r="AD14">
        <v>-87</v>
      </c>
      <c r="AE14">
        <v>-89</v>
      </c>
      <c r="AF14">
        <v>-97</v>
      </c>
      <c r="AG14">
        <v>-90</v>
      </c>
    </row>
    <row r="15" spans="1:33" x14ac:dyDescent="0.3">
      <c r="A15">
        <v>-96</v>
      </c>
      <c r="B15">
        <v>-98</v>
      </c>
      <c r="C15">
        <v>-95</v>
      </c>
      <c r="D15">
        <v>-84</v>
      </c>
      <c r="E15">
        <v>-90</v>
      </c>
      <c r="F15">
        <v>-107</v>
      </c>
      <c r="G15">
        <v>-97</v>
      </c>
      <c r="H15">
        <v>-104</v>
      </c>
      <c r="I15">
        <v>-94</v>
      </c>
      <c r="J15">
        <v>-96</v>
      </c>
      <c r="K15">
        <v>-77</v>
      </c>
      <c r="L15">
        <v>-75</v>
      </c>
      <c r="M15">
        <v>-84</v>
      </c>
      <c r="N15">
        <v>-88</v>
      </c>
      <c r="O15">
        <v>-86</v>
      </c>
      <c r="P15">
        <v>-88</v>
      </c>
      <c r="Q15">
        <v>-103</v>
      </c>
      <c r="R15">
        <v>-103</v>
      </c>
      <c r="S15">
        <v>-87</v>
      </c>
      <c r="T15">
        <v>-74</v>
      </c>
      <c r="U15">
        <v>-94</v>
      </c>
      <c r="V15">
        <v>-93</v>
      </c>
      <c r="W15">
        <v>-98</v>
      </c>
      <c r="X15">
        <v>-96</v>
      </c>
      <c r="Y15" s="9">
        <v>-85</v>
      </c>
      <c r="Z15" s="9">
        <v>-108</v>
      </c>
      <c r="AA15" s="9">
        <v>-98</v>
      </c>
      <c r="AB15">
        <v>-93</v>
      </c>
      <c r="AC15">
        <v>-103</v>
      </c>
      <c r="AD15">
        <v>-88</v>
      </c>
      <c r="AE15">
        <v>-83</v>
      </c>
      <c r="AF15">
        <v>-96</v>
      </c>
      <c r="AG15">
        <v>-97</v>
      </c>
    </row>
    <row r="16" spans="1:33" x14ac:dyDescent="0.3">
      <c r="A16">
        <v>-96</v>
      </c>
      <c r="B16">
        <v>-93</v>
      </c>
      <c r="C16">
        <v>-97</v>
      </c>
      <c r="D16">
        <v>-88</v>
      </c>
      <c r="E16">
        <v>-92</v>
      </c>
      <c r="F16">
        <v>-106</v>
      </c>
      <c r="G16">
        <v>-96</v>
      </c>
      <c r="H16">
        <v>-111</v>
      </c>
      <c r="I16">
        <v>-79</v>
      </c>
      <c r="J16">
        <v>-87</v>
      </c>
      <c r="K16">
        <v>-68</v>
      </c>
      <c r="L16">
        <v>-68</v>
      </c>
      <c r="M16">
        <v>-87</v>
      </c>
      <c r="N16">
        <v>-79</v>
      </c>
      <c r="P16">
        <v>-89</v>
      </c>
      <c r="Q16">
        <v>-104</v>
      </c>
      <c r="R16">
        <v>-100</v>
      </c>
      <c r="S16">
        <v>-93</v>
      </c>
      <c r="T16">
        <v>-85</v>
      </c>
      <c r="U16">
        <v>-89</v>
      </c>
      <c r="V16">
        <v>-98</v>
      </c>
      <c r="W16">
        <v>-90</v>
      </c>
      <c r="X16">
        <v>-95</v>
      </c>
      <c r="Y16" s="9">
        <v>-86</v>
      </c>
      <c r="Z16" s="9">
        <v>-106</v>
      </c>
      <c r="AA16" s="9">
        <v>-95</v>
      </c>
      <c r="AB16">
        <v>-94</v>
      </c>
      <c r="AC16">
        <v>-101</v>
      </c>
      <c r="AD16">
        <v>-86</v>
      </c>
      <c r="AE16">
        <v>-96</v>
      </c>
      <c r="AF16">
        <v>-103</v>
      </c>
      <c r="AG16">
        <v>-96</v>
      </c>
    </row>
    <row r="17" spans="1:33" x14ac:dyDescent="0.3">
      <c r="A17">
        <v>-95</v>
      </c>
      <c r="B17">
        <v>-90</v>
      </c>
      <c r="C17">
        <v>-97</v>
      </c>
      <c r="D17">
        <v>-91</v>
      </c>
      <c r="E17">
        <v>-91</v>
      </c>
      <c r="F17">
        <v>-107</v>
      </c>
      <c r="G17">
        <v>-93</v>
      </c>
      <c r="H17">
        <v>-116</v>
      </c>
      <c r="I17">
        <v>-93</v>
      </c>
      <c r="J17">
        <v>-94</v>
      </c>
      <c r="K17">
        <v>-69</v>
      </c>
      <c r="L17">
        <v>-81</v>
      </c>
      <c r="M17">
        <v>-95</v>
      </c>
      <c r="N17">
        <v>-81</v>
      </c>
      <c r="P17">
        <v>-89</v>
      </c>
      <c r="Q17">
        <v>-100</v>
      </c>
      <c r="R17">
        <v>-94</v>
      </c>
      <c r="S17">
        <v>-91</v>
      </c>
      <c r="T17">
        <v>-84</v>
      </c>
      <c r="U17">
        <v>-93</v>
      </c>
      <c r="V17">
        <v>-105</v>
      </c>
      <c r="W17">
        <v>-98</v>
      </c>
      <c r="X17">
        <v>-96</v>
      </c>
      <c r="Y17" s="9">
        <v>-98</v>
      </c>
      <c r="Z17" s="9">
        <v>-106</v>
      </c>
      <c r="AA17" s="9">
        <v>-94</v>
      </c>
      <c r="AB17">
        <v>-91</v>
      </c>
      <c r="AC17">
        <v>-89</v>
      </c>
      <c r="AD17">
        <v>-85</v>
      </c>
      <c r="AE17">
        <v>-96</v>
      </c>
      <c r="AF17">
        <v>-95</v>
      </c>
      <c r="AG17">
        <v>-94</v>
      </c>
    </row>
    <row r="18" spans="1:33" x14ac:dyDescent="0.3">
      <c r="A18">
        <v>-98</v>
      </c>
      <c r="B18">
        <v>-91</v>
      </c>
      <c r="C18">
        <v>-98</v>
      </c>
      <c r="D18">
        <v>-97</v>
      </c>
      <c r="E18">
        <v>-95</v>
      </c>
      <c r="F18">
        <v>-97</v>
      </c>
      <c r="G18">
        <v>-98</v>
      </c>
      <c r="H18">
        <v>-115</v>
      </c>
      <c r="I18">
        <v>-90</v>
      </c>
      <c r="J18">
        <v>-98</v>
      </c>
      <c r="K18">
        <v>-76</v>
      </c>
      <c r="L18">
        <v>-84</v>
      </c>
      <c r="M18">
        <v>-92</v>
      </c>
      <c r="N18">
        <v>-83</v>
      </c>
      <c r="P18">
        <v>-87</v>
      </c>
      <c r="Q18">
        <v>-101</v>
      </c>
      <c r="R18">
        <v>-88</v>
      </c>
      <c r="S18">
        <v>-92</v>
      </c>
      <c r="T18">
        <v>-92</v>
      </c>
      <c r="U18">
        <v>-87</v>
      </c>
      <c r="V18">
        <v>-107</v>
      </c>
      <c r="W18">
        <v>-98</v>
      </c>
      <c r="X18">
        <v>-96</v>
      </c>
      <c r="Y18" s="9">
        <v>-98</v>
      </c>
      <c r="Z18" s="9">
        <v>-105</v>
      </c>
      <c r="AA18" s="9">
        <v>-91</v>
      </c>
      <c r="AB18">
        <v>-98</v>
      </c>
      <c r="AC18">
        <v>-98</v>
      </c>
      <c r="AD18">
        <v>-80</v>
      </c>
      <c r="AE18">
        <v>-94</v>
      </c>
      <c r="AF18">
        <v>-93</v>
      </c>
      <c r="AG18">
        <v>-89</v>
      </c>
    </row>
    <row r="19" spans="1:33" x14ac:dyDescent="0.3">
      <c r="A19">
        <v>-97</v>
      </c>
      <c r="B19">
        <v>-88</v>
      </c>
      <c r="C19">
        <v>-98</v>
      </c>
      <c r="D19">
        <v>-98</v>
      </c>
      <c r="E19">
        <v>-94</v>
      </c>
      <c r="F19">
        <v>-99</v>
      </c>
      <c r="G19">
        <v>-85</v>
      </c>
      <c r="H19">
        <v>-117</v>
      </c>
      <c r="I19">
        <v>-92</v>
      </c>
      <c r="J19">
        <v>-92</v>
      </c>
      <c r="K19">
        <v>-77</v>
      </c>
      <c r="L19">
        <v>-81</v>
      </c>
      <c r="M19">
        <v>-85</v>
      </c>
      <c r="N19">
        <v>-79</v>
      </c>
      <c r="P19">
        <v>-87</v>
      </c>
      <c r="Q19">
        <v>-101</v>
      </c>
      <c r="R19">
        <v>-89</v>
      </c>
      <c r="S19">
        <v>-96</v>
      </c>
      <c r="T19">
        <v>-86</v>
      </c>
      <c r="U19">
        <v>-86</v>
      </c>
      <c r="V19">
        <v>-108</v>
      </c>
      <c r="W19">
        <v>-96</v>
      </c>
      <c r="X19">
        <v>-97</v>
      </c>
      <c r="Y19" s="9">
        <v>-98</v>
      </c>
      <c r="Z19" s="9">
        <v>-104</v>
      </c>
      <c r="AA19" s="9">
        <v>-85</v>
      </c>
      <c r="AB19">
        <v>-101</v>
      </c>
      <c r="AC19">
        <v>-98</v>
      </c>
      <c r="AD19">
        <v>-84</v>
      </c>
      <c r="AG19">
        <v>-94</v>
      </c>
    </row>
    <row r="20" spans="1:33" x14ac:dyDescent="0.3">
      <c r="A20">
        <v>-89</v>
      </c>
      <c r="B20">
        <v>-91</v>
      </c>
      <c r="C20">
        <v>-104</v>
      </c>
      <c r="E20">
        <v>-91</v>
      </c>
      <c r="F20">
        <v>-84</v>
      </c>
      <c r="G20">
        <v>-94</v>
      </c>
      <c r="H20">
        <v>-116</v>
      </c>
      <c r="I20">
        <v>-93</v>
      </c>
      <c r="J20">
        <v>-93</v>
      </c>
      <c r="K20">
        <v>-83</v>
      </c>
      <c r="L20">
        <v>-79</v>
      </c>
      <c r="M20">
        <v>-87</v>
      </c>
      <c r="N20">
        <v>-86</v>
      </c>
      <c r="P20">
        <v>-95</v>
      </c>
      <c r="Q20">
        <v>-97</v>
      </c>
      <c r="R20">
        <v>-92</v>
      </c>
      <c r="S20">
        <v>-98</v>
      </c>
      <c r="T20">
        <v>-87</v>
      </c>
      <c r="U20">
        <v>-88</v>
      </c>
      <c r="V20">
        <v>-107</v>
      </c>
      <c r="W20">
        <v>-96</v>
      </c>
      <c r="X20">
        <v>-95</v>
      </c>
      <c r="Y20" s="9">
        <v>-104</v>
      </c>
      <c r="Z20" s="9">
        <v>-104</v>
      </c>
      <c r="AA20" s="9">
        <v>-94</v>
      </c>
      <c r="AB20">
        <v>-92</v>
      </c>
      <c r="AC20">
        <v>-97</v>
      </c>
      <c r="AD20">
        <v>-79</v>
      </c>
      <c r="AG20">
        <v>-90</v>
      </c>
    </row>
    <row r="21" spans="1:33" x14ac:dyDescent="0.3">
      <c r="A21">
        <v>-93</v>
      </c>
      <c r="B21">
        <v>-95</v>
      </c>
      <c r="C21">
        <v>-101</v>
      </c>
      <c r="E21">
        <v>-89</v>
      </c>
      <c r="F21">
        <v>-89</v>
      </c>
      <c r="G21">
        <v>-84</v>
      </c>
      <c r="H21">
        <v>-115</v>
      </c>
      <c r="I21">
        <v>-104</v>
      </c>
      <c r="J21">
        <v>-82</v>
      </c>
      <c r="K21">
        <v>-84</v>
      </c>
      <c r="L21">
        <v>-85</v>
      </c>
      <c r="M21">
        <v>-80</v>
      </c>
      <c r="N21">
        <v>-88</v>
      </c>
      <c r="P21">
        <v>-96</v>
      </c>
      <c r="Q21">
        <v>-97</v>
      </c>
      <c r="R21">
        <v>-89</v>
      </c>
      <c r="S21">
        <v>-98</v>
      </c>
      <c r="T21">
        <v>-91</v>
      </c>
      <c r="U21">
        <v>-87</v>
      </c>
      <c r="V21">
        <v>-107</v>
      </c>
      <c r="W21">
        <v>-96</v>
      </c>
      <c r="X21">
        <v>-97</v>
      </c>
      <c r="Y21" s="9">
        <v>-106</v>
      </c>
      <c r="Z21" s="9">
        <v>-103</v>
      </c>
      <c r="AA21" s="9">
        <v>-95</v>
      </c>
      <c r="AB21">
        <v>-95</v>
      </c>
      <c r="AC21">
        <v>-97</v>
      </c>
      <c r="AD21">
        <v>-86</v>
      </c>
      <c r="AG21">
        <v>-96</v>
      </c>
    </row>
    <row r="22" spans="1:33" x14ac:dyDescent="0.3">
      <c r="A22">
        <v>-93</v>
      </c>
      <c r="B22">
        <v>-97</v>
      </c>
      <c r="C22">
        <v>-102</v>
      </c>
      <c r="E22">
        <v>-88</v>
      </c>
      <c r="F22">
        <v>-94</v>
      </c>
      <c r="G22">
        <v>-91</v>
      </c>
      <c r="H22">
        <v>-115</v>
      </c>
      <c r="I22">
        <v>-99</v>
      </c>
      <c r="J22">
        <v>-91</v>
      </c>
      <c r="K22">
        <v>-84</v>
      </c>
      <c r="L22">
        <v>-86</v>
      </c>
      <c r="M22">
        <v>-96</v>
      </c>
      <c r="N22">
        <v>-91</v>
      </c>
      <c r="P22">
        <v>-104</v>
      </c>
      <c r="Q22">
        <v>-95</v>
      </c>
      <c r="R22">
        <v>-96</v>
      </c>
      <c r="S22">
        <v>-105</v>
      </c>
      <c r="T22">
        <v>-90</v>
      </c>
      <c r="U22">
        <v>-92</v>
      </c>
      <c r="V22">
        <v>-103</v>
      </c>
      <c r="W22">
        <v>-105</v>
      </c>
      <c r="X22">
        <v>-92</v>
      </c>
      <c r="Y22" s="9">
        <v>-104</v>
      </c>
      <c r="Z22" s="9">
        <v>-104</v>
      </c>
      <c r="AA22" s="9">
        <v>-96</v>
      </c>
      <c r="AB22">
        <v>-85</v>
      </c>
      <c r="AC22">
        <v>-97</v>
      </c>
      <c r="AD22">
        <v>-84</v>
      </c>
      <c r="AG22">
        <v>-97</v>
      </c>
    </row>
    <row r="23" spans="1:33" x14ac:dyDescent="0.3">
      <c r="A23">
        <v>-93</v>
      </c>
      <c r="B23">
        <v>-84</v>
      </c>
      <c r="C23">
        <v>-105</v>
      </c>
      <c r="E23">
        <v>-86</v>
      </c>
      <c r="F23">
        <v>-96</v>
      </c>
      <c r="H23">
        <v>-114</v>
      </c>
      <c r="I23">
        <v>-96</v>
      </c>
      <c r="J23">
        <v>-94</v>
      </c>
      <c r="K23">
        <v>-81</v>
      </c>
      <c r="L23">
        <v>-81</v>
      </c>
      <c r="M23">
        <v>-98</v>
      </c>
      <c r="P23">
        <v>-97</v>
      </c>
      <c r="Q23">
        <v>-91</v>
      </c>
      <c r="R23">
        <v>-98</v>
      </c>
      <c r="S23">
        <v>-102</v>
      </c>
      <c r="T23">
        <v>-81</v>
      </c>
      <c r="U23">
        <v>-81</v>
      </c>
      <c r="V23">
        <v>-96</v>
      </c>
      <c r="W23">
        <v>-101</v>
      </c>
      <c r="X23">
        <v>-92</v>
      </c>
      <c r="Y23" s="9">
        <v>-103</v>
      </c>
      <c r="Z23" s="9">
        <v>-105</v>
      </c>
      <c r="AA23" s="9">
        <v>-97</v>
      </c>
      <c r="AB23">
        <v>-91</v>
      </c>
      <c r="AC23">
        <v>-97</v>
      </c>
      <c r="AD23">
        <v>-87</v>
      </c>
    </row>
    <row r="24" spans="1:33" x14ac:dyDescent="0.3">
      <c r="A24">
        <v>-98</v>
      </c>
      <c r="B24">
        <v>-86</v>
      </c>
      <c r="C24">
        <v>-103</v>
      </c>
      <c r="E24">
        <v>-89</v>
      </c>
      <c r="F24">
        <v>-102</v>
      </c>
      <c r="H24">
        <v>-114</v>
      </c>
      <c r="I24">
        <v>-96</v>
      </c>
      <c r="J24">
        <v>-95</v>
      </c>
      <c r="K24">
        <v>-84</v>
      </c>
      <c r="L24">
        <v>-82</v>
      </c>
      <c r="M24">
        <v>-98</v>
      </c>
      <c r="P24">
        <v>-77</v>
      </c>
      <c r="Q24">
        <v>-95</v>
      </c>
      <c r="R24">
        <v>-89</v>
      </c>
      <c r="S24">
        <v>-105</v>
      </c>
      <c r="T24">
        <v>-79</v>
      </c>
      <c r="U24">
        <v>-86</v>
      </c>
      <c r="V24">
        <v>-76</v>
      </c>
      <c r="W24">
        <v>-100</v>
      </c>
      <c r="X24">
        <v>-90</v>
      </c>
      <c r="Y24" s="9">
        <v>-102</v>
      </c>
      <c r="Z24" s="9">
        <v>-102</v>
      </c>
      <c r="AA24" s="9">
        <v>-97</v>
      </c>
      <c r="AB24">
        <v>-92</v>
      </c>
      <c r="AC24">
        <v>-98</v>
      </c>
      <c r="AD24">
        <v>-90</v>
      </c>
    </row>
    <row r="25" spans="1:33" x14ac:dyDescent="0.3">
      <c r="A25">
        <v>-95</v>
      </c>
      <c r="B25">
        <v>-87</v>
      </c>
      <c r="C25">
        <v>-99</v>
      </c>
      <c r="E25">
        <v>-87</v>
      </c>
      <c r="F25">
        <v>-98</v>
      </c>
      <c r="H25">
        <v>-109</v>
      </c>
      <c r="I25">
        <v>-108</v>
      </c>
      <c r="J25">
        <v>-95</v>
      </c>
      <c r="K25">
        <v>-86</v>
      </c>
      <c r="L25">
        <v>-79</v>
      </c>
      <c r="M25">
        <v>-89</v>
      </c>
      <c r="P25">
        <v>-96</v>
      </c>
      <c r="Q25">
        <v>-93</v>
      </c>
      <c r="R25">
        <v>-80</v>
      </c>
      <c r="S25">
        <v>-106</v>
      </c>
      <c r="T25">
        <v>-80</v>
      </c>
      <c r="U25">
        <v>-90</v>
      </c>
      <c r="V25">
        <v>-75</v>
      </c>
      <c r="W25">
        <v>-100</v>
      </c>
      <c r="X25">
        <v>-89</v>
      </c>
      <c r="Y25" s="9">
        <v>-104</v>
      </c>
      <c r="Z25" s="9">
        <v>-96</v>
      </c>
      <c r="AA25" s="9">
        <v>-97</v>
      </c>
      <c r="AB25">
        <v>-93</v>
      </c>
      <c r="AC25">
        <v>-97</v>
      </c>
      <c r="AD25">
        <v>-93</v>
      </c>
    </row>
    <row r="26" spans="1:33" x14ac:dyDescent="0.3">
      <c r="A26">
        <v>-91</v>
      </c>
      <c r="B26">
        <v>-86</v>
      </c>
      <c r="C26">
        <v>-95</v>
      </c>
      <c r="E26">
        <v>-88</v>
      </c>
      <c r="F26">
        <v>-98</v>
      </c>
      <c r="H26">
        <v>-106</v>
      </c>
      <c r="I26">
        <v>-108</v>
      </c>
      <c r="J26">
        <v>-102</v>
      </c>
      <c r="K26">
        <v>-90</v>
      </c>
      <c r="L26">
        <v>-79</v>
      </c>
      <c r="M26">
        <v>-94</v>
      </c>
      <c r="P26">
        <v>-102</v>
      </c>
      <c r="Q26">
        <v>-96</v>
      </c>
      <c r="S26">
        <v>-104</v>
      </c>
      <c r="T26">
        <v>-83</v>
      </c>
      <c r="U26">
        <v>-89</v>
      </c>
      <c r="V26">
        <v>-85</v>
      </c>
      <c r="W26">
        <v>-96</v>
      </c>
      <c r="X26">
        <v>-87</v>
      </c>
      <c r="Y26" s="9">
        <v>-108</v>
      </c>
      <c r="Z26" s="9">
        <v>-91</v>
      </c>
      <c r="AA26" s="9">
        <v>-106</v>
      </c>
      <c r="AB26">
        <v>-91</v>
      </c>
      <c r="AC26">
        <v>-97</v>
      </c>
      <c r="AD26">
        <v>-91</v>
      </c>
    </row>
    <row r="27" spans="1:33" x14ac:dyDescent="0.3">
      <c r="A27">
        <v>-91</v>
      </c>
      <c r="B27">
        <v>-92</v>
      </c>
      <c r="C27">
        <v>-90</v>
      </c>
      <c r="E27">
        <v>-92</v>
      </c>
      <c r="F27">
        <v>-98</v>
      </c>
      <c r="H27">
        <v>-107</v>
      </c>
      <c r="I27">
        <v>-106</v>
      </c>
      <c r="J27">
        <v>-104</v>
      </c>
      <c r="K27">
        <v>-99</v>
      </c>
      <c r="L27">
        <v>-77</v>
      </c>
      <c r="M27">
        <v>-97</v>
      </c>
      <c r="Q27">
        <v>-95</v>
      </c>
      <c r="S27">
        <v>-104</v>
      </c>
      <c r="T27">
        <v>-84</v>
      </c>
      <c r="U27">
        <v>-93</v>
      </c>
      <c r="V27">
        <v>-72</v>
      </c>
      <c r="W27">
        <v>-96</v>
      </c>
      <c r="X27">
        <v>-83</v>
      </c>
      <c r="Y27" s="9">
        <v>-107</v>
      </c>
      <c r="Z27" s="9">
        <v>-96</v>
      </c>
      <c r="AA27" s="9">
        <v>-108</v>
      </c>
      <c r="AB27">
        <v>-87</v>
      </c>
      <c r="AC27">
        <v>-107</v>
      </c>
    </row>
    <row r="28" spans="1:33" x14ac:dyDescent="0.3">
      <c r="A28">
        <v>-93</v>
      </c>
      <c r="B28">
        <v>-91</v>
      </c>
      <c r="C28">
        <v>-95</v>
      </c>
      <c r="E28">
        <v>-88</v>
      </c>
      <c r="F28">
        <v>-98</v>
      </c>
      <c r="H28">
        <v>-107</v>
      </c>
      <c r="I28">
        <v>-100</v>
      </c>
      <c r="J28">
        <v>-105</v>
      </c>
      <c r="K28">
        <v>-92</v>
      </c>
      <c r="L28">
        <v>-76</v>
      </c>
      <c r="M28">
        <v>-92</v>
      </c>
      <c r="Q28">
        <v>-94</v>
      </c>
      <c r="S28">
        <v>-105</v>
      </c>
      <c r="T28">
        <v>-98</v>
      </c>
      <c r="U28">
        <v>-91</v>
      </c>
      <c r="V28">
        <v>-95</v>
      </c>
      <c r="W28">
        <v>-96</v>
      </c>
      <c r="X28">
        <v>-83</v>
      </c>
      <c r="Y28" s="9">
        <v>-107</v>
      </c>
      <c r="Z28" s="9">
        <v>-97</v>
      </c>
      <c r="AA28" s="9">
        <v>-108</v>
      </c>
      <c r="AB28">
        <v>-90</v>
      </c>
      <c r="AC28">
        <v>-110</v>
      </c>
    </row>
    <row r="29" spans="1:33" x14ac:dyDescent="0.3">
      <c r="A29">
        <v>-98</v>
      </c>
      <c r="B29">
        <v>-97</v>
      </c>
      <c r="C29">
        <v>-94</v>
      </c>
      <c r="F29">
        <v>-101</v>
      </c>
      <c r="H29">
        <v>-109</v>
      </c>
      <c r="I29">
        <v>-101</v>
      </c>
      <c r="K29">
        <v>-92</v>
      </c>
      <c r="L29">
        <v>-75</v>
      </c>
      <c r="M29">
        <v>-97</v>
      </c>
      <c r="Q29">
        <v>-94</v>
      </c>
      <c r="S29">
        <v>-104</v>
      </c>
      <c r="T29">
        <v>-91</v>
      </c>
      <c r="U29">
        <v>-90</v>
      </c>
      <c r="V29">
        <v>-95</v>
      </c>
      <c r="W29">
        <v>-105</v>
      </c>
      <c r="X29">
        <v>-86</v>
      </c>
      <c r="Y29" s="9">
        <v>-112</v>
      </c>
      <c r="Z29" s="9">
        <v>-96</v>
      </c>
      <c r="AA29" s="9">
        <v>-108</v>
      </c>
      <c r="AC29">
        <v>-113</v>
      </c>
    </row>
    <row r="30" spans="1:33" x14ac:dyDescent="0.3">
      <c r="A30">
        <v>-98</v>
      </c>
      <c r="B30">
        <v>-96</v>
      </c>
      <c r="C30">
        <v>-97</v>
      </c>
      <c r="F30">
        <v>-93</v>
      </c>
      <c r="H30">
        <v>-106</v>
      </c>
      <c r="I30">
        <v>-107</v>
      </c>
      <c r="K30">
        <v>-91</v>
      </c>
      <c r="L30">
        <v>-76</v>
      </c>
      <c r="M30">
        <v>-92</v>
      </c>
      <c r="Q30">
        <v>-89</v>
      </c>
      <c r="S30">
        <v>-102</v>
      </c>
      <c r="U30">
        <v>-86</v>
      </c>
      <c r="V30">
        <v>-101</v>
      </c>
      <c r="W30">
        <v>-106</v>
      </c>
      <c r="X30">
        <v>-85</v>
      </c>
      <c r="Y30" s="9">
        <v>-112</v>
      </c>
      <c r="Z30" s="9">
        <v>-93</v>
      </c>
      <c r="AA30" s="9">
        <v>-108</v>
      </c>
      <c r="AC30">
        <v>-107</v>
      </c>
    </row>
    <row r="31" spans="1:33" x14ac:dyDescent="0.3">
      <c r="A31">
        <v>-98</v>
      </c>
      <c r="B31">
        <v>-96</v>
      </c>
      <c r="C31">
        <v>-91</v>
      </c>
      <c r="F31">
        <v>-92</v>
      </c>
      <c r="H31">
        <v>-110</v>
      </c>
      <c r="I31">
        <v>-107</v>
      </c>
      <c r="K31">
        <v>-95</v>
      </c>
      <c r="L31">
        <v>-83</v>
      </c>
      <c r="M31">
        <v>-93</v>
      </c>
      <c r="Q31">
        <v>-90</v>
      </c>
      <c r="S31">
        <v>-105</v>
      </c>
      <c r="U31">
        <v>-79</v>
      </c>
      <c r="W31">
        <v>-103</v>
      </c>
      <c r="X31">
        <v>-80</v>
      </c>
      <c r="Y31" s="9">
        <v>-100</v>
      </c>
      <c r="Z31" s="9">
        <v>-93</v>
      </c>
      <c r="AA31" s="9">
        <v>-108</v>
      </c>
      <c r="AC31">
        <v>-104</v>
      </c>
    </row>
    <row r="32" spans="1:33" x14ac:dyDescent="0.3">
      <c r="A32">
        <v>-103</v>
      </c>
      <c r="B32">
        <v>-95</v>
      </c>
      <c r="C32">
        <v>-89</v>
      </c>
      <c r="F32">
        <v>-98</v>
      </c>
      <c r="H32">
        <v>-102</v>
      </c>
      <c r="I32" s="10">
        <v>-121</v>
      </c>
      <c r="L32">
        <v>-74</v>
      </c>
      <c r="M32">
        <v>-91</v>
      </c>
      <c r="S32">
        <v>-103</v>
      </c>
      <c r="U32">
        <v>-82</v>
      </c>
      <c r="W32">
        <v>-104</v>
      </c>
      <c r="X32">
        <v>-82</v>
      </c>
      <c r="Z32" s="9">
        <v>-104</v>
      </c>
      <c r="AA32" s="9">
        <v>-107</v>
      </c>
      <c r="AC32">
        <v>-107</v>
      </c>
    </row>
    <row r="33" spans="1:29" x14ac:dyDescent="0.3">
      <c r="A33">
        <v>-104</v>
      </c>
      <c r="B33">
        <v>-95</v>
      </c>
      <c r="C33">
        <v>-88</v>
      </c>
      <c r="F33">
        <v>-94</v>
      </c>
      <c r="H33">
        <v>-103</v>
      </c>
      <c r="I33" s="10">
        <v>-121</v>
      </c>
      <c r="L33">
        <v>-75</v>
      </c>
      <c r="M33">
        <v>-91</v>
      </c>
      <c r="S33">
        <v>-102</v>
      </c>
      <c r="U33">
        <v>-85</v>
      </c>
      <c r="W33">
        <v>-107</v>
      </c>
      <c r="X33">
        <v>-86</v>
      </c>
      <c r="Z33" s="9">
        <v>-104</v>
      </c>
      <c r="AA33" s="9">
        <v>-108</v>
      </c>
      <c r="AC33">
        <v>-107</v>
      </c>
    </row>
    <row r="34" spans="1:29" x14ac:dyDescent="0.3">
      <c r="A34">
        <v>-106</v>
      </c>
      <c r="B34">
        <v>-98</v>
      </c>
      <c r="C34">
        <v>-96</v>
      </c>
      <c r="F34">
        <v>-94</v>
      </c>
      <c r="H34">
        <v>-100</v>
      </c>
      <c r="I34" s="10">
        <v>-121</v>
      </c>
      <c r="L34">
        <v>-81</v>
      </c>
      <c r="M34">
        <v>-93</v>
      </c>
      <c r="S34">
        <v>-108</v>
      </c>
      <c r="U34">
        <v>-81</v>
      </c>
      <c r="W34">
        <v>-96</v>
      </c>
      <c r="X34">
        <v>-87</v>
      </c>
      <c r="Z34" s="9">
        <v>-102</v>
      </c>
      <c r="AA34" s="9">
        <v>-100</v>
      </c>
    </row>
    <row r="35" spans="1:29" x14ac:dyDescent="0.3">
      <c r="A35">
        <v>-107</v>
      </c>
      <c r="B35">
        <v>-98</v>
      </c>
      <c r="C35">
        <v>-91</v>
      </c>
      <c r="F35">
        <v>-105</v>
      </c>
      <c r="H35">
        <v>-98</v>
      </c>
      <c r="I35" s="10">
        <v>-121</v>
      </c>
      <c r="L35">
        <v>-83</v>
      </c>
      <c r="M35">
        <v>-86</v>
      </c>
      <c r="U35">
        <v>-75</v>
      </c>
      <c r="W35">
        <v>-106</v>
      </c>
      <c r="Z35" s="9">
        <v>-103</v>
      </c>
    </row>
    <row r="36" spans="1:29" x14ac:dyDescent="0.3">
      <c r="A36">
        <v>-100</v>
      </c>
      <c r="B36">
        <v>-98</v>
      </c>
      <c r="C36">
        <v>-90</v>
      </c>
      <c r="F36">
        <v>-102</v>
      </c>
      <c r="H36">
        <v>-98</v>
      </c>
      <c r="I36" s="10">
        <v>-121</v>
      </c>
      <c r="M36">
        <v>-79</v>
      </c>
      <c r="U36">
        <v>-81</v>
      </c>
      <c r="W36">
        <v>-105</v>
      </c>
      <c r="Z36" s="9">
        <v>-102</v>
      </c>
    </row>
    <row r="37" spans="1:29" x14ac:dyDescent="0.3">
      <c r="A37">
        <v>-100</v>
      </c>
      <c r="B37">
        <v>-98</v>
      </c>
      <c r="C37">
        <v>-85</v>
      </c>
      <c r="F37">
        <v>-99</v>
      </c>
      <c r="H37">
        <v>-92</v>
      </c>
      <c r="I37">
        <v>-111</v>
      </c>
      <c r="M37">
        <v>-83</v>
      </c>
      <c r="U37">
        <v>-74</v>
      </c>
      <c r="W37">
        <v>-106</v>
      </c>
      <c r="Z37" s="9">
        <v>-102</v>
      </c>
    </row>
    <row r="38" spans="1:29" x14ac:dyDescent="0.3">
      <c r="A38">
        <v>-102</v>
      </c>
      <c r="B38">
        <v>-96</v>
      </c>
      <c r="C38">
        <v>-88</v>
      </c>
      <c r="F38">
        <v>-102</v>
      </c>
      <c r="H38">
        <v>-90</v>
      </c>
      <c r="I38">
        <v>-105</v>
      </c>
      <c r="M38">
        <v>-78</v>
      </c>
      <c r="W38">
        <v>-107</v>
      </c>
      <c r="Z38" s="9">
        <v>-103</v>
      </c>
    </row>
    <row r="39" spans="1:29" x14ac:dyDescent="0.3">
      <c r="A39">
        <v>-99</v>
      </c>
      <c r="B39">
        <v>-98</v>
      </c>
      <c r="C39">
        <v>-88</v>
      </c>
      <c r="F39">
        <v>-97</v>
      </c>
      <c r="H39">
        <v>-91</v>
      </c>
      <c r="I39">
        <v>-106</v>
      </c>
      <c r="M39">
        <v>-81</v>
      </c>
      <c r="W39">
        <v>-104</v>
      </c>
      <c r="Z39" s="9">
        <v>-99</v>
      </c>
    </row>
    <row r="40" spans="1:29" x14ac:dyDescent="0.3">
      <c r="A40">
        <v>-97</v>
      </c>
      <c r="B40">
        <v>-99</v>
      </c>
      <c r="C40">
        <v>-92</v>
      </c>
      <c r="F40">
        <v>-95</v>
      </c>
      <c r="H40">
        <v>-90</v>
      </c>
      <c r="I40">
        <v>-106</v>
      </c>
      <c r="M40">
        <v>-89</v>
      </c>
      <c r="Z40" s="9">
        <v>-103</v>
      </c>
    </row>
    <row r="41" spans="1:29" x14ac:dyDescent="0.3">
      <c r="A41">
        <v>-97</v>
      </c>
      <c r="F41">
        <v>-96</v>
      </c>
      <c r="H41">
        <v>-92</v>
      </c>
      <c r="I41">
        <v>-106</v>
      </c>
      <c r="M41">
        <v>-84</v>
      </c>
      <c r="Z41" s="9">
        <v>-103</v>
      </c>
    </row>
    <row r="42" spans="1:29" x14ac:dyDescent="0.3">
      <c r="A42">
        <v>-103</v>
      </c>
      <c r="F42">
        <v>-97</v>
      </c>
      <c r="H42">
        <v>-87</v>
      </c>
      <c r="I42">
        <v>-109</v>
      </c>
      <c r="M42">
        <v>-89</v>
      </c>
      <c r="Z42" s="9">
        <v>-103</v>
      </c>
    </row>
    <row r="43" spans="1:29" x14ac:dyDescent="0.3">
      <c r="A43">
        <v>-102</v>
      </c>
      <c r="H43">
        <v>-95</v>
      </c>
      <c r="I43">
        <v>-112</v>
      </c>
      <c r="M43">
        <v>-89</v>
      </c>
      <c r="Z43" s="9">
        <v>-105</v>
      </c>
    </row>
    <row r="44" spans="1:29" x14ac:dyDescent="0.3">
      <c r="A44">
        <v>-100</v>
      </c>
      <c r="H44">
        <v>-92</v>
      </c>
      <c r="I44">
        <v>-112</v>
      </c>
      <c r="M44">
        <v>-93</v>
      </c>
      <c r="Z44" s="9">
        <v>-105</v>
      </c>
    </row>
    <row r="45" spans="1:29" x14ac:dyDescent="0.3">
      <c r="A45">
        <v>-92</v>
      </c>
      <c r="H45">
        <v>-97</v>
      </c>
      <c r="I45" s="10">
        <v>-121</v>
      </c>
      <c r="Z45" s="9">
        <v>-98</v>
      </c>
    </row>
    <row r="46" spans="1:29" x14ac:dyDescent="0.3">
      <c r="A46">
        <v>-86</v>
      </c>
      <c r="I46" s="10">
        <v>-121</v>
      </c>
      <c r="Z46" s="9">
        <v>-98</v>
      </c>
    </row>
    <row r="47" spans="1:29" x14ac:dyDescent="0.3">
      <c r="A47">
        <v>-89</v>
      </c>
      <c r="I47" s="10">
        <v>-121</v>
      </c>
    </row>
    <row r="48" spans="1:29" x14ac:dyDescent="0.3">
      <c r="A48">
        <v>-93</v>
      </c>
      <c r="I48" s="10">
        <v>-121</v>
      </c>
    </row>
    <row r="49" spans="1:9" x14ac:dyDescent="0.3">
      <c r="A49">
        <v>-98</v>
      </c>
      <c r="I49" s="10">
        <v>-121</v>
      </c>
    </row>
    <row r="50" spans="1:9" x14ac:dyDescent="0.3">
      <c r="A50">
        <v>-97</v>
      </c>
      <c r="I50" s="10">
        <v>-121</v>
      </c>
    </row>
    <row r="51" spans="1:9" x14ac:dyDescent="0.3">
      <c r="I51" s="10">
        <v>-121</v>
      </c>
    </row>
    <row r="52" spans="1:9" x14ac:dyDescent="0.3">
      <c r="I52" s="10">
        <v>-121</v>
      </c>
    </row>
    <row r="53" spans="1:9" x14ac:dyDescent="0.3">
      <c r="I53" s="10">
        <v>-121</v>
      </c>
    </row>
    <row r="54" spans="1:9" x14ac:dyDescent="0.3">
      <c r="I54" s="10">
        <v>-121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B2AD-D60F-46E1-8921-7F0D302A3919}">
  <sheetPr>
    <tabColor theme="5"/>
  </sheetPr>
  <dimension ref="A3:B7"/>
  <sheetViews>
    <sheetView workbookViewId="0">
      <selection activeCell="B3" sqref="B3"/>
    </sheetView>
  </sheetViews>
  <sheetFormatPr baseColWidth="10" defaultRowHeight="14.4" x14ac:dyDescent="0.3"/>
  <cols>
    <col min="1" max="1" width="17.5546875" bestFit="1" customWidth="1"/>
    <col min="2" max="2" width="17" bestFit="1" customWidth="1"/>
    <col min="3" max="3" width="18.44140625" bestFit="1" customWidth="1"/>
  </cols>
  <sheetData>
    <row r="3" spans="1:2" x14ac:dyDescent="0.3">
      <c r="A3" s="4" t="s">
        <v>33</v>
      </c>
      <c r="B3" t="s">
        <v>76</v>
      </c>
    </row>
    <row r="4" spans="1:2" x14ac:dyDescent="0.3">
      <c r="A4" s="5" t="s">
        <v>73</v>
      </c>
      <c r="B4">
        <v>23</v>
      </c>
    </row>
    <row r="5" spans="1:2" x14ac:dyDescent="0.3">
      <c r="A5" s="5" t="s">
        <v>74</v>
      </c>
      <c r="B5">
        <v>5</v>
      </c>
    </row>
    <row r="6" spans="1:2" x14ac:dyDescent="0.3">
      <c r="A6" s="5" t="s">
        <v>37</v>
      </c>
      <c r="B6">
        <v>25</v>
      </c>
    </row>
    <row r="7" spans="1:2" x14ac:dyDescent="0.3">
      <c r="A7" s="5" t="s">
        <v>35</v>
      </c>
      <c r="B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D389-1408-417D-B479-A1B378F11318}">
  <sheetPr>
    <tabColor theme="5"/>
  </sheetPr>
  <dimension ref="A1:F235"/>
  <sheetViews>
    <sheetView topLeftCell="A48" workbookViewId="0">
      <selection activeCell="C62" sqref="C62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38</v>
      </c>
      <c r="B3">
        <v>1</v>
      </c>
    </row>
    <row r="4" spans="1:6" x14ac:dyDescent="0.3">
      <c r="A4" s="5" t="s">
        <v>36</v>
      </c>
      <c r="B4">
        <v>6</v>
      </c>
      <c r="D4">
        <f>B5/B6*100</f>
        <v>85.714285714285708</v>
      </c>
    </row>
    <row r="5" spans="1:6" x14ac:dyDescent="0.3">
      <c r="A5" s="5" t="s">
        <v>37</v>
      </c>
      <c r="B5">
        <v>42</v>
      </c>
    </row>
    <row r="6" spans="1:6" x14ac:dyDescent="0.3">
      <c r="A6" s="6" t="s">
        <v>35</v>
      </c>
      <c r="B6" s="7">
        <v>49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  <c r="B10">
        <v>2</v>
      </c>
    </row>
    <row r="11" spans="1:6" x14ac:dyDescent="0.3">
      <c r="A11" s="5" t="s">
        <v>36</v>
      </c>
      <c r="B11">
        <v>2</v>
      </c>
    </row>
    <row r="12" spans="1:6" x14ac:dyDescent="0.3">
      <c r="A12" s="5" t="s">
        <v>37</v>
      </c>
      <c r="B12">
        <v>35</v>
      </c>
      <c r="D12">
        <f>B12/B13*100</f>
        <v>89.743589743589752</v>
      </c>
    </row>
    <row r="13" spans="1:6" x14ac:dyDescent="0.3">
      <c r="A13" s="6" t="s">
        <v>35</v>
      </c>
      <c r="B13" s="7">
        <v>39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6" spans="1:6" x14ac:dyDescent="0.3">
      <c r="A16" s="5" t="s">
        <v>38</v>
      </c>
    </row>
    <row r="17" spans="1:6" x14ac:dyDescent="0.3">
      <c r="A17" s="5" t="s">
        <v>36</v>
      </c>
      <c r="B17">
        <v>5</v>
      </c>
    </row>
    <row r="18" spans="1:6" x14ac:dyDescent="0.3">
      <c r="A18" s="5" t="s">
        <v>37</v>
      </c>
      <c r="B18">
        <v>34</v>
      </c>
      <c r="D18">
        <f>B18/B19*100</f>
        <v>87.179487179487182</v>
      </c>
    </row>
    <row r="19" spans="1:6" x14ac:dyDescent="0.3">
      <c r="A19" s="6" t="s">
        <v>35</v>
      </c>
      <c r="B19" s="7">
        <v>39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3" spans="1:6" x14ac:dyDescent="0.3">
      <c r="A23" s="5" t="s">
        <v>38</v>
      </c>
    </row>
    <row r="24" spans="1:6" x14ac:dyDescent="0.3">
      <c r="A24" s="5" t="s">
        <v>38</v>
      </c>
    </row>
    <row r="25" spans="1:6" x14ac:dyDescent="0.3">
      <c r="A25" s="5" t="s">
        <v>37</v>
      </c>
      <c r="B25">
        <v>18</v>
      </c>
      <c r="D25">
        <f>B25/B26*100</f>
        <v>100</v>
      </c>
    </row>
    <row r="26" spans="1:6" x14ac:dyDescent="0.3">
      <c r="A26" s="6" t="s">
        <v>35</v>
      </c>
      <c r="B26" s="7">
        <v>18</v>
      </c>
    </row>
    <row r="27" spans="1:6" x14ac:dyDescent="0.3">
      <c r="A27" s="6"/>
      <c r="B27" s="7"/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</row>
    <row r="32" spans="1:6" x14ac:dyDescent="0.3">
      <c r="A32" s="5" t="s">
        <v>36</v>
      </c>
      <c r="B32">
        <v>1</v>
      </c>
    </row>
    <row r="33" spans="1:6" x14ac:dyDescent="0.3">
      <c r="A33" s="5" t="s">
        <v>37</v>
      </c>
      <c r="B33">
        <v>26</v>
      </c>
      <c r="D33">
        <f>B33/B34*100</f>
        <v>96.296296296296291</v>
      </c>
    </row>
    <row r="34" spans="1:6" x14ac:dyDescent="0.3">
      <c r="A34" s="6" t="s">
        <v>35</v>
      </c>
      <c r="B34" s="7">
        <v>27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38</v>
      </c>
      <c r="B38">
        <v>3</v>
      </c>
    </row>
    <row r="39" spans="1:6" x14ac:dyDescent="0.3">
      <c r="A39" s="5" t="s">
        <v>36</v>
      </c>
      <c r="B39">
        <v>7</v>
      </c>
    </row>
    <row r="40" spans="1:6" x14ac:dyDescent="0.3">
      <c r="A40" s="5" t="s">
        <v>37</v>
      </c>
      <c r="B40">
        <v>31</v>
      </c>
      <c r="D40">
        <f>B40/B41*100</f>
        <v>75.609756097560975</v>
      </c>
    </row>
    <row r="41" spans="1:6" x14ac:dyDescent="0.3">
      <c r="A41" s="6" t="s">
        <v>35</v>
      </c>
      <c r="B41" s="7">
        <v>41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38</v>
      </c>
    </row>
    <row r="47" spans="1:6" x14ac:dyDescent="0.3">
      <c r="A47" s="5" t="s">
        <v>37</v>
      </c>
      <c r="B47">
        <v>21</v>
      </c>
      <c r="D47">
        <f>B47/B48*100</f>
        <v>100</v>
      </c>
    </row>
    <row r="48" spans="1:6" x14ac:dyDescent="0.3">
      <c r="A48" s="6" t="s">
        <v>35</v>
      </c>
      <c r="B48" s="7">
        <v>21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21</v>
      </c>
    </row>
    <row r="53" spans="1:6" x14ac:dyDescent="0.3">
      <c r="A53" s="5" t="s">
        <v>36</v>
      </c>
      <c r="B53">
        <v>11</v>
      </c>
      <c r="D53">
        <f>B54/B55*100</f>
        <v>27.27272727272727</v>
      </c>
    </row>
    <row r="54" spans="1:6" x14ac:dyDescent="0.3">
      <c r="A54" s="5" t="s">
        <v>37</v>
      </c>
      <c r="B54">
        <v>12</v>
      </c>
    </row>
    <row r="55" spans="1:6" x14ac:dyDescent="0.3">
      <c r="A55" s="6" t="s">
        <v>35</v>
      </c>
      <c r="B55" s="7">
        <v>44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73</v>
      </c>
      <c r="B59">
        <v>23</v>
      </c>
    </row>
    <row r="60" spans="1:6" x14ac:dyDescent="0.3">
      <c r="A60" s="5" t="s">
        <v>74</v>
      </c>
      <c r="B60">
        <v>5</v>
      </c>
      <c r="D60">
        <f>B61/B62*100</f>
        <v>47.169811320754718</v>
      </c>
    </row>
    <row r="61" spans="1:6" x14ac:dyDescent="0.3">
      <c r="A61" s="5" t="s">
        <v>37</v>
      </c>
      <c r="B61">
        <v>25</v>
      </c>
    </row>
    <row r="62" spans="1:6" x14ac:dyDescent="0.3">
      <c r="A62" s="6" t="s">
        <v>35</v>
      </c>
      <c r="B62" s="7">
        <v>53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38</v>
      </c>
    </row>
    <row r="67" spans="1:6" x14ac:dyDescent="0.3">
      <c r="A67" s="5" t="s">
        <v>36</v>
      </c>
      <c r="B67">
        <v>7</v>
      </c>
    </row>
    <row r="68" spans="1:6" x14ac:dyDescent="0.3">
      <c r="A68" s="5" t="s">
        <v>37</v>
      </c>
      <c r="B68">
        <v>20</v>
      </c>
      <c r="D68">
        <f>B68/B69*100</f>
        <v>74.074074074074076</v>
      </c>
    </row>
    <row r="69" spans="1:6" x14ac:dyDescent="0.3">
      <c r="A69" s="6" t="s">
        <v>35</v>
      </c>
      <c r="B69" s="7">
        <v>27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6</v>
      </c>
    </row>
    <row r="74" spans="1:6" x14ac:dyDescent="0.3">
      <c r="A74" s="5" t="s">
        <v>36</v>
      </c>
      <c r="B74">
        <v>2</v>
      </c>
      <c r="D74">
        <f>B75/B76*100</f>
        <v>73.333333333333329</v>
      </c>
    </row>
    <row r="75" spans="1:6" x14ac:dyDescent="0.3">
      <c r="A75" s="5" t="s">
        <v>37</v>
      </c>
      <c r="B75">
        <v>22</v>
      </c>
    </row>
    <row r="76" spans="1:6" x14ac:dyDescent="0.3">
      <c r="A76" s="6" t="s">
        <v>35</v>
      </c>
      <c r="B76" s="7">
        <v>30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1" spans="1:6" x14ac:dyDescent="0.3">
      <c r="A81" s="5" t="s">
        <v>38</v>
      </c>
      <c r="D81">
        <f>B82/B83*100</f>
        <v>100</v>
      </c>
    </row>
    <row r="82" spans="1:6" x14ac:dyDescent="0.3">
      <c r="A82" s="5" t="s">
        <v>37</v>
      </c>
      <c r="B82">
        <v>34</v>
      </c>
    </row>
    <row r="83" spans="1:6" x14ac:dyDescent="0.3">
      <c r="A83" s="6" t="s">
        <v>35</v>
      </c>
      <c r="B83" s="7">
        <v>34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</row>
    <row r="88" spans="1:6" x14ac:dyDescent="0.3">
      <c r="A88" s="5" t="s">
        <v>36</v>
      </c>
      <c r="B88">
        <v>5</v>
      </c>
    </row>
    <row r="89" spans="1:6" x14ac:dyDescent="0.3">
      <c r="A89" s="5" t="s">
        <v>37</v>
      </c>
      <c r="B89">
        <v>38</v>
      </c>
      <c r="D89">
        <f>B89/B90*100</f>
        <v>88.372093023255815</v>
      </c>
    </row>
    <row r="90" spans="1:6" x14ac:dyDescent="0.3">
      <c r="A90" s="6" t="s">
        <v>35</v>
      </c>
      <c r="B90" s="7">
        <v>43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5" spans="1:6" x14ac:dyDescent="0.3">
      <c r="A95" s="5" t="s">
        <v>38</v>
      </c>
      <c r="B95">
        <v>1</v>
      </c>
    </row>
    <row r="96" spans="1:6" x14ac:dyDescent="0.3">
      <c r="A96" s="5" t="s">
        <v>37</v>
      </c>
      <c r="B96">
        <v>20</v>
      </c>
      <c r="D96">
        <f>B96/B97*100</f>
        <v>95.238095238095227</v>
      </c>
    </row>
    <row r="97" spans="1:6" x14ac:dyDescent="0.3">
      <c r="A97" s="6" t="s">
        <v>35</v>
      </c>
      <c r="B97" s="7">
        <v>21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14</v>
      </c>
    </row>
    <row r="104" spans="1:6" x14ac:dyDescent="0.3">
      <c r="A104" s="6" t="s">
        <v>35</v>
      </c>
      <c r="B104" s="7">
        <v>14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38</v>
      </c>
    </row>
    <row r="110" spans="1:6" x14ac:dyDescent="0.3">
      <c r="A110" s="5" t="s">
        <v>36</v>
      </c>
      <c r="B110">
        <v>2</v>
      </c>
      <c r="D110">
        <f>B111/B112*100</f>
        <v>92</v>
      </c>
    </row>
    <row r="111" spans="1:6" x14ac:dyDescent="0.3">
      <c r="A111" s="5" t="s">
        <v>37</v>
      </c>
      <c r="B111">
        <v>23</v>
      </c>
    </row>
    <row r="112" spans="1:6" x14ac:dyDescent="0.3">
      <c r="A112" s="6" t="s">
        <v>35</v>
      </c>
      <c r="B112" s="7">
        <v>25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38</v>
      </c>
    </row>
    <row r="118" spans="1:6" x14ac:dyDescent="0.3">
      <c r="A118" s="5" t="s">
        <v>36</v>
      </c>
      <c r="B118">
        <v>5</v>
      </c>
      <c r="D118">
        <f>B119/B120*100</f>
        <v>83.333333333333343</v>
      </c>
    </row>
    <row r="119" spans="1:6" x14ac:dyDescent="0.3">
      <c r="A119" s="5" t="s">
        <v>37</v>
      </c>
      <c r="B119">
        <v>25</v>
      </c>
    </row>
    <row r="120" spans="1:6" x14ac:dyDescent="0.3">
      <c r="A120" s="6" t="s">
        <v>35</v>
      </c>
      <c r="B120" s="7">
        <v>30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38</v>
      </c>
    </row>
    <row r="125" spans="1:6" x14ac:dyDescent="0.3">
      <c r="A125" s="5" t="s">
        <v>36</v>
      </c>
      <c r="B125">
        <v>4</v>
      </c>
    </row>
    <row r="126" spans="1:6" x14ac:dyDescent="0.3">
      <c r="A126" s="5" t="s">
        <v>37</v>
      </c>
      <c r="B126">
        <v>20</v>
      </c>
      <c r="D126">
        <f>B126/B127*100</f>
        <v>83.333333333333343</v>
      </c>
    </row>
    <row r="127" spans="1:6" x14ac:dyDescent="0.3">
      <c r="A127" s="6" t="s">
        <v>35</v>
      </c>
      <c r="B127" s="7">
        <v>24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38</v>
      </c>
      <c r="B131">
        <v>1</v>
      </c>
    </row>
    <row r="132" spans="1:6" x14ac:dyDescent="0.3">
      <c r="A132" s="5" t="s">
        <v>36</v>
      </c>
      <c r="B132">
        <v>12</v>
      </c>
    </row>
    <row r="133" spans="1:6" x14ac:dyDescent="0.3">
      <c r="A133" s="5" t="s">
        <v>37</v>
      </c>
      <c r="B133">
        <v>20</v>
      </c>
      <c r="D133">
        <f>B133/B134*100</f>
        <v>60.606060606060609</v>
      </c>
    </row>
    <row r="134" spans="1:6" x14ac:dyDescent="0.3">
      <c r="A134" s="6" t="s">
        <v>35</v>
      </c>
      <c r="B134" s="7">
        <v>33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37</v>
      </c>
      <c r="B139">
        <v>28</v>
      </c>
    </row>
    <row r="140" spans="1:6" x14ac:dyDescent="0.3">
      <c r="A140" s="6" t="s">
        <v>35</v>
      </c>
      <c r="B140" s="7">
        <v>28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38</v>
      </c>
    </row>
    <row r="147" spans="1:6" x14ac:dyDescent="0.3">
      <c r="A147" s="5" t="s">
        <v>37</v>
      </c>
      <c r="B147">
        <v>36</v>
      </c>
      <c r="D147">
        <f>B147/B148*100</f>
        <v>100</v>
      </c>
    </row>
    <row r="148" spans="1:6" x14ac:dyDescent="0.3">
      <c r="A148" s="6" t="s">
        <v>35</v>
      </c>
      <c r="B148" s="7">
        <v>36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  <c r="B152">
        <v>4</v>
      </c>
    </row>
    <row r="153" spans="1:6" x14ac:dyDescent="0.3">
      <c r="A153" s="5" t="s">
        <v>36</v>
      </c>
      <c r="B153">
        <v>3</v>
      </c>
    </row>
    <row r="154" spans="1:6" x14ac:dyDescent="0.3">
      <c r="A154" s="5" t="s">
        <v>37</v>
      </c>
      <c r="B154">
        <v>22</v>
      </c>
      <c r="D154">
        <f>B154/B155*100</f>
        <v>75.862068965517238</v>
      </c>
    </row>
    <row r="155" spans="1:6" x14ac:dyDescent="0.3">
      <c r="A155" s="6" t="s">
        <v>35</v>
      </c>
      <c r="B155" s="7">
        <v>29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38</v>
      </c>
      <c r="B159">
        <v>3</v>
      </c>
    </row>
    <row r="160" spans="1:6" x14ac:dyDescent="0.3">
      <c r="A160" s="5" t="s">
        <v>36</v>
      </c>
      <c r="B160">
        <v>18</v>
      </c>
      <c r="D160">
        <f>B161/B162*100</f>
        <v>44.736842105263158</v>
      </c>
    </row>
    <row r="161" spans="1:6" x14ac:dyDescent="0.3">
      <c r="A161" s="5" t="s">
        <v>37</v>
      </c>
      <c r="B161">
        <v>17</v>
      </c>
    </row>
    <row r="162" spans="1:6" x14ac:dyDescent="0.3">
      <c r="A162" s="6" t="s">
        <v>35</v>
      </c>
      <c r="B162" s="7">
        <v>38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2</v>
      </c>
    </row>
    <row r="167" spans="1:6" x14ac:dyDescent="0.3">
      <c r="A167" s="5" t="s">
        <v>36</v>
      </c>
      <c r="B167">
        <v>4</v>
      </c>
    </row>
    <row r="168" spans="1:6" x14ac:dyDescent="0.3">
      <c r="A168" s="5" t="s">
        <v>37</v>
      </c>
      <c r="B168">
        <v>27</v>
      </c>
      <c r="D168">
        <f>B168/B169*100</f>
        <v>81.818181818181827</v>
      </c>
    </row>
    <row r="169" spans="1:6" x14ac:dyDescent="0.3">
      <c r="A169" s="6" t="s">
        <v>35</v>
      </c>
      <c r="B169" s="7">
        <v>33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 t="s">
        <v>38</v>
      </c>
      <c r="B174">
        <v>6</v>
      </c>
    </row>
    <row r="175" spans="1:6" x14ac:dyDescent="0.3">
      <c r="A175" s="5" t="s">
        <v>36</v>
      </c>
      <c r="B175">
        <v>7</v>
      </c>
      <c r="D175">
        <f>B176/B177*100</f>
        <v>56.666666666666664</v>
      </c>
    </row>
    <row r="176" spans="1:6" x14ac:dyDescent="0.3">
      <c r="A176" s="5" t="s">
        <v>37</v>
      </c>
      <c r="B176">
        <v>17</v>
      </c>
    </row>
    <row r="177" spans="1:6" x14ac:dyDescent="0.3">
      <c r="A177" s="6" t="s">
        <v>35</v>
      </c>
      <c r="B177" s="7">
        <v>30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  <c r="B182">
        <v>11</v>
      </c>
    </row>
    <row r="183" spans="1:6" x14ac:dyDescent="0.3">
      <c r="A183" s="5" t="s">
        <v>36</v>
      </c>
      <c r="B183">
        <v>21</v>
      </c>
    </row>
    <row r="184" spans="1:6" x14ac:dyDescent="0.3">
      <c r="A184" s="5" t="s">
        <v>37</v>
      </c>
      <c r="B184">
        <v>13</v>
      </c>
      <c r="D184">
        <f>B184/B185*100</f>
        <v>28.888888888888886</v>
      </c>
    </row>
    <row r="185" spans="1:6" x14ac:dyDescent="0.3">
      <c r="A185" s="6" t="s">
        <v>35</v>
      </c>
      <c r="B185" s="7">
        <v>45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7</v>
      </c>
    </row>
    <row r="190" spans="1:6" x14ac:dyDescent="0.3">
      <c r="A190" s="5" t="s">
        <v>36</v>
      </c>
      <c r="B190">
        <v>2</v>
      </c>
      <c r="D190">
        <f>B191/B192*100</f>
        <v>72.727272727272734</v>
      </c>
    </row>
    <row r="191" spans="1:6" x14ac:dyDescent="0.3">
      <c r="A191" s="5" t="s">
        <v>37</v>
      </c>
      <c r="B191">
        <v>24</v>
      </c>
    </row>
    <row r="192" spans="1:6" x14ac:dyDescent="0.3">
      <c r="A192" s="6" t="s">
        <v>35</v>
      </c>
      <c r="B192" s="7">
        <v>33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  <c r="B196">
        <v>1</v>
      </c>
    </row>
    <row r="197" spans="1:6" x14ac:dyDescent="0.3">
      <c r="A197" s="5" t="s">
        <v>36</v>
      </c>
      <c r="B197">
        <v>4</v>
      </c>
    </row>
    <row r="198" spans="1:6" x14ac:dyDescent="0.3">
      <c r="A198" s="5" t="s">
        <v>37</v>
      </c>
      <c r="B198">
        <v>22</v>
      </c>
      <c r="D198">
        <f>B198/B199*100</f>
        <v>81.481481481481481</v>
      </c>
    </row>
    <row r="199" spans="1:6" x14ac:dyDescent="0.3">
      <c r="A199" s="6" t="s">
        <v>35</v>
      </c>
      <c r="B199" s="7">
        <v>27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6</v>
      </c>
    </row>
    <row r="204" spans="1:6" x14ac:dyDescent="0.3">
      <c r="A204" s="5" t="s">
        <v>36</v>
      </c>
      <c r="B204">
        <v>4</v>
      </c>
    </row>
    <row r="205" spans="1:6" x14ac:dyDescent="0.3">
      <c r="A205" s="5" t="s">
        <v>37</v>
      </c>
      <c r="B205">
        <v>22</v>
      </c>
      <c r="D205">
        <f>B205/B206*100</f>
        <v>68.75</v>
      </c>
    </row>
    <row r="206" spans="1:6" x14ac:dyDescent="0.3">
      <c r="A206" s="6" t="s">
        <v>35</v>
      </c>
      <c r="B206" s="7">
        <v>32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2" spans="1:6" x14ac:dyDescent="0.3">
      <c r="A212" s="5" t="s">
        <v>38</v>
      </c>
      <c r="D212">
        <f>B213/B214*100</f>
        <v>100</v>
      </c>
    </row>
    <row r="213" spans="1:6" x14ac:dyDescent="0.3">
      <c r="A213" s="5" t="s">
        <v>37</v>
      </c>
      <c r="B213">
        <v>25</v>
      </c>
    </row>
    <row r="214" spans="1:6" x14ac:dyDescent="0.3">
      <c r="A214" s="6" t="s">
        <v>35</v>
      </c>
      <c r="B214" s="7">
        <v>25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38</v>
      </c>
    </row>
    <row r="219" spans="1:6" x14ac:dyDescent="0.3">
      <c r="A219" s="5" t="s">
        <v>36</v>
      </c>
      <c r="B219">
        <v>1</v>
      </c>
      <c r="D219">
        <f>B220/B221*100</f>
        <v>94.117647058823522</v>
      </c>
    </row>
    <row r="220" spans="1:6" x14ac:dyDescent="0.3">
      <c r="A220" s="5" t="s">
        <v>37</v>
      </c>
      <c r="B220">
        <v>16</v>
      </c>
    </row>
    <row r="221" spans="1:6" x14ac:dyDescent="0.3">
      <c r="A221" s="6" t="s">
        <v>35</v>
      </c>
      <c r="B221" s="7">
        <v>17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36</v>
      </c>
      <c r="B226">
        <v>2</v>
      </c>
      <c r="D226">
        <f>B227/B228*100</f>
        <v>88.235294117647058</v>
      </c>
    </row>
    <row r="227" spans="1:6" x14ac:dyDescent="0.3">
      <c r="A227" s="5" t="s">
        <v>37</v>
      </c>
      <c r="B227">
        <v>15</v>
      </c>
    </row>
    <row r="228" spans="1:6" x14ac:dyDescent="0.3">
      <c r="A228" s="6" t="s">
        <v>35</v>
      </c>
      <c r="B228" s="7">
        <v>17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</row>
    <row r="233" spans="1:6" x14ac:dyDescent="0.3">
      <c r="A233" s="5" t="s">
        <v>36</v>
      </c>
      <c r="B233">
        <v>1</v>
      </c>
    </row>
    <row r="234" spans="1:6" x14ac:dyDescent="0.3">
      <c r="A234" s="5" t="s">
        <v>37</v>
      </c>
      <c r="B234">
        <v>20</v>
      </c>
      <c r="D234">
        <f>B234/B235*100</f>
        <v>95.238095238095227</v>
      </c>
    </row>
    <row r="235" spans="1:6" x14ac:dyDescent="0.3">
      <c r="A235" s="6" t="s">
        <v>35</v>
      </c>
      <c r="B235" s="7">
        <v>21</v>
      </c>
    </row>
  </sheetData>
  <mergeCells count="33"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832A-A9A0-4979-96B6-3936005D0D07}">
  <sheetPr>
    <tabColor theme="4"/>
  </sheetPr>
  <dimension ref="A1:AG96"/>
  <sheetViews>
    <sheetView workbookViewId="0">
      <selection activeCell="A19" sqref="A19"/>
    </sheetView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-105</v>
      </c>
      <c r="B2">
        <f>-105</f>
        <v>-105</v>
      </c>
      <c r="C2">
        <v>-101</v>
      </c>
      <c r="D2">
        <v>-93</v>
      </c>
      <c r="E2">
        <v>-96</v>
      </c>
      <c r="F2">
        <f>-94</f>
        <v>-94</v>
      </c>
      <c r="G2">
        <v>-82</v>
      </c>
      <c r="H2">
        <v>-95</v>
      </c>
      <c r="I2">
        <v>-103</v>
      </c>
      <c r="J2">
        <v>-94</v>
      </c>
      <c r="K2">
        <v>-102</v>
      </c>
      <c r="L2">
        <v>-94</v>
      </c>
      <c r="M2">
        <v>-95</v>
      </c>
      <c r="N2">
        <v>-95</v>
      </c>
      <c r="O2">
        <v>-87</v>
      </c>
      <c r="P2">
        <v>-85</v>
      </c>
      <c r="Q2">
        <v>-86</v>
      </c>
      <c r="R2">
        <v>-80</v>
      </c>
      <c r="S2">
        <v>-95</v>
      </c>
      <c r="T2">
        <v>-85</v>
      </c>
      <c r="U2">
        <v>-77</v>
      </c>
      <c r="V2">
        <v>-94</v>
      </c>
      <c r="W2">
        <v>-100</v>
      </c>
      <c r="X2">
        <v>-96</v>
      </c>
      <c r="Y2">
        <v>-87</v>
      </c>
      <c r="Z2">
        <v>-97</v>
      </c>
      <c r="AA2">
        <v>-105</v>
      </c>
      <c r="AB2">
        <v>-101</v>
      </c>
      <c r="AC2">
        <v>-98</v>
      </c>
      <c r="AD2">
        <v>-86</v>
      </c>
      <c r="AE2">
        <v>-96</v>
      </c>
      <c r="AF2">
        <v>-100</v>
      </c>
      <c r="AG2">
        <v>-96</v>
      </c>
    </row>
    <row r="3" spans="1:33" x14ac:dyDescent="0.3">
      <c r="A3">
        <v>-105</v>
      </c>
      <c r="B3">
        <v>-94</v>
      </c>
      <c r="C3">
        <v>-104</v>
      </c>
      <c r="D3">
        <v>-95</v>
      </c>
      <c r="E3">
        <v>-107</v>
      </c>
      <c r="F3">
        <v>-95</v>
      </c>
      <c r="G3">
        <v>-82</v>
      </c>
      <c r="H3">
        <v>-103</v>
      </c>
      <c r="I3">
        <v>-107</v>
      </c>
      <c r="J3">
        <v>-94</v>
      </c>
      <c r="K3">
        <v>-98</v>
      </c>
      <c r="L3">
        <v>-92</v>
      </c>
      <c r="M3">
        <v>-98</v>
      </c>
      <c r="N3">
        <v>-93</v>
      </c>
      <c r="O3">
        <v>-73</v>
      </c>
      <c r="P3">
        <v>-76</v>
      </c>
      <c r="Q3">
        <v>-87</v>
      </c>
      <c r="R3">
        <v>-83</v>
      </c>
      <c r="S3">
        <v>-98</v>
      </c>
      <c r="T3">
        <v>-90</v>
      </c>
      <c r="U3">
        <v>-77</v>
      </c>
      <c r="V3">
        <v>-95</v>
      </c>
      <c r="W3">
        <v>-104</v>
      </c>
      <c r="X3">
        <v>-97</v>
      </c>
      <c r="Y3">
        <v>-89</v>
      </c>
      <c r="Z3">
        <v>-89</v>
      </c>
      <c r="AA3">
        <v>-107</v>
      </c>
      <c r="AB3">
        <v>-100</v>
      </c>
      <c r="AC3">
        <v>-92</v>
      </c>
      <c r="AD3">
        <v>-96</v>
      </c>
      <c r="AE3">
        <v>-95</v>
      </c>
      <c r="AF3">
        <v>-96</v>
      </c>
      <c r="AG3">
        <v>-96</v>
      </c>
    </row>
    <row r="4" spans="1:33" x14ac:dyDescent="0.3">
      <c r="A4">
        <v>-112</v>
      </c>
      <c r="B4">
        <v>-97</v>
      </c>
      <c r="C4">
        <v>-103</v>
      </c>
      <c r="D4">
        <v>-92</v>
      </c>
      <c r="E4">
        <v>-102</v>
      </c>
      <c r="F4">
        <v>-96</v>
      </c>
      <c r="G4">
        <v>-84</v>
      </c>
      <c r="H4">
        <v>-101</v>
      </c>
      <c r="I4">
        <v>-97</v>
      </c>
      <c r="J4">
        <v>-94</v>
      </c>
      <c r="K4">
        <v>-106</v>
      </c>
      <c r="L4">
        <v>-93</v>
      </c>
      <c r="M4">
        <v>-95</v>
      </c>
      <c r="N4">
        <v>-96</v>
      </c>
      <c r="O4">
        <v>-68</v>
      </c>
      <c r="P4">
        <v>-71</v>
      </c>
      <c r="Q4">
        <v>-92</v>
      </c>
      <c r="R4">
        <v>-84</v>
      </c>
      <c r="S4">
        <v>-98</v>
      </c>
      <c r="T4">
        <v>-82</v>
      </c>
      <c r="U4">
        <v>-79</v>
      </c>
      <c r="V4">
        <v>-99</v>
      </c>
      <c r="W4">
        <v>-105</v>
      </c>
      <c r="X4">
        <v>-98</v>
      </c>
      <c r="Y4">
        <v>-86</v>
      </c>
      <c r="Z4">
        <v>-87</v>
      </c>
      <c r="AA4">
        <v>-99</v>
      </c>
      <c r="AB4">
        <v>-102</v>
      </c>
      <c r="AC4">
        <v>-94</v>
      </c>
      <c r="AD4">
        <v>-93</v>
      </c>
      <c r="AE4">
        <v>-96</v>
      </c>
      <c r="AF4">
        <v>-99</v>
      </c>
      <c r="AG4">
        <v>-92</v>
      </c>
    </row>
    <row r="5" spans="1:33" x14ac:dyDescent="0.3">
      <c r="A5">
        <v>-104</v>
      </c>
      <c r="B5">
        <v>-99</v>
      </c>
      <c r="C5">
        <v>-103</v>
      </c>
      <c r="D5">
        <v>-90</v>
      </c>
      <c r="E5">
        <v>-103</v>
      </c>
      <c r="F5">
        <v>-94</v>
      </c>
      <c r="G5">
        <v>-82</v>
      </c>
      <c r="H5">
        <v>-97</v>
      </c>
      <c r="I5">
        <v>-102</v>
      </c>
      <c r="J5">
        <v>-94</v>
      </c>
      <c r="K5">
        <v>-110</v>
      </c>
      <c r="L5">
        <v>-91</v>
      </c>
      <c r="M5">
        <v>-90</v>
      </c>
      <c r="N5">
        <v>-91</v>
      </c>
      <c r="O5">
        <v>-70</v>
      </c>
      <c r="P5">
        <v>-69</v>
      </c>
      <c r="Q5">
        <v>-73</v>
      </c>
      <c r="R5">
        <v>-87</v>
      </c>
      <c r="S5">
        <v>-95</v>
      </c>
      <c r="T5">
        <v>-79</v>
      </c>
      <c r="U5">
        <v>-79</v>
      </c>
      <c r="V5">
        <v>-97</v>
      </c>
      <c r="W5">
        <v>-98</v>
      </c>
      <c r="X5">
        <v>-94</v>
      </c>
      <c r="Y5">
        <v>-91</v>
      </c>
      <c r="Z5">
        <v>-88</v>
      </c>
      <c r="AA5">
        <v>-98</v>
      </c>
      <c r="AB5">
        <v>-103</v>
      </c>
      <c r="AC5">
        <v>-89</v>
      </c>
      <c r="AD5">
        <v>-93</v>
      </c>
      <c r="AE5">
        <v>-94</v>
      </c>
      <c r="AF5">
        <v>-97</v>
      </c>
      <c r="AG5">
        <v>-86</v>
      </c>
    </row>
    <row r="6" spans="1:33" x14ac:dyDescent="0.3">
      <c r="A6">
        <v>-101</v>
      </c>
      <c r="B6">
        <v>-97</v>
      </c>
      <c r="C6">
        <v>-102</v>
      </c>
      <c r="D6">
        <v>-89</v>
      </c>
      <c r="E6">
        <v>-100</v>
      </c>
      <c r="F6">
        <v>-95</v>
      </c>
      <c r="G6">
        <v>-87</v>
      </c>
      <c r="H6">
        <v>-97</v>
      </c>
      <c r="I6">
        <v>-113</v>
      </c>
      <c r="J6">
        <v>-95</v>
      </c>
      <c r="K6">
        <v>-110</v>
      </c>
      <c r="L6">
        <v>-93</v>
      </c>
      <c r="M6">
        <v>-84</v>
      </c>
      <c r="N6">
        <v>-99</v>
      </c>
      <c r="O6">
        <v>-73</v>
      </c>
      <c r="P6">
        <v>-74</v>
      </c>
      <c r="Q6">
        <v>-87</v>
      </c>
      <c r="R6">
        <v>-88</v>
      </c>
      <c r="S6">
        <v>-96</v>
      </c>
      <c r="T6">
        <v>-75</v>
      </c>
      <c r="U6">
        <v>-79</v>
      </c>
      <c r="V6">
        <v>-86</v>
      </c>
      <c r="W6">
        <v>-97</v>
      </c>
      <c r="X6">
        <v>-85</v>
      </c>
      <c r="Y6">
        <v>-91</v>
      </c>
      <c r="Z6">
        <v>-90</v>
      </c>
      <c r="AA6">
        <v>-98</v>
      </c>
      <c r="AB6">
        <v>-104</v>
      </c>
      <c r="AC6">
        <v>-85</v>
      </c>
      <c r="AD6">
        <v>-98</v>
      </c>
      <c r="AE6">
        <v>-96</v>
      </c>
      <c r="AF6">
        <v>-94</v>
      </c>
      <c r="AG6">
        <v>-85</v>
      </c>
    </row>
    <row r="7" spans="1:33" x14ac:dyDescent="0.3">
      <c r="A7">
        <v>-74</v>
      </c>
      <c r="B7">
        <v>-97</v>
      </c>
      <c r="C7">
        <v>-102</v>
      </c>
      <c r="D7">
        <v>-87</v>
      </c>
      <c r="E7">
        <v>-104</v>
      </c>
      <c r="F7">
        <v>-93</v>
      </c>
      <c r="G7">
        <v>-75</v>
      </c>
      <c r="H7">
        <v>-97</v>
      </c>
      <c r="I7">
        <v>-115</v>
      </c>
      <c r="J7">
        <v>-95</v>
      </c>
      <c r="K7">
        <v>-110</v>
      </c>
      <c r="L7">
        <v>-96</v>
      </c>
      <c r="M7">
        <v>-90</v>
      </c>
      <c r="N7">
        <v>-102</v>
      </c>
      <c r="O7">
        <v>-65</v>
      </c>
      <c r="P7">
        <v>-75</v>
      </c>
      <c r="Q7">
        <v>-88</v>
      </c>
      <c r="R7">
        <v>-87</v>
      </c>
      <c r="S7">
        <v>-98</v>
      </c>
      <c r="T7">
        <v>-82</v>
      </c>
      <c r="U7">
        <v>-80</v>
      </c>
      <c r="V7">
        <v>-78</v>
      </c>
      <c r="W7">
        <v>-96</v>
      </c>
      <c r="X7">
        <v>-98</v>
      </c>
      <c r="Y7">
        <v>-92</v>
      </c>
      <c r="Z7">
        <v>-92</v>
      </c>
      <c r="AA7">
        <v>-98</v>
      </c>
      <c r="AB7">
        <v>-106</v>
      </c>
      <c r="AC7">
        <v>-85</v>
      </c>
      <c r="AD7">
        <v>-96</v>
      </c>
      <c r="AE7">
        <v>-95</v>
      </c>
      <c r="AF7">
        <v>-89</v>
      </c>
      <c r="AG7">
        <v>-85</v>
      </c>
    </row>
    <row r="8" spans="1:33" x14ac:dyDescent="0.3">
      <c r="A8">
        <v>-81</v>
      </c>
      <c r="B8">
        <v>-92</v>
      </c>
      <c r="C8">
        <v>-99</v>
      </c>
      <c r="D8">
        <v>-84</v>
      </c>
      <c r="E8">
        <v>-98</v>
      </c>
      <c r="F8">
        <v>-94</v>
      </c>
      <c r="G8">
        <v>-82</v>
      </c>
      <c r="H8">
        <v>-108</v>
      </c>
      <c r="I8">
        <v>-106</v>
      </c>
      <c r="J8">
        <v>-95</v>
      </c>
      <c r="K8">
        <v>-107</v>
      </c>
      <c r="L8">
        <v>-90</v>
      </c>
      <c r="M8">
        <v>-97</v>
      </c>
      <c r="N8">
        <v>-98</v>
      </c>
      <c r="O8">
        <v>-61</v>
      </c>
      <c r="P8">
        <v>-74</v>
      </c>
      <c r="Q8">
        <v>-84</v>
      </c>
      <c r="R8">
        <v>-89</v>
      </c>
      <c r="S8">
        <v>-93</v>
      </c>
      <c r="T8">
        <v>-88</v>
      </c>
      <c r="U8">
        <v>-82</v>
      </c>
      <c r="V8">
        <v>-74</v>
      </c>
      <c r="W8">
        <v>-95</v>
      </c>
      <c r="X8">
        <v>-98</v>
      </c>
      <c r="Y8">
        <v>-87</v>
      </c>
      <c r="Z8">
        <v>-95</v>
      </c>
      <c r="AA8">
        <v>-101</v>
      </c>
      <c r="AB8">
        <v>-104</v>
      </c>
      <c r="AC8">
        <v>-88</v>
      </c>
      <c r="AD8">
        <v>-95</v>
      </c>
      <c r="AE8">
        <v>-91</v>
      </c>
      <c r="AF8">
        <v>-89</v>
      </c>
      <c r="AG8">
        <v>-89</v>
      </c>
    </row>
    <row r="9" spans="1:33" x14ac:dyDescent="0.3">
      <c r="A9">
        <v>-88</v>
      </c>
      <c r="B9">
        <v>-94</v>
      </c>
      <c r="C9">
        <v>-95</v>
      </c>
      <c r="D9">
        <v>-86</v>
      </c>
      <c r="E9">
        <v>-91</v>
      </c>
      <c r="F9">
        <v>-92</v>
      </c>
      <c r="G9">
        <v>-87</v>
      </c>
      <c r="H9">
        <v>-99</v>
      </c>
      <c r="I9">
        <v>-108</v>
      </c>
      <c r="J9">
        <v>-101</v>
      </c>
      <c r="K9">
        <v>-108</v>
      </c>
      <c r="L9">
        <v>-84</v>
      </c>
      <c r="M9">
        <v>-99</v>
      </c>
      <c r="N9">
        <v>-94</v>
      </c>
      <c r="O9">
        <v>-69</v>
      </c>
      <c r="P9">
        <v>-70</v>
      </c>
      <c r="Q9">
        <v>-83</v>
      </c>
      <c r="R9">
        <v>-85</v>
      </c>
      <c r="S9">
        <v>-100</v>
      </c>
      <c r="T9">
        <v>-86</v>
      </c>
      <c r="U9">
        <v>-85</v>
      </c>
      <c r="V9">
        <v>-73</v>
      </c>
      <c r="W9">
        <v>-93</v>
      </c>
      <c r="X9">
        <v>-106</v>
      </c>
      <c r="Y9">
        <v>-87</v>
      </c>
      <c r="Z9">
        <v>-98</v>
      </c>
      <c r="AA9">
        <v>-102</v>
      </c>
      <c r="AB9">
        <v>-97</v>
      </c>
      <c r="AC9">
        <v>-92</v>
      </c>
      <c r="AD9">
        <v>-95</v>
      </c>
      <c r="AE9">
        <v>-84</v>
      </c>
      <c r="AF9">
        <v>-89</v>
      </c>
      <c r="AG9">
        <v>-88</v>
      </c>
    </row>
    <row r="10" spans="1:33" x14ac:dyDescent="0.3">
      <c r="A10">
        <v>-94</v>
      </c>
      <c r="B10">
        <v>-97</v>
      </c>
      <c r="C10">
        <v>-98</v>
      </c>
      <c r="D10">
        <v>-85</v>
      </c>
      <c r="E10">
        <v>-91</v>
      </c>
      <c r="F10">
        <v>-96</v>
      </c>
      <c r="G10">
        <v>-88</v>
      </c>
      <c r="H10">
        <v>-104</v>
      </c>
      <c r="I10">
        <v>-105</v>
      </c>
      <c r="J10">
        <v>-101</v>
      </c>
      <c r="K10">
        <v>-106</v>
      </c>
      <c r="L10">
        <v>-85</v>
      </c>
      <c r="M10">
        <v>-98</v>
      </c>
      <c r="N10">
        <v>-97</v>
      </c>
      <c r="O10">
        <v>-71</v>
      </c>
      <c r="P10">
        <v>-76</v>
      </c>
      <c r="Q10">
        <v>-90</v>
      </c>
      <c r="R10">
        <v>-84</v>
      </c>
      <c r="S10">
        <v>-100</v>
      </c>
      <c r="T10">
        <v>-89</v>
      </c>
      <c r="U10">
        <v>-87</v>
      </c>
      <c r="V10">
        <v>-65</v>
      </c>
      <c r="W10">
        <v>-93</v>
      </c>
      <c r="X10">
        <v>-102</v>
      </c>
      <c r="Y10">
        <v>-86</v>
      </c>
      <c r="Z10">
        <v>-99</v>
      </c>
      <c r="AA10">
        <v>-98</v>
      </c>
      <c r="AB10">
        <v>-97</v>
      </c>
      <c r="AC10">
        <v>-95</v>
      </c>
      <c r="AD10">
        <v>-97</v>
      </c>
      <c r="AE10">
        <v>-77</v>
      </c>
      <c r="AF10">
        <v>-95</v>
      </c>
      <c r="AG10">
        <v>-92</v>
      </c>
    </row>
    <row r="11" spans="1:33" x14ac:dyDescent="0.3">
      <c r="A11">
        <v>-92</v>
      </c>
      <c r="B11">
        <v>-92</v>
      </c>
      <c r="C11">
        <v>-98</v>
      </c>
      <c r="D11">
        <v>-82</v>
      </c>
      <c r="E11">
        <v>-102</v>
      </c>
      <c r="F11">
        <v>-98</v>
      </c>
      <c r="G11">
        <v>-90</v>
      </c>
      <c r="H11">
        <v>-106</v>
      </c>
      <c r="I11">
        <v>-102</v>
      </c>
      <c r="J11">
        <v>-102</v>
      </c>
      <c r="K11">
        <v>-104</v>
      </c>
      <c r="L11">
        <v>-85</v>
      </c>
      <c r="M11">
        <v>-88</v>
      </c>
      <c r="N11">
        <v>-99</v>
      </c>
      <c r="O11">
        <v>-71</v>
      </c>
      <c r="P11">
        <v>-75</v>
      </c>
      <c r="Q11">
        <v>-94</v>
      </c>
      <c r="R11">
        <v>-83</v>
      </c>
      <c r="S11">
        <v>-90</v>
      </c>
      <c r="T11">
        <v>-84</v>
      </c>
      <c r="U11">
        <v>-87</v>
      </c>
      <c r="V11">
        <v>-62</v>
      </c>
      <c r="W11">
        <v>-93</v>
      </c>
      <c r="X11">
        <v>-105</v>
      </c>
      <c r="Y11">
        <v>-90</v>
      </c>
      <c r="Z11">
        <v>-103</v>
      </c>
      <c r="AA11">
        <v>-98</v>
      </c>
      <c r="AB11">
        <v>-97</v>
      </c>
      <c r="AC11">
        <v>-96</v>
      </c>
      <c r="AD11">
        <v>-95</v>
      </c>
      <c r="AE11">
        <v>-85</v>
      </c>
      <c r="AF11">
        <v>-85</v>
      </c>
      <c r="AG11">
        <v>-93</v>
      </c>
    </row>
    <row r="12" spans="1:33" x14ac:dyDescent="0.3">
      <c r="A12">
        <v>-95</v>
      </c>
      <c r="B12">
        <v>-93</v>
      </c>
      <c r="C12">
        <v>-98</v>
      </c>
      <c r="D12">
        <v>-81</v>
      </c>
      <c r="E12">
        <v>-88</v>
      </c>
      <c r="F12">
        <v>-98</v>
      </c>
      <c r="G12">
        <v>-86</v>
      </c>
      <c r="H12">
        <v>-107</v>
      </c>
      <c r="I12">
        <v>-106</v>
      </c>
      <c r="J12">
        <v>-99</v>
      </c>
      <c r="K12">
        <v>-101</v>
      </c>
      <c r="L12">
        <v>-88</v>
      </c>
      <c r="M12">
        <v>-88</v>
      </c>
      <c r="N12">
        <v>-89</v>
      </c>
      <c r="O12">
        <v>-73</v>
      </c>
      <c r="P12">
        <v>-82</v>
      </c>
      <c r="Q12">
        <v>-93</v>
      </c>
      <c r="R12">
        <v>-84</v>
      </c>
      <c r="S12">
        <v>-91</v>
      </c>
      <c r="T12">
        <v>-70</v>
      </c>
      <c r="U12">
        <v>-83</v>
      </c>
      <c r="V12">
        <v>-77</v>
      </c>
      <c r="W12">
        <v>-103</v>
      </c>
      <c r="X12">
        <v>-112</v>
      </c>
      <c r="Y12">
        <v>-94</v>
      </c>
      <c r="Z12">
        <v>-104</v>
      </c>
      <c r="AA12">
        <v>-98</v>
      </c>
      <c r="AB12">
        <v>-102</v>
      </c>
      <c r="AC12">
        <v>-84</v>
      </c>
      <c r="AD12">
        <v>-96</v>
      </c>
      <c r="AE12">
        <v>-89</v>
      </c>
      <c r="AF12">
        <v>-85</v>
      </c>
      <c r="AG12">
        <v>-83</v>
      </c>
    </row>
    <row r="13" spans="1:33" x14ac:dyDescent="0.3">
      <c r="A13">
        <v>-97</v>
      </c>
      <c r="B13">
        <v>-97</v>
      </c>
      <c r="C13">
        <v>-98</v>
      </c>
      <c r="D13">
        <v>-81</v>
      </c>
      <c r="E13">
        <v>-86</v>
      </c>
      <c r="F13">
        <v>-98</v>
      </c>
      <c r="G13">
        <v>-90</v>
      </c>
      <c r="H13">
        <v>-104</v>
      </c>
      <c r="I13">
        <v>-106</v>
      </c>
      <c r="J13">
        <v>-92</v>
      </c>
      <c r="K13">
        <v>-99</v>
      </c>
      <c r="L13">
        <v>-86</v>
      </c>
      <c r="M13">
        <v>-89</v>
      </c>
      <c r="N13">
        <v>-94</v>
      </c>
      <c r="O13">
        <v>-79</v>
      </c>
      <c r="P13">
        <v>-79</v>
      </c>
      <c r="Q13">
        <v>-93</v>
      </c>
      <c r="R13">
        <v>-87</v>
      </c>
      <c r="S13">
        <v>-91</v>
      </c>
      <c r="T13">
        <v>-68</v>
      </c>
      <c r="U13">
        <v>-85</v>
      </c>
      <c r="V13">
        <v>-83</v>
      </c>
      <c r="W13">
        <v>-101</v>
      </c>
      <c r="X13">
        <v>-112</v>
      </c>
      <c r="Y13">
        <v>-95</v>
      </c>
      <c r="Z13">
        <v>-105</v>
      </c>
      <c r="AA13">
        <v>-98</v>
      </c>
      <c r="AB13">
        <v>-103</v>
      </c>
      <c r="AC13">
        <v>-87</v>
      </c>
      <c r="AD13">
        <v>-90</v>
      </c>
      <c r="AE13">
        <v>-85</v>
      </c>
      <c r="AF13">
        <v>-89</v>
      </c>
      <c r="AG13">
        <v>-92</v>
      </c>
    </row>
    <row r="14" spans="1:33" x14ac:dyDescent="0.3">
      <c r="A14">
        <v>-97</v>
      </c>
      <c r="B14">
        <v>-98</v>
      </c>
      <c r="C14">
        <v>-98</v>
      </c>
      <c r="D14">
        <v>-81</v>
      </c>
      <c r="E14">
        <v>-86</v>
      </c>
      <c r="F14">
        <v>-100</v>
      </c>
      <c r="G14">
        <v>-78</v>
      </c>
      <c r="H14">
        <v>-100</v>
      </c>
      <c r="I14">
        <v>-103</v>
      </c>
      <c r="J14">
        <v>-101</v>
      </c>
      <c r="K14">
        <v>-99</v>
      </c>
      <c r="L14">
        <v>-90</v>
      </c>
      <c r="M14">
        <v>-85</v>
      </c>
      <c r="N14">
        <v>-96</v>
      </c>
      <c r="O14">
        <v>-76</v>
      </c>
      <c r="P14">
        <v>-81</v>
      </c>
      <c r="Q14">
        <v>-93</v>
      </c>
      <c r="R14">
        <v>-90</v>
      </c>
      <c r="S14">
        <v>-100</v>
      </c>
      <c r="T14">
        <v>-68</v>
      </c>
      <c r="U14">
        <v>-80</v>
      </c>
      <c r="V14">
        <v>-88</v>
      </c>
      <c r="W14">
        <v>-97</v>
      </c>
      <c r="X14">
        <v>-109</v>
      </c>
      <c r="Y14">
        <v>-97</v>
      </c>
      <c r="Z14">
        <v>-103</v>
      </c>
      <c r="AA14">
        <v>-97</v>
      </c>
      <c r="AB14">
        <v>-104</v>
      </c>
      <c r="AC14">
        <v>-93</v>
      </c>
      <c r="AD14">
        <v>-91</v>
      </c>
      <c r="AE14">
        <v>-82</v>
      </c>
      <c r="AF14">
        <v>-96</v>
      </c>
      <c r="AG14">
        <v>-96</v>
      </c>
    </row>
    <row r="15" spans="1:33" x14ac:dyDescent="0.3">
      <c r="A15">
        <v>-99</v>
      </c>
      <c r="B15">
        <v>-83</v>
      </c>
      <c r="C15">
        <v>-98</v>
      </c>
      <c r="D15">
        <v>-77</v>
      </c>
      <c r="E15">
        <v>-86</v>
      </c>
      <c r="F15">
        <v>-99</v>
      </c>
      <c r="G15">
        <v>-85</v>
      </c>
      <c r="H15">
        <v>-105</v>
      </c>
      <c r="I15">
        <v>-105</v>
      </c>
      <c r="J15">
        <v>-97</v>
      </c>
      <c r="K15">
        <v>-93</v>
      </c>
      <c r="L15">
        <v>-86</v>
      </c>
      <c r="M15">
        <v>-88</v>
      </c>
      <c r="N15">
        <v>-95</v>
      </c>
      <c r="O15">
        <v>-80</v>
      </c>
      <c r="P15">
        <v>-81</v>
      </c>
      <c r="Q15">
        <v>-93</v>
      </c>
      <c r="R15">
        <v>-90</v>
      </c>
      <c r="S15">
        <v>-95</v>
      </c>
      <c r="T15">
        <v>-67</v>
      </c>
      <c r="U15">
        <v>-79</v>
      </c>
      <c r="V15">
        <v>-91</v>
      </c>
      <c r="W15">
        <v>-98</v>
      </c>
      <c r="X15">
        <v>-108</v>
      </c>
      <c r="Y15">
        <v>-92</v>
      </c>
      <c r="Z15">
        <v>-106</v>
      </c>
      <c r="AA15">
        <v>-105</v>
      </c>
      <c r="AB15">
        <v>-101</v>
      </c>
      <c r="AC15">
        <v>-97</v>
      </c>
      <c r="AD15">
        <v>-85</v>
      </c>
      <c r="AE15">
        <v>-85</v>
      </c>
      <c r="AF15">
        <v>-98</v>
      </c>
      <c r="AG15">
        <v>-95</v>
      </c>
    </row>
    <row r="16" spans="1:33" x14ac:dyDescent="0.3">
      <c r="A16">
        <v>-95</v>
      </c>
      <c r="B16">
        <v>-92</v>
      </c>
      <c r="C16">
        <v>-99</v>
      </c>
      <c r="D16">
        <v>-75</v>
      </c>
      <c r="E16">
        <v>-87</v>
      </c>
      <c r="F16">
        <v>-98</v>
      </c>
      <c r="G16">
        <v>-87</v>
      </c>
      <c r="H16">
        <v>-105</v>
      </c>
      <c r="I16">
        <v>-112</v>
      </c>
      <c r="J16">
        <v>-97</v>
      </c>
      <c r="K16">
        <v>-84</v>
      </c>
      <c r="L16">
        <v>-85</v>
      </c>
      <c r="M16">
        <v>-94</v>
      </c>
      <c r="N16">
        <v>-95</v>
      </c>
      <c r="O16">
        <v>-77</v>
      </c>
      <c r="P16">
        <v>-80</v>
      </c>
      <c r="Q16">
        <v>-93</v>
      </c>
      <c r="R16">
        <v>-95</v>
      </c>
      <c r="S16">
        <v>-102</v>
      </c>
      <c r="T16">
        <v>-62</v>
      </c>
      <c r="U16">
        <v>-76</v>
      </c>
      <c r="V16">
        <v>-94</v>
      </c>
      <c r="W16">
        <v>-98</v>
      </c>
      <c r="X16">
        <v>-109</v>
      </c>
      <c r="Y16">
        <v>-91</v>
      </c>
      <c r="Z16">
        <v>-107</v>
      </c>
      <c r="AA16">
        <v>-105</v>
      </c>
      <c r="AB16">
        <v>-98</v>
      </c>
      <c r="AC16">
        <v>-97</v>
      </c>
      <c r="AD16">
        <v>-92</v>
      </c>
      <c r="AE16">
        <v>-87</v>
      </c>
      <c r="AF16">
        <v>-93</v>
      </c>
      <c r="AG16">
        <v>-94</v>
      </c>
    </row>
    <row r="17" spans="1:33" x14ac:dyDescent="0.3">
      <c r="A17">
        <v>-95</v>
      </c>
      <c r="B17">
        <v>-94</v>
      </c>
      <c r="C17">
        <v>-95</v>
      </c>
      <c r="D17">
        <v>-85</v>
      </c>
      <c r="E17">
        <v>-88</v>
      </c>
      <c r="F17">
        <v>-98</v>
      </c>
      <c r="G17">
        <v>-91</v>
      </c>
      <c r="H17">
        <v>-108</v>
      </c>
      <c r="I17">
        <v>-111</v>
      </c>
      <c r="J17">
        <v>-98</v>
      </c>
      <c r="K17">
        <v>-74</v>
      </c>
      <c r="L17">
        <v>-82</v>
      </c>
      <c r="M17">
        <v>-85</v>
      </c>
      <c r="N17">
        <v>-94</v>
      </c>
      <c r="O17">
        <v>-75</v>
      </c>
      <c r="P17">
        <v>-84</v>
      </c>
      <c r="Q17">
        <v>-105</v>
      </c>
      <c r="R17">
        <v>-95</v>
      </c>
      <c r="S17">
        <v>-101</v>
      </c>
      <c r="T17">
        <v>-76</v>
      </c>
      <c r="U17">
        <v>-79</v>
      </c>
      <c r="V17">
        <v>-98</v>
      </c>
      <c r="W17">
        <v>-91</v>
      </c>
      <c r="X17">
        <v>-109</v>
      </c>
      <c r="Y17">
        <v>-92</v>
      </c>
      <c r="Z17">
        <v>-108</v>
      </c>
      <c r="AA17">
        <v>-108</v>
      </c>
      <c r="AB17">
        <v>-95</v>
      </c>
      <c r="AC17">
        <v>-92</v>
      </c>
      <c r="AD17">
        <v>-85</v>
      </c>
      <c r="AE17">
        <v>-88</v>
      </c>
      <c r="AF17">
        <v>-90</v>
      </c>
      <c r="AG17">
        <v>-98</v>
      </c>
    </row>
    <row r="18" spans="1:33" x14ac:dyDescent="0.3">
      <c r="A18">
        <v>-95</v>
      </c>
      <c r="B18">
        <v>-91</v>
      </c>
      <c r="C18">
        <v>-98</v>
      </c>
      <c r="D18">
        <v>-83</v>
      </c>
      <c r="E18">
        <v>-80</v>
      </c>
      <c r="F18">
        <v>-104</v>
      </c>
      <c r="G18">
        <v>-86</v>
      </c>
      <c r="H18">
        <v>-90</v>
      </c>
      <c r="I18">
        <v>-110</v>
      </c>
      <c r="J18">
        <v>-98</v>
      </c>
      <c r="K18">
        <v>-74</v>
      </c>
      <c r="L18">
        <v>-80</v>
      </c>
      <c r="M18">
        <v>-85</v>
      </c>
      <c r="N18">
        <v>-94</v>
      </c>
      <c r="O18">
        <v>-84</v>
      </c>
      <c r="P18">
        <v>-78</v>
      </c>
      <c r="Q18">
        <v>-107</v>
      </c>
      <c r="R18">
        <v>-95</v>
      </c>
      <c r="S18">
        <v>-105</v>
      </c>
      <c r="T18">
        <v>-67</v>
      </c>
      <c r="U18">
        <v>-81</v>
      </c>
      <c r="V18">
        <v>-97</v>
      </c>
      <c r="W18">
        <v>-94</v>
      </c>
      <c r="X18">
        <v>-104</v>
      </c>
      <c r="Y18">
        <v>-81</v>
      </c>
      <c r="Z18">
        <v>-108</v>
      </c>
      <c r="AA18">
        <v>-105</v>
      </c>
      <c r="AB18">
        <v>-98</v>
      </c>
      <c r="AC18">
        <v>-94</v>
      </c>
      <c r="AD18">
        <v>-86</v>
      </c>
      <c r="AE18">
        <v>-88</v>
      </c>
      <c r="AF18">
        <v>-94</v>
      </c>
      <c r="AG18">
        <v>-94</v>
      </c>
    </row>
    <row r="19" spans="1:33" x14ac:dyDescent="0.3">
      <c r="A19">
        <v>-93</v>
      </c>
      <c r="B19">
        <v>-85</v>
      </c>
      <c r="C19">
        <v>-98</v>
      </c>
      <c r="D19">
        <v>-92</v>
      </c>
      <c r="E19">
        <v>-95</v>
      </c>
      <c r="F19">
        <v>-104</v>
      </c>
      <c r="G19">
        <v>-91</v>
      </c>
      <c r="H19">
        <v>-90</v>
      </c>
      <c r="I19">
        <v>-106</v>
      </c>
      <c r="J19">
        <v>-96</v>
      </c>
      <c r="K19">
        <v>-80</v>
      </c>
      <c r="L19">
        <v>-77</v>
      </c>
      <c r="M19">
        <v>-85</v>
      </c>
      <c r="N19">
        <v>-93</v>
      </c>
      <c r="O19">
        <v>-92</v>
      </c>
      <c r="P19">
        <v>-76</v>
      </c>
      <c r="Q19">
        <v>-105</v>
      </c>
      <c r="R19">
        <v>-94</v>
      </c>
      <c r="S19">
        <v>-103</v>
      </c>
      <c r="T19">
        <v>-66</v>
      </c>
      <c r="U19">
        <v>-82</v>
      </c>
      <c r="V19">
        <v>-103</v>
      </c>
      <c r="W19">
        <v>-92</v>
      </c>
      <c r="X19">
        <v>-117</v>
      </c>
      <c r="Y19">
        <v>-79</v>
      </c>
      <c r="Z19">
        <v>-104</v>
      </c>
      <c r="AA19">
        <v>-104</v>
      </c>
      <c r="AB19">
        <v>-98</v>
      </c>
      <c r="AC19">
        <v>-90</v>
      </c>
      <c r="AD19">
        <v>-85</v>
      </c>
      <c r="AE19">
        <v>-92</v>
      </c>
      <c r="AF19">
        <v>-98</v>
      </c>
      <c r="AG19">
        <v>-96</v>
      </c>
    </row>
    <row r="20" spans="1:33" x14ac:dyDescent="0.3">
      <c r="A20">
        <v>-89</v>
      </c>
      <c r="B20">
        <v>-91</v>
      </c>
      <c r="C20">
        <v>-97</v>
      </c>
      <c r="D20">
        <v>-98</v>
      </c>
      <c r="E20">
        <v>-98</v>
      </c>
      <c r="F20">
        <v>-104</v>
      </c>
      <c r="G20">
        <v>-85</v>
      </c>
      <c r="H20">
        <v>-101</v>
      </c>
      <c r="I20">
        <v>-107</v>
      </c>
      <c r="J20">
        <v>-95</v>
      </c>
      <c r="K20">
        <v>-81</v>
      </c>
      <c r="L20">
        <v>-81</v>
      </c>
      <c r="M20">
        <v>-80</v>
      </c>
      <c r="N20">
        <v>-93</v>
      </c>
      <c r="O20">
        <v>-94</v>
      </c>
      <c r="P20">
        <v>-78</v>
      </c>
      <c r="Q20">
        <v>-103</v>
      </c>
      <c r="R20">
        <v>-95</v>
      </c>
      <c r="S20">
        <v>-103</v>
      </c>
      <c r="T20">
        <v>-67</v>
      </c>
      <c r="U20">
        <v>-90</v>
      </c>
      <c r="V20">
        <v>-103</v>
      </c>
      <c r="W20">
        <v>-84</v>
      </c>
      <c r="X20">
        <v>-113</v>
      </c>
      <c r="Y20">
        <v>-74</v>
      </c>
      <c r="Z20">
        <v>-105</v>
      </c>
      <c r="AA20">
        <v>-104</v>
      </c>
      <c r="AB20">
        <v>-93</v>
      </c>
      <c r="AC20">
        <v>-98</v>
      </c>
      <c r="AD20">
        <v>-85</v>
      </c>
      <c r="AE20">
        <v>-94</v>
      </c>
      <c r="AF20">
        <v>-98</v>
      </c>
      <c r="AG20">
        <v>-98</v>
      </c>
    </row>
    <row r="21" spans="1:33" x14ac:dyDescent="0.3">
      <c r="A21">
        <v>-86</v>
      </c>
      <c r="B21">
        <v>-92</v>
      </c>
      <c r="C21">
        <v>-98</v>
      </c>
      <c r="D21">
        <v>-93</v>
      </c>
      <c r="E21">
        <v>-95</v>
      </c>
      <c r="F21">
        <v>-100</v>
      </c>
      <c r="G21">
        <v>-88</v>
      </c>
      <c r="H21">
        <v>-83</v>
      </c>
      <c r="I21">
        <v>-107</v>
      </c>
      <c r="J21">
        <v>-91</v>
      </c>
      <c r="K21">
        <v>-80</v>
      </c>
      <c r="L21">
        <v>-77</v>
      </c>
      <c r="M21">
        <v>-80</v>
      </c>
      <c r="N21">
        <v>-87</v>
      </c>
      <c r="P21">
        <v>-85</v>
      </c>
      <c r="Q21">
        <v>-103</v>
      </c>
      <c r="R21">
        <v>-90</v>
      </c>
      <c r="S21">
        <v>-102</v>
      </c>
      <c r="T21">
        <v>-70</v>
      </c>
      <c r="U21">
        <v>-86</v>
      </c>
      <c r="V21">
        <v>-102</v>
      </c>
      <c r="W21">
        <v>-86</v>
      </c>
      <c r="X21">
        <v>-109</v>
      </c>
      <c r="Y21">
        <v>-88</v>
      </c>
      <c r="Z21">
        <v>-106</v>
      </c>
      <c r="AA21">
        <v>-104</v>
      </c>
      <c r="AB21">
        <v>-96</v>
      </c>
      <c r="AC21">
        <v>-97</v>
      </c>
      <c r="AD21">
        <v>-87</v>
      </c>
      <c r="AE21">
        <v>-94</v>
      </c>
      <c r="AF21">
        <v>-98</v>
      </c>
      <c r="AG21">
        <v>-98</v>
      </c>
    </row>
    <row r="22" spans="1:33" x14ac:dyDescent="0.3">
      <c r="A22">
        <v>-96</v>
      </c>
      <c r="B22">
        <v>-91</v>
      </c>
      <c r="C22">
        <v>-95</v>
      </c>
      <c r="D22">
        <v>-93</v>
      </c>
      <c r="E22">
        <v>-95</v>
      </c>
      <c r="F22">
        <v>-103</v>
      </c>
      <c r="G22">
        <v>-89</v>
      </c>
      <c r="H22">
        <v>-94</v>
      </c>
      <c r="I22">
        <v>-103</v>
      </c>
      <c r="J22">
        <v>-77</v>
      </c>
      <c r="K22">
        <v>-81</v>
      </c>
      <c r="L22">
        <v>-81</v>
      </c>
      <c r="M22">
        <v>-81</v>
      </c>
      <c r="N22">
        <v>-90</v>
      </c>
      <c r="P22">
        <v>-87</v>
      </c>
      <c r="Q22">
        <v>-105</v>
      </c>
      <c r="R22">
        <v>-95</v>
      </c>
      <c r="S22">
        <v>-99</v>
      </c>
      <c r="T22">
        <v>-73</v>
      </c>
      <c r="U22">
        <v>-86</v>
      </c>
      <c r="V22">
        <v>-103</v>
      </c>
      <c r="W22">
        <v>-96</v>
      </c>
      <c r="X22">
        <v>-106</v>
      </c>
      <c r="Y22">
        <v>-90</v>
      </c>
      <c r="Z22">
        <v>-105</v>
      </c>
      <c r="AA22">
        <v>-105</v>
      </c>
      <c r="AB22">
        <v>-96</v>
      </c>
      <c r="AC22">
        <v>-97</v>
      </c>
      <c r="AD22">
        <v>-85</v>
      </c>
      <c r="AE22">
        <v>-98</v>
      </c>
      <c r="AF22">
        <v>-98</v>
      </c>
      <c r="AG22">
        <v>-94</v>
      </c>
    </row>
    <row r="23" spans="1:33" x14ac:dyDescent="0.3">
      <c r="A23">
        <v>-93</v>
      </c>
      <c r="B23">
        <v>-78</v>
      </c>
      <c r="C23">
        <v>-95</v>
      </c>
      <c r="D23">
        <v>-96</v>
      </c>
      <c r="E23">
        <v>-103</v>
      </c>
      <c r="F23">
        <v>-103</v>
      </c>
      <c r="G23">
        <v>-93</v>
      </c>
      <c r="H23">
        <v>-94</v>
      </c>
      <c r="I23">
        <v>-104</v>
      </c>
      <c r="J23">
        <v>-83</v>
      </c>
      <c r="K23">
        <v>-84</v>
      </c>
      <c r="L23">
        <v>-84</v>
      </c>
      <c r="M23">
        <v>-81</v>
      </c>
      <c r="N23">
        <v>-90</v>
      </c>
      <c r="P23">
        <v>-91</v>
      </c>
      <c r="Q23">
        <v>-103</v>
      </c>
      <c r="R23">
        <v>-94</v>
      </c>
      <c r="S23">
        <v>-96</v>
      </c>
      <c r="T23">
        <v>-71</v>
      </c>
      <c r="U23">
        <v>-80</v>
      </c>
      <c r="V23">
        <v>-102</v>
      </c>
      <c r="W23">
        <v>-91</v>
      </c>
      <c r="X23">
        <v>-99</v>
      </c>
      <c r="Y23">
        <v>-90</v>
      </c>
      <c r="Z23">
        <v>-108</v>
      </c>
      <c r="AA23">
        <v>-105</v>
      </c>
      <c r="AB23">
        <v>-96</v>
      </c>
      <c r="AC23">
        <v>-109</v>
      </c>
      <c r="AD23">
        <v>-88</v>
      </c>
      <c r="AE23">
        <v>-98</v>
      </c>
      <c r="AG23">
        <v>-92</v>
      </c>
    </row>
    <row r="24" spans="1:33" x14ac:dyDescent="0.3">
      <c r="A24">
        <v>-97</v>
      </c>
      <c r="B24">
        <v>-80</v>
      </c>
      <c r="C24">
        <v>-96</v>
      </c>
      <c r="D24">
        <v>-96</v>
      </c>
      <c r="E24">
        <v>-97</v>
      </c>
      <c r="F24">
        <v>-92</v>
      </c>
      <c r="G24">
        <v>-91</v>
      </c>
      <c r="H24">
        <v>-105</v>
      </c>
      <c r="I24">
        <v>-104</v>
      </c>
      <c r="J24">
        <v>-87</v>
      </c>
      <c r="K24">
        <v>-91</v>
      </c>
      <c r="L24">
        <v>-85</v>
      </c>
      <c r="M24">
        <v>-88</v>
      </c>
      <c r="N24">
        <v>-81</v>
      </c>
      <c r="P24">
        <v>-96</v>
      </c>
      <c r="Q24">
        <v>-103</v>
      </c>
      <c r="R24">
        <v>-92</v>
      </c>
      <c r="S24">
        <v>-90</v>
      </c>
      <c r="T24">
        <v>-75</v>
      </c>
      <c r="U24">
        <v>-81</v>
      </c>
      <c r="V24">
        <v>-96</v>
      </c>
      <c r="W24">
        <v>-87</v>
      </c>
      <c r="X24">
        <v>-97</v>
      </c>
      <c r="Y24">
        <v>-91</v>
      </c>
      <c r="Z24">
        <v>-106</v>
      </c>
      <c r="AA24">
        <v>-105</v>
      </c>
      <c r="AB24">
        <v>-92</v>
      </c>
      <c r="AC24">
        <v>-108</v>
      </c>
      <c r="AD24">
        <v>-89</v>
      </c>
      <c r="AE24">
        <v>-95</v>
      </c>
      <c r="AG24">
        <v>-89</v>
      </c>
    </row>
    <row r="25" spans="1:33" x14ac:dyDescent="0.3">
      <c r="A25">
        <v>-94</v>
      </c>
      <c r="B25">
        <v>-84</v>
      </c>
      <c r="C25">
        <v>-92</v>
      </c>
      <c r="D25">
        <v>-96</v>
      </c>
      <c r="E25">
        <v>-106</v>
      </c>
      <c r="F25">
        <v>-98</v>
      </c>
      <c r="G25">
        <v>-93</v>
      </c>
      <c r="H25">
        <v>-103</v>
      </c>
      <c r="I25">
        <v>-109</v>
      </c>
      <c r="J25">
        <v>-87</v>
      </c>
      <c r="K25">
        <v>-95</v>
      </c>
      <c r="L25">
        <v>-85</v>
      </c>
      <c r="M25">
        <v>-90</v>
      </c>
      <c r="N25">
        <v>-73</v>
      </c>
      <c r="P25">
        <v>-101</v>
      </c>
      <c r="Q25">
        <v>-98</v>
      </c>
      <c r="R25">
        <v>-91</v>
      </c>
      <c r="S25">
        <v>-89</v>
      </c>
      <c r="T25">
        <v>-83</v>
      </c>
      <c r="U25">
        <v>-80</v>
      </c>
      <c r="V25">
        <v>-94</v>
      </c>
      <c r="W25">
        <v>-92</v>
      </c>
      <c r="X25">
        <v>-97</v>
      </c>
      <c r="Y25">
        <v>-95</v>
      </c>
      <c r="Z25">
        <v>-104</v>
      </c>
      <c r="AA25">
        <v>-108</v>
      </c>
      <c r="AB25">
        <v>-85</v>
      </c>
      <c r="AC25">
        <v>-109</v>
      </c>
      <c r="AD25">
        <v>-86</v>
      </c>
      <c r="AE25">
        <v>-95</v>
      </c>
      <c r="AG25">
        <v>-90</v>
      </c>
    </row>
    <row r="26" spans="1:33" x14ac:dyDescent="0.3">
      <c r="A26">
        <v>-98</v>
      </c>
      <c r="B26">
        <v>-85</v>
      </c>
      <c r="C26">
        <v>-96</v>
      </c>
      <c r="D26">
        <v>-99</v>
      </c>
      <c r="E26">
        <v>-107</v>
      </c>
      <c r="F26">
        <v>-98</v>
      </c>
      <c r="G26">
        <v>-93</v>
      </c>
      <c r="H26">
        <v>-80</v>
      </c>
      <c r="I26">
        <v>-111</v>
      </c>
      <c r="J26">
        <v>-84</v>
      </c>
      <c r="K26">
        <v>-91</v>
      </c>
      <c r="L26">
        <v>-84</v>
      </c>
      <c r="M26">
        <v>-95</v>
      </c>
      <c r="N26">
        <v>-78</v>
      </c>
      <c r="P26">
        <v>-105</v>
      </c>
      <c r="Q26">
        <v>-95</v>
      </c>
      <c r="R26">
        <v>-92</v>
      </c>
      <c r="S26">
        <v>-90</v>
      </c>
      <c r="T26">
        <v>-83</v>
      </c>
      <c r="U26">
        <v>-79</v>
      </c>
      <c r="V26">
        <v>-93</v>
      </c>
      <c r="W26">
        <v>-86</v>
      </c>
      <c r="X26">
        <v>-98</v>
      </c>
      <c r="Y26">
        <v>-94</v>
      </c>
      <c r="Z26">
        <v>-104</v>
      </c>
      <c r="AA26">
        <v>-107</v>
      </c>
      <c r="AB26">
        <v>-83</v>
      </c>
      <c r="AC26">
        <v>-106</v>
      </c>
      <c r="AD26">
        <v>-88</v>
      </c>
      <c r="AE26">
        <v>-95</v>
      </c>
      <c r="AG26">
        <v>-97</v>
      </c>
    </row>
    <row r="27" spans="1:33" x14ac:dyDescent="0.3">
      <c r="A27">
        <v>-98</v>
      </c>
      <c r="B27">
        <v>-87</v>
      </c>
      <c r="C27">
        <v>-93</v>
      </c>
      <c r="D27">
        <v>-97</v>
      </c>
      <c r="E27">
        <v>-96</v>
      </c>
      <c r="F27">
        <v>-96</v>
      </c>
      <c r="G27">
        <v>-94</v>
      </c>
      <c r="H27">
        <v>-95</v>
      </c>
      <c r="I27">
        <v>-111</v>
      </c>
      <c r="J27">
        <v>-87</v>
      </c>
      <c r="K27">
        <v>-92</v>
      </c>
      <c r="L27">
        <v>-78</v>
      </c>
      <c r="M27">
        <v>-84</v>
      </c>
      <c r="N27">
        <v>-79</v>
      </c>
      <c r="P27">
        <v>-80</v>
      </c>
      <c r="Q27">
        <v>-93</v>
      </c>
      <c r="R27">
        <v>-97</v>
      </c>
      <c r="S27">
        <v>-84</v>
      </c>
      <c r="T27">
        <v>-80</v>
      </c>
      <c r="U27">
        <v>-82</v>
      </c>
      <c r="V27">
        <v>-90</v>
      </c>
      <c r="W27">
        <v>-95</v>
      </c>
      <c r="X27">
        <v>-98</v>
      </c>
      <c r="Y27">
        <v>-97</v>
      </c>
      <c r="Z27">
        <v>-107</v>
      </c>
      <c r="AA27">
        <v>-96</v>
      </c>
      <c r="AB27">
        <v>-78</v>
      </c>
      <c r="AC27">
        <v>-108</v>
      </c>
      <c r="AD27">
        <v>-87</v>
      </c>
      <c r="AE27">
        <v>-107</v>
      </c>
      <c r="AG27">
        <v>-99</v>
      </c>
    </row>
    <row r="28" spans="1:33" x14ac:dyDescent="0.3">
      <c r="A28">
        <v>-98</v>
      </c>
      <c r="B28">
        <v>-90</v>
      </c>
      <c r="C28">
        <v>-89</v>
      </c>
      <c r="D28">
        <v>-98</v>
      </c>
      <c r="E28">
        <v>-95</v>
      </c>
      <c r="F28">
        <v>-92</v>
      </c>
      <c r="G28">
        <v>-97</v>
      </c>
      <c r="H28">
        <v>-94</v>
      </c>
      <c r="I28">
        <v>-111</v>
      </c>
      <c r="J28">
        <v>-92</v>
      </c>
      <c r="K28">
        <v>-91</v>
      </c>
      <c r="L28">
        <v>-76</v>
      </c>
      <c r="M28">
        <v>-72</v>
      </c>
      <c r="N28">
        <v>-78</v>
      </c>
      <c r="P28">
        <v>-95</v>
      </c>
      <c r="Q28">
        <v>-93</v>
      </c>
      <c r="R28">
        <v>-94</v>
      </c>
      <c r="S28">
        <v>-86</v>
      </c>
      <c r="T28">
        <v>-76</v>
      </c>
      <c r="U28">
        <v>-81</v>
      </c>
      <c r="V28">
        <v>-89</v>
      </c>
      <c r="W28">
        <v>-98</v>
      </c>
      <c r="X28">
        <v>-98</v>
      </c>
      <c r="Y28">
        <v>-97</v>
      </c>
      <c r="Z28">
        <v>-106</v>
      </c>
      <c r="AA28">
        <v>-98</v>
      </c>
      <c r="AB28">
        <v>-87</v>
      </c>
      <c r="AC28">
        <v>-106</v>
      </c>
      <c r="AD28">
        <v>-87</v>
      </c>
      <c r="AE28">
        <v>-97</v>
      </c>
      <c r="AG28">
        <v>-99</v>
      </c>
    </row>
    <row r="29" spans="1:33" x14ac:dyDescent="0.3">
      <c r="A29">
        <v>-96</v>
      </c>
      <c r="B29">
        <v>-93</v>
      </c>
      <c r="C29">
        <v>-91</v>
      </c>
      <c r="D29">
        <v>-98</v>
      </c>
      <c r="E29">
        <v>-92</v>
      </c>
      <c r="F29">
        <v>-89</v>
      </c>
      <c r="G29">
        <v>-98</v>
      </c>
      <c r="H29">
        <v>-95</v>
      </c>
      <c r="I29">
        <v>-101</v>
      </c>
      <c r="J29">
        <v>-93</v>
      </c>
      <c r="K29">
        <v>-94</v>
      </c>
      <c r="L29">
        <v>-74</v>
      </c>
      <c r="M29">
        <v>-77</v>
      </c>
      <c r="N29">
        <v>-84</v>
      </c>
      <c r="P29">
        <v>-97</v>
      </c>
      <c r="Q29">
        <v>-92</v>
      </c>
      <c r="R29">
        <v>-94</v>
      </c>
      <c r="S29">
        <v>-88</v>
      </c>
      <c r="T29">
        <v>-85</v>
      </c>
      <c r="U29">
        <v>-85</v>
      </c>
      <c r="V29">
        <v>-89</v>
      </c>
      <c r="W29">
        <v>-95</v>
      </c>
      <c r="X29">
        <v>-105</v>
      </c>
      <c r="Y29">
        <v>-98</v>
      </c>
      <c r="Z29">
        <v>-102</v>
      </c>
      <c r="AA29">
        <v>-98</v>
      </c>
      <c r="AB29">
        <v>-92</v>
      </c>
      <c r="AC29">
        <v>-106</v>
      </c>
      <c r="AD29">
        <v>-88</v>
      </c>
      <c r="AE29">
        <v>-98</v>
      </c>
      <c r="AG29">
        <v>-100</v>
      </c>
    </row>
    <row r="30" spans="1:33" x14ac:dyDescent="0.3">
      <c r="A30">
        <v>-91</v>
      </c>
      <c r="B30">
        <v>-96</v>
      </c>
      <c r="C30">
        <v>-93</v>
      </c>
      <c r="D30">
        <v>-98</v>
      </c>
      <c r="E30">
        <v>-81</v>
      </c>
      <c r="F30">
        <v>-82</v>
      </c>
      <c r="G30">
        <v>-99</v>
      </c>
      <c r="H30">
        <v>-92</v>
      </c>
      <c r="I30">
        <v>-108</v>
      </c>
      <c r="J30">
        <v>-102</v>
      </c>
      <c r="L30">
        <v>-66</v>
      </c>
      <c r="M30">
        <v>-75</v>
      </c>
      <c r="N30">
        <v>-83</v>
      </c>
      <c r="P30">
        <v>-94</v>
      </c>
      <c r="Q30">
        <v>-84</v>
      </c>
      <c r="R30">
        <v>-94</v>
      </c>
      <c r="S30">
        <v>-88</v>
      </c>
      <c r="T30">
        <v>-82</v>
      </c>
      <c r="U30">
        <v>-85</v>
      </c>
      <c r="V30">
        <v>-89</v>
      </c>
      <c r="W30">
        <v>-98</v>
      </c>
      <c r="X30">
        <v>-105</v>
      </c>
      <c r="Y30">
        <v>-98</v>
      </c>
      <c r="Z30">
        <v>-104</v>
      </c>
      <c r="AA30">
        <v>-98</v>
      </c>
      <c r="AB30">
        <v>-92</v>
      </c>
      <c r="AC30">
        <v>-105</v>
      </c>
      <c r="AD30">
        <v>-92</v>
      </c>
      <c r="AE30">
        <v>-98</v>
      </c>
      <c r="AG30">
        <v>-102</v>
      </c>
    </row>
    <row r="31" spans="1:33" x14ac:dyDescent="0.3">
      <c r="A31">
        <v>-89</v>
      </c>
      <c r="B31">
        <v>-97</v>
      </c>
      <c r="C31">
        <v>-83</v>
      </c>
      <c r="D31">
        <v>-103</v>
      </c>
      <c r="E31">
        <v>-97</v>
      </c>
      <c r="F31">
        <v>-93</v>
      </c>
      <c r="G31">
        <v>-80</v>
      </c>
      <c r="H31">
        <v>-98</v>
      </c>
      <c r="I31">
        <v>-107</v>
      </c>
      <c r="J31">
        <v>-96</v>
      </c>
      <c r="L31">
        <v>-81</v>
      </c>
      <c r="M31">
        <v>-75</v>
      </c>
      <c r="N31">
        <v>-76</v>
      </c>
      <c r="Q31">
        <v>-94</v>
      </c>
      <c r="R31">
        <v>-97</v>
      </c>
      <c r="S31">
        <v>-90</v>
      </c>
      <c r="T31">
        <v>-78</v>
      </c>
      <c r="U31">
        <v>-91</v>
      </c>
      <c r="V31">
        <v>-86</v>
      </c>
      <c r="W31">
        <v>-98</v>
      </c>
      <c r="X31">
        <v>-104</v>
      </c>
      <c r="Y31">
        <v>-98</v>
      </c>
      <c r="Z31">
        <v>-104</v>
      </c>
      <c r="AA31">
        <v>-105</v>
      </c>
      <c r="AB31">
        <v>-90</v>
      </c>
      <c r="AC31">
        <v>-107</v>
      </c>
      <c r="AD31">
        <v>-94</v>
      </c>
      <c r="AE31">
        <v>-97</v>
      </c>
      <c r="AG31">
        <v>-102</v>
      </c>
    </row>
    <row r="32" spans="1:33" x14ac:dyDescent="0.3">
      <c r="A32">
        <v>-89</v>
      </c>
      <c r="B32">
        <v>-93</v>
      </c>
      <c r="C32">
        <v>-90</v>
      </c>
      <c r="D32">
        <v>-95</v>
      </c>
      <c r="E32">
        <v>-97</v>
      </c>
      <c r="F32">
        <v>-93</v>
      </c>
      <c r="G32">
        <v>-86</v>
      </c>
      <c r="H32">
        <v>-96</v>
      </c>
      <c r="I32">
        <v>-106</v>
      </c>
      <c r="J32">
        <v>-94</v>
      </c>
      <c r="L32">
        <v>-81</v>
      </c>
      <c r="M32">
        <v>-81</v>
      </c>
      <c r="N32">
        <v>-75</v>
      </c>
      <c r="Q32">
        <v>-93</v>
      </c>
      <c r="R32">
        <v>-97</v>
      </c>
      <c r="S32">
        <v>-81</v>
      </c>
      <c r="T32">
        <v>-80</v>
      </c>
      <c r="V32">
        <v>-80</v>
      </c>
      <c r="W32">
        <v>-98</v>
      </c>
      <c r="X32">
        <v>-95</v>
      </c>
      <c r="Y32">
        <v>-97</v>
      </c>
      <c r="Z32">
        <v>-103</v>
      </c>
      <c r="AA32">
        <v>-105</v>
      </c>
      <c r="AB32">
        <v>-92</v>
      </c>
      <c r="AE32">
        <v>-94</v>
      </c>
    </row>
    <row r="33" spans="1:28" x14ac:dyDescent="0.3">
      <c r="A33">
        <v>-73</v>
      </c>
      <c r="B33">
        <v>-88</v>
      </c>
      <c r="C33">
        <v>-90</v>
      </c>
      <c r="D33">
        <v>-105</v>
      </c>
      <c r="E33">
        <v>-96</v>
      </c>
      <c r="F33">
        <v>-93</v>
      </c>
      <c r="G33">
        <v>-92</v>
      </c>
      <c r="H33">
        <v>-96</v>
      </c>
      <c r="I33">
        <v>-104</v>
      </c>
      <c r="J33">
        <v>-93</v>
      </c>
      <c r="L33">
        <v>-75</v>
      </c>
      <c r="M33">
        <v>-96</v>
      </c>
      <c r="N33">
        <v>-82</v>
      </c>
      <c r="Q33">
        <v>-93</v>
      </c>
      <c r="R33">
        <v>-96</v>
      </c>
      <c r="S33">
        <v>-86</v>
      </c>
      <c r="T33">
        <v>-79</v>
      </c>
      <c r="V33">
        <v>-84</v>
      </c>
      <c r="W33">
        <v>-103</v>
      </c>
      <c r="X33">
        <v>-97</v>
      </c>
      <c r="Y33">
        <v>-101</v>
      </c>
      <c r="Z33">
        <v>-102</v>
      </c>
      <c r="AA33">
        <v>-108</v>
      </c>
      <c r="AB33">
        <v>-86</v>
      </c>
    </row>
    <row r="34" spans="1:28" x14ac:dyDescent="0.3">
      <c r="A34">
        <v>-89</v>
      </c>
      <c r="B34">
        <v>-91</v>
      </c>
      <c r="C34">
        <v>-89</v>
      </c>
      <c r="D34">
        <v>-105</v>
      </c>
      <c r="E34">
        <v>-87</v>
      </c>
      <c r="F34">
        <v>-100</v>
      </c>
      <c r="G34">
        <v>-87</v>
      </c>
      <c r="H34">
        <v>-96</v>
      </c>
      <c r="I34">
        <v>-107</v>
      </c>
      <c r="J34">
        <v>-94</v>
      </c>
      <c r="L34">
        <v>-79</v>
      </c>
      <c r="M34">
        <v>-96</v>
      </c>
      <c r="N34">
        <v>-90</v>
      </c>
      <c r="Q34">
        <v>-91</v>
      </c>
      <c r="R34">
        <v>-91</v>
      </c>
      <c r="S34">
        <v>-90</v>
      </c>
      <c r="T34">
        <v>-85</v>
      </c>
      <c r="V34">
        <v>-86</v>
      </c>
      <c r="W34">
        <v>-97</v>
      </c>
      <c r="X34">
        <v>-97</v>
      </c>
      <c r="Y34">
        <v>-102</v>
      </c>
      <c r="Z34">
        <v>-101</v>
      </c>
      <c r="AA34">
        <v>-105</v>
      </c>
      <c r="AB34">
        <v>-82</v>
      </c>
    </row>
    <row r="35" spans="1:28" x14ac:dyDescent="0.3">
      <c r="A35">
        <v>-93</v>
      </c>
      <c r="B35">
        <v>-92</v>
      </c>
      <c r="C35">
        <v>-96</v>
      </c>
      <c r="D35">
        <v>-105</v>
      </c>
      <c r="E35">
        <v>-94</v>
      </c>
      <c r="F35">
        <v>-101</v>
      </c>
      <c r="G35">
        <v>-80</v>
      </c>
      <c r="H35">
        <v>-97</v>
      </c>
      <c r="I35">
        <v>-106</v>
      </c>
      <c r="J35">
        <v>-98</v>
      </c>
      <c r="L35">
        <v>-69</v>
      </c>
      <c r="M35">
        <v>-98</v>
      </c>
      <c r="N35">
        <v>-85</v>
      </c>
      <c r="Q35">
        <v>-92</v>
      </c>
      <c r="S35">
        <v>-84</v>
      </c>
      <c r="V35">
        <v>-88</v>
      </c>
      <c r="W35">
        <v>-97</v>
      </c>
      <c r="X35">
        <v>-91</v>
      </c>
      <c r="Y35">
        <v>-102</v>
      </c>
      <c r="Z35">
        <v>-101</v>
      </c>
      <c r="AA35">
        <v>-106</v>
      </c>
      <c r="AB35">
        <v>-79</v>
      </c>
    </row>
    <row r="36" spans="1:28" x14ac:dyDescent="0.3">
      <c r="A36">
        <v>-90</v>
      </c>
      <c r="B36">
        <v>-87</v>
      </c>
      <c r="C36">
        <v>-95</v>
      </c>
      <c r="D36">
        <v>-100</v>
      </c>
      <c r="E36">
        <v>-91</v>
      </c>
      <c r="F36">
        <v>-103</v>
      </c>
      <c r="G36">
        <v>-85</v>
      </c>
      <c r="H36">
        <v>-97</v>
      </c>
      <c r="I36">
        <v>-107</v>
      </c>
      <c r="J36">
        <v>-98</v>
      </c>
      <c r="L36">
        <v>-67</v>
      </c>
      <c r="M36">
        <v>-93</v>
      </c>
      <c r="N36">
        <v>-88</v>
      </c>
      <c r="Q36">
        <v>-89</v>
      </c>
      <c r="S36">
        <v>-83</v>
      </c>
      <c r="V36">
        <v>-83</v>
      </c>
      <c r="W36">
        <v>-105</v>
      </c>
      <c r="X36">
        <v>-84</v>
      </c>
      <c r="Y36">
        <v>-103</v>
      </c>
      <c r="Z36">
        <v>-102</v>
      </c>
      <c r="AA36">
        <v>-103</v>
      </c>
      <c r="AB36">
        <v>-78</v>
      </c>
    </row>
    <row r="37" spans="1:28" x14ac:dyDescent="0.3">
      <c r="A37">
        <v>-98</v>
      </c>
      <c r="B37">
        <v>-89</v>
      </c>
      <c r="C37">
        <v>-96</v>
      </c>
      <c r="D37">
        <v>-102</v>
      </c>
      <c r="E37">
        <v>-93</v>
      </c>
      <c r="F37">
        <v>-101</v>
      </c>
      <c r="G37">
        <v>-85</v>
      </c>
      <c r="H37">
        <v>-97</v>
      </c>
      <c r="I37">
        <v>-106</v>
      </c>
      <c r="J37">
        <v>-98</v>
      </c>
      <c r="L37">
        <v>-64</v>
      </c>
      <c r="M37">
        <v>-92</v>
      </c>
      <c r="N37">
        <v>-84</v>
      </c>
      <c r="Q37">
        <v>-92</v>
      </c>
      <c r="V37">
        <v>-85</v>
      </c>
      <c r="W37">
        <v>-102</v>
      </c>
      <c r="X37">
        <v>-87</v>
      </c>
      <c r="Y37">
        <v>-106</v>
      </c>
      <c r="Z37">
        <v>-106</v>
      </c>
      <c r="AB37">
        <v>-83</v>
      </c>
    </row>
    <row r="38" spans="1:28" x14ac:dyDescent="0.3">
      <c r="A38">
        <v>-98</v>
      </c>
      <c r="B38">
        <v>-98</v>
      </c>
      <c r="C38">
        <v>-92</v>
      </c>
      <c r="D38">
        <v>-105</v>
      </c>
      <c r="E38">
        <v>-85</v>
      </c>
      <c r="F38">
        <v>-101</v>
      </c>
      <c r="G38">
        <v>-84</v>
      </c>
      <c r="H38">
        <v>-104</v>
      </c>
      <c r="I38">
        <v>-106</v>
      </c>
      <c r="J38">
        <v>-96</v>
      </c>
      <c r="L38">
        <v>-70</v>
      </c>
      <c r="M38">
        <v>-90</v>
      </c>
      <c r="N38">
        <v>-85</v>
      </c>
      <c r="Q38">
        <v>-90</v>
      </c>
      <c r="V38">
        <v>-89</v>
      </c>
      <c r="W38">
        <v>-104</v>
      </c>
      <c r="X38">
        <v>-86</v>
      </c>
      <c r="Y38">
        <v>-107</v>
      </c>
      <c r="Z38">
        <v>-104</v>
      </c>
    </row>
    <row r="39" spans="1:28" x14ac:dyDescent="0.3">
      <c r="A39">
        <v>-98</v>
      </c>
      <c r="B39">
        <v>-100</v>
      </c>
      <c r="C39">
        <v>-93</v>
      </c>
      <c r="D39">
        <v>-106</v>
      </c>
      <c r="E39">
        <v>-85</v>
      </c>
      <c r="F39">
        <v>-96</v>
      </c>
      <c r="G39">
        <v>-85</v>
      </c>
      <c r="H39">
        <v>-105</v>
      </c>
      <c r="I39">
        <v>-104</v>
      </c>
      <c r="J39">
        <v>-97</v>
      </c>
      <c r="L39">
        <v>-70</v>
      </c>
      <c r="M39">
        <v>-95</v>
      </c>
      <c r="N39">
        <v>-74</v>
      </c>
      <c r="Q39">
        <v>-89</v>
      </c>
      <c r="V39">
        <v>-80</v>
      </c>
      <c r="W39">
        <v>-94</v>
      </c>
      <c r="X39">
        <v>-83</v>
      </c>
      <c r="Y39">
        <v>-108</v>
      </c>
      <c r="Z39">
        <v>-106</v>
      </c>
    </row>
    <row r="40" spans="1:28" x14ac:dyDescent="0.3">
      <c r="A40">
        <v>-102</v>
      </c>
      <c r="B40">
        <v>-101</v>
      </c>
      <c r="C40">
        <v>-92</v>
      </c>
      <c r="D40">
        <v>-102</v>
      </c>
      <c r="E40">
        <v>-90</v>
      </c>
      <c r="F40">
        <v>-96</v>
      </c>
      <c r="G40">
        <v>-81</v>
      </c>
      <c r="H40">
        <v>-108</v>
      </c>
      <c r="I40">
        <v>-105</v>
      </c>
      <c r="J40">
        <v>-97</v>
      </c>
      <c r="L40">
        <v>-73</v>
      </c>
      <c r="M40">
        <v>-95</v>
      </c>
      <c r="N40">
        <v>-77</v>
      </c>
      <c r="Q40">
        <v>-85</v>
      </c>
      <c r="V40">
        <v>-90</v>
      </c>
      <c r="W40">
        <v>-82</v>
      </c>
      <c r="X40">
        <v>-91</v>
      </c>
      <c r="Y40">
        <v>-107</v>
      </c>
      <c r="Z40">
        <v>-104</v>
      </c>
    </row>
    <row r="41" spans="1:28" x14ac:dyDescent="0.3">
      <c r="A41">
        <v>-100</v>
      </c>
      <c r="B41">
        <v>-99</v>
      </c>
      <c r="C41">
        <v>-95</v>
      </c>
      <c r="D41">
        <v>-83</v>
      </c>
      <c r="E41">
        <v>-92</v>
      </c>
      <c r="F41">
        <v>-96</v>
      </c>
      <c r="G41">
        <v>-81</v>
      </c>
      <c r="H41">
        <v>-103</v>
      </c>
      <c r="I41">
        <v>-103</v>
      </c>
      <c r="J41">
        <v>-97</v>
      </c>
      <c r="L41">
        <v>-73</v>
      </c>
      <c r="M41">
        <v>-95</v>
      </c>
      <c r="N41">
        <v>-78</v>
      </c>
      <c r="Q41">
        <v>-92</v>
      </c>
      <c r="V41">
        <v>-93</v>
      </c>
      <c r="W41">
        <v>-93</v>
      </c>
      <c r="X41">
        <v>-90</v>
      </c>
      <c r="Z41">
        <v>-106</v>
      </c>
    </row>
    <row r="42" spans="1:28" x14ac:dyDescent="0.3">
      <c r="A42">
        <v>-102</v>
      </c>
      <c r="B42">
        <v>-102</v>
      </c>
      <c r="C42">
        <v>-97</v>
      </c>
      <c r="E42">
        <v>-96</v>
      </c>
      <c r="F42">
        <v>-96</v>
      </c>
      <c r="G42">
        <v>-77</v>
      </c>
      <c r="H42">
        <v>-103</v>
      </c>
      <c r="I42">
        <v>-106</v>
      </c>
      <c r="J42">
        <v>-102</v>
      </c>
      <c r="L42">
        <v>-75</v>
      </c>
      <c r="M42">
        <v>-95</v>
      </c>
      <c r="N42">
        <v>-83</v>
      </c>
      <c r="Q42">
        <v>-86</v>
      </c>
      <c r="V42">
        <v>-92</v>
      </c>
      <c r="W42">
        <v>-94</v>
      </c>
      <c r="X42">
        <v>-95</v>
      </c>
      <c r="Z42">
        <v>-98</v>
      </c>
    </row>
    <row r="43" spans="1:28" x14ac:dyDescent="0.3">
      <c r="A43">
        <v>-96</v>
      </c>
      <c r="B43">
        <v>-93</v>
      </c>
      <c r="C43">
        <v>-97</v>
      </c>
      <c r="E43">
        <v>-96</v>
      </c>
      <c r="F43">
        <v>-96</v>
      </c>
      <c r="G43">
        <v>-79</v>
      </c>
      <c r="H43">
        <v>-98</v>
      </c>
      <c r="I43">
        <v>-94</v>
      </c>
      <c r="J43">
        <v>-102</v>
      </c>
      <c r="L43">
        <v>-74</v>
      </c>
      <c r="M43">
        <v>-96</v>
      </c>
      <c r="N43">
        <v>-85</v>
      </c>
      <c r="V43">
        <v>-91</v>
      </c>
      <c r="W43">
        <v>-85</v>
      </c>
      <c r="X43">
        <v>-97</v>
      </c>
      <c r="Z43">
        <v>-96</v>
      </c>
    </row>
    <row r="44" spans="1:28" x14ac:dyDescent="0.3">
      <c r="A44">
        <v>-103</v>
      </c>
      <c r="B44">
        <v>-94</v>
      </c>
      <c r="C44">
        <v>-97</v>
      </c>
      <c r="E44">
        <v>-94</v>
      </c>
      <c r="F44">
        <v>-96</v>
      </c>
      <c r="G44">
        <v>-81</v>
      </c>
      <c r="H44">
        <v>-103</v>
      </c>
      <c r="I44">
        <v>-105</v>
      </c>
      <c r="J44">
        <v>-99</v>
      </c>
      <c r="L44">
        <v>-74</v>
      </c>
      <c r="M44">
        <v>-97</v>
      </c>
      <c r="N44">
        <v>-90</v>
      </c>
      <c r="V44">
        <v>-93</v>
      </c>
      <c r="W44">
        <v>-94</v>
      </c>
      <c r="X44">
        <v>-97</v>
      </c>
      <c r="Z44">
        <v>-96</v>
      </c>
    </row>
    <row r="45" spans="1:28" x14ac:dyDescent="0.3">
      <c r="A45">
        <v>-105</v>
      </c>
      <c r="B45">
        <v>-93</v>
      </c>
      <c r="C45">
        <v>-97</v>
      </c>
      <c r="E45">
        <v>-91</v>
      </c>
      <c r="F45">
        <v>-97</v>
      </c>
      <c r="G45">
        <v>-83</v>
      </c>
      <c r="H45">
        <v>-107</v>
      </c>
      <c r="I45">
        <v>-101</v>
      </c>
      <c r="L45">
        <v>-67</v>
      </c>
      <c r="M45">
        <v>-95</v>
      </c>
      <c r="N45">
        <v>-94</v>
      </c>
      <c r="V45">
        <v>-93</v>
      </c>
      <c r="W45">
        <v>-97</v>
      </c>
      <c r="X45">
        <v>-102</v>
      </c>
      <c r="Z45">
        <v>-92</v>
      </c>
    </row>
    <row r="46" spans="1:28" x14ac:dyDescent="0.3">
      <c r="A46">
        <v>-106</v>
      </c>
      <c r="B46">
        <v>-98</v>
      </c>
      <c r="C46">
        <v>-99</v>
      </c>
      <c r="E46">
        <v>-95</v>
      </c>
      <c r="F46">
        <v>-97</v>
      </c>
      <c r="G46">
        <v>-85</v>
      </c>
      <c r="H46">
        <v>-106</v>
      </c>
      <c r="I46">
        <v>-98</v>
      </c>
      <c r="L46">
        <v>-68</v>
      </c>
      <c r="M46">
        <v>-94</v>
      </c>
      <c r="V46">
        <v>-89</v>
      </c>
      <c r="X46">
        <v>-103</v>
      </c>
      <c r="Z46">
        <v>-90</v>
      </c>
    </row>
    <row r="47" spans="1:28" x14ac:dyDescent="0.3">
      <c r="A47">
        <v>-93</v>
      </c>
      <c r="B47">
        <v>-95</v>
      </c>
      <c r="C47">
        <v>-101</v>
      </c>
      <c r="E47">
        <v>-92</v>
      </c>
      <c r="F47">
        <v>-101</v>
      </c>
      <c r="G47">
        <v>-83</v>
      </c>
      <c r="H47">
        <v>-102</v>
      </c>
      <c r="I47">
        <v>-98</v>
      </c>
      <c r="L47">
        <v>-83</v>
      </c>
      <c r="M47">
        <v>-90</v>
      </c>
      <c r="V47">
        <v>-90</v>
      </c>
      <c r="X47">
        <v>-106</v>
      </c>
      <c r="Z47">
        <v>-83</v>
      </c>
    </row>
    <row r="48" spans="1:28" x14ac:dyDescent="0.3">
      <c r="A48">
        <v>-97</v>
      </c>
      <c r="B48">
        <v>-95</v>
      </c>
      <c r="C48">
        <v>-101</v>
      </c>
      <c r="E48">
        <v>-97</v>
      </c>
      <c r="F48">
        <v>-105</v>
      </c>
      <c r="G48">
        <v>-89</v>
      </c>
      <c r="H48">
        <v>-96</v>
      </c>
      <c r="I48">
        <v>-98</v>
      </c>
      <c r="L48">
        <v>-81</v>
      </c>
      <c r="M48">
        <v>-93</v>
      </c>
      <c r="V48">
        <v>-90</v>
      </c>
      <c r="X48">
        <v>-106</v>
      </c>
      <c r="Z48">
        <v>-87</v>
      </c>
    </row>
    <row r="49" spans="1:26" x14ac:dyDescent="0.3">
      <c r="A49">
        <v>-97</v>
      </c>
      <c r="B49">
        <v>-96</v>
      </c>
      <c r="C49">
        <v>-102</v>
      </c>
      <c r="E49">
        <v>-96</v>
      </c>
      <c r="F49">
        <v>-101</v>
      </c>
      <c r="G49">
        <v>-86</v>
      </c>
      <c r="H49">
        <v>-111</v>
      </c>
      <c r="I49">
        <v>-96</v>
      </c>
      <c r="L49">
        <v>-73</v>
      </c>
      <c r="M49">
        <v>-94</v>
      </c>
      <c r="V49">
        <v>-90</v>
      </c>
      <c r="X49">
        <v>-107</v>
      </c>
      <c r="Z49">
        <v>-91</v>
      </c>
    </row>
    <row r="50" spans="1:26" x14ac:dyDescent="0.3">
      <c r="A50">
        <v>-95</v>
      </c>
      <c r="B50">
        <v>-97</v>
      </c>
      <c r="C50">
        <v>-101</v>
      </c>
      <c r="E50">
        <v>-92</v>
      </c>
      <c r="F50">
        <v>-100</v>
      </c>
      <c r="H50">
        <v>-111</v>
      </c>
      <c r="I50">
        <v>-95</v>
      </c>
      <c r="L50">
        <v>-82</v>
      </c>
      <c r="M50">
        <v>-92</v>
      </c>
      <c r="V50">
        <v>-96</v>
      </c>
      <c r="X50">
        <v>-93</v>
      </c>
      <c r="Z50">
        <v>-94</v>
      </c>
    </row>
    <row r="51" spans="1:26" x14ac:dyDescent="0.3">
      <c r="A51">
        <v>-92</v>
      </c>
      <c r="B51">
        <v>-98</v>
      </c>
      <c r="C51">
        <v>-98</v>
      </c>
      <c r="E51">
        <v>-90</v>
      </c>
      <c r="F51">
        <v>-101</v>
      </c>
      <c r="H51">
        <v>-114</v>
      </c>
      <c r="I51">
        <v>-93</v>
      </c>
      <c r="M51">
        <v>-91</v>
      </c>
      <c r="V51">
        <v>-95</v>
      </c>
      <c r="Z51">
        <v>-89</v>
      </c>
    </row>
    <row r="52" spans="1:26" x14ac:dyDescent="0.3">
      <c r="A52">
        <v>-94</v>
      </c>
      <c r="B52">
        <v>-98</v>
      </c>
      <c r="C52">
        <v>-92</v>
      </c>
      <c r="E52">
        <v>-84</v>
      </c>
      <c r="F52">
        <v>-99</v>
      </c>
      <c r="H52">
        <v>-112</v>
      </c>
      <c r="I52">
        <v>-95</v>
      </c>
      <c r="M52">
        <v>-90</v>
      </c>
      <c r="V52">
        <v>-97</v>
      </c>
    </row>
    <row r="53" spans="1:26" x14ac:dyDescent="0.3">
      <c r="A53">
        <v>-93</v>
      </c>
      <c r="B53">
        <v>-97</v>
      </c>
      <c r="C53">
        <v>-89</v>
      </c>
      <c r="F53">
        <v>-96</v>
      </c>
      <c r="H53">
        <v>-106</v>
      </c>
      <c r="I53">
        <v>-95</v>
      </c>
      <c r="M53">
        <v>-94</v>
      </c>
      <c r="V53">
        <v>-98</v>
      </c>
    </row>
    <row r="54" spans="1:26" x14ac:dyDescent="0.3">
      <c r="A54">
        <v>-94</v>
      </c>
      <c r="B54">
        <v>-97</v>
      </c>
      <c r="C54">
        <v>-95</v>
      </c>
      <c r="F54">
        <v>-96</v>
      </c>
      <c r="H54">
        <v>-108</v>
      </c>
      <c r="I54">
        <v>-95</v>
      </c>
      <c r="M54">
        <v>-88</v>
      </c>
    </row>
    <row r="55" spans="1:26" x14ac:dyDescent="0.3">
      <c r="A55">
        <v>-96</v>
      </c>
      <c r="B55">
        <v>-101</v>
      </c>
      <c r="C55">
        <v>-84</v>
      </c>
      <c r="F55">
        <v>-91</v>
      </c>
      <c r="H55">
        <v>-114</v>
      </c>
      <c r="I55">
        <v>-96</v>
      </c>
      <c r="M55">
        <v>-85</v>
      </c>
    </row>
    <row r="56" spans="1:26" x14ac:dyDescent="0.3">
      <c r="A56">
        <v>-98</v>
      </c>
      <c r="B56">
        <v>-105</v>
      </c>
      <c r="C56">
        <v>-85</v>
      </c>
      <c r="F56">
        <v>-89</v>
      </c>
      <c r="H56">
        <v>-116</v>
      </c>
      <c r="I56">
        <v>-98</v>
      </c>
      <c r="M56">
        <v>-84</v>
      </c>
    </row>
    <row r="57" spans="1:26" x14ac:dyDescent="0.3">
      <c r="A57">
        <v>-98</v>
      </c>
      <c r="B57">
        <v>-102</v>
      </c>
      <c r="C57">
        <v>-92</v>
      </c>
      <c r="F57">
        <v>-86</v>
      </c>
      <c r="H57">
        <v>-111</v>
      </c>
      <c r="I57">
        <v>-98</v>
      </c>
      <c r="M57">
        <v>-86</v>
      </c>
    </row>
    <row r="58" spans="1:26" x14ac:dyDescent="0.3">
      <c r="A58">
        <v>-98</v>
      </c>
      <c r="C58">
        <v>-92</v>
      </c>
      <c r="F58">
        <v>-82</v>
      </c>
      <c r="H58">
        <v>-117</v>
      </c>
      <c r="I58">
        <v>-91</v>
      </c>
      <c r="M58">
        <v>-87</v>
      </c>
    </row>
    <row r="59" spans="1:26" x14ac:dyDescent="0.3">
      <c r="A59">
        <v>-108</v>
      </c>
      <c r="C59">
        <v>-90</v>
      </c>
      <c r="F59">
        <v>-87</v>
      </c>
      <c r="H59">
        <v>-99</v>
      </c>
      <c r="I59">
        <v>-93</v>
      </c>
      <c r="M59">
        <v>-74</v>
      </c>
    </row>
    <row r="60" spans="1:26" x14ac:dyDescent="0.3">
      <c r="A60">
        <v>-103</v>
      </c>
      <c r="C60">
        <v>-90</v>
      </c>
      <c r="F60">
        <v>-89</v>
      </c>
      <c r="H60">
        <v>-98</v>
      </c>
      <c r="I60">
        <v>-93</v>
      </c>
      <c r="M60">
        <v>-74</v>
      </c>
    </row>
    <row r="61" spans="1:26" x14ac:dyDescent="0.3">
      <c r="A61">
        <v>-98</v>
      </c>
      <c r="C61">
        <v>-93</v>
      </c>
      <c r="F61">
        <v>-82</v>
      </c>
      <c r="H61">
        <v>-98</v>
      </c>
      <c r="I61">
        <v>-94</v>
      </c>
      <c r="M61">
        <v>-72</v>
      </c>
    </row>
    <row r="62" spans="1:26" x14ac:dyDescent="0.3">
      <c r="A62">
        <v>-94</v>
      </c>
      <c r="C62">
        <v>-93</v>
      </c>
      <c r="F62">
        <v>-91</v>
      </c>
      <c r="H62">
        <v>-106</v>
      </c>
      <c r="I62">
        <v>-94</v>
      </c>
      <c r="M62">
        <v>-71</v>
      </c>
    </row>
    <row r="63" spans="1:26" x14ac:dyDescent="0.3">
      <c r="A63">
        <v>-95</v>
      </c>
      <c r="C63">
        <v>-94</v>
      </c>
      <c r="F63">
        <v>-95</v>
      </c>
      <c r="H63">
        <v>-105</v>
      </c>
      <c r="I63">
        <v>-94</v>
      </c>
      <c r="M63">
        <v>-81</v>
      </c>
    </row>
    <row r="64" spans="1:26" x14ac:dyDescent="0.3">
      <c r="A64">
        <v>-95</v>
      </c>
      <c r="C64">
        <v>-96</v>
      </c>
      <c r="F64">
        <v>-99</v>
      </c>
      <c r="H64">
        <v>-98</v>
      </c>
      <c r="I64">
        <v>-106</v>
      </c>
      <c r="M64">
        <v>-87</v>
      </c>
    </row>
    <row r="65" spans="1:13" x14ac:dyDescent="0.3">
      <c r="A65">
        <v>-98</v>
      </c>
      <c r="F65">
        <v>-95</v>
      </c>
      <c r="H65">
        <v>-103</v>
      </c>
      <c r="I65">
        <v>-107</v>
      </c>
      <c r="M65">
        <v>-87</v>
      </c>
    </row>
    <row r="66" spans="1:13" x14ac:dyDescent="0.3">
      <c r="A66">
        <v>-97</v>
      </c>
      <c r="F66">
        <v>-87</v>
      </c>
      <c r="H66">
        <v>-103</v>
      </c>
      <c r="I66">
        <v>-107</v>
      </c>
      <c r="M66">
        <v>-89</v>
      </c>
    </row>
    <row r="67" spans="1:13" x14ac:dyDescent="0.3">
      <c r="A67">
        <v>-97</v>
      </c>
      <c r="F67">
        <v>-102</v>
      </c>
      <c r="H67">
        <v>-108</v>
      </c>
      <c r="I67">
        <v>-106</v>
      </c>
      <c r="M67">
        <v>-86</v>
      </c>
    </row>
    <row r="68" spans="1:13" x14ac:dyDescent="0.3">
      <c r="A68">
        <v>-99</v>
      </c>
      <c r="F68">
        <v>-104</v>
      </c>
      <c r="H68">
        <v>-112</v>
      </c>
      <c r="M68">
        <v>-86</v>
      </c>
    </row>
    <row r="69" spans="1:13" x14ac:dyDescent="0.3">
      <c r="A69">
        <v>-95</v>
      </c>
      <c r="F69">
        <v>-105</v>
      </c>
      <c r="H69">
        <v>-112</v>
      </c>
      <c r="M69">
        <v>-87</v>
      </c>
    </row>
    <row r="70" spans="1:13" x14ac:dyDescent="0.3">
      <c r="A70">
        <v>-96</v>
      </c>
      <c r="F70">
        <v>-102</v>
      </c>
      <c r="H70">
        <v>-109</v>
      </c>
      <c r="M70">
        <v>-91</v>
      </c>
    </row>
    <row r="71" spans="1:13" x14ac:dyDescent="0.3">
      <c r="A71">
        <v>-92</v>
      </c>
      <c r="F71">
        <v>-100</v>
      </c>
      <c r="H71">
        <v>-107</v>
      </c>
      <c r="M71">
        <v>-95</v>
      </c>
    </row>
    <row r="72" spans="1:13" x14ac:dyDescent="0.3">
      <c r="A72">
        <v>-91</v>
      </c>
      <c r="F72">
        <v>-104</v>
      </c>
      <c r="H72">
        <v>-107</v>
      </c>
      <c r="M72">
        <v>-95</v>
      </c>
    </row>
    <row r="73" spans="1:13" x14ac:dyDescent="0.3">
      <c r="A73">
        <v>-86</v>
      </c>
      <c r="F73">
        <v>-102</v>
      </c>
      <c r="H73">
        <v>-107</v>
      </c>
      <c r="M73">
        <v>-94</v>
      </c>
    </row>
    <row r="74" spans="1:13" x14ac:dyDescent="0.3">
      <c r="A74">
        <v>-89</v>
      </c>
      <c r="F74">
        <v>-95</v>
      </c>
      <c r="H74">
        <v>-109</v>
      </c>
    </row>
    <row r="75" spans="1:13" x14ac:dyDescent="0.3">
      <c r="A75">
        <v>-87</v>
      </c>
      <c r="F75">
        <v>-96</v>
      </c>
      <c r="H75">
        <v>-107</v>
      </c>
    </row>
    <row r="76" spans="1:13" x14ac:dyDescent="0.3">
      <c r="F76">
        <v>-96</v>
      </c>
      <c r="H76">
        <v>-100</v>
      </c>
    </row>
    <row r="77" spans="1:13" x14ac:dyDescent="0.3">
      <c r="F77">
        <v>-91</v>
      </c>
    </row>
    <row r="78" spans="1:13" x14ac:dyDescent="0.3">
      <c r="F78">
        <v>-92</v>
      </c>
    </row>
    <row r="79" spans="1:13" x14ac:dyDescent="0.3">
      <c r="F79">
        <v>-96</v>
      </c>
    </row>
    <row r="80" spans="1:13" x14ac:dyDescent="0.3">
      <c r="F80">
        <v>-96</v>
      </c>
    </row>
    <row r="81" spans="6:6" x14ac:dyDescent="0.3">
      <c r="F81">
        <v>-96</v>
      </c>
    </row>
    <row r="82" spans="6:6" x14ac:dyDescent="0.3">
      <c r="F82">
        <v>-96</v>
      </c>
    </row>
    <row r="83" spans="6:6" x14ac:dyDescent="0.3">
      <c r="F83">
        <v>-96</v>
      </c>
    </row>
    <row r="84" spans="6:6" x14ac:dyDescent="0.3">
      <c r="F84">
        <v>-100</v>
      </c>
    </row>
    <row r="85" spans="6:6" x14ac:dyDescent="0.3">
      <c r="F85">
        <v>-86</v>
      </c>
    </row>
    <row r="86" spans="6:6" x14ac:dyDescent="0.3">
      <c r="F86">
        <v>-92</v>
      </c>
    </row>
    <row r="87" spans="6:6" x14ac:dyDescent="0.3">
      <c r="F87">
        <v>-95</v>
      </c>
    </row>
    <row r="88" spans="6:6" x14ac:dyDescent="0.3">
      <c r="F88">
        <v>-90</v>
      </c>
    </row>
    <row r="89" spans="6:6" x14ac:dyDescent="0.3">
      <c r="F89">
        <v>-95</v>
      </c>
    </row>
    <row r="90" spans="6:6" x14ac:dyDescent="0.3">
      <c r="F90">
        <v>-92</v>
      </c>
    </row>
    <row r="91" spans="6:6" x14ac:dyDescent="0.3">
      <c r="F91">
        <v>-86</v>
      </c>
    </row>
    <row r="92" spans="6:6" x14ac:dyDescent="0.3">
      <c r="F92">
        <v>-84</v>
      </c>
    </row>
    <row r="93" spans="6:6" x14ac:dyDescent="0.3">
      <c r="F93">
        <v>-90</v>
      </c>
    </row>
    <row r="94" spans="6:6" x14ac:dyDescent="0.3">
      <c r="F94">
        <v>-89</v>
      </c>
    </row>
    <row r="95" spans="6:6" x14ac:dyDescent="0.3">
      <c r="F95">
        <v>-84</v>
      </c>
    </row>
    <row r="96" spans="6:6" x14ac:dyDescent="0.3">
      <c r="F96">
        <v>-79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9588-60E4-4F18-8821-246E71D9A074}">
  <dimension ref="A3:B7"/>
  <sheetViews>
    <sheetView workbookViewId="0">
      <selection activeCell="B7" sqref="A4:B7"/>
    </sheetView>
  </sheetViews>
  <sheetFormatPr baseColWidth="10" defaultRowHeight="14.4" x14ac:dyDescent="0.3"/>
  <cols>
    <col min="1" max="2" width="17.88671875" bestFit="1" customWidth="1"/>
    <col min="3" max="3" width="17.44140625" bestFit="1" customWidth="1"/>
  </cols>
  <sheetData>
    <row r="3" spans="1:2" x14ac:dyDescent="0.3">
      <c r="A3" s="4" t="s">
        <v>33</v>
      </c>
      <c r="B3" t="s">
        <v>72</v>
      </c>
    </row>
    <row r="4" spans="1:2" x14ac:dyDescent="0.3">
      <c r="A4" s="5" t="s">
        <v>38</v>
      </c>
    </row>
    <row r="5" spans="1:2" x14ac:dyDescent="0.3">
      <c r="A5" s="5" t="s">
        <v>36</v>
      </c>
      <c r="B5">
        <v>2</v>
      </c>
    </row>
    <row r="6" spans="1:2" x14ac:dyDescent="0.3">
      <c r="A6" s="5" t="s">
        <v>37</v>
      </c>
      <c r="B6">
        <v>28</v>
      </c>
    </row>
    <row r="7" spans="1:2" x14ac:dyDescent="0.3">
      <c r="A7" s="5" t="s">
        <v>35</v>
      </c>
      <c r="B7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A530-ACED-4A0C-95BB-BDA8024C50DE}">
  <sheetPr>
    <tabColor theme="4"/>
  </sheetPr>
  <dimension ref="A1:F235"/>
  <sheetViews>
    <sheetView topLeftCell="A219" workbookViewId="0">
      <selection activeCell="F222" sqref="F222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38</v>
      </c>
      <c r="B3">
        <v>2</v>
      </c>
    </row>
    <row r="4" spans="1:6" x14ac:dyDescent="0.3">
      <c r="A4" s="5" t="s">
        <v>36</v>
      </c>
      <c r="B4">
        <v>10</v>
      </c>
      <c r="D4">
        <f>B5/B6*100</f>
        <v>83.78378378378379</v>
      </c>
    </row>
    <row r="5" spans="1:6" x14ac:dyDescent="0.3">
      <c r="A5" s="5" t="s">
        <v>37</v>
      </c>
      <c r="B5">
        <v>62</v>
      </c>
    </row>
    <row r="6" spans="1:6" x14ac:dyDescent="0.3">
      <c r="A6" s="6" t="s">
        <v>35</v>
      </c>
      <c r="B6" s="7">
        <v>74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</row>
    <row r="11" spans="1:6" x14ac:dyDescent="0.3">
      <c r="A11" s="5" t="s">
        <v>36</v>
      </c>
      <c r="B11">
        <v>6</v>
      </c>
    </row>
    <row r="12" spans="1:6" x14ac:dyDescent="0.3">
      <c r="A12" s="5" t="s">
        <v>37</v>
      </c>
      <c r="B12">
        <v>50</v>
      </c>
      <c r="D12">
        <f>B12/B13*100</f>
        <v>89.285714285714292</v>
      </c>
    </row>
    <row r="13" spans="1:6" x14ac:dyDescent="0.3">
      <c r="A13" s="6" t="s">
        <v>35</v>
      </c>
      <c r="B13" s="7">
        <v>56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6" spans="1:6" x14ac:dyDescent="0.3">
      <c r="A16" s="5" t="s">
        <v>38</v>
      </c>
    </row>
    <row r="17" spans="1:6" x14ac:dyDescent="0.3">
      <c r="A17" s="5" t="s">
        <v>36</v>
      </c>
      <c r="B17">
        <v>10</v>
      </c>
    </row>
    <row r="18" spans="1:6" x14ac:dyDescent="0.3">
      <c r="A18" s="5" t="s">
        <v>37</v>
      </c>
      <c r="B18">
        <v>53</v>
      </c>
      <c r="D18">
        <f>B18/B19*100</f>
        <v>84.126984126984127</v>
      </c>
    </row>
    <row r="19" spans="1:6" x14ac:dyDescent="0.3">
      <c r="A19" s="6" t="s">
        <v>35</v>
      </c>
      <c r="B19" s="7">
        <v>63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3" spans="1:6" x14ac:dyDescent="0.3">
      <c r="A23" s="5" t="s">
        <v>34</v>
      </c>
    </row>
    <row r="24" spans="1:6" x14ac:dyDescent="0.3">
      <c r="A24" s="5" t="s">
        <v>36</v>
      </c>
      <c r="B24">
        <v>8</v>
      </c>
    </row>
    <row r="25" spans="1:6" x14ac:dyDescent="0.3">
      <c r="A25" s="5" t="s">
        <v>37</v>
      </c>
      <c r="B25">
        <v>32</v>
      </c>
      <c r="D25">
        <f>B25/B26*100</f>
        <v>80</v>
      </c>
    </row>
    <row r="26" spans="1:6" x14ac:dyDescent="0.3">
      <c r="A26" s="6" t="s">
        <v>35</v>
      </c>
      <c r="B26" s="7">
        <v>40</v>
      </c>
    </row>
    <row r="27" spans="1:6" x14ac:dyDescent="0.3">
      <c r="A27" s="6"/>
      <c r="B27" s="7"/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  <c r="B31">
        <v>2</v>
      </c>
    </row>
    <row r="32" spans="1:6" x14ac:dyDescent="0.3">
      <c r="A32" s="5" t="s">
        <v>36</v>
      </c>
      <c r="B32">
        <v>6</v>
      </c>
    </row>
    <row r="33" spans="1:6" x14ac:dyDescent="0.3">
      <c r="A33" s="5" t="s">
        <v>37</v>
      </c>
      <c r="B33">
        <v>43</v>
      </c>
      <c r="D33">
        <f>B33/B34*100</f>
        <v>84.313725490196077</v>
      </c>
    </row>
    <row r="34" spans="1:6" x14ac:dyDescent="0.3">
      <c r="A34" s="6" t="s">
        <v>35</v>
      </c>
      <c r="B34" s="7">
        <v>51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38</v>
      </c>
    </row>
    <row r="39" spans="1:6" x14ac:dyDescent="0.3">
      <c r="A39" s="5" t="s">
        <v>36</v>
      </c>
      <c r="B39">
        <v>19</v>
      </c>
    </row>
    <row r="40" spans="1:6" x14ac:dyDescent="0.3">
      <c r="A40" s="5" t="s">
        <v>37</v>
      </c>
      <c r="B40">
        <v>76</v>
      </c>
      <c r="D40">
        <f>B40/B41*100</f>
        <v>80</v>
      </c>
    </row>
    <row r="41" spans="1:6" x14ac:dyDescent="0.3">
      <c r="A41" s="6" t="s">
        <v>35</v>
      </c>
      <c r="B41" s="7">
        <v>95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38</v>
      </c>
    </row>
    <row r="47" spans="1:6" x14ac:dyDescent="0.3">
      <c r="A47" s="5" t="s">
        <v>37</v>
      </c>
      <c r="B47">
        <v>48</v>
      </c>
      <c r="D47">
        <f>B47/B48*100</f>
        <v>100</v>
      </c>
    </row>
    <row r="48" spans="1:6" x14ac:dyDescent="0.3">
      <c r="A48" s="6" t="s">
        <v>35</v>
      </c>
      <c r="B48" s="7">
        <v>48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23</v>
      </c>
    </row>
    <row r="53" spans="1:6" x14ac:dyDescent="0.3">
      <c r="A53" s="5" t="s">
        <v>36</v>
      </c>
      <c r="B53">
        <v>22</v>
      </c>
      <c r="D53">
        <f>B54/B55*100</f>
        <v>40</v>
      </c>
    </row>
    <row r="54" spans="1:6" x14ac:dyDescent="0.3">
      <c r="A54" s="5" t="s">
        <v>37</v>
      </c>
      <c r="B54">
        <v>30</v>
      </c>
    </row>
    <row r="55" spans="1:6" x14ac:dyDescent="0.3">
      <c r="A55" s="6" t="s">
        <v>35</v>
      </c>
      <c r="B55" s="7">
        <v>75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19</v>
      </c>
    </row>
    <row r="60" spans="1:6" x14ac:dyDescent="0.3">
      <c r="A60" s="5" t="s">
        <v>36</v>
      </c>
      <c r="B60">
        <v>27</v>
      </c>
      <c r="D60">
        <f>B61/B62*100</f>
        <v>30.303030303030305</v>
      </c>
    </row>
    <row r="61" spans="1:6" x14ac:dyDescent="0.3">
      <c r="A61" s="5" t="s">
        <v>37</v>
      </c>
      <c r="B61">
        <v>20</v>
      </c>
    </row>
    <row r="62" spans="1:6" x14ac:dyDescent="0.3">
      <c r="A62" s="6" t="s">
        <v>35</v>
      </c>
      <c r="B62" s="7">
        <v>66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38</v>
      </c>
    </row>
    <row r="67" spans="1:6" x14ac:dyDescent="0.3">
      <c r="A67" s="5" t="s">
        <v>36</v>
      </c>
      <c r="B67">
        <v>7</v>
      </c>
    </row>
    <row r="68" spans="1:6" x14ac:dyDescent="0.3">
      <c r="A68" s="5" t="s">
        <v>37</v>
      </c>
      <c r="B68">
        <v>36</v>
      </c>
      <c r="D68">
        <f>B68/B69*100</f>
        <v>83.720930232558146</v>
      </c>
    </row>
    <row r="69" spans="1:6" x14ac:dyDescent="0.3">
      <c r="A69" s="6" t="s">
        <v>35</v>
      </c>
      <c r="B69" s="7">
        <v>43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5</v>
      </c>
    </row>
    <row r="74" spans="1:6" x14ac:dyDescent="0.3">
      <c r="A74" s="5" t="s">
        <v>36</v>
      </c>
      <c r="B74">
        <v>5</v>
      </c>
      <c r="D74">
        <f>B75/B76*100</f>
        <v>64.285714285714292</v>
      </c>
    </row>
    <row r="75" spans="1:6" x14ac:dyDescent="0.3">
      <c r="A75" s="5" t="s">
        <v>37</v>
      </c>
      <c r="B75">
        <v>18</v>
      </c>
    </row>
    <row r="76" spans="1:6" x14ac:dyDescent="0.3">
      <c r="A76" s="6" t="s">
        <v>35</v>
      </c>
      <c r="B76" s="7">
        <v>28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1" spans="1:6" x14ac:dyDescent="0.3">
      <c r="A81" s="5" t="s">
        <v>38</v>
      </c>
      <c r="D81">
        <f>B82/B83*100</f>
        <v>100</v>
      </c>
    </row>
    <row r="82" spans="1:6" x14ac:dyDescent="0.3">
      <c r="A82" s="5" t="s">
        <v>37</v>
      </c>
      <c r="B82">
        <v>49</v>
      </c>
    </row>
    <row r="83" spans="1:6" x14ac:dyDescent="0.3">
      <c r="A83" s="6" t="s">
        <v>35</v>
      </c>
      <c r="B83" s="7">
        <v>49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</row>
    <row r="88" spans="1:6" x14ac:dyDescent="0.3">
      <c r="A88" s="5" t="s">
        <v>38</v>
      </c>
    </row>
    <row r="89" spans="1:6" x14ac:dyDescent="0.3">
      <c r="A89" s="5" t="s">
        <v>37</v>
      </c>
      <c r="B89">
        <v>72</v>
      </c>
      <c r="D89">
        <f>B89/B90*100</f>
        <v>100</v>
      </c>
    </row>
    <row r="90" spans="1:6" x14ac:dyDescent="0.3">
      <c r="A90" s="6" t="s">
        <v>35</v>
      </c>
      <c r="B90" s="7">
        <v>72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</row>
    <row r="95" spans="1:6" x14ac:dyDescent="0.3">
      <c r="A95" s="5" t="s">
        <v>36</v>
      </c>
      <c r="B95">
        <v>1</v>
      </c>
    </row>
    <row r="96" spans="1:6" x14ac:dyDescent="0.3">
      <c r="A96" s="5" t="s">
        <v>37</v>
      </c>
      <c r="B96">
        <v>43</v>
      </c>
      <c r="D96">
        <f>B96/B97*100</f>
        <v>97.727272727272734</v>
      </c>
    </row>
    <row r="97" spans="1:6" x14ac:dyDescent="0.3">
      <c r="A97" s="6" t="s">
        <v>35</v>
      </c>
      <c r="B97" s="7">
        <v>44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19</v>
      </c>
    </row>
    <row r="104" spans="1:6" x14ac:dyDescent="0.3">
      <c r="A104" s="6" t="s">
        <v>35</v>
      </c>
      <c r="B104" s="7">
        <v>19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38</v>
      </c>
    </row>
    <row r="110" spans="1:6" x14ac:dyDescent="0.3">
      <c r="A110" s="5" t="s">
        <v>36</v>
      </c>
      <c r="B110">
        <v>2</v>
      </c>
      <c r="D110">
        <f>B111/B112*100</f>
        <v>93.103448275862064</v>
      </c>
    </row>
    <row r="111" spans="1:6" x14ac:dyDescent="0.3">
      <c r="A111" s="5" t="s">
        <v>37</v>
      </c>
      <c r="B111">
        <v>27</v>
      </c>
    </row>
    <row r="112" spans="1:6" x14ac:dyDescent="0.3">
      <c r="A112" s="6" t="s">
        <v>35</v>
      </c>
      <c r="B112" s="7">
        <v>29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38</v>
      </c>
      <c r="B117">
        <v>1</v>
      </c>
    </row>
    <row r="118" spans="1:6" x14ac:dyDescent="0.3">
      <c r="A118" s="5" t="s">
        <v>36</v>
      </c>
      <c r="B118">
        <v>7</v>
      </c>
      <c r="D118">
        <f>B119/B120*100</f>
        <v>80.487804878048792</v>
      </c>
    </row>
    <row r="119" spans="1:6" x14ac:dyDescent="0.3">
      <c r="A119" s="5" t="s">
        <v>37</v>
      </c>
      <c r="B119">
        <v>33</v>
      </c>
    </row>
    <row r="120" spans="1:6" x14ac:dyDescent="0.3">
      <c r="A120" s="6" t="s">
        <v>35</v>
      </c>
      <c r="B120" s="7">
        <v>41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38</v>
      </c>
    </row>
    <row r="125" spans="1:6" x14ac:dyDescent="0.3">
      <c r="A125" s="5" t="s">
        <v>38</v>
      </c>
    </row>
    <row r="126" spans="1:6" x14ac:dyDescent="0.3">
      <c r="A126" s="5" t="s">
        <v>37</v>
      </c>
      <c r="B126">
        <v>33</v>
      </c>
      <c r="D126">
        <f>B126/B127*100</f>
        <v>100</v>
      </c>
    </row>
    <row r="127" spans="1:6" x14ac:dyDescent="0.3">
      <c r="A127" s="6" t="s">
        <v>35</v>
      </c>
      <c r="B127" s="7">
        <v>33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38</v>
      </c>
    </row>
    <row r="132" spans="1:6" x14ac:dyDescent="0.3">
      <c r="A132" s="5" t="s">
        <v>36</v>
      </c>
      <c r="B132">
        <v>6</v>
      </c>
    </row>
    <row r="133" spans="1:6" x14ac:dyDescent="0.3">
      <c r="A133" s="5" t="s">
        <v>37</v>
      </c>
      <c r="B133">
        <v>29</v>
      </c>
      <c r="D133">
        <f>B133/B134*100</f>
        <v>82.857142857142861</v>
      </c>
    </row>
    <row r="134" spans="1:6" x14ac:dyDescent="0.3">
      <c r="A134" s="6" t="s">
        <v>35</v>
      </c>
      <c r="B134" s="7">
        <v>35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38</v>
      </c>
    </row>
    <row r="140" spans="1:6" x14ac:dyDescent="0.3">
      <c r="A140" s="5" t="s">
        <v>37</v>
      </c>
      <c r="B140">
        <v>33</v>
      </c>
      <c r="D140">
        <f>B140/B141*100</f>
        <v>100</v>
      </c>
    </row>
    <row r="141" spans="1:6" x14ac:dyDescent="0.3">
      <c r="A141" s="6" t="s">
        <v>35</v>
      </c>
      <c r="B141" s="7">
        <v>33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38</v>
      </c>
    </row>
    <row r="147" spans="1:6" x14ac:dyDescent="0.3">
      <c r="A147" s="5" t="s">
        <v>37</v>
      </c>
      <c r="B147">
        <v>30</v>
      </c>
      <c r="D147">
        <f>B147/B148*100</f>
        <v>100</v>
      </c>
    </row>
    <row r="148" spans="1:6" x14ac:dyDescent="0.3">
      <c r="A148" s="6" t="s">
        <v>35</v>
      </c>
      <c r="B148" s="7">
        <v>30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</row>
    <row r="153" spans="1:6" x14ac:dyDescent="0.3">
      <c r="A153" s="5" t="s">
        <v>36</v>
      </c>
      <c r="B153">
        <v>5</v>
      </c>
    </row>
    <row r="154" spans="1:6" x14ac:dyDescent="0.3">
      <c r="A154" s="5" t="s">
        <v>37</v>
      </c>
      <c r="B154">
        <v>47</v>
      </c>
      <c r="D154">
        <f>B154/B155*100</f>
        <v>90.384615384615387</v>
      </c>
    </row>
    <row r="155" spans="1:6" x14ac:dyDescent="0.3">
      <c r="A155" s="6" t="s">
        <v>35</v>
      </c>
      <c r="B155" s="7">
        <v>52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38</v>
      </c>
    </row>
    <row r="160" spans="1:6" x14ac:dyDescent="0.3">
      <c r="A160" s="5" t="s">
        <v>36</v>
      </c>
      <c r="B160">
        <v>8</v>
      </c>
      <c r="D160">
        <f>B161/B162*100</f>
        <v>81.818181818181827</v>
      </c>
    </row>
    <row r="161" spans="1:6" x14ac:dyDescent="0.3">
      <c r="A161" s="5" t="s">
        <v>37</v>
      </c>
      <c r="B161">
        <v>36</v>
      </c>
    </row>
    <row r="162" spans="1:6" x14ac:dyDescent="0.3">
      <c r="A162" s="6" t="s">
        <v>35</v>
      </c>
      <c r="B162" s="7">
        <v>44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10</v>
      </c>
    </row>
    <row r="167" spans="1:6" x14ac:dyDescent="0.3">
      <c r="A167" s="5" t="s">
        <v>36</v>
      </c>
      <c r="B167">
        <v>12</v>
      </c>
    </row>
    <row r="168" spans="1:6" x14ac:dyDescent="0.3">
      <c r="A168" s="5" t="s">
        <v>37</v>
      </c>
      <c r="B168">
        <v>27</v>
      </c>
      <c r="D168">
        <f>B168/B169*100</f>
        <v>55.102040816326522</v>
      </c>
    </row>
    <row r="169" spans="1:6" x14ac:dyDescent="0.3">
      <c r="A169" s="6" t="s">
        <v>35</v>
      </c>
      <c r="B169" s="7">
        <v>49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 t="s">
        <v>38</v>
      </c>
      <c r="B174">
        <v>3</v>
      </c>
    </row>
    <row r="175" spans="1:6" x14ac:dyDescent="0.3">
      <c r="A175" s="5" t="s">
        <v>36</v>
      </c>
      <c r="B175">
        <v>5</v>
      </c>
      <c r="D175">
        <f>B176/B177*100</f>
        <v>79.487179487179489</v>
      </c>
    </row>
    <row r="176" spans="1:6" x14ac:dyDescent="0.3">
      <c r="A176" s="5" t="s">
        <v>37</v>
      </c>
      <c r="B176">
        <v>31</v>
      </c>
    </row>
    <row r="177" spans="1:6" x14ac:dyDescent="0.3">
      <c r="A177" s="6" t="s">
        <v>35</v>
      </c>
      <c r="B177" s="7">
        <v>39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  <c r="B182">
        <v>5</v>
      </c>
    </row>
    <row r="183" spans="1:6" x14ac:dyDescent="0.3">
      <c r="A183" s="5" t="s">
        <v>36</v>
      </c>
      <c r="B183">
        <v>26</v>
      </c>
    </row>
    <row r="184" spans="1:6" x14ac:dyDescent="0.3">
      <c r="A184" s="5" t="s">
        <v>37</v>
      </c>
      <c r="B184">
        <v>19</v>
      </c>
      <c r="D184">
        <f>B184/B185*100</f>
        <v>38</v>
      </c>
    </row>
    <row r="185" spans="1:6" x14ac:dyDescent="0.3">
      <c r="A185" s="6" t="s">
        <v>35</v>
      </c>
      <c r="B185" s="7">
        <v>50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5</v>
      </c>
    </row>
    <row r="190" spans="1:6" x14ac:dyDescent="0.3">
      <c r="A190" s="5" t="s">
        <v>36</v>
      </c>
      <c r="B190">
        <v>17</v>
      </c>
      <c r="D190">
        <f>B191/B192*100</f>
        <v>37.142857142857146</v>
      </c>
    </row>
    <row r="191" spans="1:6" x14ac:dyDescent="0.3">
      <c r="A191" s="5" t="s">
        <v>37</v>
      </c>
      <c r="B191">
        <v>13</v>
      </c>
    </row>
    <row r="192" spans="1:6" x14ac:dyDescent="0.3">
      <c r="A192" s="6" t="s">
        <v>35</v>
      </c>
      <c r="B192" s="7">
        <v>35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34</v>
      </c>
    </row>
    <row r="197" spans="1:6" x14ac:dyDescent="0.3">
      <c r="A197" s="5" t="s">
        <v>36</v>
      </c>
      <c r="B197">
        <v>10</v>
      </c>
    </row>
    <row r="198" spans="1:6" x14ac:dyDescent="0.3">
      <c r="A198" s="5" t="s">
        <v>37</v>
      </c>
      <c r="B198">
        <v>26</v>
      </c>
      <c r="D198">
        <f>B198/B199*100</f>
        <v>72.222222222222214</v>
      </c>
    </row>
    <row r="199" spans="1:6" x14ac:dyDescent="0.3">
      <c r="A199" s="6" t="s">
        <v>35</v>
      </c>
      <c r="B199" s="7">
        <v>36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5</v>
      </c>
    </row>
    <row r="204" spans="1:6" x14ac:dyDescent="0.3">
      <c r="A204" s="5" t="s">
        <v>36</v>
      </c>
      <c r="B204">
        <v>4</v>
      </c>
    </row>
    <row r="205" spans="1:6" x14ac:dyDescent="0.3">
      <c r="A205" s="5" t="s">
        <v>37</v>
      </c>
      <c r="B205">
        <v>21</v>
      </c>
      <c r="D205">
        <f>B205/B206*100</f>
        <v>70</v>
      </c>
    </row>
    <row r="206" spans="1:6" x14ac:dyDescent="0.3">
      <c r="A206" s="6" t="s">
        <v>35</v>
      </c>
      <c r="B206" s="7">
        <v>30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2" spans="1:6" x14ac:dyDescent="0.3">
      <c r="A212" s="5" t="s">
        <v>38</v>
      </c>
      <c r="D212">
        <f>B213/B214*100</f>
        <v>100</v>
      </c>
    </row>
    <row r="213" spans="1:6" x14ac:dyDescent="0.3">
      <c r="A213" s="5" t="s">
        <v>37</v>
      </c>
      <c r="B213">
        <v>30</v>
      </c>
    </row>
    <row r="214" spans="1:6" x14ac:dyDescent="0.3">
      <c r="A214" s="6" t="s">
        <v>35</v>
      </c>
      <c r="B214" s="7">
        <v>30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38</v>
      </c>
    </row>
    <row r="219" spans="1:6" x14ac:dyDescent="0.3">
      <c r="A219" s="5" t="s">
        <v>38</v>
      </c>
      <c r="B219">
        <v>1</v>
      </c>
      <c r="D219">
        <f>B220/B221*100</f>
        <v>96.774193548387103</v>
      </c>
    </row>
    <row r="220" spans="1:6" x14ac:dyDescent="0.3">
      <c r="A220" s="5" t="s">
        <v>37</v>
      </c>
      <c r="B220">
        <v>30</v>
      </c>
    </row>
    <row r="221" spans="1:6" x14ac:dyDescent="0.3">
      <c r="A221" s="6" t="s">
        <v>35</v>
      </c>
      <c r="B221" s="7">
        <v>31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38</v>
      </c>
      <c r="D226">
        <f>B227/B228*100</f>
        <v>100</v>
      </c>
    </row>
    <row r="227" spans="1:6" x14ac:dyDescent="0.3">
      <c r="A227" s="5" t="s">
        <v>37</v>
      </c>
      <c r="B227">
        <v>21</v>
      </c>
    </row>
    <row r="228" spans="1:6" x14ac:dyDescent="0.3">
      <c r="A228" s="6" t="s">
        <v>35</v>
      </c>
      <c r="B228" s="7">
        <v>21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</row>
    <row r="233" spans="1:6" x14ac:dyDescent="0.3">
      <c r="A233" s="5" t="s">
        <v>36</v>
      </c>
      <c r="B233">
        <v>2</v>
      </c>
    </row>
    <row r="234" spans="1:6" x14ac:dyDescent="0.3">
      <c r="A234" s="5" t="s">
        <v>37</v>
      </c>
      <c r="B234">
        <v>28</v>
      </c>
      <c r="D234">
        <f>B234/B235*100</f>
        <v>93.333333333333329</v>
      </c>
    </row>
    <row r="235" spans="1:6" x14ac:dyDescent="0.3">
      <c r="A235" s="6" t="s">
        <v>35</v>
      </c>
      <c r="B235" s="7">
        <v>30</v>
      </c>
    </row>
  </sheetData>
  <mergeCells count="33"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270D-52E7-4671-BD1B-29D1D5290C11}">
  <sheetPr>
    <tabColor theme="4"/>
  </sheetPr>
  <dimension ref="A1:AG58"/>
  <sheetViews>
    <sheetView topLeftCell="A26" workbookViewId="0">
      <selection activeCell="J41" sqref="J41"/>
    </sheetView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-100</v>
      </c>
      <c r="B2">
        <v>-101</v>
      </c>
      <c r="C2">
        <v>-94</v>
      </c>
      <c r="D2">
        <v>-89</v>
      </c>
      <c r="E2">
        <v>-107</v>
      </c>
      <c r="F2">
        <v>-89</v>
      </c>
      <c r="G2">
        <v>-92</v>
      </c>
      <c r="H2">
        <v>-111</v>
      </c>
      <c r="I2">
        <v>-85</v>
      </c>
      <c r="J2">
        <v>-95</v>
      </c>
      <c r="K2">
        <v>-108</v>
      </c>
      <c r="L2">
        <v>-90</v>
      </c>
      <c r="M2">
        <v>-101</v>
      </c>
      <c r="N2">
        <v>-105</v>
      </c>
      <c r="O2">
        <v>-98</v>
      </c>
      <c r="P2">
        <v>-96</v>
      </c>
      <c r="Q2">
        <v>-99</v>
      </c>
      <c r="R2">
        <v>-83</v>
      </c>
      <c r="S2">
        <v>-98</v>
      </c>
      <c r="T2">
        <v>-90</v>
      </c>
      <c r="U2">
        <v>-94</v>
      </c>
      <c r="V2">
        <v>-95</v>
      </c>
      <c r="W2">
        <v>-89</v>
      </c>
      <c r="X2">
        <v>-95</v>
      </c>
      <c r="Y2">
        <v>-96</v>
      </c>
      <c r="Z2">
        <v>-92</v>
      </c>
      <c r="AA2">
        <v>-101</v>
      </c>
      <c r="AB2">
        <v>-112</v>
      </c>
      <c r="AC2">
        <v>-97</v>
      </c>
      <c r="AD2">
        <v>-106</v>
      </c>
      <c r="AE2">
        <v>-101</v>
      </c>
      <c r="AF2">
        <v>-98</v>
      </c>
      <c r="AG2">
        <v>-95</v>
      </c>
    </row>
    <row r="3" spans="1:33" x14ac:dyDescent="0.3">
      <c r="A3">
        <v>-102</v>
      </c>
      <c r="B3">
        <v>-107</v>
      </c>
      <c r="C3">
        <v>-87</v>
      </c>
      <c r="D3">
        <v>-87</v>
      </c>
      <c r="E3">
        <v>-105</v>
      </c>
      <c r="F3">
        <v>-85</v>
      </c>
      <c r="G3">
        <v>-87</v>
      </c>
      <c r="H3">
        <v>-114</v>
      </c>
      <c r="I3">
        <v>-93</v>
      </c>
      <c r="J3">
        <v>-98</v>
      </c>
      <c r="K3">
        <v>-104</v>
      </c>
      <c r="L3">
        <v>-87</v>
      </c>
      <c r="M3">
        <v>-102</v>
      </c>
      <c r="N3">
        <v>-108</v>
      </c>
      <c r="O3">
        <v>-96</v>
      </c>
      <c r="P3">
        <v>-96</v>
      </c>
      <c r="Q3">
        <v>-99</v>
      </c>
      <c r="R3">
        <v>-85</v>
      </c>
      <c r="S3">
        <v>-97</v>
      </c>
      <c r="T3">
        <v>-86</v>
      </c>
      <c r="U3">
        <v>-92</v>
      </c>
      <c r="V3">
        <v>-92</v>
      </c>
      <c r="W3">
        <v>-90</v>
      </c>
      <c r="X3">
        <v>-98</v>
      </c>
      <c r="Y3">
        <v>-86</v>
      </c>
      <c r="Z3">
        <v>-97</v>
      </c>
      <c r="AA3">
        <v>-105</v>
      </c>
      <c r="AB3">
        <v>-108</v>
      </c>
      <c r="AC3">
        <v>-91</v>
      </c>
      <c r="AD3">
        <v>-105</v>
      </c>
      <c r="AE3">
        <v>-103</v>
      </c>
      <c r="AF3">
        <v>-98</v>
      </c>
      <c r="AG3">
        <v>-101</v>
      </c>
    </row>
    <row r="4" spans="1:33" x14ac:dyDescent="0.3">
      <c r="A4">
        <v>-99</v>
      </c>
      <c r="B4">
        <v>-108</v>
      </c>
      <c r="C4">
        <v>-86</v>
      </c>
      <c r="D4">
        <v>-73</v>
      </c>
      <c r="E4">
        <v>-102</v>
      </c>
      <c r="F4">
        <v>-96</v>
      </c>
      <c r="G4">
        <v>-89</v>
      </c>
      <c r="H4">
        <v>-116</v>
      </c>
      <c r="I4">
        <v>-93</v>
      </c>
      <c r="J4">
        <v>-98</v>
      </c>
      <c r="K4">
        <v>-108</v>
      </c>
      <c r="L4">
        <v>-83</v>
      </c>
      <c r="M4">
        <v>-94</v>
      </c>
      <c r="N4">
        <v>-90</v>
      </c>
      <c r="O4">
        <v>-91</v>
      </c>
      <c r="P4">
        <v>-93</v>
      </c>
      <c r="Q4">
        <v>-104</v>
      </c>
      <c r="R4">
        <v>-79</v>
      </c>
      <c r="S4">
        <v>-93</v>
      </c>
      <c r="T4">
        <v>-88</v>
      </c>
      <c r="U4">
        <v>-93</v>
      </c>
      <c r="V4">
        <v>-87</v>
      </c>
      <c r="W4">
        <v>-93</v>
      </c>
      <c r="X4">
        <v>-98</v>
      </c>
      <c r="Y4">
        <v>-90</v>
      </c>
      <c r="Z4">
        <v>-97</v>
      </c>
      <c r="AA4">
        <v>-102</v>
      </c>
      <c r="AB4">
        <v>-101</v>
      </c>
      <c r="AC4">
        <v>-89</v>
      </c>
      <c r="AD4">
        <v>-107</v>
      </c>
      <c r="AE4">
        <v>-102</v>
      </c>
      <c r="AF4">
        <v>-98</v>
      </c>
      <c r="AG4">
        <v>-110</v>
      </c>
    </row>
    <row r="5" spans="1:33" x14ac:dyDescent="0.3">
      <c r="A5">
        <v>-96</v>
      </c>
      <c r="B5">
        <v>-101</v>
      </c>
      <c r="C5">
        <v>-86</v>
      </c>
      <c r="D5">
        <v>-79</v>
      </c>
      <c r="E5">
        <v>-102</v>
      </c>
      <c r="F5">
        <v>-85</v>
      </c>
      <c r="G5">
        <v>-84</v>
      </c>
      <c r="H5">
        <v>-115</v>
      </c>
      <c r="I5">
        <v>-92</v>
      </c>
      <c r="J5">
        <v>-98</v>
      </c>
      <c r="K5">
        <v>-104</v>
      </c>
      <c r="L5">
        <v>-87</v>
      </c>
      <c r="M5">
        <v>-99</v>
      </c>
      <c r="N5">
        <v>-102</v>
      </c>
      <c r="O5">
        <v>-79</v>
      </c>
      <c r="P5">
        <v>-91</v>
      </c>
      <c r="Q5">
        <v>-101</v>
      </c>
      <c r="R5">
        <v>-79</v>
      </c>
      <c r="S5">
        <v>-98</v>
      </c>
      <c r="T5">
        <v>-86</v>
      </c>
      <c r="U5">
        <v>-92</v>
      </c>
      <c r="V5">
        <v>-90</v>
      </c>
      <c r="W5">
        <v>-89</v>
      </c>
      <c r="X5">
        <v>-90</v>
      </c>
      <c r="Y5">
        <v>-87</v>
      </c>
      <c r="Z5">
        <v>-104</v>
      </c>
      <c r="AA5">
        <v>-94</v>
      </c>
      <c r="AB5">
        <v>-102</v>
      </c>
      <c r="AC5">
        <v>-96</v>
      </c>
      <c r="AD5">
        <v>-98</v>
      </c>
      <c r="AE5">
        <v>-102</v>
      </c>
      <c r="AF5">
        <v>-98</v>
      </c>
      <c r="AG5">
        <v>-95</v>
      </c>
    </row>
    <row r="6" spans="1:33" x14ac:dyDescent="0.3">
      <c r="A6">
        <v>-98</v>
      </c>
      <c r="B6">
        <v>-92</v>
      </c>
      <c r="C6">
        <v>-84</v>
      </c>
      <c r="D6">
        <v>-87</v>
      </c>
      <c r="E6">
        <v>-102</v>
      </c>
      <c r="F6">
        <v>-100</v>
      </c>
      <c r="G6">
        <v>-86</v>
      </c>
      <c r="H6">
        <v>-111</v>
      </c>
      <c r="I6">
        <v>-98</v>
      </c>
      <c r="J6">
        <v>-97</v>
      </c>
      <c r="K6">
        <v>-105</v>
      </c>
      <c r="L6">
        <v>-85</v>
      </c>
      <c r="M6">
        <v>-104</v>
      </c>
      <c r="N6">
        <v>-98</v>
      </c>
      <c r="O6">
        <v>-76</v>
      </c>
      <c r="P6">
        <v>-89</v>
      </c>
      <c r="Q6">
        <v>-103</v>
      </c>
      <c r="R6">
        <v>-88</v>
      </c>
      <c r="S6">
        <v>-98</v>
      </c>
      <c r="T6">
        <v>-87</v>
      </c>
      <c r="U6">
        <v>-86</v>
      </c>
      <c r="V6">
        <v>-89</v>
      </c>
      <c r="W6">
        <v>-82</v>
      </c>
      <c r="X6">
        <v>-90</v>
      </c>
      <c r="Y6">
        <v>-89</v>
      </c>
      <c r="Z6">
        <v>-107</v>
      </c>
      <c r="AA6">
        <v>-94</v>
      </c>
      <c r="AB6">
        <v>-101</v>
      </c>
      <c r="AC6">
        <v>-97</v>
      </c>
      <c r="AD6">
        <v>-104</v>
      </c>
      <c r="AE6">
        <v>-106</v>
      </c>
      <c r="AF6">
        <v>-94</v>
      </c>
      <c r="AG6">
        <v>-98</v>
      </c>
    </row>
    <row r="7" spans="1:33" x14ac:dyDescent="0.3">
      <c r="A7">
        <v>-105</v>
      </c>
      <c r="B7">
        <v>-93</v>
      </c>
      <c r="C7">
        <v>-90</v>
      </c>
      <c r="D7">
        <v>-92</v>
      </c>
      <c r="E7">
        <v>-98</v>
      </c>
      <c r="F7">
        <v>-102</v>
      </c>
      <c r="G7">
        <v>-88</v>
      </c>
      <c r="H7">
        <v>-107</v>
      </c>
      <c r="I7">
        <v>-97</v>
      </c>
      <c r="J7">
        <v>-94</v>
      </c>
      <c r="K7">
        <v>-103</v>
      </c>
      <c r="L7">
        <v>-82</v>
      </c>
      <c r="M7">
        <v>-92</v>
      </c>
      <c r="N7">
        <v>-95</v>
      </c>
      <c r="O7">
        <v>-75</v>
      </c>
      <c r="P7">
        <v>-88</v>
      </c>
      <c r="Q7">
        <v>-97</v>
      </c>
      <c r="R7">
        <v>-90</v>
      </c>
      <c r="S7">
        <v>-99</v>
      </c>
      <c r="T7">
        <v>-88</v>
      </c>
      <c r="U7">
        <v>-84</v>
      </c>
      <c r="V7">
        <v>-95</v>
      </c>
      <c r="W7">
        <v>-91</v>
      </c>
      <c r="X7">
        <v>-107</v>
      </c>
      <c r="Y7">
        <v>-90</v>
      </c>
      <c r="Z7">
        <v>-106</v>
      </c>
      <c r="AA7">
        <v>-93</v>
      </c>
      <c r="AB7">
        <v>-104</v>
      </c>
      <c r="AC7">
        <v>-97</v>
      </c>
      <c r="AD7">
        <v>-107</v>
      </c>
      <c r="AE7">
        <v>-106</v>
      </c>
      <c r="AF7">
        <v>-94</v>
      </c>
      <c r="AG7">
        <v>-98</v>
      </c>
    </row>
    <row r="8" spans="1:33" x14ac:dyDescent="0.3">
      <c r="A8">
        <v>-96</v>
      </c>
      <c r="B8">
        <v>-93</v>
      </c>
      <c r="C8">
        <v>-94</v>
      </c>
      <c r="D8">
        <v>-71</v>
      </c>
      <c r="E8">
        <v>-98</v>
      </c>
      <c r="F8">
        <v>-96</v>
      </c>
      <c r="G8">
        <v>-90</v>
      </c>
      <c r="H8">
        <v>-106</v>
      </c>
      <c r="I8">
        <v>-97</v>
      </c>
      <c r="J8">
        <v>-95</v>
      </c>
      <c r="K8">
        <v>-103</v>
      </c>
      <c r="L8">
        <v>-77</v>
      </c>
      <c r="M8">
        <v>-96</v>
      </c>
      <c r="N8">
        <v>-90</v>
      </c>
      <c r="O8">
        <v>-78</v>
      </c>
      <c r="P8">
        <v>-88</v>
      </c>
      <c r="Q8">
        <v>-97</v>
      </c>
      <c r="R8">
        <v>-85</v>
      </c>
      <c r="S8">
        <v>-100</v>
      </c>
      <c r="T8">
        <v>-85</v>
      </c>
      <c r="U8">
        <v>-84</v>
      </c>
      <c r="V8">
        <v>-92</v>
      </c>
      <c r="W8">
        <v>-90</v>
      </c>
      <c r="X8">
        <v>-107</v>
      </c>
      <c r="Y8">
        <v>-93</v>
      </c>
      <c r="Z8">
        <v>-104</v>
      </c>
      <c r="AA8">
        <v>-96</v>
      </c>
      <c r="AB8">
        <v>-104</v>
      </c>
      <c r="AC8">
        <v>-98</v>
      </c>
      <c r="AD8">
        <v>-104</v>
      </c>
      <c r="AE8">
        <v>-104</v>
      </c>
      <c r="AF8">
        <v>-91</v>
      </c>
      <c r="AG8">
        <v>-99</v>
      </c>
    </row>
    <row r="9" spans="1:33" x14ac:dyDescent="0.3">
      <c r="A9">
        <v>-96</v>
      </c>
      <c r="B9">
        <v>-102</v>
      </c>
      <c r="C9">
        <v>-96</v>
      </c>
      <c r="D9">
        <v>-96</v>
      </c>
      <c r="E9">
        <v>-98</v>
      </c>
      <c r="F9">
        <v>-96</v>
      </c>
      <c r="G9">
        <v>-88</v>
      </c>
      <c r="H9">
        <v>-112</v>
      </c>
      <c r="I9">
        <v>-93</v>
      </c>
      <c r="J9">
        <v>-97</v>
      </c>
      <c r="K9">
        <v>-95</v>
      </c>
      <c r="L9">
        <v>-80</v>
      </c>
      <c r="M9">
        <v>-91</v>
      </c>
      <c r="N9">
        <v>-84</v>
      </c>
      <c r="O9">
        <v>-78</v>
      </c>
      <c r="P9">
        <v>-87</v>
      </c>
      <c r="Q9">
        <v>-102</v>
      </c>
      <c r="R9">
        <v>-76</v>
      </c>
      <c r="S9">
        <v>-97</v>
      </c>
      <c r="T9">
        <v>-81</v>
      </c>
      <c r="U9">
        <v>-85</v>
      </c>
      <c r="V9">
        <v>-86</v>
      </c>
      <c r="W9">
        <v>-94</v>
      </c>
      <c r="X9">
        <v>-115</v>
      </c>
      <c r="Y9">
        <v>-95</v>
      </c>
      <c r="Z9">
        <v>-108</v>
      </c>
      <c r="AA9">
        <v>-98</v>
      </c>
      <c r="AB9">
        <v>-106</v>
      </c>
      <c r="AC9">
        <v>-91</v>
      </c>
      <c r="AD9">
        <v>-87</v>
      </c>
      <c r="AE9">
        <v>-106</v>
      </c>
      <c r="AF9">
        <v>-89</v>
      </c>
      <c r="AG9">
        <v>-96</v>
      </c>
    </row>
    <row r="10" spans="1:33" x14ac:dyDescent="0.3">
      <c r="A10">
        <v>-96</v>
      </c>
      <c r="B10">
        <v>-106</v>
      </c>
      <c r="C10">
        <v>-93</v>
      </c>
      <c r="D10">
        <v>-96</v>
      </c>
      <c r="E10">
        <v>-102</v>
      </c>
      <c r="F10">
        <v>-96</v>
      </c>
      <c r="G10">
        <v>-84</v>
      </c>
      <c r="H10">
        <v>-114</v>
      </c>
      <c r="I10">
        <v>-89</v>
      </c>
      <c r="J10">
        <v>-97</v>
      </c>
      <c r="K10">
        <v>-93</v>
      </c>
      <c r="L10">
        <v>-77</v>
      </c>
      <c r="M10">
        <v>-95</v>
      </c>
      <c r="N10">
        <v>-88</v>
      </c>
      <c r="O10">
        <v>-77</v>
      </c>
      <c r="P10">
        <v>-86</v>
      </c>
      <c r="Q10">
        <v>-98</v>
      </c>
      <c r="R10">
        <v>-77</v>
      </c>
      <c r="S10">
        <v>-98</v>
      </c>
      <c r="T10">
        <v>-84</v>
      </c>
      <c r="U10">
        <v>-86</v>
      </c>
      <c r="V10">
        <v>-85</v>
      </c>
      <c r="W10">
        <v>-94</v>
      </c>
      <c r="X10">
        <v>-114</v>
      </c>
      <c r="Y10">
        <v>-93</v>
      </c>
      <c r="Z10">
        <v>-108</v>
      </c>
      <c r="AA10">
        <v>-91</v>
      </c>
      <c r="AB10">
        <v>-100</v>
      </c>
      <c r="AC10">
        <v>-98</v>
      </c>
      <c r="AD10">
        <v>-100</v>
      </c>
      <c r="AE10">
        <v>-98</v>
      </c>
      <c r="AF10">
        <v>-92</v>
      </c>
      <c r="AG10">
        <v>-98</v>
      </c>
    </row>
    <row r="11" spans="1:33" x14ac:dyDescent="0.3">
      <c r="A11">
        <v>-88</v>
      </c>
      <c r="B11">
        <v>-112</v>
      </c>
      <c r="C11">
        <v>-97</v>
      </c>
      <c r="D11">
        <v>-94</v>
      </c>
      <c r="E11">
        <v>-104</v>
      </c>
      <c r="F11">
        <v>-106</v>
      </c>
      <c r="G11">
        <v>-98</v>
      </c>
      <c r="H11">
        <v>-112</v>
      </c>
      <c r="I11">
        <v>-84</v>
      </c>
      <c r="J11">
        <v>-96</v>
      </c>
      <c r="K11">
        <v>-88</v>
      </c>
      <c r="L11">
        <v>-72</v>
      </c>
      <c r="M11">
        <v>-86</v>
      </c>
      <c r="N11">
        <v>-85</v>
      </c>
      <c r="O11">
        <v>-81</v>
      </c>
      <c r="P11">
        <v>-77</v>
      </c>
      <c r="Q11">
        <v>-95</v>
      </c>
      <c r="R11">
        <v>-77</v>
      </c>
      <c r="S11">
        <v>-95</v>
      </c>
      <c r="T11">
        <v>-79</v>
      </c>
      <c r="U11">
        <v>-89</v>
      </c>
      <c r="V11">
        <v>-89</v>
      </c>
      <c r="W11">
        <v>-98</v>
      </c>
      <c r="X11">
        <v>-103</v>
      </c>
      <c r="Y11">
        <v>-94</v>
      </c>
      <c r="Z11">
        <v>-108</v>
      </c>
      <c r="AA11">
        <v>-95</v>
      </c>
      <c r="AB11">
        <v>-94</v>
      </c>
      <c r="AC11">
        <v>-98</v>
      </c>
      <c r="AD11">
        <v>-92</v>
      </c>
      <c r="AE11">
        <v>-92</v>
      </c>
      <c r="AF11">
        <v>-93</v>
      </c>
      <c r="AG11">
        <v>-99</v>
      </c>
    </row>
    <row r="12" spans="1:33" x14ac:dyDescent="0.3">
      <c r="A12">
        <v>-97</v>
      </c>
      <c r="B12">
        <v>-100</v>
      </c>
      <c r="C12">
        <v>-86</v>
      </c>
      <c r="D12">
        <v>-96</v>
      </c>
      <c r="E12">
        <v>-105</v>
      </c>
      <c r="F12">
        <v>-100</v>
      </c>
      <c r="G12">
        <v>-94</v>
      </c>
      <c r="H12">
        <v>-103</v>
      </c>
      <c r="I12">
        <v>-88</v>
      </c>
      <c r="J12">
        <v>-93</v>
      </c>
      <c r="K12">
        <v>-84</v>
      </c>
      <c r="L12">
        <v>-71</v>
      </c>
      <c r="M12">
        <v>-88</v>
      </c>
      <c r="N12">
        <v>-87</v>
      </c>
      <c r="O12">
        <v>-87</v>
      </c>
      <c r="P12">
        <v>-83</v>
      </c>
      <c r="Q12">
        <v>-91</v>
      </c>
      <c r="R12">
        <v>-77</v>
      </c>
      <c r="S12">
        <v>-90</v>
      </c>
      <c r="T12">
        <v>-77</v>
      </c>
      <c r="U12">
        <v>-92</v>
      </c>
      <c r="V12">
        <v>-91</v>
      </c>
      <c r="W12">
        <v>-98</v>
      </c>
      <c r="X12">
        <v>-104</v>
      </c>
      <c r="Y12">
        <v>-95</v>
      </c>
      <c r="Z12">
        <v>-104</v>
      </c>
      <c r="AA12">
        <v>-98</v>
      </c>
      <c r="AB12">
        <v>-96</v>
      </c>
      <c r="AC12">
        <v>-101</v>
      </c>
      <c r="AD12">
        <v>-100</v>
      </c>
      <c r="AE12">
        <v>-90</v>
      </c>
      <c r="AF12">
        <v>-93</v>
      </c>
      <c r="AG12">
        <v>-94</v>
      </c>
    </row>
    <row r="13" spans="1:33" x14ac:dyDescent="0.3">
      <c r="A13">
        <v>-98</v>
      </c>
      <c r="B13">
        <v>-95</v>
      </c>
      <c r="C13">
        <v>-92</v>
      </c>
      <c r="D13">
        <v>-98</v>
      </c>
      <c r="E13">
        <v>-102</v>
      </c>
      <c r="F13">
        <v>-106</v>
      </c>
      <c r="G13">
        <v>-102</v>
      </c>
      <c r="H13">
        <v>-101</v>
      </c>
      <c r="I13">
        <v>-81</v>
      </c>
      <c r="J13">
        <v>-73</v>
      </c>
      <c r="K13">
        <v>-81</v>
      </c>
      <c r="L13">
        <v>-70</v>
      </c>
      <c r="M13">
        <v>-82</v>
      </c>
      <c r="N13">
        <v>-88</v>
      </c>
      <c r="O13">
        <v>-82</v>
      </c>
      <c r="P13">
        <v>-89</v>
      </c>
      <c r="Q13">
        <v>-89</v>
      </c>
      <c r="R13">
        <v>-83</v>
      </c>
      <c r="S13">
        <v>-93</v>
      </c>
      <c r="T13">
        <v>-88</v>
      </c>
      <c r="U13">
        <v>-92</v>
      </c>
      <c r="V13">
        <v>-92</v>
      </c>
      <c r="W13">
        <v>-98</v>
      </c>
      <c r="X13">
        <v>-106</v>
      </c>
      <c r="Y13">
        <v>-90</v>
      </c>
      <c r="Z13">
        <v>-104</v>
      </c>
      <c r="AA13">
        <v>-96</v>
      </c>
      <c r="AB13">
        <v>-97</v>
      </c>
      <c r="AC13">
        <v>-104</v>
      </c>
      <c r="AD13">
        <v>-96</v>
      </c>
      <c r="AE13">
        <v>-93</v>
      </c>
      <c r="AF13">
        <v>-94</v>
      </c>
      <c r="AG13">
        <v>-96</v>
      </c>
    </row>
    <row r="14" spans="1:33" x14ac:dyDescent="0.3">
      <c r="A14">
        <v>-85</v>
      </c>
      <c r="B14">
        <v>-95</v>
      </c>
      <c r="C14">
        <v>-92</v>
      </c>
      <c r="D14">
        <v>-99</v>
      </c>
      <c r="E14">
        <v>-105</v>
      </c>
      <c r="F14">
        <v>-107</v>
      </c>
      <c r="G14">
        <v>-104</v>
      </c>
      <c r="H14">
        <v>-108</v>
      </c>
      <c r="I14">
        <v>-92</v>
      </c>
      <c r="J14">
        <v>-87</v>
      </c>
      <c r="K14">
        <v>-80</v>
      </c>
      <c r="L14">
        <v>-73</v>
      </c>
      <c r="M14">
        <v>-96</v>
      </c>
      <c r="N14">
        <v>-91</v>
      </c>
      <c r="O14">
        <v>-83</v>
      </c>
      <c r="P14">
        <v>-90</v>
      </c>
      <c r="Q14">
        <v>-87</v>
      </c>
      <c r="R14">
        <v>-87</v>
      </c>
      <c r="S14">
        <v>-90</v>
      </c>
      <c r="T14">
        <v>-94</v>
      </c>
      <c r="U14">
        <v>-95</v>
      </c>
      <c r="V14">
        <v>-91</v>
      </c>
      <c r="W14">
        <v>-98</v>
      </c>
      <c r="X14">
        <v>-104</v>
      </c>
      <c r="Y14">
        <v>-90</v>
      </c>
      <c r="Z14">
        <v>-104</v>
      </c>
      <c r="AA14">
        <v>-101</v>
      </c>
      <c r="AB14">
        <v>-98</v>
      </c>
      <c r="AC14">
        <v>-103</v>
      </c>
      <c r="AD14">
        <v>-101</v>
      </c>
      <c r="AE14">
        <v>-90</v>
      </c>
      <c r="AF14">
        <v>-102</v>
      </c>
      <c r="AG14">
        <v>-96</v>
      </c>
    </row>
    <row r="15" spans="1:33" x14ac:dyDescent="0.3">
      <c r="A15">
        <v>-93</v>
      </c>
      <c r="B15">
        <v>-84</v>
      </c>
      <c r="C15">
        <v>-98</v>
      </c>
      <c r="D15">
        <v>-99</v>
      </c>
      <c r="E15">
        <v>-107</v>
      </c>
      <c r="F15">
        <v>-113</v>
      </c>
      <c r="G15">
        <v>-108</v>
      </c>
      <c r="H15">
        <v>-107</v>
      </c>
      <c r="I15">
        <v>-89</v>
      </c>
      <c r="J15">
        <v>-82</v>
      </c>
      <c r="K15">
        <v>-73</v>
      </c>
      <c r="L15">
        <v>-82</v>
      </c>
      <c r="M15">
        <v>-95</v>
      </c>
      <c r="N15">
        <v>-90</v>
      </c>
      <c r="O15">
        <v>-79</v>
      </c>
      <c r="P15">
        <v>-88</v>
      </c>
      <c r="Q15">
        <v>-84</v>
      </c>
      <c r="R15">
        <v>-86</v>
      </c>
      <c r="S15">
        <v>-86</v>
      </c>
      <c r="T15">
        <v>-92</v>
      </c>
      <c r="U15">
        <v>-93</v>
      </c>
      <c r="V15">
        <v>-92</v>
      </c>
      <c r="W15">
        <v>-97</v>
      </c>
      <c r="X15">
        <v>-104</v>
      </c>
      <c r="Y15">
        <v>-91</v>
      </c>
      <c r="Z15">
        <v>-107</v>
      </c>
      <c r="AA15">
        <v>-99</v>
      </c>
      <c r="AB15">
        <v>-102</v>
      </c>
      <c r="AC15">
        <v>-98</v>
      </c>
      <c r="AD15">
        <v>-100</v>
      </c>
      <c r="AE15">
        <v>-90</v>
      </c>
      <c r="AF15">
        <v>-103</v>
      </c>
      <c r="AG15">
        <v>-96</v>
      </c>
    </row>
    <row r="16" spans="1:33" x14ac:dyDescent="0.3">
      <c r="A16">
        <v>-94</v>
      </c>
      <c r="B16">
        <v>-93</v>
      </c>
      <c r="C16">
        <v>-98</v>
      </c>
      <c r="D16">
        <v>-96</v>
      </c>
      <c r="E16">
        <v>-107</v>
      </c>
      <c r="F16">
        <v>-108</v>
      </c>
      <c r="G16">
        <v>-108</v>
      </c>
      <c r="H16">
        <v>-104</v>
      </c>
      <c r="I16">
        <v>-92</v>
      </c>
      <c r="J16">
        <v>-97</v>
      </c>
      <c r="K16">
        <v>-70</v>
      </c>
      <c r="L16">
        <v>-75</v>
      </c>
      <c r="M16">
        <v>-89</v>
      </c>
      <c r="N16">
        <v>-76</v>
      </c>
      <c r="O16">
        <v>-87</v>
      </c>
      <c r="P16">
        <v>-92</v>
      </c>
      <c r="Q16">
        <v>-89</v>
      </c>
      <c r="R16">
        <v>-88</v>
      </c>
      <c r="S16">
        <v>-84</v>
      </c>
      <c r="T16">
        <v>-86</v>
      </c>
      <c r="U16">
        <v>-92</v>
      </c>
      <c r="V16">
        <v>-95</v>
      </c>
      <c r="W16">
        <v>-96</v>
      </c>
      <c r="X16">
        <v>-101</v>
      </c>
      <c r="Y16">
        <v>-88</v>
      </c>
      <c r="Z16">
        <v>-99</v>
      </c>
      <c r="AA16">
        <v>-104</v>
      </c>
      <c r="AB16">
        <v>-94</v>
      </c>
      <c r="AC16">
        <v>-96</v>
      </c>
      <c r="AD16">
        <v>-88</v>
      </c>
      <c r="AE16">
        <v>-87</v>
      </c>
      <c r="AG16">
        <v>-90</v>
      </c>
    </row>
    <row r="17" spans="1:33" x14ac:dyDescent="0.3">
      <c r="A17">
        <v>-94</v>
      </c>
      <c r="B17">
        <v>-93</v>
      </c>
      <c r="C17">
        <v>-97</v>
      </c>
      <c r="D17">
        <v>-86</v>
      </c>
      <c r="E17">
        <v>-96</v>
      </c>
      <c r="F17">
        <v>-94</v>
      </c>
      <c r="G17">
        <v>-100</v>
      </c>
      <c r="H17">
        <v>-104</v>
      </c>
      <c r="I17">
        <v>-103</v>
      </c>
      <c r="J17">
        <v>-94</v>
      </c>
      <c r="K17">
        <v>-76</v>
      </c>
      <c r="L17">
        <v>-82</v>
      </c>
      <c r="M17">
        <v>-84</v>
      </c>
      <c r="N17">
        <v>-80</v>
      </c>
      <c r="O17">
        <v>-95</v>
      </c>
      <c r="P17">
        <v>-95</v>
      </c>
      <c r="Q17">
        <v>-87</v>
      </c>
      <c r="R17">
        <v>-82</v>
      </c>
      <c r="S17">
        <v>-83</v>
      </c>
      <c r="T17">
        <v>-77</v>
      </c>
      <c r="U17">
        <v>-92</v>
      </c>
      <c r="V17">
        <v>-96</v>
      </c>
      <c r="W17">
        <v>-96</v>
      </c>
      <c r="X17">
        <v>-102</v>
      </c>
      <c r="Y17">
        <v>-86</v>
      </c>
      <c r="Z17">
        <v>-102</v>
      </c>
      <c r="AA17">
        <v>-105</v>
      </c>
      <c r="AB17">
        <v>-91</v>
      </c>
      <c r="AC17">
        <v>-94</v>
      </c>
      <c r="AD17">
        <v>-85</v>
      </c>
      <c r="AE17">
        <v>-95</v>
      </c>
      <c r="AG17">
        <v>-92</v>
      </c>
    </row>
    <row r="18" spans="1:33" x14ac:dyDescent="0.3">
      <c r="A18">
        <v>-101</v>
      </c>
      <c r="B18">
        <v>-85</v>
      </c>
      <c r="C18">
        <v>-97</v>
      </c>
      <c r="D18">
        <v>-85</v>
      </c>
      <c r="E18">
        <v>-98</v>
      </c>
      <c r="F18">
        <v>-101</v>
      </c>
      <c r="G18">
        <v>-104</v>
      </c>
      <c r="H18">
        <v>-104</v>
      </c>
      <c r="I18">
        <v>-100</v>
      </c>
      <c r="J18">
        <v>-96</v>
      </c>
      <c r="K18">
        <v>-78</v>
      </c>
      <c r="L18">
        <v>-80</v>
      </c>
      <c r="M18">
        <v>-82</v>
      </c>
      <c r="N18">
        <v>-86</v>
      </c>
      <c r="P18">
        <v>-94</v>
      </c>
      <c r="Q18">
        <v>-86</v>
      </c>
      <c r="R18">
        <v>-88</v>
      </c>
      <c r="S18">
        <v>-84</v>
      </c>
      <c r="T18">
        <v>-84</v>
      </c>
      <c r="U18">
        <v>-87</v>
      </c>
      <c r="V18">
        <v>-97</v>
      </c>
      <c r="W18">
        <v>-96</v>
      </c>
      <c r="X18">
        <v>-99</v>
      </c>
      <c r="Y18">
        <v>-85</v>
      </c>
      <c r="Z18">
        <v>-96</v>
      </c>
      <c r="AA18">
        <v>-98</v>
      </c>
      <c r="AB18">
        <v>-88</v>
      </c>
      <c r="AC18">
        <v>-101</v>
      </c>
      <c r="AD18">
        <v>-88</v>
      </c>
      <c r="AE18">
        <v>-98</v>
      </c>
      <c r="AG18">
        <v>-92</v>
      </c>
    </row>
    <row r="19" spans="1:33" x14ac:dyDescent="0.3">
      <c r="A19">
        <v>-98</v>
      </c>
      <c r="B19">
        <v>-82</v>
      </c>
      <c r="C19">
        <v>-98</v>
      </c>
      <c r="D19">
        <v>-75</v>
      </c>
      <c r="E19">
        <v>-96</v>
      </c>
      <c r="F19">
        <v>-93</v>
      </c>
      <c r="G19">
        <v>-96</v>
      </c>
      <c r="H19">
        <v>-106</v>
      </c>
      <c r="I19">
        <v>-106</v>
      </c>
      <c r="J19">
        <v>-91</v>
      </c>
      <c r="K19">
        <v>-83</v>
      </c>
      <c r="L19">
        <v>-80</v>
      </c>
      <c r="M19">
        <v>-80</v>
      </c>
      <c r="N19">
        <v>-86</v>
      </c>
      <c r="P19">
        <v>-97</v>
      </c>
      <c r="Q19">
        <v>-91</v>
      </c>
      <c r="R19">
        <v>-88</v>
      </c>
      <c r="S19">
        <v>-74</v>
      </c>
      <c r="T19">
        <v>-84</v>
      </c>
      <c r="U19">
        <v>-84</v>
      </c>
      <c r="V19">
        <v>-97</v>
      </c>
      <c r="W19">
        <v>-103</v>
      </c>
      <c r="X19">
        <v>-98</v>
      </c>
      <c r="Y19">
        <v>-85</v>
      </c>
      <c r="Z19">
        <v>-97</v>
      </c>
      <c r="AA19">
        <v>-98</v>
      </c>
      <c r="AB19">
        <v>-90</v>
      </c>
      <c r="AC19">
        <v>-103</v>
      </c>
      <c r="AD19">
        <v>-92</v>
      </c>
      <c r="AE19">
        <v>-97</v>
      </c>
      <c r="AG19">
        <v>-96</v>
      </c>
    </row>
    <row r="20" spans="1:33" x14ac:dyDescent="0.3">
      <c r="A20">
        <v>-98</v>
      </c>
      <c r="B20">
        <v>-83</v>
      </c>
      <c r="C20">
        <v>-106</v>
      </c>
      <c r="D20">
        <v>-88</v>
      </c>
      <c r="E20">
        <v>-97</v>
      </c>
      <c r="F20">
        <v>-86</v>
      </c>
      <c r="G20">
        <v>-94</v>
      </c>
      <c r="H20">
        <v>-106</v>
      </c>
      <c r="I20">
        <v>-104</v>
      </c>
      <c r="J20">
        <v>-98</v>
      </c>
      <c r="K20">
        <v>-85</v>
      </c>
      <c r="L20">
        <v>-78</v>
      </c>
      <c r="M20">
        <v>-96</v>
      </c>
      <c r="N20">
        <v>-96</v>
      </c>
      <c r="P20">
        <v>-97</v>
      </c>
      <c r="Q20">
        <v>-88</v>
      </c>
      <c r="R20">
        <v>-88</v>
      </c>
      <c r="S20">
        <v>-78</v>
      </c>
      <c r="T20">
        <v>-89</v>
      </c>
      <c r="U20">
        <v>-90</v>
      </c>
      <c r="V20">
        <v>-105</v>
      </c>
      <c r="W20">
        <v>-104</v>
      </c>
      <c r="X20">
        <v>-95</v>
      </c>
      <c r="Y20">
        <v>-80</v>
      </c>
      <c r="Z20">
        <v>-96</v>
      </c>
      <c r="AA20">
        <v>-105</v>
      </c>
      <c r="AB20">
        <v>-95</v>
      </c>
      <c r="AC20">
        <v>-99</v>
      </c>
      <c r="AD20">
        <v>-90</v>
      </c>
      <c r="AG20">
        <v>-89</v>
      </c>
    </row>
    <row r="21" spans="1:33" x14ac:dyDescent="0.3">
      <c r="A21">
        <v>-94</v>
      </c>
      <c r="B21">
        <v>-85</v>
      </c>
      <c r="C21">
        <v>-102</v>
      </c>
      <c r="D21">
        <v>-90</v>
      </c>
      <c r="E21">
        <v>-96</v>
      </c>
      <c r="F21">
        <v>-88</v>
      </c>
      <c r="G21">
        <v>-97</v>
      </c>
      <c r="H21">
        <v>-106</v>
      </c>
      <c r="I21">
        <v>-103</v>
      </c>
      <c r="J21">
        <v>-98</v>
      </c>
      <c r="K21">
        <v>-86</v>
      </c>
      <c r="L21">
        <v>-84</v>
      </c>
      <c r="M21">
        <v>-96</v>
      </c>
      <c r="N21">
        <v>-96</v>
      </c>
      <c r="P21">
        <v>-97</v>
      </c>
      <c r="Q21">
        <v>-86</v>
      </c>
      <c r="R21">
        <v>-90</v>
      </c>
      <c r="S21">
        <v>-81</v>
      </c>
      <c r="T21">
        <v>-94</v>
      </c>
      <c r="U21">
        <v>-90</v>
      </c>
      <c r="V21">
        <v>-105</v>
      </c>
      <c r="W21">
        <v>-102</v>
      </c>
      <c r="X21">
        <v>-98</v>
      </c>
      <c r="Y21">
        <v>-87</v>
      </c>
      <c r="Z21">
        <v>-97</v>
      </c>
      <c r="AA21">
        <v>-107</v>
      </c>
      <c r="AB21">
        <v>-95</v>
      </c>
      <c r="AC21">
        <v>-98</v>
      </c>
      <c r="AD21">
        <v>-85</v>
      </c>
      <c r="AG21">
        <v>-98</v>
      </c>
    </row>
    <row r="22" spans="1:33" x14ac:dyDescent="0.3">
      <c r="A22">
        <v>-93</v>
      </c>
      <c r="B22">
        <v>-87</v>
      </c>
      <c r="C22">
        <v>-100</v>
      </c>
      <c r="D22">
        <v>-93</v>
      </c>
      <c r="E22">
        <v>-96</v>
      </c>
      <c r="F22">
        <v>-95</v>
      </c>
      <c r="G22">
        <v>-96</v>
      </c>
      <c r="H22">
        <v>-103</v>
      </c>
      <c r="I22">
        <v>-110</v>
      </c>
      <c r="J22">
        <v>-98</v>
      </c>
      <c r="K22">
        <v>-87</v>
      </c>
      <c r="L22">
        <v>-81</v>
      </c>
      <c r="M22">
        <v>-90</v>
      </c>
      <c r="N22">
        <v>-97</v>
      </c>
      <c r="P22">
        <v>-97</v>
      </c>
      <c r="Q22">
        <v>-84</v>
      </c>
      <c r="R22">
        <v>-94</v>
      </c>
      <c r="S22">
        <v>-80</v>
      </c>
      <c r="U22">
        <v>-93</v>
      </c>
      <c r="V22">
        <v>-99</v>
      </c>
      <c r="W22">
        <v>-104</v>
      </c>
      <c r="X22">
        <v>-95</v>
      </c>
      <c r="Y22">
        <v>-88</v>
      </c>
      <c r="Z22">
        <v>-96</v>
      </c>
      <c r="AA22">
        <v>-108</v>
      </c>
      <c r="AB22">
        <v>-96</v>
      </c>
      <c r="AC22">
        <v>-98</v>
      </c>
      <c r="AD22">
        <v>-87</v>
      </c>
      <c r="AG22">
        <v>-98</v>
      </c>
    </row>
    <row r="23" spans="1:33" x14ac:dyDescent="0.3">
      <c r="A23">
        <v>-89</v>
      </c>
      <c r="B23">
        <v>-98</v>
      </c>
      <c r="C23">
        <v>-105</v>
      </c>
      <c r="D23">
        <v>-93</v>
      </c>
      <c r="E23">
        <v>-95</v>
      </c>
      <c r="F23">
        <v>-94</v>
      </c>
      <c r="G23">
        <v>-98</v>
      </c>
      <c r="H23">
        <v>-104</v>
      </c>
      <c r="I23">
        <v>-107</v>
      </c>
      <c r="J23">
        <v>-103</v>
      </c>
      <c r="K23">
        <v>-85</v>
      </c>
      <c r="L23">
        <v>-81</v>
      </c>
      <c r="M23">
        <v>-91</v>
      </c>
      <c r="N23">
        <v>-95</v>
      </c>
      <c r="P23">
        <v>-97</v>
      </c>
      <c r="Q23">
        <v>-82</v>
      </c>
      <c r="R23">
        <v>-91</v>
      </c>
      <c r="S23">
        <v>-80</v>
      </c>
      <c r="U23">
        <v>-88</v>
      </c>
      <c r="V23">
        <v>-97</v>
      </c>
      <c r="W23">
        <v>-106</v>
      </c>
      <c r="X23">
        <v>-95</v>
      </c>
      <c r="Y23">
        <v>-88</v>
      </c>
      <c r="Z23">
        <v>-96</v>
      </c>
      <c r="AA23">
        <v>-96</v>
      </c>
      <c r="AB23">
        <v>-95</v>
      </c>
      <c r="AC23">
        <v>-110</v>
      </c>
      <c r="AD23">
        <v>-89</v>
      </c>
    </row>
    <row r="24" spans="1:33" x14ac:dyDescent="0.3">
      <c r="A24">
        <v>-94</v>
      </c>
      <c r="B24">
        <v>-98</v>
      </c>
      <c r="C24">
        <v>-107</v>
      </c>
      <c r="D24">
        <v>-98</v>
      </c>
      <c r="E24">
        <v>-94</v>
      </c>
      <c r="F24">
        <v>-97</v>
      </c>
      <c r="G24">
        <v>-93</v>
      </c>
      <c r="H24">
        <v>-99</v>
      </c>
      <c r="I24">
        <v>-103</v>
      </c>
      <c r="J24">
        <v>-103</v>
      </c>
      <c r="K24">
        <v>-88</v>
      </c>
      <c r="L24">
        <v>-71</v>
      </c>
      <c r="M24">
        <v>-96</v>
      </c>
      <c r="P24">
        <v>-103</v>
      </c>
      <c r="Q24">
        <v>-88</v>
      </c>
      <c r="R24">
        <v>-91</v>
      </c>
      <c r="S24">
        <v>-79</v>
      </c>
      <c r="U24">
        <v>-89</v>
      </c>
      <c r="V24">
        <v>-89</v>
      </c>
      <c r="W24">
        <v>-103</v>
      </c>
      <c r="X24">
        <v>-91</v>
      </c>
      <c r="Y24">
        <v>-90</v>
      </c>
      <c r="Z24">
        <v>-96</v>
      </c>
      <c r="AA24">
        <v>-94</v>
      </c>
      <c r="AB24">
        <v>-87</v>
      </c>
      <c r="AC24">
        <v>-112</v>
      </c>
      <c r="AD24">
        <v>-86</v>
      </c>
    </row>
    <row r="25" spans="1:33" x14ac:dyDescent="0.3">
      <c r="A25">
        <v>-96</v>
      </c>
      <c r="B25">
        <v>-98</v>
      </c>
      <c r="C25">
        <v>-108</v>
      </c>
      <c r="D25">
        <v>-97</v>
      </c>
      <c r="E25">
        <v>-94</v>
      </c>
      <c r="F25">
        <v>-97</v>
      </c>
      <c r="G25">
        <v>-93</v>
      </c>
      <c r="H25">
        <v>-107</v>
      </c>
      <c r="I25">
        <v>-106</v>
      </c>
      <c r="J25">
        <v>-102</v>
      </c>
      <c r="K25">
        <v>-94</v>
      </c>
      <c r="L25">
        <v>-74</v>
      </c>
      <c r="M25">
        <v>-96</v>
      </c>
      <c r="P25">
        <v>-106</v>
      </c>
      <c r="Q25">
        <v>-88</v>
      </c>
      <c r="S25">
        <v>-83</v>
      </c>
      <c r="U25">
        <v>-92</v>
      </c>
      <c r="V25">
        <v>-68</v>
      </c>
      <c r="W25">
        <v>-105</v>
      </c>
      <c r="X25">
        <v>-89</v>
      </c>
      <c r="Y25">
        <v>-90</v>
      </c>
      <c r="Z25">
        <v>-102</v>
      </c>
      <c r="AA25">
        <v>-95</v>
      </c>
      <c r="AB25">
        <v>-85</v>
      </c>
      <c r="AC25">
        <v>-113</v>
      </c>
      <c r="AD25">
        <v>-85</v>
      </c>
    </row>
    <row r="26" spans="1:33" x14ac:dyDescent="0.3">
      <c r="A26">
        <v>-96</v>
      </c>
      <c r="B26">
        <v>-102</v>
      </c>
      <c r="C26">
        <v>-106</v>
      </c>
      <c r="D26">
        <v>-97</v>
      </c>
      <c r="E26">
        <v>-83</v>
      </c>
      <c r="F26">
        <v>-97</v>
      </c>
      <c r="G26">
        <v>-89</v>
      </c>
      <c r="H26">
        <v>-104</v>
      </c>
      <c r="I26">
        <v>-118</v>
      </c>
      <c r="K26">
        <v>-95</v>
      </c>
      <c r="L26">
        <v>-72</v>
      </c>
      <c r="M26">
        <v>-98</v>
      </c>
      <c r="P26">
        <v>-105</v>
      </c>
      <c r="Q26">
        <v>-87</v>
      </c>
      <c r="S26">
        <v>-87</v>
      </c>
      <c r="U26">
        <v>-92</v>
      </c>
      <c r="V26">
        <v>-71</v>
      </c>
      <c r="W26">
        <v>-92</v>
      </c>
      <c r="X26">
        <v>-86</v>
      </c>
      <c r="Y26">
        <v>-89</v>
      </c>
      <c r="Z26">
        <v>-103</v>
      </c>
      <c r="AA26">
        <v>-92</v>
      </c>
      <c r="AB26">
        <v>-91</v>
      </c>
      <c r="AC26">
        <v>-105</v>
      </c>
      <c r="AD26">
        <v>-86</v>
      </c>
    </row>
    <row r="27" spans="1:33" x14ac:dyDescent="0.3">
      <c r="A27">
        <v>-104</v>
      </c>
      <c r="B27">
        <v>-102</v>
      </c>
      <c r="C27">
        <v>-103</v>
      </c>
      <c r="D27">
        <v>-103</v>
      </c>
      <c r="E27">
        <v>-87</v>
      </c>
      <c r="F27">
        <v>-100</v>
      </c>
      <c r="H27">
        <v>-103</v>
      </c>
      <c r="I27" s="10">
        <v>-121</v>
      </c>
      <c r="K27">
        <v>-92</v>
      </c>
      <c r="L27">
        <v>-73</v>
      </c>
      <c r="M27">
        <v>-96</v>
      </c>
      <c r="P27">
        <v>-98</v>
      </c>
      <c r="Q27">
        <v>-87</v>
      </c>
      <c r="S27">
        <v>-91</v>
      </c>
      <c r="U27">
        <v>-89</v>
      </c>
      <c r="V27">
        <v>-79</v>
      </c>
      <c r="W27">
        <v>-107</v>
      </c>
      <c r="X27">
        <v>-87</v>
      </c>
      <c r="Y27">
        <v>-97</v>
      </c>
      <c r="Z27">
        <v>-102</v>
      </c>
      <c r="AA27">
        <v>-91</v>
      </c>
      <c r="AC27">
        <v>-110</v>
      </c>
      <c r="AD27">
        <v>-84</v>
      </c>
    </row>
    <row r="28" spans="1:33" x14ac:dyDescent="0.3">
      <c r="A28">
        <v>-101</v>
      </c>
      <c r="B28">
        <v>-100</v>
      </c>
      <c r="C28">
        <v>-83</v>
      </c>
      <c r="E28">
        <v>-88</v>
      </c>
      <c r="F28">
        <v>-101</v>
      </c>
      <c r="H28">
        <v>-103</v>
      </c>
      <c r="I28" s="10">
        <v>-121</v>
      </c>
      <c r="K28">
        <v>-97</v>
      </c>
      <c r="L28">
        <v>-76</v>
      </c>
      <c r="M28">
        <v>-94</v>
      </c>
      <c r="Q28">
        <v>-87</v>
      </c>
      <c r="S28">
        <v>-92</v>
      </c>
      <c r="U28">
        <v>-86</v>
      </c>
      <c r="V28">
        <v>-81</v>
      </c>
      <c r="W28">
        <v>-107</v>
      </c>
      <c r="X28">
        <v>-84</v>
      </c>
      <c r="Y28">
        <v>-97</v>
      </c>
      <c r="Z28">
        <v>-95</v>
      </c>
      <c r="AA28">
        <v>-85</v>
      </c>
      <c r="AC28">
        <v>-108</v>
      </c>
      <c r="AD28">
        <v>-94</v>
      </c>
    </row>
    <row r="29" spans="1:33" x14ac:dyDescent="0.3">
      <c r="A29">
        <v>-105</v>
      </c>
      <c r="B29">
        <v>-97</v>
      </c>
      <c r="C29">
        <v>-93</v>
      </c>
      <c r="E29">
        <v>-91</v>
      </c>
      <c r="F29">
        <v>-99</v>
      </c>
      <c r="H29">
        <v>-98</v>
      </c>
      <c r="I29" s="10">
        <v>-121</v>
      </c>
      <c r="K29">
        <v>-97</v>
      </c>
      <c r="L29">
        <v>-77</v>
      </c>
      <c r="M29">
        <v>-92</v>
      </c>
      <c r="Q29">
        <v>-86</v>
      </c>
      <c r="S29">
        <v>-96</v>
      </c>
      <c r="U29">
        <v>-85</v>
      </c>
      <c r="V29">
        <v>-86</v>
      </c>
      <c r="W29">
        <v>-107</v>
      </c>
      <c r="X29">
        <v>-85</v>
      </c>
      <c r="Y29">
        <v>-97</v>
      </c>
      <c r="Z29">
        <v>-95</v>
      </c>
      <c r="AA29">
        <v>-96</v>
      </c>
      <c r="AC29">
        <v>-107</v>
      </c>
      <c r="AD29">
        <v>-92</v>
      </c>
    </row>
    <row r="30" spans="1:33" x14ac:dyDescent="0.3">
      <c r="A30">
        <v>-107</v>
      </c>
      <c r="B30">
        <v>-98</v>
      </c>
      <c r="C30">
        <v>-92</v>
      </c>
      <c r="E30">
        <v>-90</v>
      </c>
      <c r="F30">
        <v>-93</v>
      </c>
      <c r="H30">
        <v>-95</v>
      </c>
      <c r="I30">
        <v>-104</v>
      </c>
      <c r="L30">
        <v>-75</v>
      </c>
      <c r="M30">
        <v>-91</v>
      </c>
      <c r="Q30">
        <v>-81</v>
      </c>
      <c r="S30">
        <v>-96</v>
      </c>
      <c r="U30">
        <v>-88</v>
      </c>
      <c r="V30">
        <v>-98</v>
      </c>
      <c r="W30">
        <v>-99</v>
      </c>
      <c r="X30">
        <v>-83</v>
      </c>
      <c r="Y30">
        <v>-97</v>
      </c>
      <c r="Z30">
        <v>-91</v>
      </c>
      <c r="AA30">
        <v>-95</v>
      </c>
      <c r="AC30">
        <v>-107</v>
      </c>
      <c r="AD30">
        <v>-92</v>
      </c>
    </row>
    <row r="31" spans="1:33" x14ac:dyDescent="0.3">
      <c r="A31">
        <v>-110</v>
      </c>
      <c r="B31">
        <v>-93</v>
      </c>
      <c r="C31">
        <v>-94</v>
      </c>
      <c r="E31">
        <v>-90</v>
      </c>
      <c r="F31">
        <v>-97</v>
      </c>
      <c r="H31">
        <v>-102</v>
      </c>
      <c r="I31">
        <v>-104</v>
      </c>
      <c r="L31">
        <v>-73</v>
      </c>
      <c r="M31">
        <v>-95</v>
      </c>
      <c r="Q31">
        <v>-83</v>
      </c>
      <c r="S31">
        <v>-106</v>
      </c>
      <c r="U31">
        <v>-86</v>
      </c>
      <c r="V31">
        <v>-91</v>
      </c>
      <c r="W31">
        <v>-103</v>
      </c>
      <c r="X31">
        <v>-79</v>
      </c>
      <c r="Y31">
        <v>-97</v>
      </c>
      <c r="Z31">
        <v>-92</v>
      </c>
      <c r="AA31">
        <v>-97</v>
      </c>
    </row>
    <row r="32" spans="1:33" x14ac:dyDescent="0.3">
      <c r="A32">
        <v>-101</v>
      </c>
      <c r="B32">
        <v>-90</v>
      </c>
      <c r="C32">
        <v>-103</v>
      </c>
      <c r="E32">
        <v>-91</v>
      </c>
      <c r="F32">
        <v>-93</v>
      </c>
      <c r="H32">
        <v>-99</v>
      </c>
      <c r="I32">
        <v>-104</v>
      </c>
      <c r="L32">
        <v>-84</v>
      </c>
      <c r="M32">
        <v>-85</v>
      </c>
      <c r="Q32">
        <v>-84</v>
      </c>
      <c r="S32">
        <v>-108</v>
      </c>
      <c r="U32">
        <v>-80</v>
      </c>
      <c r="W32">
        <v>-105</v>
      </c>
      <c r="X32">
        <v>-89</v>
      </c>
      <c r="Y32">
        <v>-97</v>
      </c>
      <c r="Z32">
        <v>-89</v>
      </c>
      <c r="AA32">
        <v>-97</v>
      </c>
    </row>
    <row r="33" spans="1:27" x14ac:dyDescent="0.3">
      <c r="A33">
        <v>-106</v>
      </c>
      <c r="B33">
        <v>-92</v>
      </c>
      <c r="C33">
        <v>-98</v>
      </c>
      <c r="E33">
        <v>-92</v>
      </c>
      <c r="F33">
        <v>-106</v>
      </c>
      <c r="H33">
        <v>-99</v>
      </c>
      <c r="I33">
        <v>-114</v>
      </c>
      <c r="L33">
        <v>-84</v>
      </c>
      <c r="M33">
        <v>-81</v>
      </c>
      <c r="Q33">
        <v>-88</v>
      </c>
      <c r="U33">
        <v>-80</v>
      </c>
      <c r="W33">
        <v>-102</v>
      </c>
      <c r="X33">
        <v>-88</v>
      </c>
      <c r="Y33">
        <v>-97</v>
      </c>
      <c r="Z33">
        <v>-85</v>
      </c>
      <c r="AA33">
        <v>-97</v>
      </c>
    </row>
    <row r="34" spans="1:27" x14ac:dyDescent="0.3">
      <c r="A34">
        <v>-101</v>
      </c>
      <c r="B34">
        <v>-95</v>
      </c>
      <c r="C34">
        <v>-95</v>
      </c>
      <c r="E34">
        <v>-94</v>
      </c>
      <c r="F34">
        <v>-98</v>
      </c>
      <c r="H34">
        <v>-103</v>
      </c>
      <c r="I34">
        <v>-105</v>
      </c>
      <c r="L34">
        <v>-90</v>
      </c>
      <c r="M34">
        <v>-79</v>
      </c>
      <c r="Q34">
        <v>-87</v>
      </c>
      <c r="U34">
        <v>-81</v>
      </c>
      <c r="W34">
        <v>-98</v>
      </c>
      <c r="X34">
        <v>-88</v>
      </c>
      <c r="Y34">
        <v>-101</v>
      </c>
      <c r="Z34">
        <v>-86</v>
      </c>
      <c r="AA34">
        <v>-97</v>
      </c>
    </row>
    <row r="35" spans="1:27" x14ac:dyDescent="0.3">
      <c r="A35">
        <v>-98</v>
      </c>
      <c r="B35">
        <v>-96</v>
      </c>
      <c r="C35">
        <v>-96</v>
      </c>
      <c r="E35">
        <v>-93</v>
      </c>
      <c r="F35">
        <v>-98</v>
      </c>
      <c r="H35">
        <v>-101</v>
      </c>
      <c r="I35">
        <v>-108</v>
      </c>
      <c r="M35">
        <v>-79</v>
      </c>
      <c r="Q35">
        <v>-93</v>
      </c>
      <c r="U35">
        <v>-79</v>
      </c>
      <c r="W35">
        <v>-98</v>
      </c>
      <c r="X35">
        <v>-93</v>
      </c>
      <c r="Y35">
        <v>-102</v>
      </c>
      <c r="Z35">
        <v>-88</v>
      </c>
      <c r="AA35">
        <v>-97</v>
      </c>
    </row>
    <row r="36" spans="1:27" x14ac:dyDescent="0.3">
      <c r="A36">
        <v>-98</v>
      </c>
      <c r="B36">
        <v>-100</v>
      </c>
      <c r="C36">
        <v>-86</v>
      </c>
      <c r="F36">
        <v>-105</v>
      </c>
      <c r="H36">
        <v>-102</v>
      </c>
      <c r="I36">
        <v>-108</v>
      </c>
      <c r="M36">
        <v>-83</v>
      </c>
      <c r="Q36">
        <v>-96</v>
      </c>
      <c r="U36">
        <v>-79</v>
      </c>
      <c r="W36">
        <v>-98</v>
      </c>
      <c r="X36">
        <v>-85</v>
      </c>
      <c r="Y36">
        <v>-102</v>
      </c>
      <c r="Z36">
        <v>-88</v>
      </c>
      <c r="AA36">
        <v>-104</v>
      </c>
    </row>
    <row r="37" spans="1:27" x14ac:dyDescent="0.3">
      <c r="A37">
        <v>-106</v>
      </c>
      <c r="B37">
        <v>-87</v>
      </c>
      <c r="C37">
        <v>-83</v>
      </c>
      <c r="F37">
        <v>-106</v>
      </c>
      <c r="H37">
        <v>-99</v>
      </c>
      <c r="I37">
        <v>-121</v>
      </c>
      <c r="M37">
        <v>-88</v>
      </c>
      <c r="U37">
        <v>-79</v>
      </c>
      <c r="W37">
        <v>-98</v>
      </c>
      <c r="Y37">
        <v>-102</v>
      </c>
      <c r="Z37">
        <v>-92</v>
      </c>
      <c r="AA37">
        <v>-105</v>
      </c>
    </row>
    <row r="38" spans="1:27" x14ac:dyDescent="0.3">
      <c r="A38">
        <v>-101</v>
      </c>
      <c r="C38">
        <v>-89</v>
      </c>
      <c r="F38">
        <v>-107</v>
      </c>
      <c r="H38">
        <v>-98</v>
      </c>
      <c r="I38">
        <v>-118</v>
      </c>
      <c r="M38">
        <v>-87</v>
      </c>
      <c r="U38">
        <v>-81</v>
      </c>
      <c r="W38">
        <v>-98</v>
      </c>
      <c r="Y38">
        <v>-101</v>
      </c>
      <c r="Z38">
        <v>-93</v>
      </c>
      <c r="AA38">
        <v>-104</v>
      </c>
    </row>
    <row r="39" spans="1:27" x14ac:dyDescent="0.3">
      <c r="A39">
        <v>-88</v>
      </c>
      <c r="C39">
        <v>-84</v>
      </c>
      <c r="F39">
        <v>-107</v>
      </c>
      <c r="H39">
        <v>-97</v>
      </c>
      <c r="I39">
        <v>-117</v>
      </c>
      <c r="M39">
        <v>-91</v>
      </c>
      <c r="W39">
        <v>-105</v>
      </c>
      <c r="Y39">
        <v>-102</v>
      </c>
      <c r="Z39" s="9"/>
      <c r="AA39">
        <v>-104</v>
      </c>
    </row>
    <row r="40" spans="1:27" x14ac:dyDescent="0.3">
      <c r="A40">
        <v>-88</v>
      </c>
      <c r="F40">
        <v>-108</v>
      </c>
      <c r="H40">
        <v>-92</v>
      </c>
      <c r="I40">
        <v>-114</v>
      </c>
      <c r="M40">
        <v>-93</v>
      </c>
      <c r="W40">
        <v>-106</v>
      </c>
      <c r="Y40">
        <v>-101</v>
      </c>
      <c r="Z40" s="9"/>
      <c r="AA40">
        <v>-104</v>
      </c>
    </row>
    <row r="41" spans="1:27" x14ac:dyDescent="0.3">
      <c r="A41">
        <v>-93</v>
      </c>
      <c r="F41">
        <v>-104</v>
      </c>
      <c r="H41">
        <v>-94</v>
      </c>
      <c r="I41">
        <v>-105</v>
      </c>
      <c r="M41">
        <v>-94</v>
      </c>
      <c r="W41">
        <v>-102</v>
      </c>
      <c r="Y41">
        <v>-102</v>
      </c>
      <c r="Z41" s="9"/>
      <c r="AA41">
        <v>-108</v>
      </c>
    </row>
    <row r="42" spans="1:27" x14ac:dyDescent="0.3">
      <c r="A42">
        <v>-93</v>
      </c>
      <c r="F42">
        <v>-97</v>
      </c>
      <c r="H42">
        <v>-90</v>
      </c>
      <c r="I42">
        <v>-116</v>
      </c>
      <c r="W42">
        <v>-99</v>
      </c>
      <c r="Y42">
        <v>-102</v>
      </c>
      <c r="Z42" s="9"/>
      <c r="AA42">
        <v>-107</v>
      </c>
    </row>
    <row r="43" spans="1:27" x14ac:dyDescent="0.3">
      <c r="A43">
        <v>-90</v>
      </c>
      <c r="F43">
        <v>-98</v>
      </c>
      <c r="H43">
        <v>-89</v>
      </c>
      <c r="I43">
        <v>-116</v>
      </c>
      <c r="W43">
        <v>-98</v>
      </c>
      <c r="Y43">
        <v>-104</v>
      </c>
      <c r="Z43" s="9"/>
      <c r="AA43">
        <v>-105</v>
      </c>
    </row>
    <row r="44" spans="1:27" x14ac:dyDescent="0.3">
      <c r="A44">
        <v>-96</v>
      </c>
      <c r="F44">
        <v>-95</v>
      </c>
      <c r="H44">
        <v>-93</v>
      </c>
      <c r="I44">
        <v>-116</v>
      </c>
      <c r="W44">
        <v>-105</v>
      </c>
      <c r="Y44">
        <v>-108</v>
      </c>
      <c r="Z44" s="9"/>
      <c r="AA44">
        <v>-106</v>
      </c>
    </row>
    <row r="45" spans="1:27" x14ac:dyDescent="0.3">
      <c r="A45">
        <v>-96</v>
      </c>
      <c r="F45">
        <v>-95</v>
      </c>
      <c r="H45">
        <v>-89</v>
      </c>
      <c r="Y45">
        <v>-106</v>
      </c>
      <c r="Z45" s="9"/>
      <c r="AA45">
        <v>-98</v>
      </c>
    </row>
    <row r="46" spans="1:27" x14ac:dyDescent="0.3">
      <c r="F46">
        <v>-108</v>
      </c>
      <c r="H46">
        <v>-87</v>
      </c>
      <c r="Y46">
        <v>-108</v>
      </c>
      <c r="Z46" s="9"/>
      <c r="AA46">
        <v>-98</v>
      </c>
    </row>
    <row r="47" spans="1:27" x14ac:dyDescent="0.3">
      <c r="F47">
        <v>-108</v>
      </c>
      <c r="H47">
        <v>-92</v>
      </c>
      <c r="Y47">
        <v>-108</v>
      </c>
    </row>
    <row r="48" spans="1:27" x14ac:dyDescent="0.3">
      <c r="F48">
        <v>-108</v>
      </c>
      <c r="H48">
        <v>-92</v>
      </c>
    </row>
    <row r="49" spans="6:8" x14ac:dyDescent="0.3">
      <c r="F49">
        <v>-102</v>
      </c>
      <c r="H49">
        <v>-96</v>
      </c>
    </row>
    <row r="50" spans="6:8" x14ac:dyDescent="0.3">
      <c r="F50">
        <v>-103</v>
      </c>
    </row>
    <row r="51" spans="6:8" x14ac:dyDescent="0.3">
      <c r="F51">
        <v>-108</v>
      </c>
    </row>
    <row r="52" spans="6:8" x14ac:dyDescent="0.3">
      <c r="F52">
        <v>-100</v>
      </c>
    </row>
    <row r="53" spans="6:8" x14ac:dyDescent="0.3">
      <c r="F53">
        <v>-102</v>
      </c>
    </row>
    <row r="54" spans="6:8" x14ac:dyDescent="0.3">
      <c r="F54">
        <v>-103</v>
      </c>
    </row>
    <row r="55" spans="6:8" x14ac:dyDescent="0.3">
      <c r="F55">
        <v>-97</v>
      </c>
    </row>
    <row r="56" spans="6:8" x14ac:dyDescent="0.3">
      <c r="F56">
        <v>-101</v>
      </c>
    </row>
    <row r="57" spans="6:8" x14ac:dyDescent="0.3">
      <c r="F57">
        <v>-101</v>
      </c>
    </row>
    <row r="58" spans="6:8" x14ac:dyDescent="0.3">
      <c r="F58">
        <v>-100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479B-3770-4A46-88CF-6431E44796B2}">
  <sheetPr>
    <tabColor theme="4"/>
  </sheetPr>
  <dimension ref="A3:B7"/>
  <sheetViews>
    <sheetView workbookViewId="0">
      <selection activeCell="B3" sqref="B3"/>
    </sheetView>
  </sheetViews>
  <sheetFormatPr baseColWidth="10" defaultRowHeight="14.4" x14ac:dyDescent="0.3"/>
  <cols>
    <col min="1" max="1" width="17.88671875" bestFit="1" customWidth="1"/>
    <col min="2" max="2" width="17" bestFit="1" customWidth="1"/>
    <col min="3" max="3" width="16.44140625" bestFit="1" customWidth="1"/>
  </cols>
  <sheetData>
    <row r="3" spans="1:2" x14ac:dyDescent="0.3">
      <c r="A3" s="4" t="s">
        <v>33</v>
      </c>
      <c r="B3" t="s">
        <v>76</v>
      </c>
    </row>
    <row r="4" spans="1:2" x14ac:dyDescent="0.3">
      <c r="A4" s="5" t="s">
        <v>38</v>
      </c>
      <c r="B4">
        <v>16</v>
      </c>
    </row>
    <row r="5" spans="1:2" x14ac:dyDescent="0.3">
      <c r="A5" s="5" t="s">
        <v>36</v>
      </c>
      <c r="B5">
        <v>11</v>
      </c>
    </row>
    <row r="6" spans="1:2" x14ac:dyDescent="0.3">
      <c r="A6" s="5" t="s">
        <v>37</v>
      </c>
      <c r="B6">
        <v>16</v>
      </c>
    </row>
    <row r="7" spans="1:2" x14ac:dyDescent="0.3">
      <c r="A7" s="5" t="s">
        <v>35</v>
      </c>
      <c r="B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8ECE-2800-4EBE-862D-A51E686903E4}">
  <sheetPr>
    <tabColor theme="4"/>
  </sheetPr>
  <dimension ref="A1:F235"/>
  <sheetViews>
    <sheetView topLeftCell="A49" zoomScale="86" zoomScaleNormal="86" workbookViewId="0">
      <selection activeCell="F59" sqref="F59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38</v>
      </c>
      <c r="B3">
        <v>2</v>
      </c>
    </row>
    <row r="4" spans="1:6" x14ac:dyDescent="0.3">
      <c r="A4" s="5" t="s">
        <v>36</v>
      </c>
      <c r="B4">
        <v>11</v>
      </c>
      <c r="D4">
        <f>B5/B6*100</f>
        <v>70.454545454545453</v>
      </c>
    </row>
    <row r="5" spans="1:6" x14ac:dyDescent="0.3">
      <c r="A5" s="5" t="s">
        <v>37</v>
      </c>
      <c r="B5">
        <v>31</v>
      </c>
    </row>
    <row r="6" spans="1:6" x14ac:dyDescent="0.3">
      <c r="A6" s="6" t="s">
        <v>35</v>
      </c>
      <c r="B6" s="7">
        <v>44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  <c r="B10">
        <v>3</v>
      </c>
    </row>
    <row r="11" spans="1:6" x14ac:dyDescent="0.3">
      <c r="A11" s="5" t="s">
        <v>36</v>
      </c>
      <c r="B11">
        <v>6</v>
      </c>
    </row>
    <row r="12" spans="1:6" x14ac:dyDescent="0.3">
      <c r="A12" s="5" t="s">
        <v>37</v>
      </c>
      <c r="B12">
        <v>27</v>
      </c>
      <c r="D12">
        <f>B12/B13*100</f>
        <v>75</v>
      </c>
    </row>
    <row r="13" spans="1:6" x14ac:dyDescent="0.3">
      <c r="A13" s="6" t="s">
        <v>35</v>
      </c>
      <c r="B13" s="7">
        <v>36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6" spans="1:6" x14ac:dyDescent="0.3">
      <c r="A16" s="5" t="s">
        <v>38</v>
      </c>
      <c r="B16">
        <v>2</v>
      </c>
    </row>
    <row r="17" spans="1:6" x14ac:dyDescent="0.3">
      <c r="A17" s="5" t="s">
        <v>36</v>
      </c>
      <c r="B17">
        <v>6</v>
      </c>
    </row>
    <row r="18" spans="1:6" x14ac:dyDescent="0.3">
      <c r="A18" s="5" t="s">
        <v>37</v>
      </c>
      <c r="B18">
        <v>30</v>
      </c>
      <c r="D18">
        <f>B18/B19*100</f>
        <v>78.94736842105263</v>
      </c>
    </row>
    <row r="19" spans="1:6" x14ac:dyDescent="0.3">
      <c r="A19" s="6" t="s">
        <v>35</v>
      </c>
      <c r="B19" s="7">
        <v>38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3" spans="1:6" x14ac:dyDescent="0.3">
      <c r="A23" s="5" t="s">
        <v>38</v>
      </c>
    </row>
    <row r="24" spans="1:6" x14ac:dyDescent="0.3">
      <c r="A24" s="5" t="s">
        <v>36</v>
      </c>
      <c r="B24">
        <v>1</v>
      </c>
    </row>
    <row r="25" spans="1:6" x14ac:dyDescent="0.3">
      <c r="A25" s="5" t="s">
        <v>37</v>
      </c>
      <c r="B25">
        <v>25</v>
      </c>
      <c r="D25">
        <f>B25/B26*100</f>
        <v>96.15384615384616</v>
      </c>
    </row>
    <row r="26" spans="1:6" x14ac:dyDescent="0.3">
      <c r="A26" s="6" t="s">
        <v>35</v>
      </c>
      <c r="B26" s="7">
        <v>26</v>
      </c>
    </row>
    <row r="27" spans="1:6" x14ac:dyDescent="0.3">
      <c r="A27" s="6"/>
      <c r="B27" s="7"/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  <c r="B31">
        <v>3</v>
      </c>
    </row>
    <row r="32" spans="1:6" x14ac:dyDescent="0.3">
      <c r="A32" s="5" t="s">
        <v>36</v>
      </c>
      <c r="B32">
        <v>9</v>
      </c>
    </row>
    <row r="33" spans="1:6" x14ac:dyDescent="0.3">
      <c r="A33" s="5" t="s">
        <v>37</v>
      </c>
      <c r="B33">
        <v>22</v>
      </c>
      <c r="D33">
        <f>B33/B34*100</f>
        <v>64.705882352941174</v>
      </c>
    </row>
    <row r="34" spans="1:6" x14ac:dyDescent="0.3">
      <c r="A34" s="6" t="s">
        <v>35</v>
      </c>
      <c r="B34" s="7">
        <v>34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73</v>
      </c>
      <c r="B38">
        <v>10</v>
      </c>
    </row>
    <row r="39" spans="1:6" x14ac:dyDescent="0.3">
      <c r="A39" s="5" t="s">
        <v>36</v>
      </c>
      <c r="B39">
        <v>15</v>
      </c>
    </row>
    <row r="40" spans="1:6" x14ac:dyDescent="0.3">
      <c r="A40" s="5" t="s">
        <v>37</v>
      </c>
      <c r="B40">
        <v>32</v>
      </c>
      <c r="D40">
        <f>B40/B41*100</f>
        <v>56.140350877192979</v>
      </c>
    </row>
    <row r="41" spans="1:6" x14ac:dyDescent="0.3">
      <c r="A41" s="6" t="s">
        <v>35</v>
      </c>
      <c r="B41" s="7">
        <v>57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  <c r="B45">
        <v>2</v>
      </c>
    </row>
    <row r="46" spans="1:6" x14ac:dyDescent="0.3">
      <c r="A46" s="5" t="s">
        <v>36</v>
      </c>
      <c r="B46">
        <v>3</v>
      </c>
    </row>
    <row r="47" spans="1:6" x14ac:dyDescent="0.3">
      <c r="A47" s="5" t="s">
        <v>37</v>
      </c>
      <c r="B47">
        <v>20</v>
      </c>
      <c r="D47">
        <f>B47/B48*100</f>
        <v>80</v>
      </c>
    </row>
    <row r="48" spans="1:6" x14ac:dyDescent="0.3">
      <c r="A48" s="6" t="s">
        <v>35</v>
      </c>
      <c r="B48" s="7">
        <v>25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12</v>
      </c>
    </row>
    <row r="53" spans="1:6" x14ac:dyDescent="0.3">
      <c r="A53" s="5" t="s">
        <v>36</v>
      </c>
      <c r="B53">
        <v>18</v>
      </c>
      <c r="D53">
        <f>B54/B55*100</f>
        <v>37.5</v>
      </c>
    </row>
    <row r="54" spans="1:6" x14ac:dyDescent="0.3">
      <c r="A54" s="5" t="s">
        <v>37</v>
      </c>
      <c r="B54">
        <v>18</v>
      </c>
    </row>
    <row r="55" spans="1:6" x14ac:dyDescent="0.3">
      <c r="A55" s="6" t="s">
        <v>35</v>
      </c>
      <c r="B55" s="7">
        <v>48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16</v>
      </c>
    </row>
    <row r="60" spans="1:6" x14ac:dyDescent="0.3">
      <c r="A60" s="5" t="s">
        <v>36</v>
      </c>
      <c r="B60">
        <v>11</v>
      </c>
      <c r="D60">
        <f>B61/B62*100</f>
        <v>37.209302325581397</v>
      </c>
    </row>
    <row r="61" spans="1:6" x14ac:dyDescent="0.3">
      <c r="A61" s="5" t="s">
        <v>37</v>
      </c>
      <c r="B61">
        <v>16</v>
      </c>
    </row>
    <row r="62" spans="1:6" x14ac:dyDescent="0.3">
      <c r="A62" s="6" t="s">
        <v>35</v>
      </c>
      <c r="B62" s="7">
        <v>43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38</v>
      </c>
    </row>
    <row r="67" spans="1:6" x14ac:dyDescent="0.3">
      <c r="A67" s="5" t="s">
        <v>36</v>
      </c>
      <c r="B67">
        <v>3</v>
      </c>
    </row>
    <row r="68" spans="1:6" x14ac:dyDescent="0.3">
      <c r="A68" s="5" t="s">
        <v>37</v>
      </c>
      <c r="B68">
        <v>21</v>
      </c>
      <c r="D68">
        <f>B68/B69*100</f>
        <v>87.5</v>
      </c>
    </row>
    <row r="69" spans="1:6" x14ac:dyDescent="0.3">
      <c r="A69" s="6" t="s">
        <v>35</v>
      </c>
      <c r="B69" s="7">
        <v>24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2</v>
      </c>
    </row>
    <row r="74" spans="1:6" x14ac:dyDescent="0.3">
      <c r="A74" s="5" t="s">
        <v>36</v>
      </c>
      <c r="B74">
        <v>5</v>
      </c>
      <c r="D74">
        <f>B75/B76*100</f>
        <v>75</v>
      </c>
    </row>
    <row r="75" spans="1:6" x14ac:dyDescent="0.3">
      <c r="A75" s="5" t="s">
        <v>37</v>
      </c>
      <c r="B75">
        <v>21</v>
      </c>
    </row>
    <row r="76" spans="1:6" x14ac:dyDescent="0.3">
      <c r="A76" s="6" t="s">
        <v>35</v>
      </c>
      <c r="B76" s="7">
        <v>28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1" spans="1:6" x14ac:dyDescent="0.3">
      <c r="A81" s="5" t="s">
        <v>38</v>
      </c>
      <c r="D81">
        <f>B82/B83*100</f>
        <v>100</v>
      </c>
    </row>
    <row r="82" spans="1:6" x14ac:dyDescent="0.3">
      <c r="A82" s="5" t="s">
        <v>37</v>
      </c>
      <c r="B82">
        <v>33</v>
      </c>
    </row>
    <row r="83" spans="1:6" x14ac:dyDescent="0.3">
      <c r="A83" s="6" t="s">
        <v>35</v>
      </c>
      <c r="B83" s="7">
        <v>33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</row>
    <row r="88" spans="1:6" x14ac:dyDescent="0.3">
      <c r="A88" s="5" t="s">
        <v>36</v>
      </c>
      <c r="B88">
        <v>3</v>
      </c>
    </row>
    <row r="89" spans="1:6" x14ac:dyDescent="0.3">
      <c r="A89" s="5" t="s">
        <v>37</v>
      </c>
      <c r="B89">
        <v>37</v>
      </c>
      <c r="D89">
        <f>B89/B90*100</f>
        <v>92.5</v>
      </c>
    </row>
    <row r="90" spans="1:6" x14ac:dyDescent="0.3">
      <c r="A90" s="6" t="s">
        <v>35</v>
      </c>
      <c r="B90" s="7">
        <v>40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  <c r="B94">
        <v>1</v>
      </c>
    </row>
    <row r="95" spans="1:6" x14ac:dyDescent="0.3">
      <c r="A95" s="5" t="s">
        <v>36</v>
      </c>
      <c r="B95">
        <v>2</v>
      </c>
    </row>
    <row r="96" spans="1:6" x14ac:dyDescent="0.3">
      <c r="A96" s="5" t="s">
        <v>37</v>
      </c>
      <c r="B96">
        <v>19</v>
      </c>
      <c r="D96">
        <f>B96/B97*100</f>
        <v>86.36363636363636</v>
      </c>
    </row>
    <row r="97" spans="1:6" x14ac:dyDescent="0.3">
      <c r="A97" s="6" t="s">
        <v>35</v>
      </c>
      <c r="B97" s="7">
        <v>22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16</v>
      </c>
    </row>
    <row r="104" spans="1:6" x14ac:dyDescent="0.3">
      <c r="A104" s="6" t="s">
        <v>35</v>
      </c>
      <c r="B104" s="7">
        <v>16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34</v>
      </c>
    </row>
    <row r="110" spans="1:6" x14ac:dyDescent="0.3">
      <c r="A110" s="5" t="s">
        <v>36</v>
      </c>
      <c r="B110">
        <v>3</v>
      </c>
      <c r="D110">
        <f>B111/B112*100</f>
        <v>88.461538461538453</v>
      </c>
    </row>
    <row r="111" spans="1:6" x14ac:dyDescent="0.3">
      <c r="A111" s="5" t="s">
        <v>37</v>
      </c>
      <c r="B111">
        <v>23</v>
      </c>
    </row>
    <row r="112" spans="1:6" x14ac:dyDescent="0.3">
      <c r="A112" s="6" t="s">
        <v>35</v>
      </c>
      <c r="B112" s="7">
        <v>26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38</v>
      </c>
    </row>
    <row r="118" spans="1:6" x14ac:dyDescent="0.3">
      <c r="A118" s="5" t="s">
        <v>36</v>
      </c>
      <c r="B118">
        <v>4</v>
      </c>
      <c r="D118">
        <f>B119/B120*100</f>
        <v>88.571428571428569</v>
      </c>
    </row>
    <row r="119" spans="1:6" x14ac:dyDescent="0.3">
      <c r="A119" s="5" t="s">
        <v>37</v>
      </c>
      <c r="B119">
        <v>31</v>
      </c>
    </row>
    <row r="120" spans="1:6" x14ac:dyDescent="0.3">
      <c r="A120" s="6" t="s">
        <v>35</v>
      </c>
      <c r="B120" s="7">
        <v>35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38</v>
      </c>
    </row>
    <row r="125" spans="1:6" x14ac:dyDescent="0.3">
      <c r="A125" s="5" t="s">
        <v>38</v>
      </c>
    </row>
    <row r="126" spans="1:6" x14ac:dyDescent="0.3">
      <c r="A126" s="5" t="s">
        <v>37</v>
      </c>
      <c r="B126">
        <v>23</v>
      </c>
      <c r="D126">
        <f>B126/B127*100</f>
        <v>100</v>
      </c>
    </row>
    <row r="127" spans="1:6" x14ac:dyDescent="0.3">
      <c r="A127" s="6" t="s">
        <v>35</v>
      </c>
      <c r="B127" s="7">
        <v>23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38</v>
      </c>
      <c r="B131">
        <v>1</v>
      </c>
    </row>
    <row r="132" spans="1:6" x14ac:dyDescent="0.3">
      <c r="A132" s="5" t="s">
        <v>36</v>
      </c>
      <c r="B132">
        <v>1</v>
      </c>
    </row>
    <row r="133" spans="1:6" x14ac:dyDescent="0.3">
      <c r="A133" s="5" t="s">
        <v>37</v>
      </c>
      <c r="B133">
        <v>29</v>
      </c>
      <c r="D133">
        <f>B133/B134*100</f>
        <v>93.548387096774192</v>
      </c>
    </row>
    <row r="134" spans="1:6" x14ac:dyDescent="0.3">
      <c r="A134" s="6" t="s">
        <v>35</v>
      </c>
      <c r="B134" s="7">
        <v>31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38</v>
      </c>
    </row>
    <row r="140" spans="1:6" x14ac:dyDescent="0.3">
      <c r="A140" s="5" t="s">
        <v>37</v>
      </c>
      <c r="B140">
        <v>20</v>
      </c>
      <c r="D140">
        <f>B140/B141*100</f>
        <v>100</v>
      </c>
    </row>
    <row r="141" spans="1:6" x14ac:dyDescent="0.3">
      <c r="A141" s="6" t="s">
        <v>35</v>
      </c>
      <c r="B141" s="7">
        <v>20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38</v>
      </c>
    </row>
    <row r="147" spans="1:6" x14ac:dyDescent="0.3">
      <c r="A147" s="5" t="s">
        <v>37</v>
      </c>
      <c r="B147">
        <v>37</v>
      </c>
      <c r="D147">
        <f>B147/B148*100</f>
        <v>100</v>
      </c>
    </row>
    <row r="148" spans="1:6" x14ac:dyDescent="0.3">
      <c r="A148" s="6" t="s">
        <v>35</v>
      </c>
      <c r="B148" s="7">
        <v>37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</row>
    <row r="153" spans="1:6" x14ac:dyDescent="0.3">
      <c r="A153" s="5" t="s">
        <v>36</v>
      </c>
      <c r="B153">
        <v>2</v>
      </c>
    </row>
    <row r="154" spans="1:6" x14ac:dyDescent="0.3">
      <c r="A154" s="5" t="s">
        <v>37</v>
      </c>
      <c r="B154">
        <v>28</v>
      </c>
      <c r="D154">
        <f>B154/B155*100</f>
        <v>93.333333333333329</v>
      </c>
    </row>
    <row r="155" spans="1:6" x14ac:dyDescent="0.3">
      <c r="A155" s="6" t="s">
        <v>35</v>
      </c>
      <c r="B155" s="7">
        <v>30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38</v>
      </c>
      <c r="B159">
        <v>3</v>
      </c>
    </row>
    <row r="160" spans="1:6" x14ac:dyDescent="0.3">
      <c r="A160" s="5" t="s">
        <v>36</v>
      </c>
      <c r="B160">
        <v>14</v>
      </c>
      <c r="D160">
        <f>B161/B162*100</f>
        <v>60.465116279069761</v>
      </c>
    </row>
    <row r="161" spans="1:6" x14ac:dyDescent="0.3">
      <c r="A161" s="5" t="s">
        <v>37</v>
      </c>
      <c r="B161">
        <v>26</v>
      </c>
    </row>
    <row r="162" spans="1:6" x14ac:dyDescent="0.3">
      <c r="A162" s="6" t="s">
        <v>35</v>
      </c>
      <c r="B162" s="7">
        <v>43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4</v>
      </c>
    </row>
    <row r="167" spans="1:6" x14ac:dyDescent="0.3">
      <c r="A167" s="5" t="s">
        <v>36</v>
      </c>
      <c r="B167">
        <v>7</v>
      </c>
    </row>
    <row r="168" spans="1:6" x14ac:dyDescent="0.3">
      <c r="A168" s="5" t="s">
        <v>37</v>
      </c>
      <c r="B168">
        <v>24</v>
      </c>
      <c r="D168">
        <f>B168/B169*100</f>
        <v>68.571428571428569</v>
      </c>
    </row>
    <row r="169" spans="1:6" x14ac:dyDescent="0.3">
      <c r="A169" s="6" t="s">
        <v>35</v>
      </c>
      <c r="B169" s="7">
        <v>35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 t="s">
        <v>38</v>
      </c>
      <c r="B174">
        <v>3</v>
      </c>
    </row>
    <row r="175" spans="1:6" x14ac:dyDescent="0.3">
      <c r="A175" s="5" t="s">
        <v>36</v>
      </c>
      <c r="B175">
        <v>11</v>
      </c>
      <c r="D175">
        <f>B176/B177*100</f>
        <v>69.565217391304344</v>
      </c>
    </row>
    <row r="176" spans="1:6" x14ac:dyDescent="0.3">
      <c r="A176" s="5" t="s">
        <v>37</v>
      </c>
      <c r="B176">
        <v>32</v>
      </c>
    </row>
    <row r="177" spans="1:6" x14ac:dyDescent="0.3">
      <c r="A177" s="6" t="s">
        <v>35</v>
      </c>
      <c r="B177" s="7">
        <v>46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  <c r="B182">
        <v>5</v>
      </c>
    </row>
    <row r="183" spans="1:6" x14ac:dyDescent="0.3">
      <c r="A183" s="5" t="s">
        <v>36</v>
      </c>
      <c r="B183">
        <v>10</v>
      </c>
    </row>
    <row r="184" spans="1:6" x14ac:dyDescent="0.3">
      <c r="A184" s="5" t="s">
        <v>37</v>
      </c>
      <c r="B184">
        <v>22</v>
      </c>
      <c r="D184">
        <f>B184/B185*100</f>
        <v>59.45945945945946</v>
      </c>
    </row>
    <row r="185" spans="1:6" x14ac:dyDescent="0.3">
      <c r="A185" s="6" t="s">
        <v>35</v>
      </c>
      <c r="B185" s="7">
        <v>37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4</v>
      </c>
    </row>
    <row r="190" spans="1:6" x14ac:dyDescent="0.3">
      <c r="A190" s="5" t="s">
        <v>36</v>
      </c>
      <c r="B190">
        <v>14</v>
      </c>
      <c r="D190">
        <f>B191/B192*100</f>
        <v>60</v>
      </c>
    </row>
    <row r="191" spans="1:6" x14ac:dyDescent="0.3">
      <c r="A191" s="5" t="s">
        <v>37</v>
      </c>
      <c r="B191">
        <v>27</v>
      </c>
    </row>
    <row r="192" spans="1:6" x14ac:dyDescent="0.3">
      <c r="A192" s="6" t="s">
        <v>35</v>
      </c>
      <c r="B192" s="7">
        <v>45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  <c r="B196">
        <v>2</v>
      </c>
    </row>
    <row r="197" spans="1:6" x14ac:dyDescent="0.3">
      <c r="A197" s="5" t="s">
        <v>36</v>
      </c>
      <c r="B197">
        <v>7</v>
      </c>
    </row>
    <row r="198" spans="1:6" x14ac:dyDescent="0.3">
      <c r="A198" s="5" t="s">
        <v>37</v>
      </c>
      <c r="B198">
        <v>16</v>
      </c>
      <c r="D198">
        <f>B198/B199*100</f>
        <v>64</v>
      </c>
    </row>
    <row r="199" spans="1:6" x14ac:dyDescent="0.3">
      <c r="A199" s="6" t="s">
        <v>35</v>
      </c>
      <c r="B199" s="7">
        <v>25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7</v>
      </c>
    </row>
    <row r="204" spans="1:6" x14ac:dyDescent="0.3">
      <c r="A204" s="5" t="s">
        <v>36</v>
      </c>
      <c r="B204">
        <v>6</v>
      </c>
    </row>
    <row r="205" spans="1:6" x14ac:dyDescent="0.3">
      <c r="A205" s="5" t="s">
        <v>37</v>
      </c>
      <c r="B205">
        <v>16</v>
      </c>
      <c r="D205">
        <f>B205/B206*100</f>
        <v>55.172413793103445</v>
      </c>
    </row>
    <row r="206" spans="1:6" x14ac:dyDescent="0.3">
      <c r="A206" s="6" t="s">
        <v>35</v>
      </c>
      <c r="B206" s="7">
        <v>29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1" spans="1:6" x14ac:dyDescent="0.3">
      <c r="A211" s="5" t="s">
        <v>38</v>
      </c>
      <c r="B211">
        <v>2</v>
      </c>
    </row>
    <row r="212" spans="1:6" x14ac:dyDescent="0.3">
      <c r="A212" s="5" t="s">
        <v>36</v>
      </c>
      <c r="B212">
        <v>5</v>
      </c>
      <c r="D212">
        <f>B213/B214*100</f>
        <v>75.862068965517238</v>
      </c>
    </row>
    <row r="213" spans="1:6" x14ac:dyDescent="0.3">
      <c r="A213" s="5" t="s">
        <v>37</v>
      </c>
      <c r="B213">
        <v>22</v>
      </c>
    </row>
    <row r="214" spans="1:6" x14ac:dyDescent="0.3">
      <c r="A214" s="6" t="s">
        <v>35</v>
      </c>
      <c r="B214" s="7">
        <v>29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34</v>
      </c>
    </row>
    <row r="219" spans="1:6" x14ac:dyDescent="0.3">
      <c r="A219" s="5" t="s">
        <v>36</v>
      </c>
      <c r="B219">
        <v>8</v>
      </c>
      <c r="D219">
        <f>B220/B221*100</f>
        <v>55.555555555555557</v>
      </c>
    </row>
    <row r="220" spans="1:6" x14ac:dyDescent="0.3">
      <c r="A220" s="5" t="s">
        <v>37</v>
      </c>
      <c r="B220">
        <v>10</v>
      </c>
    </row>
    <row r="221" spans="1:6" x14ac:dyDescent="0.3">
      <c r="A221" s="6" t="s">
        <v>35</v>
      </c>
      <c r="B221" s="7">
        <v>18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36</v>
      </c>
      <c r="B226">
        <v>2</v>
      </c>
      <c r="D226">
        <f>B227/B228*100</f>
        <v>85.714285714285708</v>
      </c>
    </row>
    <row r="227" spans="1:6" x14ac:dyDescent="0.3">
      <c r="A227" s="5" t="s">
        <v>37</v>
      </c>
      <c r="B227">
        <v>12</v>
      </c>
    </row>
    <row r="228" spans="1:6" x14ac:dyDescent="0.3">
      <c r="A228" s="6" t="s">
        <v>35</v>
      </c>
      <c r="B228" s="7">
        <v>14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  <c r="B232">
        <v>1</v>
      </c>
    </row>
    <row r="233" spans="1:6" x14ac:dyDescent="0.3">
      <c r="A233" s="5" t="s">
        <v>36</v>
      </c>
      <c r="B233">
        <v>1</v>
      </c>
    </row>
    <row r="234" spans="1:6" x14ac:dyDescent="0.3">
      <c r="A234" s="5" t="s">
        <v>37</v>
      </c>
      <c r="B234">
        <v>19</v>
      </c>
      <c r="D234">
        <f>B234/B235*100</f>
        <v>90.476190476190482</v>
      </c>
    </row>
    <row r="235" spans="1:6" x14ac:dyDescent="0.3">
      <c r="A235" s="6" t="s">
        <v>35</v>
      </c>
      <c r="B235" s="7">
        <v>21</v>
      </c>
    </row>
  </sheetData>
  <mergeCells count="33"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9C12-FDCE-48B0-9C9F-0F30ADE990E9}">
  <sheetPr>
    <tabColor rgb="FFFF0000"/>
  </sheetPr>
  <dimension ref="A1:AG84"/>
  <sheetViews>
    <sheetView workbookViewId="0"/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-98</v>
      </c>
      <c r="B2">
        <v>-98</v>
      </c>
      <c r="C2">
        <v>-84</v>
      </c>
      <c r="D2">
        <v>-88</v>
      </c>
      <c r="E2">
        <v>-94</v>
      </c>
      <c r="F2">
        <v>-84</v>
      </c>
      <c r="G2">
        <v>-83</v>
      </c>
      <c r="H2">
        <v>-109</v>
      </c>
      <c r="I2">
        <v>-91</v>
      </c>
      <c r="J2">
        <v>-95</v>
      </c>
      <c r="K2">
        <v>-104</v>
      </c>
      <c r="L2">
        <v>-98</v>
      </c>
      <c r="M2">
        <v>-105</v>
      </c>
      <c r="N2">
        <v>-102</v>
      </c>
      <c r="O2">
        <v>-98</v>
      </c>
      <c r="P2">
        <f>-91</f>
        <v>-91</v>
      </c>
      <c r="Q2">
        <v>-90</v>
      </c>
      <c r="R2">
        <v>-96</v>
      </c>
      <c r="S2">
        <v>-85</v>
      </c>
      <c r="T2">
        <v>-81</v>
      </c>
      <c r="U2">
        <v>-91</v>
      </c>
      <c r="V2">
        <v>-95</v>
      </c>
      <c r="W2">
        <v>-105</v>
      </c>
      <c r="X2">
        <v>-98</v>
      </c>
      <c r="Y2">
        <v>-94</v>
      </c>
      <c r="Z2">
        <v>-77</v>
      </c>
      <c r="AA2">
        <v>-98</v>
      </c>
      <c r="AB2">
        <v>-107</v>
      </c>
      <c r="AC2">
        <v>-93</v>
      </c>
      <c r="AD2">
        <v>-102</v>
      </c>
      <c r="AE2">
        <v>-102</v>
      </c>
      <c r="AF2">
        <v>-98</v>
      </c>
      <c r="AG2">
        <v>-100</v>
      </c>
    </row>
    <row r="3" spans="1:33" x14ac:dyDescent="0.3">
      <c r="A3">
        <v>-98</v>
      </c>
      <c r="B3">
        <v>-98</v>
      </c>
      <c r="C3">
        <v>-78</v>
      </c>
      <c r="D3">
        <v>-82</v>
      </c>
      <c r="E3">
        <v>-94</v>
      </c>
      <c r="F3">
        <v>-85</v>
      </c>
      <c r="G3">
        <v>-90</v>
      </c>
      <c r="H3">
        <v>-109</v>
      </c>
      <c r="I3">
        <v>-89</v>
      </c>
      <c r="J3">
        <v>-93</v>
      </c>
      <c r="K3">
        <v>-106</v>
      </c>
      <c r="L3">
        <v>-97</v>
      </c>
      <c r="M3">
        <v>-107</v>
      </c>
      <c r="N3">
        <v>-98</v>
      </c>
      <c r="O3">
        <v>-94</v>
      </c>
      <c r="P3">
        <v>-86</v>
      </c>
      <c r="Q3">
        <v>-91</v>
      </c>
      <c r="R3">
        <v>-94</v>
      </c>
      <c r="S3">
        <v>-86</v>
      </c>
      <c r="T3">
        <v>-88</v>
      </c>
      <c r="U3">
        <v>-91</v>
      </c>
      <c r="V3">
        <v>-93</v>
      </c>
      <c r="W3">
        <v>-105</v>
      </c>
      <c r="X3">
        <v>-98</v>
      </c>
      <c r="Y3">
        <v>-89</v>
      </c>
      <c r="Z3">
        <v>-96</v>
      </c>
      <c r="AA3">
        <v>-100</v>
      </c>
      <c r="AB3">
        <v>-106</v>
      </c>
      <c r="AC3">
        <v>-90</v>
      </c>
      <c r="AD3">
        <v>-102</v>
      </c>
      <c r="AE3">
        <v>-99</v>
      </c>
      <c r="AF3">
        <v>-98</v>
      </c>
      <c r="AG3">
        <v>-97</v>
      </c>
    </row>
    <row r="4" spans="1:33" x14ac:dyDescent="0.3">
      <c r="A4">
        <v>-97</v>
      </c>
      <c r="B4">
        <v>-104</v>
      </c>
      <c r="C4">
        <v>-74</v>
      </c>
      <c r="D4">
        <v>-86</v>
      </c>
      <c r="E4">
        <v>-92</v>
      </c>
      <c r="F4">
        <v>-91</v>
      </c>
      <c r="G4">
        <v>-89</v>
      </c>
      <c r="H4">
        <v>-106</v>
      </c>
      <c r="I4">
        <v>-91</v>
      </c>
      <c r="J4">
        <v>-92</v>
      </c>
      <c r="K4">
        <v>-106</v>
      </c>
      <c r="L4">
        <v>-98</v>
      </c>
      <c r="M4">
        <v>-103</v>
      </c>
      <c r="N4">
        <v>-108</v>
      </c>
      <c r="O4">
        <v>-90</v>
      </c>
      <c r="P4">
        <v>-84</v>
      </c>
      <c r="Q4">
        <v>-91</v>
      </c>
      <c r="R4">
        <v>-94</v>
      </c>
      <c r="S4">
        <v>-88</v>
      </c>
      <c r="T4">
        <v>-88</v>
      </c>
      <c r="U4">
        <v>-92</v>
      </c>
      <c r="V4">
        <v>-83</v>
      </c>
      <c r="W4">
        <v>-107</v>
      </c>
      <c r="X4">
        <v>-87</v>
      </c>
      <c r="Y4">
        <v>-95</v>
      </c>
      <c r="Z4">
        <v>-96</v>
      </c>
      <c r="AA4">
        <v>-99</v>
      </c>
      <c r="AB4">
        <v>-103</v>
      </c>
      <c r="AC4">
        <v>-93</v>
      </c>
      <c r="AD4">
        <v>-105</v>
      </c>
      <c r="AE4">
        <v>-101</v>
      </c>
      <c r="AF4">
        <v>-101</v>
      </c>
      <c r="AG4">
        <v>-97</v>
      </c>
    </row>
    <row r="5" spans="1:33" x14ac:dyDescent="0.3">
      <c r="A5">
        <v>-93</v>
      </c>
      <c r="B5">
        <v>-104</v>
      </c>
      <c r="C5">
        <v>-77</v>
      </c>
      <c r="D5">
        <v>-81</v>
      </c>
      <c r="E5">
        <v>-96</v>
      </c>
      <c r="F5">
        <v>-94</v>
      </c>
      <c r="G5">
        <v>-85</v>
      </c>
      <c r="H5">
        <v>-106</v>
      </c>
      <c r="I5">
        <v>-90</v>
      </c>
      <c r="J5">
        <v>-95</v>
      </c>
      <c r="K5">
        <v>-107</v>
      </c>
      <c r="L5">
        <v>-98</v>
      </c>
      <c r="M5">
        <v>-101</v>
      </c>
      <c r="N5">
        <v>-92</v>
      </c>
      <c r="O5">
        <v>-82</v>
      </c>
      <c r="P5">
        <v>-81</v>
      </c>
      <c r="Q5">
        <v>-95</v>
      </c>
      <c r="R5">
        <v>-94</v>
      </c>
      <c r="S5">
        <v>-90</v>
      </c>
      <c r="T5">
        <v>-91</v>
      </c>
      <c r="U5">
        <v>-87</v>
      </c>
      <c r="V5">
        <v>-90</v>
      </c>
      <c r="W5">
        <v>-105</v>
      </c>
      <c r="X5">
        <v>-76</v>
      </c>
      <c r="Y5">
        <v>-95</v>
      </c>
      <c r="Z5">
        <v>-96</v>
      </c>
      <c r="AA5">
        <v>-97</v>
      </c>
      <c r="AB5">
        <v>-105</v>
      </c>
      <c r="AC5">
        <v>-89</v>
      </c>
      <c r="AD5">
        <v>-100</v>
      </c>
      <c r="AE5">
        <v>-100</v>
      </c>
      <c r="AF5">
        <v>-105</v>
      </c>
      <c r="AG5">
        <v>-116</v>
      </c>
    </row>
    <row r="6" spans="1:33" x14ac:dyDescent="0.3">
      <c r="A6">
        <v>-96</v>
      </c>
      <c r="B6">
        <v>-99</v>
      </c>
      <c r="C6">
        <v>-84</v>
      </c>
      <c r="D6">
        <v>-83</v>
      </c>
      <c r="E6">
        <v>-96</v>
      </c>
      <c r="F6">
        <v>-88</v>
      </c>
      <c r="G6">
        <v>-85</v>
      </c>
      <c r="H6">
        <v>-110</v>
      </c>
      <c r="I6">
        <v>-92</v>
      </c>
      <c r="J6">
        <v>-91</v>
      </c>
      <c r="K6">
        <v>-113</v>
      </c>
      <c r="L6">
        <v>-98</v>
      </c>
      <c r="M6">
        <v>-91</v>
      </c>
      <c r="N6">
        <v>-102</v>
      </c>
      <c r="O6">
        <v>-80</v>
      </c>
      <c r="P6">
        <v>-76</v>
      </c>
      <c r="Q6">
        <v>-79</v>
      </c>
      <c r="R6">
        <v>-100</v>
      </c>
      <c r="S6">
        <v>-88</v>
      </c>
      <c r="T6">
        <v>-89</v>
      </c>
      <c r="U6">
        <v>-90</v>
      </c>
      <c r="V6">
        <v>-87</v>
      </c>
      <c r="W6">
        <v>-103</v>
      </c>
      <c r="X6">
        <v>-96</v>
      </c>
      <c r="Y6">
        <v>-97</v>
      </c>
      <c r="Z6">
        <v>-104</v>
      </c>
      <c r="AA6">
        <v>-92</v>
      </c>
      <c r="AB6">
        <v>-96</v>
      </c>
      <c r="AC6">
        <v>-95</v>
      </c>
      <c r="AD6">
        <v>-107</v>
      </c>
      <c r="AE6">
        <v>-103</v>
      </c>
      <c r="AF6">
        <v>-104</v>
      </c>
      <c r="AG6">
        <v>-102</v>
      </c>
    </row>
    <row r="7" spans="1:33" x14ac:dyDescent="0.3">
      <c r="A7">
        <v>-95</v>
      </c>
      <c r="B7">
        <v>-94</v>
      </c>
      <c r="C7">
        <v>-76</v>
      </c>
      <c r="D7">
        <v>-85</v>
      </c>
      <c r="E7">
        <v>-96</v>
      </c>
      <c r="F7">
        <v>-90</v>
      </c>
      <c r="G7">
        <v>-84</v>
      </c>
      <c r="H7">
        <v>-105</v>
      </c>
      <c r="I7">
        <v>-95</v>
      </c>
      <c r="J7">
        <v>-94</v>
      </c>
      <c r="K7">
        <v>-111</v>
      </c>
      <c r="L7">
        <v>-102</v>
      </c>
      <c r="M7">
        <v>-98</v>
      </c>
      <c r="N7">
        <v>-101</v>
      </c>
      <c r="O7">
        <v>-79</v>
      </c>
      <c r="P7">
        <v>-76</v>
      </c>
      <c r="Q7">
        <v>-79</v>
      </c>
      <c r="R7">
        <v>-102</v>
      </c>
      <c r="S7">
        <v>-96</v>
      </c>
      <c r="T7">
        <v>-85</v>
      </c>
      <c r="U7">
        <v>-83</v>
      </c>
      <c r="V7">
        <v>-90</v>
      </c>
      <c r="W7">
        <v>-103</v>
      </c>
      <c r="X7">
        <v>-96</v>
      </c>
      <c r="Y7">
        <v>-96</v>
      </c>
      <c r="Z7">
        <v>-103</v>
      </c>
      <c r="AA7">
        <v>-96</v>
      </c>
      <c r="AB7">
        <v>-96</v>
      </c>
      <c r="AC7">
        <v>-96</v>
      </c>
      <c r="AD7">
        <v>-106</v>
      </c>
      <c r="AE7">
        <v>-105</v>
      </c>
      <c r="AF7">
        <v>-93</v>
      </c>
      <c r="AG7">
        <v>-100</v>
      </c>
    </row>
    <row r="8" spans="1:33" x14ac:dyDescent="0.3">
      <c r="A8">
        <v>-98</v>
      </c>
      <c r="B8">
        <v>-97</v>
      </c>
      <c r="C8">
        <v>-80</v>
      </c>
      <c r="D8">
        <v>-91</v>
      </c>
      <c r="E8">
        <v>-95</v>
      </c>
      <c r="F8">
        <v>-93</v>
      </c>
      <c r="G8">
        <v>-84</v>
      </c>
      <c r="H8">
        <v>-101</v>
      </c>
      <c r="I8">
        <v>-96</v>
      </c>
      <c r="J8">
        <v>-93</v>
      </c>
      <c r="K8">
        <v>-107</v>
      </c>
      <c r="L8">
        <v>-104</v>
      </c>
      <c r="M8">
        <v>-101</v>
      </c>
      <c r="N8">
        <v>-99</v>
      </c>
      <c r="O8">
        <v>-79</v>
      </c>
      <c r="P8">
        <v>-77</v>
      </c>
      <c r="Q8">
        <v>-94</v>
      </c>
      <c r="R8">
        <v>-98</v>
      </c>
      <c r="S8">
        <v>-91</v>
      </c>
      <c r="T8">
        <v>-87</v>
      </c>
      <c r="U8">
        <v>-84</v>
      </c>
      <c r="V8">
        <v>-89</v>
      </c>
      <c r="W8">
        <v>-105</v>
      </c>
      <c r="X8">
        <v>-96</v>
      </c>
      <c r="Y8">
        <v>-96</v>
      </c>
      <c r="Z8">
        <v>-103</v>
      </c>
      <c r="AA8">
        <v>-97</v>
      </c>
      <c r="AB8">
        <v>-97</v>
      </c>
      <c r="AC8">
        <v>-98</v>
      </c>
      <c r="AD8">
        <v>-87</v>
      </c>
      <c r="AE8">
        <v>-105</v>
      </c>
      <c r="AF8">
        <v>-95</v>
      </c>
      <c r="AG8">
        <v>-96</v>
      </c>
    </row>
    <row r="9" spans="1:33" x14ac:dyDescent="0.3">
      <c r="A9">
        <v>-97</v>
      </c>
      <c r="B9">
        <v>-97</v>
      </c>
      <c r="C9">
        <v>-78</v>
      </c>
      <c r="D9">
        <v>-88</v>
      </c>
      <c r="E9">
        <v>-95</v>
      </c>
      <c r="F9">
        <v>-94</v>
      </c>
      <c r="G9">
        <v>-84</v>
      </c>
      <c r="H9">
        <v>-103</v>
      </c>
      <c r="I9">
        <v>-95</v>
      </c>
      <c r="J9">
        <v>-96</v>
      </c>
      <c r="K9">
        <v>-104</v>
      </c>
      <c r="L9">
        <v>-102</v>
      </c>
      <c r="M9">
        <v>-100</v>
      </c>
      <c r="N9">
        <v>-95</v>
      </c>
      <c r="O9">
        <v>-78</v>
      </c>
      <c r="P9">
        <v>-80</v>
      </c>
      <c r="Q9">
        <v>-87</v>
      </c>
      <c r="R9">
        <v>-98</v>
      </c>
      <c r="S9">
        <v>-92</v>
      </c>
      <c r="T9">
        <v>-86</v>
      </c>
      <c r="U9">
        <v>-83</v>
      </c>
      <c r="V9">
        <v>-88</v>
      </c>
      <c r="W9">
        <v>-103</v>
      </c>
      <c r="X9">
        <v>-104</v>
      </c>
      <c r="Y9">
        <v>-96</v>
      </c>
      <c r="Z9">
        <v>-99</v>
      </c>
      <c r="AA9">
        <v>-94</v>
      </c>
      <c r="AB9">
        <v>-98</v>
      </c>
      <c r="AC9">
        <v>-104</v>
      </c>
      <c r="AD9">
        <v>-93</v>
      </c>
      <c r="AE9">
        <v>-107</v>
      </c>
      <c r="AF9">
        <v>-95</v>
      </c>
      <c r="AG9">
        <v>-96</v>
      </c>
    </row>
    <row r="10" spans="1:33" x14ac:dyDescent="0.3">
      <c r="A10">
        <v>-96</v>
      </c>
      <c r="B10">
        <v>-96</v>
      </c>
      <c r="C10">
        <v>-90</v>
      </c>
      <c r="D10">
        <v>-88</v>
      </c>
      <c r="E10">
        <v>-96</v>
      </c>
      <c r="F10">
        <v>-95</v>
      </c>
      <c r="G10">
        <v>-87</v>
      </c>
      <c r="H10">
        <v>-108</v>
      </c>
      <c r="I10">
        <v>-95</v>
      </c>
      <c r="J10">
        <v>-96</v>
      </c>
      <c r="K10">
        <v>-98</v>
      </c>
      <c r="L10">
        <v>-105</v>
      </c>
      <c r="M10">
        <v>-95</v>
      </c>
      <c r="N10">
        <v>-95</v>
      </c>
      <c r="O10">
        <v>-72</v>
      </c>
      <c r="P10">
        <v>-82</v>
      </c>
      <c r="Q10">
        <v>-94</v>
      </c>
      <c r="R10">
        <v>-96</v>
      </c>
      <c r="S10">
        <v>-90</v>
      </c>
      <c r="T10">
        <v>-83</v>
      </c>
      <c r="U10">
        <v>-79</v>
      </c>
      <c r="V10">
        <v>-85</v>
      </c>
      <c r="W10">
        <v>-104</v>
      </c>
      <c r="X10">
        <v>-104</v>
      </c>
      <c r="Y10">
        <v>-107</v>
      </c>
      <c r="Z10">
        <v>-105</v>
      </c>
      <c r="AA10">
        <v>-95</v>
      </c>
      <c r="AB10">
        <v>-98</v>
      </c>
      <c r="AC10">
        <v>-101</v>
      </c>
      <c r="AD10">
        <v>-99</v>
      </c>
      <c r="AE10">
        <v>-99</v>
      </c>
      <c r="AF10">
        <v>-90</v>
      </c>
      <c r="AG10">
        <v>-96</v>
      </c>
    </row>
    <row r="11" spans="1:33" x14ac:dyDescent="0.3">
      <c r="A11">
        <v>-96</v>
      </c>
      <c r="B11">
        <v>-96</v>
      </c>
      <c r="C11">
        <v>-92</v>
      </c>
      <c r="D11">
        <v>-90</v>
      </c>
      <c r="E11">
        <v>-96</v>
      </c>
      <c r="F11">
        <v>-93</v>
      </c>
      <c r="G11">
        <v>-85</v>
      </c>
      <c r="H11">
        <v>-106</v>
      </c>
      <c r="I11">
        <v>-97</v>
      </c>
      <c r="J11">
        <v>-95</v>
      </c>
      <c r="K11">
        <v>-98</v>
      </c>
      <c r="L11">
        <v>-98</v>
      </c>
      <c r="M11">
        <v>-93</v>
      </c>
      <c r="N11">
        <v>-91</v>
      </c>
      <c r="O11">
        <v>-78</v>
      </c>
      <c r="P11">
        <v>-86</v>
      </c>
      <c r="Q11">
        <v>-94</v>
      </c>
      <c r="R11">
        <v>-98</v>
      </c>
      <c r="S11">
        <v>-83</v>
      </c>
      <c r="T11">
        <v>-79</v>
      </c>
      <c r="U11">
        <v>-85</v>
      </c>
      <c r="V11">
        <v>-87</v>
      </c>
      <c r="W11">
        <v>-98</v>
      </c>
      <c r="X11">
        <v>-106</v>
      </c>
      <c r="Y11">
        <v>-101</v>
      </c>
      <c r="Z11">
        <v>-106</v>
      </c>
      <c r="AA11">
        <v>-92</v>
      </c>
      <c r="AB11">
        <v>-98</v>
      </c>
      <c r="AC11">
        <v>-89</v>
      </c>
      <c r="AD11">
        <v>-94</v>
      </c>
      <c r="AE11">
        <v>-100</v>
      </c>
      <c r="AF11">
        <v>-86</v>
      </c>
      <c r="AG11">
        <v>-104</v>
      </c>
    </row>
    <row r="12" spans="1:33" x14ac:dyDescent="0.3">
      <c r="A12">
        <v>-92</v>
      </c>
      <c r="B12">
        <v>-103</v>
      </c>
      <c r="C12">
        <v>-92</v>
      </c>
      <c r="D12">
        <v>-93</v>
      </c>
      <c r="E12">
        <v>-97</v>
      </c>
      <c r="F12">
        <v>-92</v>
      </c>
      <c r="G12">
        <v>-83</v>
      </c>
      <c r="H12">
        <v>-106</v>
      </c>
      <c r="I12">
        <v>-90</v>
      </c>
      <c r="J12">
        <v>-95</v>
      </c>
      <c r="K12">
        <v>-98</v>
      </c>
      <c r="L12">
        <v>-99</v>
      </c>
      <c r="M12">
        <v>-93</v>
      </c>
      <c r="N12">
        <v>-84</v>
      </c>
      <c r="O12">
        <v>-82</v>
      </c>
      <c r="P12">
        <v>-85</v>
      </c>
      <c r="Q12">
        <v>-88</v>
      </c>
      <c r="R12">
        <v>-98</v>
      </c>
      <c r="S12">
        <v>-82</v>
      </c>
      <c r="T12">
        <v>-74</v>
      </c>
      <c r="U12">
        <v>-90</v>
      </c>
      <c r="V12">
        <v>-93</v>
      </c>
      <c r="W12">
        <v>-98</v>
      </c>
      <c r="X12">
        <v>-108</v>
      </c>
      <c r="Y12">
        <v>-98</v>
      </c>
      <c r="Z12">
        <v>-102</v>
      </c>
      <c r="AA12">
        <v>-93</v>
      </c>
      <c r="AB12">
        <v>-104</v>
      </c>
      <c r="AC12">
        <v>-95</v>
      </c>
      <c r="AD12">
        <v>-93</v>
      </c>
      <c r="AE12">
        <v>-100</v>
      </c>
      <c r="AF12">
        <v>-92</v>
      </c>
      <c r="AG12">
        <v>-95</v>
      </c>
    </row>
    <row r="13" spans="1:33" x14ac:dyDescent="0.3">
      <c r="A13">
        <v>-92</v>
      </c>
      <c r="B13">
        <v>-107</v>
      </c>
      <c r="C13">
        <v>-93</v>
      </c>
      <c r="D13">
        <v>-95</v>
      </c>
      <c r="E13">
        <v>-96</v>
      </c>
      <c r="F13">
        <v>-98</v>
      </c>
      <c r="G13">
        <v>-83</v>
      </c>
      <c r="H13">
        <v>-114</v>
      </c>
      <c r="I13">
        <v>-84</v>
      </c>
      <c r="J13">
        <v>-93</v>
      </c>
      <c r="K13">
        <v>-94</v>
      </c>
      <c r="L13">
        <v>-93</v>
      </c>
      <c r="M13">
        <v>-92</v>
      </c>
      <c r="N13">
        <v>-85</v>
      </c>
      <c r="O13">
        <v>-81</v>
      </c>
      <c r="P13">
        <v>-83</v>
      </c>
      <c r="Q13">
        <v>-91</v>
      </c>
      <c r="R13">
        <v>-99</v>
      </c>
      <c r="S13">
        <v>-85</v>
      </c>
      <c r="T13">
        <v>-81</v>
      </c>
      <c r="U13">
        <v>-93</v>
      </c>
      <c r="V13">
        <v>-88</v>
      </c>
      <c r="W13">
        <v>-98</v>
      </c>
      <c r="X13">
        <v>-112</v>
      </c>
      <c r="Y13">
        <v>-94</v>
      </c>
      <c r="Z13">
        <v>-103</v>
      </c>
      <c r="AA13">
        <v>-90</v>
      </c>
      <c r="AB13">
        <v>-102</v>
      </c>
      <c r="AC13">
        <v>-95</v>
      </c>
      <c r="AD13">
        <v>-99</v>
      </c>
      <c r="AE13">
        <v>-99</v>
      </c>
      <c r="AF13">
        <v>-94</v>
      </c>
      <c r="AG13">
        <v>-95</v>
      </c>
    </row>
    <row r="14" spans="1:33" x14ac:dyDescent="0.3">
      <c r="A14">
        <v>-98</v>
      </c>
      <c r="B14">
        <v>-104</v>
      </c>
      <c r="C14">
        <v>-89</v>
      </c>
      <c r="D14">
        <v>-95</v>
      </c>
      <c r="E14">
        <v>-93</v>
      </c>
      <c r="F14">
        <v>-98</v>
      </c>
      <c r="G14">
        <v>-88</v>
      </c>
      <c r="H14">
        <v>-111</v>
      </c>
      <c r="I14">
        <v>-82</v>
      </c>
      <c r="J14">
        <v>-91</v>
      </c>
      <c r="K14">
        <v>-90</v>
      </c>
      <c r="L14">
        <v>-98</v>
      </c>
      <c r="M14">
        <v>-98</v>
      </c>
      <c r="N14">
        <v>-80</v>
      </c>
      <c r="O14">
        <v>-83</v>
      </c>
      <c r="P14">
        <v>-83</v>
      </c>
      <c r="Q14">
        <v>-96</v>
      </c>
      <c r="R14">
        <v>-100</v>
      </c>
      <c r="S14">
        <v>-88</v>
      </c>
      <c r="T14">
        <v>-77</v>
      </c>
      <c r="U14">
        <v>-91</v>
      </c>
      <c r="V14">
        <v>-93</v>
      </c>
      <c r="W14">
        <v>-98</v>
      </c>
      <c r="X14">
        <v>-104</v>
      </c>
      <c r="Y14">
        <v>-88</v>
      </c>
      <c r="Z14">
        <v>-106</v>
      </c>
      <c r="AA14">
        <v>-93</v>
      </c>
      <c r="AB14">
        <v>-95</v>
      </c>
      <c r="AC14">
        <v>-106</v>
      </c>
      <c r="AD14">
        <v>-100</v>
      </c>
      <c r="AE14">
        <v>-96</v>
      </c>
      <c r="AF14">
        <v>-98</v>
      </c>
      <c r="AG14">
        <v>-92</v>
      </c>
    </row>
    <row r="15" spans="1:33" x14ac:dyDescent="0.3">
      <c r="A15">
        <v>-96</v>
      </c>
      <c r="B15">
        <v>-88</v>
      </c>
      <c r="C15">
        <v>-91</v>
      </c>
      <c r="D15">
        <v>-96</v>
      </c>
      <c r="E15">
        <v>-91</v>
      </c>
      <c r="F15">
        <v>-98</v>
      </c>
      <c r="G15">
        <v>-93</v>
      </c>
      <c r="H15">
        <v>-98</v>
      </c>
      <c r="I15">
        <v>-83</v>
      </c>
      <c r="J15">
        <v>-84</v>
      </c>
      <c r="K15">
        <v>-97</v>
      </c>
      <c r="L15">
        <v>-97</v>
      </c>
      <c r="M15">
        <v>-90</v>
      </c>
      <c r="N15">
        <v>-82</v>
      </c>
      <c r="O15">
        <v>-84</v>
      </c>
      <c r="P15">
        <v>-86</v>
      </c>
      <c r="Q15">
        <v>-96</v>
      </c>
      <c r="R15">
        <v>-105</v>
      </c>
      <c r="S15">
        <v>-88</v>
      </c>
      <c r="T15">
        <v>-70</v>
      </c>
      <c r="U15">
        <v>-94</v>
      </c>
      <c r="V15">
        <v>-91</v>
      </c>
      <c r="W15">
        <v>-98</v>
      </c>
      <c r="X15">
        <v>-102</v>
      </c>
      <c r="Y15">
        <v>-90</v>
      </c>
      <c r="Z15">
        <v>-103</v>
      </c>
      <c r="AA15">
        <v>-96</v>
      </c>
      <c r="AB15">
        <v>-97</v>
      </c>
      <c r="AC15">
        <v>-106</v>
      </c>
      <c r="AD15">
        <v>-103</v>
      </c>
      <c r="AE15">
        <v>-96</v>
      </c>
      <c r="AF15">
        <v>-98</v>
      </c>
      <c r="AG15">
        <v>-97</v>
      </c>
    </row>
    <row r="16" spans="1:33" x14ac:dyDescent="0.3">
      <c r="A16">
        <v>-91</v>
      </c>
      <c r="B16">
        <v>-87</v>
      </c>
      <c r="C16">
        <v>-88</v>
      </c>
      <c r="D16">
        <v>-99</v>
      </c>
      <c r="E16">
        <v>-90</v>
      </c>
      <c r="F16">
        <v>-98</v>
      </c>
      <c r="G16">
        <v>-88</v>
      </c>
      <c r="H16">
        <v>-98</v>
      </c>
      <c r="I16">
        <v>-77</v>
      </c>
      <c r="J16">
        <v>-78</v>
      </c>
      <c r="K16">
        <v>-86</v>
      </c>
      <c r="L16">
        <v>-87</v>
      </c>
      <c r="M16">
        <v>-88</v>
      </c>
      <c r="N16">
        <v>-83</v>
      </c>
      <c r="O16">
        <v>-86</v>
      </c>
      <c r="P16">
        <v>-90</v>
      </c>
      <c r="Q16">
        <v>-101</v>
      </c>
      <c r="R16">
        <v>-103</v>
      </c>
      <c r="S16">
        <v>-86</v>
      </c>
      <c r="T16">
        <v>-74</v>
      </c>
      <c r="U16">
        <v>-93</v>
      </c>
      <c r="V16">
        <v>-97</v>
      </c>
      <c r="W16">
        <v>-92</v>
      </c>
      <c r="X16">
        <v>-98</v>
      </c>
      <c r="Y16">
        <v>-92</v>
      </c>
      <c r="Z16">
        <v>-101</v>
      </c>
      <c r="AA16">
        <v>-96</v>
      </c>
      <c r="AB16">
        <v>-96</v>
      </c>
      <c r="AC16">
        <v>-100</v>
      </c>
      <c r="AD16">
        <v>-105</v>
      </c>
      <c r="AE16">
        <v>-93</v>
      </c>
      <c r="AF16">
        <v>-98</v>
      </c>
      <c r="AG16">
        <v>-97</v>
      </c>
    </row>
    <row r="17" spans="1:33" x14ac:dyDescent="0.3">
      <c r="A17">
        <v>-97</v>
      </c>
      <c r="B17">
        <v>-92</v>
      </c>
      <c r="C17">
        <v>-87</v>
      </c>
      <c r="D17">
        <v>-99</v>
      </c>
      <c r="E17">
        <v>-92</v>
      </c>
      <c r="F17">
        <v>-98</v>
      </c>
      <c r="G17">
        <v>-88</v>
      </c>
      <c r="H17">
        <v>-105</v>
      </c>
      <c r="I17">
        <v>-80</v>
      </c>
      <c r="J17">
        <v>-82</v>
      </c>
      <c r="K17">
        <v>-84</v>
      </c>
      <c r="L17">
        <v>-95</v>
      </c>
      <c r="M17">
        <v>-87</v>
      </c>
      <c r="N17">
        <v>-74</v>
      </c>
      <c r="O17">
        <v>-83</v>
      </c>
      <c r="P17">
        <v>-84</v>
      </c>
      <c r="Q17">
        <v>-103</v>
      </c>
      <c r="R17">
        <v>-102</v>
      </c>
      <c r="S17">
        <v>-92</v>
      </c>
      <c r="T17">
        <v>-88</v>
      </c>
      <c r="U17">
        <v>-88</v>
      </c>
      <c r="V17">
        <v>-98</v>
      </c>
      <c r="W17">
        <v>-87</v>
      </c>
      <c r="X17">
        <v>-105</v>
      </c>
      <c r="Y17">
        <v>-96</v>
      </c>
      <c r="Z17">
        <v>-108</v>
      </c>
      <c r="AA17">
        <v>-92</v>
      </c>
      <c r="AB17">
        <v>-97</v>
      </c>
      <c r="AC17">
        <v>-91</v>
      </c>
      <c r="AD17">
        <v>-106</v>
      </c>
      <c r="AE17">
        <v>-89</v>
      </c>
      <c r="AF17">
        <v>-102</v>
      </c>
      <c r="AG17">
        <v>-94</v>
      </c>
    </row>
    <row r="18" spans="1:33" x14ac:dyDescent="0.3">
      <c r="A18">
        <v>-97</v>
      </c>
      <c r="B18">
        <v>-88</v>
      </c>
      <c r="C18">
        <v>-95</v>
      </c>
      <c r="D18">
        <v>-97</v>
      </c>
      <c r="E18">
        <v>-89</v>
      </c>
      <c r="F18">
        <v>-93</v>
      </c>
      <c r="G18">
        <v>-96</v>
      </c>
      <c r="H18">
        <v>-100</v>
      </c>
      <c r="I18">
        <v>-84</v>
      </c>
      <c r="J18">
        <v>-82</v>
      </c>
      <c r="K18">
        <v>-83</v>
      </c>
      <c r="L18">
        <v>-95</v>
      </c>
      <c r="M18">
        <v>-82</v>
      </c>
      <c r="N18">
        <v>-86</v>
      </c>
      <c r="O18">
        <v>-86</v>
      </c>
      <c r="P18">
        <v>-92</v>
      </c>
      <c r="Q18">
        <v>-105</v>
      </c>
      <c r="R18">
        <v>-100</v>
      </c>
      <c r="S18">
        <v>-96</v>
      </c>
      <c r="T18">
        <v>-84</v>
      </c>
      <c r="U18">
        <v>-90</v>
      </c>
      <c r="V18">
        <v>-98</v>
      </c>
      <c r="W18">
        <v>-95</v>
      </c>
      <c r="X18">
        <v>-102</v>
      </c>
      <c r="Y18">
        <v>-96</v>
      </c>
      <c r="Z18">
        <v>-104</v>
      </c>
      <c r="AA18">
        <v>-96</v>
      </c>
      <c r="AB18">
        <v>-97</v>
      </c>
      <c r="AC18">
        <v>-91</v>
      </c>
      <c r="AD18">
        <v>-89</v>
      </c>
      <c r="AE18">
        <v>-86</v>
      </c>
      <c r="AG18">
        <v>-85</v>
      </c>
    </row>
    <row r="19" spans="1:33" x14ac:dyDescent="0.3">
      <c r="A19">
        <v>-98</v>
      </c>
      <c r="B19">
        <v>-89</v>
      </c>
      <c r="C19">
        <v>-96</v>
      </c>
      <c r="D19">
        <v>-97</v>
      </c>
      <c r="E19">
        <v>-89</v>
      </c>
      <c r="F19">
        <v>-95</v>
      </c>
      <c r="G19">
        <v>-99</v>
      </c>
      <c r="H19">
        <v>-106</v>
      </c>
      <c r="I19">
        <v>-92</v>
      </c>
      <c r="J19">
        <v>-91</v>
      </c>
      <c r="K19">
        <v>-70</v>
      </c>
      <c r="L19">
        <v>-95</v>
      </c>
      <c r="M19">
        <v>-97</v>
      </c>
      <c r="N19">
        <v>-85</v>
      </c>
      <c r="P19">
        <v>-90</v>
      </c>
      <c r="Q19">
        <v>-104</v>
      </c>
      <c r="R19">
        <v>-97</v>
      </c>
      <c r="S19">
        <v>-95</v>
      </c>
      <c r="T19">
        <v>-90</v>
      </c>
      <c r="U19">
        <v>-83</v>
      </c>
      <c r="V19">
        <v>-98</v>
      </c>
      <c r="W19">
        <v>-87</v>
      </c>
      <c r="X19">
        <v>-98</v>
      </c>
      <c r="Y19">
        <v>-91</v>
      </c>
      <c r="Z19">
        <v>-104</v>
      </c>
      <c r="AA19">
        <v>-96</v>
      </c>
      <c r="AB19">
        <v>-97</v>
      </c>
      <c r="AC19">
        <v>-91</v>
      </c>
      <c r="AD19">
        <v>-89</v>
      </c>
      <c r="AE19">
        <v>-84</v>
      </c>
      <c r="AG19">
        <v>-92</v>
      </c>
    </row>
    <row r="20" spans="1:33" x14ac:dyDescent="0.3">
      <c r="A20">
        <v>-98</v>
      </c>
      <c r="B20">
        <v>-92</v>
      </c>
      <c r="C20">
        <v>-97</v>
      </c>
      <c r="D20">
        <v>-95</v>
      </c>
      <c r="E20">
        <v>-82</v>
      </c>
      <c r="F20">
        <v>-97</v>
      </c>
      <c r="G20">
        <v>-98</v>
      </c>
      <c r="H20">
        <v>-104</v>
      </c>
      <c r="I20">
        <v>-91</v>
      </c>
      <c r="J20">
        <v>-87</v>
      </c>
      <c r="K20">
        <v>-67</v>
      </c>
      <c r="L20">
        <v>-96</v>
      </c>
      <c r="M20">
        <v>-92</v>
      </c>
      <c r="N20">
        <v>-88</v>
      </c>
      <c r="P20">
        <v>-85</v>
      </c>
      <c r="Q20">
        <v>-102</v>
      </c>
      <c r="R20">
        <v>-93</v>
      </c>
      <c r="S20">
        <v>-96</v>
      </c>
      <c r="T20">
        <v>-90</v>
      </c>
      <c r="U20">
        <v>-88</v>
      </c>
      <c r="V20">
        <v>-102</v>
      </c>
      <c r="W20">
        <v>-95</v>
      </c>
      <c r="X20">
        <v>-98</v>
      </c>
      <c r="Y20">
        <v>-98</v>
      </c>
      <c r="Z20">
        <v>-100</v>
      </c>
      <c r="AA20">
        <v>-92</v>
      </c>
      <c r="AB20">
        <v>-97</v>
      </c>
      <c r="AC20">
        <v>-98</v>
      </c>
      <c r="AD20">
        <v>-86</v>
      </c>
      <c r="AE20">
        <v>-85</v>
      </c>
      <c r="AG20">
        <v>-93</v>
      </c>
    </row>
    <row r="21" spans="1:33" x14ac:dyDescent="0.3">
      <c r="A21">
        <v>-94</v>
      </c>
      <c r="B21">
        <v>-91</v>
      </c>
      <c r="C21">
        <v>-100</v>
      </c>
      <c r="D21">
        <v>-93</v>
      </c>
      <c r="E21">
        <v>-87</v>
      </c>
      <c r="F21">
        <v>-98</v>
      </c>
      <c r="G21">
        <v>-95</v>
      </c>
      <c r="H21">
        <v>-108</v>
      </c>
      <c r="I21">
        <v>-90</v>
      </c>
      <c r="J21">
        <v>-94</v>
      </c>
      <c r="K21">
        <v>-70</v>
      </c>
      <c r="L21">
        <v>-96</v>
      </c>
      <c r="M21">
        <v>-87</v>
      </c>
      <c r="N21">
        <v>-86</v>
      </c>
      <c r="P21">
        <v>-90</v>
      </c>
      <c r="Q21">
        <v>-102</v>
      </c>
      <c r="R21">
        <v>-91</v>
      </c>
      <c r="S21">
        <v>-96</v>
      </c>
      <c r="T21">
        <v>-88</v>
      </c>
      <c r="U21">
        <v>-85</v>
      </c>
      <c r="V21">
        <v>-104</v>
      </c>
      <c r="W21">
        <v>-98</v>
      </c>
      <c r="X21">
        <v>-97</v>
      </c>
      <c r="Y21">
        <v>-95</v>
      </c>
      <c r="Z21">
        <v>-97</v>
      </c>
      <c r="AA21">
        <v>-81</v>
      </c>
      <c r="AB21">
        <v>-93</v>
      </c>
      <c r="AC21">
        <v>-94</v>
      </c>
      <c r="AD21">
        <v>-87</v>
      </c>
      <c r="AE21">
        <v>-82</v>
      </c>
      <c r="AG21">
        <v>-96</v>
      </c>
    </row>
    <row r="22" spans="1:33" x14ac:dyDescent="0.3">
      <c r="A22">
        <v>-98</v>
      </c>
      <c r="B22">
        <v>-88</v>
      </c>
      <c r="C22">
        <v>-97</v>
      </c>
      <c r="D22">
        <v>-90</v>
      </c>
      <c r="E22">
        <v>-89</v>
      </c>
      <c r="F22">
        <v>-98</v>
      </c>
      <c r="G22">
        <v>-96</v>
      </c>
      <c r="H22">
        <v>-108</v>
      </c>
      <c r="I22">
        <v>-89</v>
      </c>
      <c r="J22">
        <v>-94</v>
      </c>
      <c r="K22">
        <v>-77</v>
      </c>
      <c r="L22">
        <v>-101</v>
      </c>
      <c r="M22">
        <v>-86</v>
      </c>
      <c r="N22">
        <v>-84</v>
      </c>
      <c r="P22">
        <v>-94</v>
      </c>
      <c r="Q22">
        <v>-100</v>
      </c>
      <c r="R22">
        <v>-88</v>
      </c>
      <c r="S22">
        <v>-105</v>
      </c>
      <c r="T22">
        <v>-87</v>
      </c>
      <c r="U22">
        <v>-84</v>
      </c>
      <c r="V22">
        <v>-103</v>
      </c>
      <c r="W22">
        <v>-94</v>
      </c>
      <c r="X22">
        <v>-98</v>
      </c>
      <c r="Y22">
        <v>-95</v>
      </c>
      <c r="Z22">
        <v>-96</v>
      </c>
      <c r="AA22">
        <v>-81</v>
      </c>
      <c r="AB22">
        <v>-95</v>
      </c>
      <c r="AC22">
        <v>-94</v>
      </c>
      <c r="AD22">
        <v>-78</v>
      </c>
      <c r="AE22">
        <v>-86</v>
      </c>
      <c r="AG22">
        <v>-94</v>
      </c>
    </row>
    <row r="23" spans="1:33" x14ac:dyDescent="0.3">
      <c r="A23">
        <v>-97</v>
      </c>
      <c r="B23">
        <v>-82</v>
      </c>
      <c r="C23">
        <v>-92</v>
      </c>
      <c r="D23">
        <v>-77</v>
      </c>
      <c r="E23">
        <v>-92</v>
      </c>
      <c r="F23">
        <v>-98</v>
      </c>
      <c r="G23">
        <v>-97</v>
      </c>
      <c r="H23">
        <v>-106</v>
      </c>
      <c r="I23">
        <v>-92</v>
      </c>
      <c r="J23">
        <v>-94</v>
      </c>
      <c r="K23">
        <v>-81</v>
      </c>
      <c r="L23">
        <v>-99</v>
      </c>
      <c r="M23">
        <v>-92</v>
      </c>
      <c r="N23">
        <v>-78</v>
      </c>
      <c r="P23">
        <v>-94</v>
      </c>
      <c r="Q23">
        <v>-97</v>
      </c>
      <c r="R23">
        <v>-87</v>
      </c>
      <c r="S23">
        <v>-105</v>
      </c>
      <c r="T23">
        <v>-77</v>
      </c>
      <c r="U23">
        <v>-89</v>
      </c>
      <c r="V23">
        <v>-98</v>
      </c>
      <c r="W23">
        <v>-97</v>
      </c>
      <c r="X23">
        <v>-94</v>
      </c>
      <c r="Y23">
        <v>-95</v>
      </c>
      <c r="Z23">
        <v>-93</v>
      </c>
      <c r="AA23">
        <v>-83</v>
      </c>
      <c r="AB23">
        <v>-97</v>
      </c>
      <c r="AC23">
        <v>-108</v>
      </c>
      <c r="AD23">
        <v>-80</v>
      </c>
      <c r="AE23">
        <v>-87</v>
      </c>
      <c r="AG23">
        <v>-89</v>
      </c>
    </row>
    <row r="24" spans="1:33" x14ac:dyDescent="0.3">
      <c r="A24">
        <v>-95</v>
      </c>
      <c r="B24">
        <v>-86</v>
      </c>
      <c r="C24">
        <v>-86</v>
      </c>
      <c r="D24">
        <v>-81</v>
      </c>
      <c r="E24">
        <v>-91</v>
      </c>
      <c r="F24">
        <v>-98</v>
      </c>
      <c r="G24">
        <v>-95</v>
      </c>
      <c r="H24">
        <v>-106</v>
      </c>
      <c r="I24">
        <v>-86</v>
      </c>
      <c r="J24">
        <v>-91</v>
      </c>
      <c r="K24">
        <v>-83</v>
      </c>
      <c r="L24">
        <v>-98</v>
      </c>
      <c r="M24">
        <v>-82</v>
      </c>
      <c r="N24">
        <v>-80</v>
      </c>
      <c r="P24">
        <v>-100</v>
      </c>
      <c r="Q24">
        <v>-94</v>
      </c>
      <c r="R24">
        <v>-86</v>
      </c>
      <c r="S24">
        <v>-104</v>
      </c>
      <c r="T24">
        <v>-86</v>
      </c>
      <c r="U24">
        <v>-88</v>
      </c>
      <c r="V24">
        <v>-89</v>
      </c>
      <c r="W24">
        <v>-95</v>
      </c>
      <c r="X24">
        <v>-92</v>
      </c>
      <c r="Y24">
        <v>-106</v>
      </c>
      <c r="Z24">
        <v>-90</v>
      </c>
      <c r="AA24">
        <v>-88</v>
      </c>
      <c r="AB24">
        <v>-95</v>
      </c>
      <c r="AC24">
        <v>-108</v>
      </c>
      <c r="AD24">
        <v>-92</v>
      </c>
      <c r="AE24">
        <v>-79</v>
      </c>
      <c r="AG24">
        <v>-85</v>
      </c>
    </row>
    <row r="25" spans="1:33" x14ac:dyDescent="0.3">
      <c r="A25">
        <v>-96</v>
      </c>
      <c r="B25">
        <v>-86</v>
      </c>
      <c r="C25">
        <v>-86</v>
      </c>
      <c r="D25">
        <v>-81</v>
      </c>
      <c r="E25">
        <v>-93</v>
      </c>
      <c r="F25">
        <v>-101</v>
      </c>
      <c r="G25">
        <v>-87</v>
      </c>
      <c r="H25">
        <v>-106</v>
      </c>
      <c r="I25">
        <v>-94</v>
      </c>
      <c r="J25">
        <v>-90</v>
      </c>
      <c r="K25">
        <v>-83</v>
      </c>
      <c r="L25">
        <v>-93</v>
      </c>
      <c r="M25">
        <v>-90</v>
      </c>
      <c r="N25">
        <v>-80</v>
      </c>
      <c r="P25">
        <v>-98</v>
      </c>
      <c r="Q25">
        <v>-93</v>
      </c>
      <c r="R25">
        <v>-86</v>
      </c>
      <c r="S25">
        <v>-104</v>
      </c>
      <c r="T25">
        <v>-80</v>
      </c>
      <c r="U25">
        <v>-90</v>
      </c>
      <c r="V25">
        <v>-82</v>
      </c>
      <c r="W25">
        <v>-95</v>
      </c>
      <c r="X25">
        <v>-90</v>
      </c>
      <c r="Y25">
        <v>-101</v>
      </c>
      <c r="Z25">
        <v>-90</v>
      </c>
      <c r="AA25">
        <v>-91</v>
      </c>
      <c r="AB25">
        <v>-92</v>
      </c>
      <c r="AC25">
        <v>-102</v>
      </c>
      <c r="AD25">
        <v>-91</v>
      </c>
      <c r="AE25">
        <v>-94</v>
      </c>
      <c r="AG25">
        <v>-90</v>
      </c>
    </row>
    <row r="26" spans="1:33" x14ac:dyDescent="0.3">
      <c r="A26">
        <v>-96</v>
      </c>
      <c r="B26">
        <v>-83</v>
      </c>
      <c r="C26">
        <v>-90</v>
      </c>
      <c r="D26">
        <v>-74</v>
      </c>
      <c r="E26">
        <v>-92</v>
      </c>
      <c r="F26">
        <v>-105</v>
      </c>
      <c r="G26">
        <v>-91</v>
      </c>
      <c r="H26">
        <v>-114</v>
      </c>
      <c r="I26">
        <v>-95</v>
      </c>
      <c r="J26">
        <v>-95</v>
      </c>
      <c r="K26">
        <v>-84</v>
      </c>
      <c r="L26">
        <v>-86</v>
      </c>
      <c r="M26">
        <v>-97</v>
      </c>
      <c r="N26">
        <v>-82</v>
      </c>
      <c r="P26">
        <v>-98</v>
      </c>
      <c r="Q26">
        <v>-93</v>
      </c>
      <c r="R26">
        <v>-93</v>
      </c>
      <c r="S26">
        <v>-100</v>
      </c>
      <c r="T26">
        <v>-94</v>
      </c>
      <c r="U26">
        <v>-87</v>
      </c>
      <c r="V26">
        <v>-72</v>
      </c>
      <c r="W26">
        <v>-107</v>
      </c>
      <c r="X26">
        <v>-89</v>
      </c>
      <c r="Y26">
        <v>-101</v>
      </c>
      <c r="Z26">
        <v>-91</v>
      </c>
      <c r="AA26">
        <v>-94</v>
      </c>
      <c r="AB26">
        <v>-84</v>
      </c>
      <c r="AC26">
        <v>-104</v>
      </c>
      <c r="AD26">
        <v>-91</v>
      </c>
      <c r="AE26">
        <v>-96</v>
      </c>
      <c r="AG26">
        <v>-93</v>
      </c>
    </row>
    <row r="27" spans="1:33" x14ac:dyDescent="0.3">
      <c r="A27">
        <v>-98</v>
      </c>
      <c r="B27">
        <v>-94</v>
      </c>
      <c r="C27">
        <v>-90</v>
      </c>
      <c r="D27">
        <v>-77</v>
      </c>
      <c r="E27">
        <v>-89</v>
      </c>
      <c r="F27">
        <v>-104</v>
      </c>
      <c r="G27">
        <v>-93</v>
      </c>
      <c r="H27">
        <v>-113</v>
      </c>
      <c r="I27">
        <v>-92</v>
      </c>
      <c r="J27">
        <v>-97</v>
      </c>
      <c r="K27">
        <v>-85</v>
      </c>
      <c r="L27">
        <v>-95</v>
      </c>
      <c r="M27">
        <v>-97</v>
      </c>
      <c r="N27">
        <v>-85</v>
      </c>
      <c r="P27">
        <v>-95</v>
      </c>
      <c r="Q27">
        <v>-94</v>
      </c>
      <c r="R27">
        <v>-97</v>
      </c>
      <c r="S27">
        <v>-101</v>
      </c>
      <c r="U27">
        <v>-86</v>
      </c>
      <c r="V27">
        <v>-75</v>
      </c>
      <c r="W27">
        <v>-107</v>
      </c>
      <c r="X27">
        <v>-81</v>
      </c>
      <c r="Y27">
        <v>-101</v>
      </c>
      <c r="Z27">
        <v>-94</v>
      </c>
      <c r="AA27">
        <v>-97</v>
      </c>
      <c r="AB27">
        <v>-80</v>
      </c>
      <c r="AC27">
        <v>-104</v>
      </c>
      <c r="AE27">
        <v>-96</v>
      </c>
      <c r="AG27">
        <v>-96</v>
      </c>
    </row>
    <row r="28" spans="1:33" x14ac:dyDescent="0.3">
      <c r="A28">
        <v>-96</v>
      </c>
      <c r="B28">
        <v>-91</v>
      </c>
      <c r="C28">
        <v>-90</v>
      </c>
      <c r="D28">
        <v>-82</v>
      </c>
      <c r="E28">
        <v>-90</v>
      </c>
      <c r="F28">
        <v>-83</v>
      </c>
      <c r="G28">
        <v>-87</v>
      </c>
      <c r="H28">
        <v>-106</v>
      </c>
      <c r="I28">
        <v>-98</v>
      </c>
      <c r="J28">
        <v>-97</v>
      </c>
      <c r="K28">
        <v>-88</v>
      </c>
      <c r="L28">
        <v>-98</v>
      </c>
      <c r="M28">
        <v>-88</v>
      </c>
      <c r="N28">
        <v>-86</v>
      </c>
      <c r="P28">
        <v>-98</v>
      </c>
      <c r="Q28">
        <v>-94</v>
      </c>
      <c r="R28">
        <v>-92</v>
      </c>
      <c r="S28">
        <v>-99</v>
      </c>
      <c r="U28">
        <v>-85</v>
      </c>
      <c r="V28">
        <v>-79</v>
      </c>
      <c r="W28">
        <v>-103</v>
      </c>
      <c r="X28">
        <v>-82</v>
      </c>
      <c r="Y28">
        <v>-101</v>
      </c>
      <c r="Z28">
        <v>-94</v>
      </c>
      <c r="AA28">
        <v>-96</v>
      </c>
      <c r="AB28">
        <v>-89</v>
      </c>
      <c r="AC28">
        <v>-103</v>
      </c>
      <c r="AE28">
        <v>-97</v>
      </c>
      <c r="AG28">
        <v>-95</v>
      </c>
    </row>
    <row r="29" spans="1:33" x14ac:dyDescent="0.3">
      <c r="A29">
        <v>-93</v>
      </c>
      <c r="B29">
        <v>-96</v>
      </c>
      <c r="C29">
        <v>-85</v>
      </c>
      <c r="D29">
        <v>-84</v>
      </c>
      <c r="E29">
        <v>-80</v>
      </c>
      <c r="F29">
        <v>-95</v>
      </c>
      <c r="G29">
        <v>-96</v>
      </c>
      <c r="H29">
        <v>-106</v>
      </c>
      <c r="I29">
        <v>-98</v>
      </c>
      <c r="J29">
        <v>-100</v>
      </c>
      <c r="K29">
        <v>-92</v>
      </c>
      <c r="L29">
        <v>-98</v>
      </c>
      <c r="M29">
        <v>-96</v>
      </c>
      <c r="N29">
        <v>-92</v>
      </c>
      <c r="P29">
        <v>-83</v>
      </c>
      <c r="Q29">
        <v>-94</v>
      </c>
      <c r="R29">
        <v>-85</v>
      </c>
      <c r="S29">
        <v>-92</v>
      </c>
      <c r="U29">
        <v>-80</v>
      </c>
      <c r="V29">
        <v>-87</v>
      </c>
      <c r="W29">
        <v>-107</v>
      </c>
      <c r="X29">
        <v>-82</v>
      </c>
      <c r="Y29">
        <v>-103</v>
      </c>
      <c r="Z29">
        <v>-94</v>
      </c>
      <c r="AA29">
        <v>-96</v>
      </c>
      <c r="AB29">
        <v>-88</v>
      </c>
      <c r="AC29">
        <v>-103</v>
      </c>
    </row>
    <row r="30" spans="1:33" x14ac:dyDescent="0.3">
      <c r="A30">
        <v>-95</v>
      </c>
      <c r="B30">
        <v>-84</v>
      </c>
      <c r="C30">
        <v>-77</v>
      </c>
      <c r="D30">
        <v>-87</v>
      </c>
      <c r="E30">
        <v>-91</v>
      </c>
      <c r="F30">
        <v>-100</v>
      </c>
      <c r="G30">
        <v>-91</v>
      </c>
      <c r="H30">
        <v>-106</v>
      </c>
      <c r="I30">
        <v>-105</v>
      </c>
      <c r="J30">
        <v>-101</v>
      </c>
      <c r="K30">
        <v>-92</v>
      </c>
      <c r="L30">
        <v>-97</v>
      </c>
      <c r="M30">
        <v>-97</v>
      </c>
      <c r="N30">
        <v>-95</v>
      </c>
      <c r="P30">
        <v>-97</v>
      </c>
      <c r="Q30">
        <v>-93</v>
      </c>
      <c r="S30">
        <v>-92</v>
      </c>
      <c r="U30">
        <v>-84</v>
      </c>
      <c r="V30">
        <v>-95</v>
      </c>
      <c r="W30">
        <v>-104</v>
      </c>
      <c r="X30">
        <v>-81</v>
      </c>
      <c r="Y30">
        <v>-106</v>
      </c>
      <c r="Z30">
        <v>-95</v>
      </c>
      <c r="AA30">
        <v>-101</v>
      </c>
      <c r="AB30">
        <v>-90</v>
      </c>
      <c r="AC30">
        <v>-101</v>
      </c>
    </row>
    <row r="31" spans="1:33" x14ac:dyDescent="0.3">
      <c r="A31">
        <v>-95</v>
      </c>
      <c r="B31">
        <v>-85</v>
      </c>
      <c r="C31">
        <v>-86</v>
      </c>
      <c r="D31">
        <v>-86</v>
      </c>
      <c r="E31">
        <v>-94</v>
      </c>
      <c r="F31">
        <v>-96</v>
      </c>
      <c r="G31">
        <v>-77</v>
      </c>
      <c r="H31">
        <v>-108</v>
      </c>
      <c r="I31">
        <v>-104</v>
      </c>
      <c r="K31">
        <v>-92</v>
      </c>
      <c r="L31">
        <v>-92</v>
      </c>
      <c r="M31">
        <v>-94</v>
      </c>
      <c r="N31">
        <v>-97</v>
      </c>
      <c r="Q31">
        <v>-91</v>
      </c>
      <c r="S31">
        <v>-98</v>
      </c>
      <c r="U31">
        <v>-83</v>
      </c>
      <c r="V31">
        <v>-98</v>
      </c>
      <c r="W31">
        <v>-105</v>
      </c>
      <c r="X31">
        <v>-77</v>
      </c>
      <c r="Y31">
        <v>-107</v>
      </c>
      <c r="Z31">
        <v>-96</v>
      </c>
      <c r="AA31">
        <v>-103</v>
      </c>
      <c r="AB31">
        <v>-91</v>
      </c>
      <c r="AC31">
        <v>-103</v>
      </c>
    </row>
    <row r="32" spans="1:33" x14ac:dyDescent="0.3">
      <c r="A32">
        <v>-97</v>
      </c>
      <c r="B32">
        <v>-85</v>
      </c>
      <c r="C32">
        <v>-95</v>
      </c>
      <c r="D32">
        <v>-91</v>
      </c>
      <c r="E32">
        <v>-92</v>
      </c>
      <c r="F32">
        <v>-91</v>
      </c>
      <c r="G32">
        <v>-90</v>
      </c>
      <c r="H32">
        <v>-104</v>
      </c>
      <c r="I32">
        <v>-107</v>
      </c>
      <c r="K32">
        <v>-95</v>
      </c>
      <c r="L32">
        <v>-98</v>
      </c>
      <c r="M32">
        <v>-96</v>
      </c>
      <c r="Q32">
        <v>-91</v>
      </c>
      <c r="S32">
        <v>-96</v>
      </c>
      <c r="U32">
        <v>-78</v>
      </c>
      <c r="V32">
        <v>-93</v>
      </c>
      <c r="W32">
        <v>-104</v>
      </c>
      <c r="X32">
        <v>-74</v>
      </c>
      <c r="Y32">
        <v>-107</v>
      </c>
      <c r="Z32">
        <v>-96</v>
      </c>
      <c r="AA32">
        <v>-100</v>
      </c>
      <c r="AB32">
        <v>-89</v>
      </c>
      <c r="AC32">
        <v>-104</v>
      </c>
    </row>
    <row r="33" spans="1:29" x14ac:dyDescent="0.3">
      <c r="A33">
        <v>-98</v>
      </c>
      <c r="B33">
        <v>-84</v>
      </c>
      <c r="C33">
        <v>-93</v>
      </c>
      <c r="D33">
        <v>-93</v>
      </c>
      <c r="E33">
        <v>-93</v>
      </c>
      <c r="F33">
        <v>-82</v>
      </c>
      <c r="G33">
        <v>-90</v>
      </c>
      <c r="H33">
        <v>-103</v>
      </c>
      <c r="I33">
        <v>-107</v>
      </c>
      <c r="K33">
        <v>-96</v>
      </c>
      <c r="L33">
        <v>-98</v>
      </c>
      <c r="M33">
        <v>-98</v>
      </c>
      <c r="Q33">
        <v>-88</v>
      </c>
      <c r="S33">
        <v>-96</v>
      </c>
      <c r="U33">
        <v>-81</v>
      </c>
      <c r="W33">
        <v>-86</v>
      </c>
      <c r="X33">
        <v>-72</v>
      </c>
      <c r="Z33">
        <v>-98</v>
      </c>
      <c r="AA33">
        <v>-103</v>
      </c>
      <c r="AB33">
        <v>-90</v>
      </c>
      <c r="AC33">
        <v>-107</v>
      </c>
    </row>
    <row r="34" spans="1:29" x14ac:dyDescent="0.3">
      <c r="A34">
        <v>-98</v>
      </c>
      <c r="B34">
        <v>-88</v>
      </c>
      <c r="C34">
        <v>-96</v>
      </c>
      <c r="D34">
        <v>-94</v>
      </c>
      <c r="E34">
        <v>-95</v>
      </c>
      <c r="F34">
        <v>-87</v>
      </c>
      <c r="G34">
        <v>-94</v>
      </c>
      <c r="H34">
        <v>-100</v>
      </c>
      <c r="I34">
        <v>-106</v>
      </c>
      <c r="K34">
        <v>-92</v>
      </c>
      <c r="L34">
        <v>-98</v>
      </c>
      <c r="M34">
        <v>-98</v>
      </c>
      <c r="Q34">
        <v>-87</v>
      </c>
      <c r="S34">
        <v>-103</v>
      </c>
      <c r="U34">
        <v>-79</v>
      </c>
      <c r="W34">
        <v>-94</v>
      </c>
      <c r="X34">
        <v>-91</v>
      </c>
      <c r="Z34">
        <v>-103</v>
      </c>
      <c r="AA34">
        <v>-105</v>
      </c>
      <c r="AB34">
        <v>-87</v>
      </c>
    </row>
    <row r="35" spans="1:29" x14ac:dyDescent="0.3">
      <c r="A35">
        <v>-98</v>
      </c>
      <c r="B35">
        <v>-96</v>
      </c>
      <c r="C35">
        <v>-96</v>
      </c>
      <c r="D35">
        <v>-93</v>
      </c>
      <c r="E35">
        <v>-95</v>
      </c>
      <c r="F35">
        <v>-89</v>
      </c>
      <c r="G35">
        <v>-84</v>
      </c>
      <c r="H35">
        <v>-103</v>
      </c>
      <c r="I35">
        <v>-98</v>
      </c>
      <c r="K35">
        <v>-89</v>
      </c>
      <c r="L35">
        <v>-103</v>
      </c>
      <c r="M35">
        <v>-92</v>
      </c>
      <c r="Q35">
        <v>-85</v>
      </c>
      <c r="U35">
        <v>-80</v>
      </c>
      <c r="W35">
        <v>-97</v>
      </c>
      <c r="X35">
        <v>-90</v>
      </c>
      <c r="Z35">
        <v>-103</v>
      </c>
      <c r="AA35">
        <v>-107</v>
      </c>
      <c r="AB35">
        <v>-86</v>
      </c>
    </row>
    <row r="36" spans="1:29" x14ac:dyDescent="0.3">
      <c r="A36">
        <v>-99</v>
      </c>
      <c r="B36">
        <v>-95</v>
      </c>
      <c r="C36">
        <v>-99</v>
      </c>
      <c r="D36">
        <v>-95</v>
      </c>
      <c r="E36">
        <v>-92</v>
      </c>
      <c r="F36">
        <v>-89</v>
      </c>
      <c r="G36">
        <v>-89</v>
      </c>
      <c r="H36">
        <v>-98</v>
      </c>
      <c r="I36">
        <v>-98</v>
      </c>
      <c r="K36">
        <v>-90</v>
      </c>
      <c r="L36">
        <v>-109</v>
      </c>
      <c r="M36">
        <v>-98</v>
      </c>
      <c r="Q36">
        <v>-87</v>
      </c>
      <c r="W36">
        <v>-78</v>
      </c>
      <c r="Z36">
        <v>-100</v>
      </c>
      <c r="AA36">
        <v>-107</v>
      </c>
      <c r="AB36">
        <v>-82</v>
      </c>
    </row>
    <row r="37" spans="1:29" x14ac:dyDescent="0.3">
      <c r="A37">
        <v>-98</v>
      </c>
      <c r="B37">
        <v>-90</v>
      </c>
      <c r="C37">
        <v>-98</v>
      </c>
      <c r="D37">
        <v>-98</v>
      </c>
      <c r="E37">
        <v>-92</v>
      </c>
      <c r="F37">
        <v>-86</v>
      </c>
      <c r="G37">
        <v>-91</v>
      </c>
      <c r="H37">
        <v>-104</v>
      </c>
      <c r="I37">
        <v>-110</v>
      </c>
      <c r="K37">
        <v>-90</v>
      </c>
      <c r="L37">
        <v>-84</v>
      </c>
      <c r="M37">
        <v>-93</v>
      </c>
      <c r="W37">
        <v>-93</v>
      </c>
      <c r="Z37">
        <v>-98</v>
      </c>
      <c r="AA37">
        <v>-106</v>
      </c>
      <c r="AB37">
        <v>-83</v>
      </c>
    </row>
    <row r="38" spans="1:29" x14ac:dyDescent="0.3">
      <c r="A38">
        <v>-90</v>
      </c>
      <c r="B38">
        <v>-92</v>
      </c>
      <c r="C38">
        <v>-98</v>
      </c>
      <c r="E38">
        <v>-90</v>
      </c>
      <c r="F38">
        <v>-90</v>
      </c>
      <c r="G38">
        <v>-90</v>
      </c>
      <c r="H38">
        <v>-103</v>
      </c>
      <c r="I38">
        <v>-107</v>
      </c>
      <c r="K38">
        <v>-98</v>
      </c>
      <c r="L38">
        <v>-77</v>
      </c>
      <c r="M38">
        <v>-91</v>
      </c>
      <c r="W38">
        <v>-95</v>
      </c>
      <c r="Z38">
        <v>-98</v>
      </c>
      <c r="AA38">
        <v>-105</v>
      </c>
      <c r="AB38">
        <v>-84</v>
      </c>
    </row>
    <row r="39" spans="1:29" x14ac:dyDescent="0.3">
      <c r="A39">
        <v>-91</v>
      </c>
      <c r="B39">
        <v>-89</v>
      </c>
      <c r="C39">
        <v>-105</v>
      </c>
      <c r="E39">
        <v>-88</v>
      </c>
      <c r="F39">
        <v>-92</v>
      </c>
      <c r="H39">
        <v>-101</v>
      </c>
      <c r="I39">
        <v>-107</v>
      </c>
      <c r="L39">
        <v>-80</v>
      </c>
      <c r="M39">
        <v>-89</v>
      </c>
      <c r="W39">
        <v>-92</v>
      </c>
      <c r="Z39">
        <v>-98</v>
      </c>
      <c r="AA39">
        <v>-104</v>
      </c>
      <c r="AB39">
        <v>-88</v>
      </c>
    </row>
    <row r="40" spans="1:29" x14ac:dyDescent="0.3">
      <c r="A40">
        <v>-90</v>
      </c>
      <c r="B40">
        <v>-93</v>
      </c>
      <c r="C40">
        <v>-106</v>
      </c>
      <c r="E40">
        <v>-90</v>
      </c>
      <c r="F40">
        <v>-94</v>
      </c>
      <c r="H40">
        <v>-104</v>
      </c>
      <c r="I40">
        <v>-119</v>
      </c>
      <c r="L40">
        <v>-80</v>
      </c>
      <c r="M40">
        <v>-82</v>
      </c>
      <c r="Z40">
        <v>-98</v>
      </c>
      <c r="AA40">
        <v>-100</v>
      </c>
    </row>
    <row r="41" spans="1:29" x14ac:dyDescent="0.3">
      <c r="A41">
        <v>-88</v>
      </c>
      <c r="B41">
        <v>-89</v>
      </c>
      <c r="C41">
        <v>-105</v>
      </c>
      <c r="E41">
        <v>-85</v>
      </c>
      <c r="F41">
        <v>-92</v>
      </c>
      <c r="H41">
        <v>-102</v>
      </c>
      <c r="I41">
        <v>-89</v>
      </c>
      <c r="L41">
        <v>-80</v>
      </c>
      <c r="M41">
        <v>-78</v>
      </c>
      <c r="Z41" s="9"/>
      <c r="AA41">
        <v>-99</v>
      </c>
    </row>
    <row r="42" spans="1:29" x14ac:dyDescent="0.3">
      <c r="A42">
        <v>-93</v>
      </c>
      <c r="B42">
        <v>-98</v>
      </c>
      <c r="C42">
        <v>-106</v>
      </c>
      <c r="E42">
        <v>-91</v>
      </c>
      <c r="F42">
        <v>-95</v>
      </c>
      <c r="H42">
        <v>-104</v>
      </c>
      <c r="I42">
        <v>-87</v>
      </c>
      <c r="L42">
        <v>-83</v>
      </c>
      <c r="M42">
        <v>-73</v>
      </c>
      <c r="Z42" s="9"/>
      <c r="AA42">
        <v>-97</v>
      </c>
    </row>
    <row r="43" spans="1:29" x14ac:dyDescent="0.3">
      <c r="A43">
        <v>-96</v>
      </c>
      <c r="B43">
        <v>-95</v>
      </c>
      <c r="C43">
        <v>-104</v>
      </c>
      <c r="E43">
        <v>-89</v>
      </c>
      <c r="F43">
        <v>-98</v>
      </c>
      <c r="H43">
        <v>-104</v>
      </c>
      <c r="I43">
        <v>-87</v>
      </c>
      <c r="L43">
        <v>-84</v>
      </c>
      <c r="M43">
        <v>-82</v>
      </c>
      <c r="Z43" s="9"/>
      <c r="AA43">
        <v>-93</v>
      </c>
    </row>
    <row r="44" spans="1:29" x14ac:dyDescent="0.3">
      <c r="A44">
        <v>-103</v>
      </c>
      <c r="B44">
        <v>-96</v>
      </c>
      <c r="C44">
        <v>-101</v>
      </c>
      <c r="E44">
        <v>-90</v>
      </c>
      <c r="F44">
        <v>-104</v>
      </c>
      <c r="H44">
        <v>-106</v>
      </c>
      <c r="I44">
        <v>-108</v>
      </c>
      <c r="L44">
        <v>-88</v>
      </c>
      <c r="M44">
        <v>-78</v>
      </c>
      <c r="Z44" s="9"/>
    </row>
    <row r="45" spans="1:29" x14ac:dyDescent="0.3">
      <c r="A45">
        <v>-105</v>
      </c>
      <c r="B45">
        <v>-98</v>
      </c>
      <c r="C45">
        <v>-92</v>
      </c>
      <c r="E45">
        <v>-92</v>
      </c>
      <c r="F45">
        <v>-102</v>
      </c>
      <c r="H45">
        <v>-101</v>
      </c>
      <c r="I45">
        <v>-105</v>
      </c>
      <c r="L45">
        <v>-86</v>
      </c>
      <c r="M45">
        <v>-77</v>
      </c>
      <c r="Z45" s="9"/>
    </row>
    <row r="46" spans="1:29" x14ac:dyDescent="0.3">
      <c r="A46">
        <v>-104</v>
      </c>
      <c r="B46">
        <v>-97</v>
      </c>
      <c r="C46">
        <v>-96</v>
      </c>
      <c r="E46">
        <v>-87</v>
      </c>
      <c r="F46">
        <v>-102</v>
      </c>
      <c r="H46">
        <v>-102</v>
      </c>
      <c r="I46">
        <v>-104</v>
      </c>
      <c r="M46">
        <v>-85</v>
      </c>
      <c r="Z46" s="9"/>
    </row>
    <row r="47" spans="1:29" x14ac:dyDescent="0.3">
      <c r="A47">
        <v>-104</v>
      </c>
      <c r="B47">
        <v>-95</v>
      </c>
      <c r="C47">
        <v>-98</v>
      </c>
      <c r="E47">
        <v>-91</v>
      </c>
      <c r="F47">
        <v>-100</v>
      </c>
      <c r="H47">
        <v>-100</v>
      </c>
      <c r="I47">
        <v>-104</v>
      </c>
      <c r="M47">
        <v>-90</v>
      </c>
    </row>
    <row r="48" spans="1:29" x14ac:dyDescent="0.3">
      <c r="A48">
        <v>-104</v>
      </c>
      <c r="C48">
        <v>-99</v>
      </c>
      <c r="E48">
        <v>-85</v>
      </c>
      <c r="F48">
        <v>-94</v>
      </c>
      <c r="H48">
        <v>-99</v>
      </c>
      <c r="I48">
        <v>-104</v>
      </c>
      <c r="M48">
        <v>-91</v>
      </c>
    </row>
    <row r="49" spans="1:13" x14ac:dyDescent="0.3">
      <c r="A49">
        <v>-107</v>
      </c>
      <c r="C49">
        <v>-103</v>
      </c>
      <c r="E49">
        <v>-92</v>
      </c>
      <c r="F49">
        <v>-97</v>
      </c>
      <c r="H49">
        <v>-95</v>
      </c>
      <c r="I49">
        <v>-105</v>
      </c>
      <c r="M49">
        <v>-94</v>
      </c>
    </row>
    <row r="50" spans="1:13" x14ac:dyDescent="0.3">
      <c r="A50">
        <v>-106</v>
      </c>
      <c r="C50">
        <v>-106</v>
      </c>
      <c r="F50">
        <v>-98</v>
      </c>
      <c r="H50">
        <v>-95</v>
      </c>
      <c r="I50">
        <v>-105</v>
      </c>
      <c r="M50">
        <v>-91</v>
      </c>
    </row>
    <row r="51" spans="1:13" x14ac:dyDescent="0.3">
      <c r="A51">
        <v>-102</v>
      </c>
      <c r="C51">
        <v>-103</v>
      </c>
      <c r="F51">
        <v>-96</v>
      </c>
      <c r="H51">
        <v>-92</v>
      </c>
      <c r="I51">
        <v>-105</v>
      </c>
      <c r="M51">
        <v>-94</v>
      </c>
    </row>
    <row r="52" spans="1:13" x14ac:dyDescent="0.3">
      <c r="A52">
        <v>-103</v>
      </c>
      <c r="C52">
        <v>-102</v>
      </c>
      <c r="F52">
        <v>-92</v>
      </c>
      <c r="H52">
        <v>-92</v>
      </c>
      <c r="I52">
        <v>-114</v>
      </c>
    </row>
    <row r="53" spans="1:13" x14ac:dyDescent="0.3">
      <c r="A53">
        <v>-101</v>
      </c>
      <c r="C53">
        <v>-102</v>
      </c>
      <c r="F53">
        <v>-96</v>
      </c>
      <c r="H53">
        <v>-86</v>
      </c>
      <c r="I53">
        <v>-116</v>
      </c>
    </row>
    <row r="54" spans="1:13" x14ac:dyDescent="0.3">
      <c r="A54">
        <v>-104</v>
      </c>
      <c r="C54">
        <v>-100</v>
      </c>
      <c r="F54">
        <v>-96</v>
      </c>
      <c r="H54">
        <v>-91</v>
      </c>
      <c r="I54">
        <v>-117</v>
      </c>
    </row>
    <row r="55" spans="1:13" x14ac:dyDescent="0.3">
      <c r="A55">
        <v>-99</v>
      </c>
      <c r="C55">
        <v>-103</v>
      </c>
      <c r="F55">
        <v>-94</v>
      </c>
      <c r="H55">
        <v>-89</v>
      </c>
      <c r="I55">
        <v>-102</v>
      </c>
    </row>
    <row r="56" spans="1:13" x14ac:dyDescent="0.3">
      <c r="A56">
        <v>-98</v>
      </c>
      <c r="C56">
        <v>-102</v>
      </c>
      <c r="F56">
        <v>-95</v>
      </c>
      <c r="H56">
        <v>-88</v>
      </c>
      <c r="I56">
        <v>-108</v>
      </c>
    </row>
    <row r="57" spans="1:13" x14ac:dyDescent="0.3">
      <c r="A57">
        <v>-95</v>
      </c>
      <c r="C57">
        <v>-102</v>
      </c>
      <c r="F57">
        <v>-97</v>
      </c>
      <c r="H57">
        <v>-90</v>
      </c>
      <c r="I57">
        <v>-105</v>
      </c>
    </row>
    <row r="58" spans="1:13" x14ac:dyDescent="0.3">
      <c r="A58">
        <v>-94</v>
      </c>
      <c r="C58">
        <v>-99</v>
      </c>
      <c r="F58">
        <v>-101</v>
      </c>
      <c r="H58">
        <v>-92</v>
      </c>
      <c r="I58">
        <v>-108</v>
      </c>
    </row>
    <row r="59" spans="1:13" x14ac:dyDescent="0.3">
      <c r="A59">
        <v>-97</v>
      </c>
      <c r="C59">
        <v>-100</v>
      </c>
      <c r="F59">
        <v>-102</v>
      </c>
      <c r="H59">
        <v>-87</v>
      </c>
      <c r="I59">
        <v>-107</v>
      </c>
    </row>
    <row r="60" spans="1:13" x14ac:dyDescent="0.3">
      <c r="A60">
        <v>-104</v>
      </c>
      <c r="C60">
        <v>-92</v>
      </c>
      <c r="F60">
        <v>-103</v>
      </c>
      <c r="H60">
        <v>-87</v>
      </c>
      <c r="I60">
        <v>-107</v>
      </c>
    </row>
    <row r="61" spans="1:13" x14ac:dyDescent="0.3">
      <c r="A61">
        <v>-102</v>
      </c>
      <c r="C61">
        <v>-92</v>
      </c>
      <c r="F61">
        <v>-101</v>
      </c>
      <c r="H61">
        <v>-89</v>
      </c>
      <c r="I61">
        <v>-107</v>
      </c>
    </row>
    <row r="62" spans="1:13" x14ac:dyDescent="0.3">
      <c r="A62">
        <v>-99</v>
      </c>
      <c r="C62">
        <v>-91</v>
      </c>
      <c r="F62">
        <v>-98</v>
      </c>
      <c r="H62">
        <v>-87</v>
      </c>
      <c r="I62">
        <v>-112</v>
      </c>
    </row>
    <row r="63" spans="1:13" x14ac:dyDescent="0.3">
      <c r="A63">
        <v>-97</v>
      </c>
      <c r="C63">
        <v>-95</v>
      </c>
      <c r="F63">
        <v>-98</v>
      </c>
      <c r="H63">
        <v>-88</v>
      </c>
      <c r="I63">
        <v>-110</v>
      </c>
    </row>
    <row r="64" spans="1:13" x14ac:dyDescent="0.3">
      <c r="A64">
        <v>-93</v>
      </c>
      <c r="C64">
        <v>-90</v>
      </c>
      <c r="F64">
        <v>-82</v>
      </c>
      <c r="H64">
        <v>-85</v>
      </c>
    </row>
    <row r="65" spans="1:8" x14ac:dyDescent="0.3">
      <c r="A65">
        <v>-93</v>
      </c>
      <c r="C65">
        <v>-89</v>
      </c>
      <c r="F65">
        <v>-93</v>
      </c>
      <c r="H65">
        <v>-86</v>
      </c>
    </row>
    <row r="66" spans="1:8" x14ac:dyDescent="0.3">
      <c r="A66">
        <v>-91</v>
      </c>
      <c r="C66">
        <v>-89</v>
      </c>
      <c r="F66">
        <v>-90</v>
      </c>
      <c r="H66">
        <v>-90</v>
      </c>
    </row>
    <row r="67" spans="1:8" x14ac:dyDescent="0.3">
      <c r="A67">
        <v>-85</v>
      </c>
      <c r="C67">
        <v>-84</v>
      </c>
      <c r="F67">
        <v>-91</v>
      </c>
      <c r="H67">
        <v>-89</v>
      </c>
    </row>
    <row r="68" spans="1:8" x14ac:dyDescent="0.3">
      <c r="A68">
        <v>-87</v>
      </c>
      <c r="C68">
        <v>-90</v>
      </c>
      <c r="F68">
        <v>-93</v>
      </c>
      <c r="H68">
        <v>-87</v>
      </c>
    </row>
    <row r="69" spans="1:8" x14ac:dyDescent="0.3">
      <c r="A69">
        <v>-91</v>
      </c>
      <c r="C69">
        <v>-91</v>
      </c>
      <c r="F69">
        <v>-95</v>
      </c>
      <c r="H69">
        <v>-93</v>
      </c>
    </row>
    <row r="70" spans="1:8" x14ac:dyDescent="0.3">
      <c r="A70">
        <v>-83</v>
      </c>
      <c r="C70">
        <v>-92</v>
      </c>
      <c r="F70">
        <v>-91</v>
      </c>
    </row>
    <row r="71" spans="1:8" x14ac:dyDescent="0.3">
      <c r="A71">
        <v>-90</v>
      </c>
      <c r="C71">
        <v>-90</v>
      </c>
      <c r="F71">
        <v>-97</v>
      </c>
    </row>
    <row r="72" spans="1:8" x14ac:dyDescent="0.3">
      <c r="A72">
        <v>-90</v>
      </c>
      <c r="C72">
        <v>-89</v>
      </c>
      <c r="F72">
        <v>-97</v>
      </c>
    </row>
    <row r="73" spans="1:8" x14ac:dyDescent="0.3">
      <c r="A73">
        <v>-88</v>
      </c>
      <c r="C73">
        <v>-89</v>
      </c>
      <c r="F73">
        <v>-97</v>
      </c>
    </row>
    <row r="74" spans="1:8" x14ac:dyDescent="0.3">
      <c r="A74">
        <v>-92</v>
      </c>
      <c r="C74">
        <v>-89</v>
      </c>
      <c r="F74">
        <v>-103</v>
      </c>
    </row>
    <row r="75" spans="1:8" x14ac:dyDescent="0.3">
      <c r="A75">
        <v>-92</v>
      </c>
      <c r="C75">
        <v>-87</v>
      </c>
      <c r="F75">
        <v>-106</v>
      </c>
    </row>
    <row r="76" spans="1:8" x14ac:dyDescent="0.3">
      <c r="A76">
        <v>-96</v>
      </c>
      <c r="C76">
        <v>-88</v>
      </c>
      <c r="F76">
        <v>-103</v>
      </c>
    </row>
    <row r="77" spans="1:8" x14ac:dyDescent="0.3">
      <c r="A77">
        <v>-96</v>
      </c>
      <c r="C77">
        <v>-86</v>
      </c>
      <c r="F77">
        <v>-100</v>
      </c>
    </row>
    <row r="78" spans="1:8" x14ac:dyDescent="0.3">
      <c r="C78">
        <v>-85</v>
      </c>
      <c r="F78">
        <v>-95</v>
      </c>
    </row>
    <row r="79" spans="1:8" x14ac:dyDescent="0.3">
      <c r="C79">
        <v>-85</v>
      </c>
      <c r="F79">
        <v>-96</v>
      </c>
    </row>
    <row r="80" spans="1:8" x14ac:dyDescent="0.3">
      <c r="C80">
        <v>-79</v>
      </c>
      <c r="F80">
        <v>-98</v>
      </c>
    </row>
    <row r="81" spans="3:6" x14ac:dyDescent="0.3">
      <c r="C81">
        <v>-85</v>
      </c>
      <c r="F81">
        <v>-94</v>
      </c>
    </row>
    <row r="82" spans="3:6" x14ac:dyDescent="0.3">
      <c r="C82">
        <v>-86</v>
      </c>
      <c r="F82">
        <v>-91</v>
      </c>
    </row>
    <row r="83" spans="3:6" x14ac:dyDescent="0.3">
      <c r="C83">
        <v>-87</v>
      </c>
      <c r="F83">
        <v>-95</v>
      </c>
    </row>
    <row r="84" spans="3:6" x14ac:dyDescent="0.3">
      <c r="C84">
        <v>-84</v>
      </c>
      <c r="F84">
        <v>-95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5185-5CBE-4DAE-842A-36A63541081B}">
  <dimension ref="A3:B7"/>
  <sheetViews>
    <sheetView workbookViewId="0">
      <selection activeCell="A3" sqref="A3"/>
    </sheetView>
  </sheetViews>
  <sheetFormatPr baseColWidth="10" defaultRowHeight="14.4" x14ac:dyDescent="0.3"/>
  <cols>
    <col min="1" max="1" width="17.88671875" bestFit="1" customWidth="1"/>
    <col min="2" max="2" width="17" bestFit="1" customWidth="1"/>
    <col min="3" max="3" width="16.109375" bestFit="1" customWidth="1"/>
  </cols>
  <sheetData>
    <row r="3" spans="1:2" x14ac:dyDescent="0.3">
      <c r="A3" s="4" t="s">
        <v>33</v>
      </c>
      <c r="B3" t="s">
        <v>76</v>
      </c>
    </row>
    <row r="4" spans="1:2" x14ac:dyDescent="0.3">
      <c r="A4" s="5" t="s">
        <v>38</v>
      </c>
      <c r="B4">
        <v>17</v>
      </c>
    </row>
    <row r="5" spans="1:2" x14ac:dyDescent="0.3">
      <c r="A5" s="5" t="s">
        <v>36</v>
      </c>
      <c r="B5">
        <v>12</v>
      </c>
    </row>
    <row r="6" spans="1:2" x14ac:dyDescent="0.3">
      <c r="A6" s="5" t="s">
        <v>37</v>
      </c>
      <c r="B6">
        <v>33</v>
      </c>
    </row>
    <row r="7" spans="1:2" x14ac:dyDescent="0.3">
      <c r="A7" s="5" t="s">
        <v>35</v>
      </c>
      <c r="B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0C5A-53BC-4943-89DC-7DCBE4B03C53}">
  <sheetPr>
    <tabColor rgb="FFFF0000"/>
  </sheetPr>
  <dimension ref="A1:F235"/>
  <sheetViews>
    <sheetView topLeftCell="A219" workbookViewId="0">
      <selection activeCell="E224" sqref="E224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38</v>
      </c>
      <c r="B3">
        <v>1</v>
      </c>
    </row>
    <row r="4" spans="1:6" x14ac:dyDescent="0.3">
      <c r="A4" s="5" t="s">
        <v>36</v>
      </c>
      <c r="B4">
        <v>12</v>
      </c>
      <c r="D4">
        <f>B5/B6*100</f>
        <v>82.89473684210526</v>
      </c>
    </row>
    <row r="5" spans="1:6" x14ac:dyDescent="0.3">
      <c r="A5" s="5" t="s">
        <v>75</v>
      </c>
      <c r="B5">
        <v>63</v>
      </c>
    </row>
    <row r="6" spans="1:6" x14ac:dyDescent="0.3">
      <c r="A6" s="6" t="s">
        <v>35</v>
      </c>
      <c r="B6" s="7">
        <v>76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  <c r="B10">
        <v>1</v>
      </c>
    </row>
    <row r="11" spans="1:6" x14ac:dyDescent="0.3">
      <c r="A11" s="5" t="s">
        <v>36</v>
      </c>
      <c r="B11">
        <v>4</v>
      </c>
    </row>
    <row r="12" spans="1:6" x14ac:dyDescent="0.3">
      <c r="A12" s="5" t="s">
        <v>37</v>
      </c>
      <c r="B12">
        <v>41</v>
      </c>
      <c r="D12">
        <f>B12/B13*100</f>
        <v>89.130434782608688</v>
      </c>
    </row>
    <row r="13" spans="1:6" x14ac:dyDescent="0.3">
      <c r="A13" s="6" t="s">
        <v>35</v>
      </c>
      <c r="B13" s="7">
        <v>46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6" spans="1:6" x14ac:dyDescent="0.3">
      <c r="A16" s="5" t="s">
        <v>36</v>
      </c>
    </row>
    <row r="17" spans="1:6" x14ac:dyDescent="0.3">
      <c r="A17" s="5" t="s">
        <v>36</v>
      </c>
      <c r="B17">
        <v>14</v>
      </c>
    </row>
    <row r="18" spans="1:6" x14ac:dyDescent="0.3">
      <c r="A18" s="5" t="s">
        <v>37</v>
      </c>
      <c r="B18">
        <v>69</v>
      </c>
      <c r="D18">
        <f>B18/B19*100</f>
        <v>83.132530120481931</v>
      </c>
    </row>
    <row r="19" spans="1:6" x14ac:dyDescent="0.3">
      <c r="A19" s="6" t="s">
        <v>35</v>
      </c>
      <c r="B19" s="7">
        <v>83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3" spans="1:6" x14ac:dyDescent="0.3">
      <c r="A23" s="5" t="s">
        <v>38</v>
      </c>
    </row>
    <row r="24" spans="1:6" x14ac:dyDescent="0.3">
      <c r="A24" s="5" t="s">
        <v>38</v>
      </c>
    </row>
    <row r="25" spans="1:6" x14ac:dyDescent="0.3">
      <c r="A25" s="5" t="s">
        <v>37</v>
      </c>
      <c r="B25">
        <v>36</v>
      </c>
      <c r="D25">
        <f>B25/B26*100</f>
        <v>100</v>
      </c>
    </row>
    <row r="26" spans="1:6" x14ac:dyDescent="0.3">
      <c r="A26" s="6" t="s">
        <v>35</v>
      </c>
      <c r="B26" s="7">
        <v>36</v>
      </c>
    </row>
    <row r="27" spans="1:6" x14ac:dyDescent="0.3">
      <c r="A27" s="6"/>
      <c r="B27" s="7"/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</row>
    <row r="32" spans="1:6" x14ac:dyDescent="0.3">
      <c r="A32" s="5" t="s">
        <v>38</v>
      </c>
    </row>
    <row r="33" spans="1:6" x14ac:dyDescent="0.3">
      <c r="A33" s="5" t="s">
        <v>37</v>
      </c>
      <c r="B33">
        <v>48</v>
      </c>
      <c r="D33">
        <f>B33/B34*100</f>
        <v>100</v>
      </c>
    </row>
    <row r="34" spans="1:6" x14ac:dyDescent="0.3">
      <c r="A34" s="6" t="s">
        <v>35</v>
      </c>
      <c r="B34" s="7">
        <v>48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73</v>
      </c>
    </row>
    <row r="39" spans="1:6" x14ac:dyDescent="0.3">
      <c r="A39" s="5" t="s">
        <v>36</v>
      </c>
      <c r="B39">
        <v>13</v>
      </c>
    </row>
    <row r="40" spans="1:6" x14ac:dyDescent="0.3">
      <c r="A40" s="5" t="s">
        <v>37</v>
      </c>
      <c r="B40">
        <v>70</v>
      </c>
      <c r="D40">
        <f>B40/B41*100</f>
        <v>84.337349397590373</v>
      </c>
    </row>
    <row r="41" spans="1:6" x14ac:dyDescent="0.3">
      <c r="A41" s="6" t="s">
        <v>35</v>
      </c>
      <c r="B41" s="7">
        <v>83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38</v>
      </c>
    </row>
    <row r="47" spans="1:6" x14ac:dyDescent="0.3">
      <c r="A47" s="5" t="s">
        <v>37</v>
      </c>
      <c r="B47">
        <v>37</v>
      </c>
      <c r="D47">
        <f>B47/B48*100</f>
        <v>100</v>
      </c>
    </row>
    <row r="48" spans="1:6" x14ac:dyDescent="0.3">
      <c r="A48" s="6" t="s">
        <v>35</v>
      </c>
      <c r="B48" s="7">
        <v>37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11</v>
      </c>
    </row>
    <row r="53" spans="1:6" x14ac:dyDescent="0.3">
      <c r="A53" s="5" t="s">
        <v>36</v>
      </c>
      <c r="B53">
        <v>29</v>
      </c>
      <c r="D53">
        <f>B54/B55*100</f>
        <v>41.17647058823529</v>
      </c>
    </row>
    <row r="54" spans="1:6" x14ac:dyDescent="0.3">
      <c r="A54" s="5" t="s">
        <v>37</v>
      </c>
      <c r="B54">
        <v>28</v>
      </c>
    </row>
    <row r="55" spans="1:6" x14ac:dyDescent="0.3">
      <c r="A55" s="6" t="s">
        <v>35</v>
      </c>
      <c r="B55" s="7">
        <v>68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17</v>
      </c>
    </row>
    <row r="60" spans="1:6" x14ac:dyDescent="0.3">
      <c r="A60" s="5" t="s">
        <v>36</v>
      </c>
      <c r="B60">
        <v>12</v>
      </c>
      <c r="D60">
        <f>B61/B62*100</f>
        <v>53.225806451612897</v>
      </c>
    </row>
    <row r="61" spans="1:6" x14ac:dyDescent="0.3">
      <c r="A61" s="5" t="s">
        <v>37</v>
      </c>
      <c r="B61">
        <v>33</v>
      </c>
    </row>
    <row r="62" spans="1:6" x14ac:dyDescent="0.3">
      <c r="A62" s="6" t="s">
        <v>35</v>
      </c>
      <c r="B62" s="7">
        <v>62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38</v>
      </c>
    </row>
    <row r="67" spans="1:6" x14ac:dyDescent="0.3">
      <c r="A67" s="5" t="s">
        <v>36</v>
      </c>
      <c r="B67">
        <v>1</v>
      </c>
    </row>
    <row r="68" spans="1:6" x14ac:dyDescent="0.3">
      <c r="A68" s="5" t="s">
        <v>37</v>
      </c>
      <c r="B68">
        <v>28</v>
      </c>
      <c r="D68">
        <f>B68/B69*100</f>
        <v>96.551724137931032</v>
      </c>
    </row>
    <row r="69" spans="1:6" x14ac:dyDescent="0.3">
      <c r="A69" s="6" t="s">
        <v>35</v>
      </c>
      <c r="B69" s="7">
        <v>29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4</v>
      </c>
    </row>
    <row r="74" spans="1:6" x14ac:dyDescent="0.3">
      <c r="A74" s="5" t="s">
        <v>36</v>
      </c>
      <c r="B74">
        <v>4</v>
      </c>
      <c r="D74">
        <f>B75/B76*100</f>
        <v>78.378378378378372</v>
      </c>
    </row>
    <row r="75" spans="1:6" x14ac:dyDescent="0.3">
      <c r="A75" s="5" t="s">
        <v>37</v>
      </c>
      <c r="B75">
        <v>29</v>
      </c>
    </row>
    <row r="76" spans="1:6" x14ac:dyDescent="0.3">
      <c r="A76" s="6" t="s">
        <v>35</v>
      </c>
      <c r="B76" s="7">
        <v>37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0" spans="1:6" x14ac:dyDescent="0.3">
      <c r="A80" s="5" t="s">
        <v>38</v>
      </c>
      <c r="B80">
        <v>1</v>
      </c>
    </row>
    <row r="81" spans="1:6" x14ac:dyDescent="0.3">
      <c r="A81" s="5" t="s">
        <v>36</v>
      </c>
      <c r="B81">
        <v>6</v>
      </c>
      <c r="D81">
        <f>B82/B83*100</f>
        <v>84.090909090909093</v>
      </c>
    </row>
    <row r="82" spans="1:6" x14ac:dyDescent="0.3">
      <c r="A82" s="5" t="s">
        <v>37</v>
      </c>
      <c r="B82">
        <v>37</v>
      </c>
    </row>
    <row r="83" spans="1:6" x14ac:dyDescent="0.3">
      <c r="A83" s="6" t="s">
        <v>35</v>
      </c>
      <c r="B83" s="7">
        <v>44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  <c r="B87">
        <v>1</v>
      </c>
    </row>
    <row r="88" spans="1:6" x14ac:dyDescent="0.3">
      <c r="A88" s="5" t="s">
        <v>36</v>
      </c>
      <c r="B88">
        <v>4</v>
      </c>
    </row>
    <row r="89" spans="1:6" x14ac:dyDescent="0.3">
      <c r="A89" s="5" t="s">
        <v>37</v>
      </c>
      <c r="B89">
        <v>45</v>
      </c>
      <c r="D89">
        <f>B89/B90*100</f>
        <v>90</v>
      </c>
    </row>
    <row r="90" spans="1:6" x14ac:dyDescent="0.3">
      <c r="A90" s="6" t="s">
        <v>35</v>
      </c>
      <c r="B90" s="7">
        <v>50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  <c r="B94">
        <v>1</v>
      </c>
    </row>
    <row r="95" spans="1:6" x14ac:dyDescent="0.3">
      <c r="A95" s="5" t="s">
        <v>36</v>
      </c>
      <c r="B95">
        <v>3</v>
      </c>
    </row>
    <row r="96" spans="1:6" x14ac:dyDescent="0.3">
      <c r="A96" s="5" t="s">
        <v>37</v>
      </c>
      <c r="B96">
        <v>26</v>
      </c>
      <c r="D96">
        <f>B96/B97*100</f>
        <v>86.666666666666671</v>
      </c>
    </row>
    <row r="97" spans="1:6" x14ac:dyDescent="0.3">
      <c r="A97" s="6" t="s">
        <v>35</v>
      </c>
      <c r="B97" s="7">
        <v>30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17</v>
      </c>
    </row>
    <row r="104" spans="1:6" x14ac:dyDescent="0.3">
      <c r="A104" s="6" t="s">
        <v>35</v>
      </c>
      <c r="B104" s="7">
        <v>17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34</v>
      </c>
    </row>
    <row r="110" spans="1:6" x14ac:dyDescent="0.3">
      <c r="A110" s="5" t="s">
        <v>38</v>
      </c>
      <c r="D110">
        <f>B111/B112*100</f>
        <v>100</v>
      </c>
    </row>
    <row r="111" spans="1:6" x14ac:dyDescent="0.3">
      <c r="A111" s="5" t="s">
        <v>37</v>
      </c>
      <c r="B111">
        <v>29</v>
      </c>
    </row>
    <row r="112" spans="1:6" x14ac:dyDescent="0.3">
      <c r="A112" s="6" t="s">
        <v>35</v>
      </c>
      <c r="B112" s="7">
        <v>29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38</v>
      </c>
    </row>
    <row r="118" spans="1:6" x14ac:dyDescent="0.3">
      <c r="A118" s="5" t="s">
        <v>36</v>
      </c>
      <c r="B118">
        <v>6</v>
      </c>
      <c r="D118">
        <f>B119/B120*100</f>
        <v>82.857142857142861</v>
      </c>
    </row>
    <row r="119" spans="1:6" x14ac:dyDescent="0.3">
      <c r="A119" s="5" t="s">
        <v>37</v>
      </c>
      <c r="B119">
        <v>29</v>
      </c>
    </row>
    <row r="120" spans="1:6" x14ac:dyDescent="0.3">
      <c r="A120" s="6" t="s">
        <v>35</v>
      </c>
      <c r="B120" s="7">
        <v>35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38</v>
      </c>
    </row>
    <row r="125" spans="1:6" x14ac:dyDescent="0.3">
      <c r="A125" s="5" t="s">
        <v>36</v>
      </c>
      <c r="B125">
        <v>4</v>
      </c>
    </row>
    <row r="126" spans="1:6" x14ac:dyDescent="0.3">
      <c r="A126" s="5" t="s">
        <v>37</v>
      </c>
      <c r="B126">
        <v>24</v>
      </c>
      <c r="D126">
        <f>B126/B127*100</f>
        <v>85.714285714285708</v>
      </c>
    </row>
    <row r="127" spans="1:6" x14ac:dyDescent="0.3">
      <c r="A127" s="6" t="s">
        <v>35</v>
      </c>
      <c r="B127" s="7">
        <v>28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38</v>
      </c>
    </row>
    <row r="132" spans="1:6" x14ac:dyDescent="0.3">
      <c r="A132" s="5" t="s">
        <v>36</v>
      </c>
      <c r="B132">
        <v>6</v>
      </c>
    </row>
    <row r="133" spans="1:6" x14ac:dyDescent="0.3">
      <c r="A133" s="5" t="s">
        <v>37</v>
      </c>
      <c r="B133">
        <v>27</v>
      </c>
      <c r="D133">
        <f>B133/B134*100</f>
        <v>81.818181818181827</v>
      </c>
    </row>
    <row r="134" spans="1:6" x14ac:dyDescent="0.3">
      <c r="A134" s="6" t="s">
        <v>35</v>
      </c>
      <c r="B134" s="7">
        <v>33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38</v>
      </c>
    </row>
    <row r="140" spans="1:6" x14ac:dyDescent="0.3">
      <c r="A140" s="5" t="s">
        <v>37</v>
      </c>
      <c r="B140">
        <v>25</v>
      </c>
      <c r="D140">
        <f>B140/B141*100</f>
        <v>100</v>
      </c>
    </row>
    <row r="141" spans="1:6" x14ac:dyDescent="0.3">
      <c r="A141" s="6" t="s">
        <v>35</v>
      </c>
      <c r="B141" s="7">
        <v>25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38</v>
      </c>
    </row>
    <row r="147" spans="1:6" x14ac:dyDescent="0.3">
      <c r="A147" s="5" t="s">
        <v>37</v>
      </c>
      <c r="B147">
        <v>34</v>
      </c>
      <c r="D147">
        <f>B147/B148*100</f>
        <v>100</v>
      </c>
    </row>
    <row r="148" spans="1:6" x14ac:dyDescent="0.3">
      <c r="A148" s="6" t="s">
        <v>35</v>
      </c>
      <c r="B148" s="7">
        <v>34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</row>
    <row r="153" spans="1:6" x14ac:dyDescent="0.3">
      <c r="A153" s="5" t="s">
        <v>36</v>
      </c>
      <c r="B153">
        <v>3</v>
      </c>
    </row>
    <row r="154" spans="1:6" x14ac:dyDescent="0.3">
      <c r="A154" s="5" t="s">
        <v>37</v>
      </c>
      <c r="B154">
        <v>28</v>
      </c>
      <c r="D154">
        <f>B154/B155*100</f>
        <v>90.322580645161281</v>
      </c>
    </row>
    <row r="155" spans="1:6" x14ac:dyDescent="0.3">
      <c r="A155" s="6" t="s">
        <v>35</v>
      </c>
      <c r="B155" s="7">
        <v>31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38</v>
      </c>
      <c r="B159">
        <v>4</v>
      </c>
    </row>
    <row r="160" spans="1:6" x14ac:dyDescent="0.3">
      <c r="A160" s="5" t="s">
        <v>36</v>
      </c>
      <c r="B160">
        <v>12</v>
      </c>
      <c r="D160">
        <f>B161/B162*100</f>
        <v>57.894736842105267</v>
      </c>
    </row>
    <row r="161" spans="1:6" x14ac:dyDescent="0.3">
      <c r="A161" s="5" t="s">
        <v>37</v>
      </c>
      <c r="B161">
        <v>22</v>
      </c>
    </row>
    <row r="162" spans="1:6" x14ac:dyDescent="0.3">
      <c r="A162" s="6" t="s">
        <v>35</v>
      </c>
      <c r="B162" s="7">
        <v>38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2</v>
      </c>
    </row>
    <row r="167" spans="1:6" x14ac:dyDescent="0.3">
      <c r="A167" s="5" t="s">
        <v>36</v>
      </c>
      <c r="B167">
        <v>7</v>
      </c>
    </row>
    <row r="168" spans="1:6" x14ac:dyDescent="0.3">
      <c r="A168" s="5" t="s">
        <v>37</v>
      </c>
      <c r="B168">
        <v>25</v>
      </c>
      <c r="D168">
        <f>B168/B169*100</f>
        <v>73.529411764705884</v>
      </c>
    </row>
    <row r="169" spans="1:6" x14ac:dyDescent="0.3">
      <c r="A169" s="6" t="s">
        <v>35</v>
      </c>
      <c r="B169" s="7">
        <v>34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 t="s">
        <v>38</v>
      </c>
      <c r="B174">
        <v>3</v>
      </c>
    </row>
    <row r="175" spans="1:6" x14ac:dyDescent="0.3">
      <c r="A175" s="5" t="s">
        <v>36</v>
      </c>
      <c r="B175">
        <v>8</v>
      </c>
      <c r="D175">
        <f>B176/B177*100</f>
        <v>64.516129032258064</v>
      </c>
    </row>
    <row r="176" spans="1:6" x14ac:dyDescent="0.3">
      <c r="A176" s="5" t="s">
        <v>37</v>
      </c>
      <c r="B176">
        <v>20</v>
      </c>
    </row>
    <row r="177" spans="1:6" x14ac:dyDescent="0.3">
      <c r="A177" s="6" t="s">
        <v>35</v>
      </c>
      <c r="B177" s="7">
        <v>31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  <c r="B182">
        <v>1</v>
      </c>
    </row>
    <row r="183" spans="1:6" x14ac:dyDescent="0.3">
      <c r="A183" s="5" t="s">
        <v>36</v>
      </c>
      <c r="B183">
        <v>14</v>
      </c>
    </row>
    <row r="184" spans="1:6" x14ac:dyDescent="0.3">
      <c r="A184" s="5" t="s">
        <v>37</v>
      </c>
      <c r="B184">
        <v>24</v>
      </c>
      <c r="D184">
        <f>B184/B185*100</f>
        <v>61.53846153846154</v>
      </c>
    </row>
    <row r="185" spans="1:6" x14ac:dyDescent="0.3">
      <c r="A185" s="6" t="s">
        <v>35</v>
      </c>
      <c r="B185" s="7">
        <v>39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2</v>
      </c>
    </row>
    <row r="190" spans="1:6" x14ac:dyDescent="0.3">
      <c r="A190" s="5" t="s">
        <v>36</v>
      </c>
      <c r="B190">
        <v>7</v>
      </c>
      <c r="D190">
        <f>B191/B192*100</f>
        <v>78.571428571428569</v>
      </c>
    </row>
    <row r="191" spans="1:6" x14ac:dyDescent="0.3">
      <c r="A191" s="5" t="s">
        <v>37</v>
      </c>
      <c r="B191">
        <v>33</v>
      </c>
    </row>
    <row r="192" spans="1:6" x14ac:dyDescent="0.3">
      <c r="A192" s="6" t="s">
        <v>35</v>
      </c>
      <c r="B192" s="7">
        <v>42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  <c r="B196">
        <v>1</v>
      </c>
    </row>
    <row r="197" spans="1:6" x14ac:dyDescent="0.3">
      <c r="A197" s="5" t="s">
        <v>36</v>
      </c>
      <c r="B197">
        <v>5</v>
      </c>
    </row>
    <row r="198" spans="1:6" x14ac:dyDescent="0.3">
      <c r="A198" s="5" t="s">
        <v>37</v>
      </c>
      <c r="B198">
        <v>32</v>
      </c>
      <c r="D198">
        <f>B198/B199*100</f>
        <v>84.210526315789465</v>
      </c>
    </row>
    <row r="199" spans="1:6" x14ac:dyDescent="0.3">
      <c r="A199" s="6" t="s">
        <v>35</v>
      </c>
      <c r="B199" s="7">
        <v>38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3</v>
      </c>
    </row>
    <row r="204" spans="1:6" x14ac:dyDescent="0.3">
      <c r="A204" s="5" t="s">
        <v>36</v>
      </c>
      <c r="B204">
        <v>12</v>
      </c>
    </row>
    <row r="205" spans="1:6" x14ac:dyDescent="0.3">
      <c r="A205" s="5" t="s">
        <v>37</v>
      </c>
      <c r="B205">
        <v>17</v>
      </c>
      <c r="D205">
        <f>B205/B206*100</f>
        <v>53.125</v>
      </c>
    </row>
    <row r="206" spans="1:6" x14ac:dyDescent="0.3">
      <c r="A206" s="6" t="s">
        <v>35</v>
      </c>
      <c r="B206" s="7">
        <v>32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1" spans="1:6" x14ac:dyDescent="0.3">
      <c r="A211" s="5" t="s">
        <v>38</v>
      </c>
      <c r="B211">
        <v>1</v>
      </c>
    </row>
    <row r="212" spans="1:6" x14ac:dyDescent="0.3">
      <c r="A212" s="5" t="s">
        <v>36</v>
      </c>
      <c r="B212">
        <v>7</v>
      </c>
      <c r="D212">
        <f>B213/B214*100</f>
        <v>68</v>
      </c>
    </row>
    <row r="213" spans="1:6" x14ac:dyDescent="0.3">
      <c r="A213" s="5" t="s">
        <v>37</v>
      </c>
      <c r="B213">
        <v>17</v>
      </c>
    </row>
    <row r="214" spans="1:6" x14ac:dyDescent="0.3">
      <c r="A214" s="6" t="s">
        <v>35</v>
      </c>
      <c r="B214" s="7">
        <v>25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38</v>
      </c>
      <c r="B218">
        <v>1</v>
      </c>
    </row>
    <row r="219" spans="1:6" x14ac:dyDescent="0.3">
      <c r="A219" s="5" t="s">
        <v>36</v>
      </c>
      <c r="B219">
        <v>5</v>
      </c>
      <c r="D219">
        <f>B220/B221*100</f>
        <v>77.777777777777786</v>
      </c>
    </row>
    <row r="220" spans="1:6" x14ac:dyDescent="0.3">
      <c r="A220" s="5" t="s">
        <v>37</v>
      </c>
      <c r="B220">
        <v>21</v>
      </c>
    </row>
    <row r="221" spans="1:6" x14ac:dyDescent="0.3">
      <c r="A221" s="6" t="s">
        <v>35</v>
      </c>
      <c r="B221" s="7">
        <v>27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38</v>
      </c>
    </row>
    <row r="226" spans="1:6" x14ac:dyDescent="0.3">
      <c r="A226" s="5" t="s">
        <v>36</v>
      </c>
      <c r="B226">
        <v>4</v>
      </c>
      <c r="D226">
        <f>B227/B228*100</f>
        <v>75</v>
      </c>
    </row>
    <row r="227" spans="1:6" x14ac:dyDescent="0.3">
      <c r="A227" s="5" t="s">
        <v>37</v>
      </c>
      <c r="B227">
        <v>12</v>
      </c>
    </row>
    <row r="228" spans="1:6" x14ac:dyDescent="0.3">
      <c r="A228" s="6" t="s">
        <v>35</v>
      </c>
      <c r="B228" s="7">
        <v>16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38</v>
      </c>
      <c r="B232">
        <v>1</v>
      </c>
    </row>
    <row r="233" spans="1:6" x14ac:dyDescent="0.3">
      <c r="A233" s="5" t="s">
        <v>36</v>
      </c>
      <c r="B233">
        <v>2</v>
      </c>
    </row>
    <row r="234" spans="1:6" x14ac:dyDescent="0.3">
      <c r="A234" s="5" t="s">
        <v>37</v>
      </c>
      <c r="B234">
        <v>24</v>
      </c>
      <c r="D234">
        <f>B234/B235*100</f>
        <v>88.888888888888886</v>
      </c>
    </row>
    <row r="235" spans="1:6" x14ac:dyDescent="0.3">
      <c r="A235" s="6" t="s">
        <v>35</v>
      </c>
      <c r="B235" s="7">
        <v>27</v>
      </c>
    </row>
  </sheetData>
  <mergeCells count="33"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493F-2556-4530-AC0B-DB965895187A}">
  <sheetPr>
    <tabColor rgb="FFFF0000"/>
  </sheetPr>
  <dimension ref="A1:AG48"/>
  <sheetViews>
    <sheetView topLeftCell="A17" workbookViewId="0">
      <selection activeCell="M32" sqref="M32"/>
    </sheetView>
  </sheetViews>
  <sheetFormatPr baseColWidth="10"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>
        <v>45082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-104</v>
      </c>
      <c r="B2">
        <v>-100</v>
      </c>
      <c r="C2">
        <v>-95</v>
      </c>
      <c r="D2">
        <v>-94</v>
      </c>
      <c r="E2">
        <v>-102</v>
      </c>
      <c r="F2">
        <v>-83</v>
      </c>
      <c r="G2">
        <v>-95</v>
      </c>
      <c r="H2">
        <v>-108</v>
      </c>
      <c r="I2">
        <v>-96</v>
      </c>
      <c r="J2">
        <v>-98</v>
      </c>
      <c r="K2">
        <v>-99</v>
      </c>
      <c r="L2">
        <v>-87</v>
      </c>
      <c r="M2">
        <v>-103</v>
      </c>
      <c r="N2">
        <v>-100</v>
      </c>
      <c r="O2">
        <v>-95</v>
      </c>
      <c r="P2">
        <v>-92</v>
      </c>
      <c r="Q2">
        <v>-86</v>
      </c>
      <c r="R2">
        <v>-98</v>
      </c>
      <c r="S2">
        <v>-88</v>
      </c>
      <c r="T2">
        <v>-98</v>
      </c>
      <c r="U2">
        <v>-97</v>
      </c>
      <c r="V2">
        <v>-97</v>
      </c>
      <c r="W2">
        <v>-92</v>
      </c>
      <c r="X2">
        <v>-96</v>
      </c>
      <c r="Y2">
        <v>-95</v>
      </c>
      <c r="Z2">
        <v>-81</v>
      </c>
      <c r="AA2">
        <v>-105</v>
      </c>
      <c r="AB2">
        <v>-103</v>
      </c>
      <c r="AC2">
        <v>-106</v>
      </c>
      <c r="AD2">
        <v>-103</v>
      </c>
      <c r="AE2">
        <v>-107</v>
      </c>
      <c r="AF2">
        <v>-97</v>
      </c>
      <c r="AG2">
        <v>-102</v>
      </c>
    </row>
    <row r="3" spans="1:33" x14ac:dyDescent="0.3">
      <c r="A3">
        <v>-101</v>
      </c>
      <c r="B3">
        <v>-105</v>
      </c>
      <c r="C3">
        <v>-98</v>
      </c>
      <c r="D3">
        <v>-94</v>
      </c>
      <c r="E3">
        <v>-98</v>
      </c>
      <c r="F3">
        <v>-83</v>
      </c>
      <c r="G3">
        <v>-92</v>
      </c>
      <c r="H3">
        <v>-108</v>
      </c>
      <c r="I3">
        <v>-96</v>
      </c>
      <c r="J3">
        <v>-98</v>
      </c>
      <c r="K3">
        <v>-105</v>
      </c>
      <c r="L3">
        <v>-91</v>
      </c>
      <c r="M3">
        <v>-96</v>
      </c>
      <c r="N3">
        <v>-102</v>
      </c>
      <c r="O3">
        <v>-97</v>
      </c>
      <c r="P3">
        <v>-87</v>
      </c>
      <c r="Q3">
        <v>-90</v>
      </c>
      <c r="R3">
        <v>-98</v>
      </c>
      <c r="S3">
        <v>-80</v>
      </c>
      <c r="T3">
        <v>-90</v>
      </c>
      <c r="U3">
        <v>-96</v>
      </c>
      <c r="V3">
        <v>-98</v>
      </c>
      <c r="W3">
        <v>-92</v>
      </c>
      <c r="X3">
        <v>-101</v>
      </c>
      <c r="Y3">
        <v>-88</v>
      </c>
      <c r="Z3">
        <v>-95</v>
      </c>
      <c r="AA3">
        <v>-107</v>
      </c>
      <c r="AB3">
        <v>-105</v>
      </c>
      <c r="AC3">
        <v>-95</v>
      </c>
      <c r="AD3">
        <v>-93</v>
      </c>
      <c r="AE3">
        <v>-106</v>
      </c>
      <c r="AF3">
        <v>-97</v>
      </c>
      <c r="AG3">
        <v>-99</v>
      </c>
    </row>
    <row r="4" spans="1:33" x14ac:dyDescent="0.3">
      <c r="A4">
        <v>-98</v>
      </c>
      <c r="B4">
        <v>-91</v>
      </c>
      <c r="C4">
        <v>-97</v>
      </c>
      <c r="D4">
        <v>-81</v>
      </c>
      <c r="E4">
        <v>-94</v>
      </c>
      <c r="F4">
        <v>-86</v>
      </c>
      <c r="G4">
        <v>-89</v>
      </c>
      <c r="H4">
        <v>-108</v>
      </c>
      <c r="I4">
        <v>-98</v>
      </c>
      <c r="J4">
        <v>-97</v>
      </c>
      <c r="K4">
        <v>-105</v>
      </c>
      <c r="L4">
        <v>-88</v>
      </c>
      <c r="M4">
        <v>-104</v>
      </c>
      <c r="N4">
        <v>-108</v>
      </c>
      <c r="O4">
        <v>-93</v>
      </c>
      <c r="P4">
        <v>-85</v>
      </c>
      <c r="Q4">
        <v>-95</v>
      </c>
      <c r="R4">
        <v>-105</v>
      </c>
      <c r="S4">
        <v>-89</v>
      </c>
      <c r="T4">
        <v>-90</v>
      </c>
      <c r="U4">
        <v>-90</v>
      </c>
      <c r="V4">
        <v>-96</v>
      </c>
      <c r="W4">
        <v>-92</v>
      </c>
      <c r="X4">
        <v>-101</v>
      </c>
      <c r="Y4">
        <v>-91</v>
      </c>
      <c r="Z4">
        <v>-95</v>
      </c>
      <c r="AA4">
        <v>-104</v>
      </c>
      <c r="AB4">
        <v>-108</v>
      </c>
      <c r="AC4">
        <v>-93</v>
      </c>
      <c r="AD4">
        <v>-96</v>
      </c>
      <c r="AE4">
        <v>-104</v>
      </c>
      <c r="AF4">
        <v>-97</v>
      </c>
      <c r="AG4">
        <v>-103</v>
      </c>
    </row>
    <row r="5" spans="1:33" x14ac:dyDescent="0.3">
      <c r="A5">
        <v>-95</v>
      </c>
      <c r="B5">
        <v>-89</v>
      </c>
      <c r="C5">
        <v>-95</v>
      </c>
      <c r="D5">
        <v>-91</v>
      </c>
      <c r="E5">
        <v>-94</v>
      </c>
      <c r="F5">
        <v>-90</v>
      </c>
      <c r="G5">
        <v>-85</v>
      </c>
      <c r="H5">
        <v>-106</v>
      </c>
      <c r="I5">
        <v>-98</v>
      </c>
      <c r="J5">
        <v>-97</v>
      </c>
      <c r="K5">
        <v>-100</v>
      </c>
      <c r="L5">
        <v>-87</v>
      </c>
      <c r="M5">
        <v>-107</v>
      </c>
      <c r="N5">
        <v>-108</v>
      </c>
      <c r="O5">
        <v>-79</v>
      </c>
      <c r="P5">
        <v>-80</v>
      </c>
      <c r="Q5">
        <v>-78</v>
      </c>
      <c r="R5">
        <v>-106</v>
      </c>
      <c r="S5">
        <v>-89</v>
      </c>
      <c r="T5">
        <v>-90</v>
      </c>
      <c r="U5">
        <v>-89</v>
      </c>
      <c r="V5">
        <v>-96</v>
      </c>
      <c r="W5">
        <v>-92</v>
      </c>
      <c r="X5">
        <v>-89</v>
      </c>
      <c r="Y5">
        <v>-90</v>
      </c>
      <c r="Z5">
        <v>-95</v>
      </c>
      <c r="AA5">
        <v>-100</v>
      </c>
      <c r="AB5">
        <v>-98</v>
      </c>
      <c r="AC5">
        <v>-94</v>
      </c>
      <c r="AD5">
        <v>-94</v>
      </c>
      <c r="AE5">
        <v>-108</v>
      </c>
      <c r="AF5">
        <v>-103</v>
      </c>
      <c r="AG5">
        <v>-104</v>
      </c>
    </row>
    <row r="6" spans="1:33" x14ac:dyDescent="0.3">
      <c r="A6">
        <v>-97</v>
      </c>
      <c r="B6">
        <v>-91</v>
      </c>
      <c r="C6">
        <v>-93</v>
      </c>
      <c r="D6">
        <v>-94</v>
      </c>
      <c r="E6">
        <v>-96</v>
      </c>
      <c r="F6">
        <v>-89</v>
      </c>
      <c r="G6">
        <v>-94</v>
      </c>
      <c r="H6">
        <v>-108</v>
      </c>
      <c r="I6">
        <v>-98</v>
      </c>
      <c r="J6">
        <v>-96</v>
      </c>
      <c r="K6">
        <v>-110</v>
      </c>
      <c r="L6">
        <v>-88</v>
      </c>
      <c r="M6">
        <v>-95</v>
      </c>
      <c r="N6">
        <v>-91</v>
      </c>
      <c r="O6">
        <v>-78</v>
      </c>
      <c r="P6">
        <v>-79</v>
      </c>
      <c r="Q6">
        <v>-95</v>
      </c>
      <c r="R6">
        <v>-104</v>
      </c>
      <c r="S6">
        <v>-85</v>
      </c>
      <c r="T6">
        <v>-90</v>
      </c>
      <c r="U6">
        <v>-87</v>
      </c>
      <c r="V6">
        <v>-95</v>
      </c>
      <c r="W6">
        <v>-96</v>
      </c>
      <c r="X6">
        <v>-98</v>
      </c>
      <c r="Y6">
        <v>-92</v>
      </c>
      <c r="Z6">
        <v>-95</v>
      </c>
      <c r="AA6">
        <v>-109</v>
      </c>
      <c r="AB6">
        <v>-103</v>
      </c>
      <c r="AC6">
        <v>-98</v>
      </c>
      <c r="AD6">
        <v>-93</v>
      </c>
      <c r="AE6">
        <v>-107</v>
      </c>
      <c r="AF6">
        <v>-97</v>
      </c>
      <c r="AG6">
        <v>-99</v>
      </c>
    </row>
    <row r="7" spans="1:33" x14ac:dyDescent="0.3">
      <c r="A7">
        <v>-103</v>
      </c>
      <c r="B7">
        <v>-85</v>
      </c>
      <c r="C7">
        <v>-96</v>
      </c>
      <c r="D7">
        <v>-95</v>
      </c>
      <c r="E7">
        <v>-95</v>
      </c>
      <c r="F7">
        <v>-89</v>
      </c>
      <c r="G7">
        <v>-93</v>
      </c>
      <c r="H7">
        <v>-105</v>
      </c>
      <c r="I7">
        <v>-98</v>
      </c>
      <c r="J7">
        <v>-94</v>
      </c>
      <c r="K7">
        <v>-110</v>
      </c>
      <c r="L7">
        <v>-83</v>
      </c>
      <c r="M7">
        <v>-93</v>
      </c>
      <c r="N7">
        <v>-87</v>
      </c>
      <c r="O7">
        <v>-83</v>
      </c>
      <c r="P7">
        <v>-76</v>
      </c>
      <c r="Q7">
        <v>-89</v>
      </c>
      <c r="R7">
        <v>-103</v>
      </c>
      <c r="S7">
        <v>-96</v>
      </c>
      <c r="T7">
        <v>-86</v>
      </c>
      <c r="U7">
        <v>-82</v>
      </c>
      <c r="V7">
        <v>-90</v>
      </c>
      <c r="W7">
        <v>-98</v>
      </c>
      <c r="X7">
        <v>-98</v>
      </c>
      <c r="Y7">
        <v>-96</v>
      </c>
      <c r="Z7">
        <v>-91</v>
      </c>
      <c r="AA7">
        <v>-107</v>
      </c>
      <c r="AB7">
        <v>-105</v>
      </c>
      <c r="AC7">
        <v>-96</v>
      </c>
      <c r="AD7">
        <v>-95</v>
      </c>
      <c r="AE7">
        <v>-107</v>
      </c>
      <c r="AF7">
        <v>-97</v>
      </c>
      <c r="AG7">
        <v>-98</v>
      </c>
    </row>
    <row r="8" spans="1:33" x14ac:dyDescent="0.3">
      <c r="A8">
        <v>-100</v>
      </c>
      <c r="B8">
        <v>-94</v>
      </c>
      <c r="C8">
        <v>-97</v>
      </c>
      <c r="D8">
        <v>-97</v>
      </c>
      <c r="E8">
        <v>-98</v>
      </c>
      <c r="F8">
        <v>-86</v>
      </c>
      <c r="G8">
        <v>-88</v>
      </c>
      <c r="H8">
        <v>-114</v>
      </c>
      <c r="I8">
        <v>-98</v>
      </c>
      <c r="J8">
        <v>-95</v>
      </c>
      <c r="K8">
        <v>-105</v>
      </c>
      <c r="L8">
        <v>-81</v>
      </c>
      <c r="M8">
        <v>-95</v>
      </c>
      <c r="N8">
        <v>-99</v>
      </c>
      <c r="O8">
        <v>-78</v>
      </c>
      <c r="P8">
        <v>-81</v>
      </c>
      <c r="Q8">
        <v>-97</v>
      </c>
      <c r="R8">
        <v>-101</v>
      </c>
      <c r="S8">
        <v>-96</v>
      </c>
      <c r="T8">
        <v>-87</v>
      </c>
      <c r="U8">
        <v>-86</v>
      </c>
      <c r="V8">
        <v>-94</v>
      </c>
      <c r="W8">
        <v>-98</v>
      </c>
      <c r="X8">
        <v>-98</v>
      </c>
      <c r="Y8">
        <v>-98</v>
      </c>
      <c r="Z8">
        <v>-91</v>
      </c>
      <c r="AA8">
        <v>-99</v>
      </c>
      <c r="AB8">
        <v>-95</v>
      </c>
      <c r="AC8">
        <v>-103</v>
      </c>
      <c r="AD8">
        <v>-95</v>
      </c>
      <c r="AE8">
        <v>-103</v>
      </c>
      <c r="AF8">
        <v>-97</v>
      </c>
      <c r="AG8">
        <v>-105</v>
      </c>
    </row>
    <row r="9" spans="1:33" x14ac:dyDescent="0.3">
      <c r="A9">
        <v>-101</v>
      </c>
      <c r="B9">
        <v>-92</v>
      </c>
      <c r="C9">
        <v>-83</v>
      </c>
      <c r="D9">
        <v>-98</v>
      </c>
      <c r="E9">
        <v>-94</v>
      </c>
      <c r="F9">
        <v>-83</v>
      </c>
      <c r="G9">
        <v>-91</v>
      </c>
      <c r="H9">
        <v>-107</v>
      </c>
      <c r="I9">
        <v>-91</v>
      </c>
      <c r="J9">
        <v>-98</v>
      </c>
      <c r="K9">
        <v>-97</v>
      </c>
      <c r="L9">
        <v>-83</v>
      </c>
      <c r="M9">
        <v>-95</v>
      </c>
      <c r="N9">
        <v>-100</v>
      </c>
      <c r="O9">
        <v>-82</v>
      </c>
      <c r="P9">
        <v>-81</v>
      </c>
      <c r="Q9">
        <v>-95</v>
      </c>
      <c r="R9">
        <v>-103</v>
      </c>
      <c r="S9">
        <v>-92</v>
      </c>
      <c r="T9">
        <v>-80</v>
      </c>
      <c r="U9">
        <v>-82</v>
      </c>
      <c r="V9">
        <v>-95</v>
      </c>
      <c r="W9">
        <v>-98</v>
      </c>
      <c r="X9">
        <v>-105</v>
      </c>
      <c r="Y9">
        <v>-98</v>
      </c>
      <c r="Z9">
        <v>-105</v>
      </c>
      <c r="AA9">
        <v>-102</v>
      </c>
      <c r="AB9">
        <v>-96</v>
      </c>
      <c r="AC9">
        <v>-103</v>
      </c>
      <c r="AD9">
        <v>-97</v>
      </c>
      <c r="AE9">
        <v>-102</v>
      </c>
      <c r="AF9">
        <v>-93</v>
      </c>
      <c r="AG9">
        <v>-98</v>
      </c>
    </row>
    <row r="10" spans="1:33" x14ac:dyDescent="0.3">
      <c r="A10">
        <v>-102</v>
      </c>
      <c r="B10">
        <v>-93</v>
      </c>
      <c r="C10">
        <v>-91</v>
      </c>
      <c r="D10">
        <v>-98</v>
      </c>
      <c r="E10">
        <v>-95</v>
      </c>
      <c r="F10">
        <v>-86</v>
      </c>
      <c r="G10">
        <v>-81</v>
      </c>
      <c r="H10">
        <v>-107</v>
      </c>
      <c r="I10">
        <v>-92</v>
      </c>
      <c r="J10">
        <v>-98</v>
      </c>
      <c r="K10">
        <v>-91</v>
      </c>
      <c r="L10">
        <v>-77</v>
      </c>
      <c r="M10">
        <v>-92</v>
      </c>
      <c r="N10">
        <v>-93</v>
      </c>
      <c r="O10">
        <v>-86</v>
      </c>
      <c r="P10">
        <v>-86</v>
      </c>
      <c r="Q10">
        <v>-93</v>
      </c>
      <c r="R10">
        <v>-102</v>
      </c>
      <c r="S10">
        <v>-91</v>
      </c>
      <c r="T10">
        <v>-86</v>
      </c>
      <c r="U10">
        <v>-85</v>
      </c>
      <c r="V10">
        <v>-93</v>
      </c>
      <c r="W10">
        <v>-100</v>
      </c>
      <c r="X10">
        <v>-120</v>
      </c>
      <c r="Y10">
        <v>-97</v>
      </c>
      <c r="Z10">
        <v>-108</v>
      </c>
      <c r="AA10">
        <v>-99</v>
      </c>
      <c r="AB10">
        <v>-95</v>
      </c>
      <c r="AC10">
        <v>-95</v>
      </c>
      <c r="AD10">
        <v>-98</v>
      </c>
      <c r="AE10">
        <v>-103</v>
      </c>
      <c r="AF10">
        <v>-92</v>
      </c>
      <c r="AG10">
        <v>-95</v>
      </c>
    </row>
    <row r="11" spans="1:33" x14ac:dyDescent="0.3">
      <c r="A11">
        <v>-97</v>
      </c>
      <c r="B11">
        <v>-90</v>
      </c>
      <c r="C11">
        <v>-88</v>
      </c>
      <c r="D11">
        <v>-98</v>
      </c>
      <c r="E11">
        <v>-93</v>
      </c>
      <c r="F11">
        <v>-91</v>
      </c>
      <c r="G11">
        <v>-81</v>
      </c>
      <c r="H11">
        <v>-115</v>
      </c>
      <c r="I11">
        <v>-89</v>
      </c>
      <c r="J11">
        <v>-96</v>
      </c>
      <c r="K11">
        <v>-86</v>
      </c>
      <c r="L11">
        <v>-72</v>
      </c>
      <c r="M11">
        <v>-97</v>
      </c>
      <c r="N11">
        <v>-85</v>
      </c>
      <c r="O11">
        <v>-89</v>
      </c>
      <c r="P11">
        <v>-84</v>
      </c>
      <c r="Q11">
        <v>-97</v>
      </c>
      <c r="R11">
        <v>-104</v>
      </c>
      <c r="S11">
        <v>-85</v>
      </c>
      <c r="T11">
        <v>-84</v>
      </c>
      <c r="U11">
        <v>-85</v>
      </c>
      <c r="V11">
        <v>-97</v>
      </c>
      <c r="W11">
        <v>-99</v>
      </c>
      <c r="X11">
        <v>-115</v>
      </c>
      <c r="Y11">
        <v>-90</v>
      </c>
      <c r="Z11">
        <v>-108</v>
      </c>
      <c r="AA11">
        <v>-98</v>
      </c>
      <c r="AB11">
        <v>-95</v>
      </c>
      <c r="AC11">
        <v>-95</v>
      </c>
      <c r="AD11">
        <v>-95</v>
      </c>
      <c r="AE11">
        <v>-98</v>
      </c>
      <c r="AF11">
        <v>-98</v>
      </c>
      <c r="AG11">
        <v>-101</v>
      </c>
    </row>
    <row r="12" spans="1:33" x14ac:dyDescent="0.3">
      <c r="A12">
        <v>-97</v>
      </c>
      <c r="B12">
        <v>-95</v>
      </c>
      <c r="C12">
        <v>-96</v>
      </c>
      <c r="D12">
        <v>-95</v>
      </c>
      <c r="E12">
        <v>-96</v>
      </c>
      <c r="F12">
        <v>-86</v>
      </c>
      <c r="G12">
        <v>-86</v>
      </c>
      <c r="H12">
        <v>-111</v>
      </c>
      <c r="I12">
        <v>-82</v>
      </c>
      <c r="J12">
        <v>-98</v>
      </c>
      <c r="K12">
        <v>-82</v>
      </c>
      <c r="L12">
        <v>-79</v>
      </c>
      <c r="M12">
        <v>-98</v>
      </c>
      <c r="N12">
        <v>-84</v>
      </c>
      <c r="O12">
        <v>-83</v>
      </c>
      <c r="P12">
        <v>-88</v>
      </c>
      <c r="Q12">
        <v>-97</v>
      </c>
      <c r="R12">
        <v>-103</v>
      </c>
      <c r="S12">
        <v>-89</v>
      </c>
      <c r="T12">
        <v>-80</v>
      </c>
      <c r="U12">
        <v>-88</v>
      </c>
      <c r="V12">
        <v>-97</v>
      </c>
      <c r="W12">
        <v>-98</v>
      </c>
      <c r="X12">
        <v>-111</v>
      </c>
      <c r="Y12">
        <v>-91</v>
      </c>
      <c r="Z12">
        <v>-108</v>
      </c>
      <c r="AA12">
        <v>-98</v>
      </c>
      <c r="AB12">
        <v>-102</v>
      </c>
      <c r="AC12">
        <v>-95</v>
      </c>
      <c r="AD12">
        <v>-95</v>
      </c>
      <c r="AE12">
        <v>-92</v>
      </c>
      <c r="AF12">
        <v>-93</v>
      </c>
      <c r="AG12">
        <v>-106</v>
      </c>
    </row>
    <row r="13" spans="1:33" x14ac:dyDescent="0.3">
      <c r="A13">
        <v>-97</v>
      </c>
      <c r="B13">
        <v>-87</v>
      </c>
      <c r="C13">
        <v>-108</v>
      </c>
      <c r="D13">
        <v>-93</v>
      </c>
      <c r="E13">
        <v>-91</v>
      </c>
      <c r="F13">
        <v>-79</v>
      </c>
      <c r="G13">
        <v>-91</v>
      </c>
      <c r="H13">
        <v>-109</v>
      </c>
      <c r="I13">
        <v>-90</v>
      </c>
      <c r="J13">
        <v>-96</v>
      </c>
      <c r="K13">
        <v>-73</v>
      </c>
      <c r="L13">
        <v>-79</v>
      </c>
      <c r="M13">
        <v>-89</v>
      </c>
      <c r="N13">
        <v>-84</v>
      </c>
      <c r="O13">
        <v>-91</v>
      </c>
      <c r="P13">
        <v>-90</v>
      </c>
      <c r="Q13">
        <v>-106</v>
      </c>
      <c r="R13">
        <v>-97</v>
      </c>
      <c r="S13">
        <v>-90</v>
      </c>
      <c r="T13">
        <v>-77</v>
      </c>
      <c r="U13">
        <v>-94</v>
      </c>
      <c r="V13">
        <v>-97</v>
      </c>
      <c r="W13">
        <v>-98</v>
      </c>
      <c r="X13">
        <v>-106</v>
      </c>
      <c r="Y13">
        <v>-87</v>
      </c>
      <c r="Z13">
        <v>-98</v>
      </c>
      <c r="AA13">
        <v>-99</v>
      </c>
      <c r="AB13">
        <v>-103</v>
      </c>
      <c r="AC13">
        <v>-101</v>
      </c>
      <c r="AD13">
        <v>-94</v>
      </c>
      <c r="AE13">
        <v>-95</v>
      </c>
      <c r="AF13">
        <v>-93</v>
      </c>
      <c r="AG13">
        <v>-85</v>
      </c>
    </row>
    <row r="14" spans="1:33" x14ac:dyDescent="0.3">
      <c r="A14">
        <v>-103</v>
      </c>
      <c r="B14">
        <v>-88</v>
      </c>
      <c r="C14">
        <v>-104</v>
      </c>
      <c r="D14">
        <v>-90</v>
      </c>
      <c r="E14">
        <v>-97</v>
      </c>
      <c r="F14">
        <v>-84</v>
      </c>
      <c r="G14">
        <v>-88</v>
      </c>
      <c r="H14">
        <v>-107</v>
      </c>
      <c r="I14">
        <v>-75</v>
      </c>
      <c r="J14">
        <v>-88</v>
      </c>
      <c r="K14">
        <v>-81</v>
      </c>
      <c r="L14">
        <v>-91</v>
      </c>
      <c r="M14">
        <v>-84</v>
      </c>
      <c r="N14">
        <v>-87</v>
      </c>
      <c r="O14">
        <v>-81</v>
      </c>
      <c r="P14">
        <v>-92</v>
      </c>
      <c r="Q14">
        <v>-108</v>
      </c>
      <c r="R14">
        <v>-95</v>
      </c>
      <c r="S14">
        <v>-92</v>
      </c>
      <c r="T14">
        <v>-81</v>
      </c>
      <c r="U14">
        <v>-93</v>
      </c>
      <c r="V14">
        <v>-108</v>
      </c>
      <c r="W14">
        <v>-103</v>
      </c>
      <c r="X14">
        <v>-106</v>
      </c>
      <c r="Y14">
        <v>-95</v>
      </c>
      <c r="Z14">
        <v>-107</v>
      </c>
      <c r="AA14">
        <v>-106</v>
      </c>
      <c r="AB14">
        <v>-101</v>
      </c>
      <c r="AC14">
        <v>-96</v>
      </c>
      <c r="AD14">
        <v>-92</v>
      </c>
      <c r="AE14">
        <v>-92</v>
      </c>
      <c r="AF14">
        <v>-106</v>
      </c>
      <c r="AG14">
        <v>-98</v>
      </c>
    </row>
    <row r="15" spans="1:33" x14ac:dyDescent="0.3">
      <c r="A15">
        <v>-103</v>
      </c>
      <c r="B15">
        <v>-93</v>
      </c>
      <c r="C15">
        <v>-103</v>
      </c>
      <c r="D15">
        <v>-86</v>
      </c>
      <c r="E15">
        <v>-98</v>
      </c>
      <c r="F15">
        <v>-83</v>
      </c>
      <c r="G15">
        <v>-86</v>
      </c>
      <c r="H15">
        <v>-107</v>
      </c>
      <c r="I15">
        <v>-98</v>
      </c>
      <c r="J15">
        <v>-79</v>
      </c>
      <c r="K15">
        <v>-86</v>
      </c>
      <c r="L15">
        <v>-84</v>
      </c>
      <c r="M15">
        <v>-93</v>
      </c>
      <c r="N15">
        <v>-84</v>
      </c>
      <c r="O15">
        <v>-90</v>
      </c>
      <c r="P15">
        <v>-87</v>
      </c>
      <c r="Q15">
        <v>-108</v>
      </c>
      <c r="R15">
        <v>-94</v>
      </c>
      <c r="S15">
        <v>-93</v>
      </c>
      <c r="T15">
        <v>-92</v>
      </c>
      <c r="U15">
        <v>-91</v>
      </c>
      <c r="V15">
        <v>-108</v>
      </c>
      <c r="W15">
        <v>-108</v>
      </c>
      <c r="X15">
        <v>-103</v>
      </c>
      <c r="Y15">
        <v>-96</v>
      </c>
      <c r="Z15">
        <v>-105</v>
      </c>
      <c r="AA15">
        <v>-105</v>
      </c>
      <c r="AB15">
        <v>-105</v>
      </c>
      <c r="AC15">
        <v>-96</v>
      </c>
      <c r="AD15">
        <v>-87</v>
      </c>
      <c r="AE15">
        <v>-93</v>
      </c>
      <c r="AF15">
        <v>-105</v>
      </c>
      <c r="AG15">
        <v>-98</v>
      </c>
    </row>
    <row r="16" spans="1:33" x14ac:dyDescent="0.3">
      <c r="A16">
        <v>-92</v>
      </c>
      <c r="B16">
        <v>-89</v>
      </c>
      <c r="C16">
        <v>-98</v>
      </c>
      <c r="D16">
        <v>-76</v>
      </c>
      <c r="E16">
        <v>-91</v>
      </c>
      <c r="F16">
        <v>-83</v>
      </c>
      <c r="G16">
        <v>-80</v>
      </c>
      <c r="H16" s="10">
        <v>-121</v>
      </c>
      <c r="I16">
        <v>-90</v>
      </c>
      <c r="J16">
        <v>-85</v>
      </c>
      <c r="K16">
        <v>-88</v>
      </c>
      <c r="L16">
        <v>-83</v>
      </c>
      <c r="M16">
        <v>-88</v>
      </c>
      <c r="N16">
        <v>-86</v>
      </c>
      <c r="P16">
        <v>-92</v>
      </c>
      <c r="Q16">
        <v>-104</v>
      </c>
      <c r="R16">
        <v>-87</v>
      </c>
      <c r="S16">
        <v>-98</v>
      </c>
      <c r="T16">
        <v>-94</v>
      </c>
      <c r="U16">
        <v>-91</v>
      </c>
      <c r="V16">
        <v>-105</v>
      </c>
      <c r="W16">
        <v>-109</v>
      </c>
      <c r="X16">
        <v>-101</v>
      </c>
      <c r="Y16">
        <v>-96</v>
      </c>
      <c r="Z16">
        <v>-97</v>
      </c>
      <c r="AA16">
        <v>-92</v>
      </c>
      <c r="AB16">
        <v>-96</v>
      </c>
      <c r="AC16">
        <v>-103</v>
      </c>
      <c r="AD16">
        <v>-89</v>
      </c>
      <c r="AE16">
        <v>-98</v>
      </c>
      <c r="AG16">
        <v>-95</v>
      </c>
    </row>
    <row r="17" spans="1:33" x14ac:dyDescent="0.3">
      <c r="A17">
        <v>-97</v>
      </c>
      <c r="B17">
        <v>-85</v>
      </c>
      <c r="C17">
        <v>-97</v>
      </c>
      <c r="D17">
        <v>-92</v>
      </c>
      <c r="E17">
        <v>-96</v>
      </c>
      <c r="F17">
        <v>-83</v>
      </c>
      <c r="G17">
        <v>-81</v>
      </c>
      <c r="H17" s="10">
        <v>-121</v>
      </c>
      <c r="I17">
        <v>-104</v>
      </c>
      <c r="J17">
        <v>-88</v>
      </c>
      <c r="K17">
        <v>-87</v>
      </c>
      <c r="L17">
        <v>-84</v>
      </c>
      <c r="M17">
        <v>-93</v>
      </c>
      <c r="N17">
        <v>-92</v>
      </c>
      <c r="P17">
        <v>-94</v>
      </c>
      <c r="Q17">
        <v>-103</v>
      </c>
      <c r="R17">
        <v>-88</v>
      </c>
      <c r="S17">
        <v>-98</v>
      </c>
      <c r="T17">
        <v>-94</v>
      </c>
      <c r="U17">
        <v>-89</v>
      </c>
      <c r="V17">
        <v>-104</v>
      </c>
      <c r="W17">
        <v>-94</v>
      </c>
      <c r="X17">
        <v>-104</v>
      </c>
      <c r="Y17">
        <v>-97</v>
      </c>
      <c r="Z17">
        <v>-97</v>
      </c>
      <c r="AA17">
        <v>-90</v>
      </c>
      <c r="AB17">
        <v>-92</v>
      </c>
      <c r="AC17">
        <v>-103</v>
      </c>
      <c r="AD17">
        <v>-85</v>
      </c>
      <c r="AE17">
        <v>-87</v>
      </c>
      <c r="AG17">
        <v>-90</v>
      </c>
    </row>
    <row r="18" spans="1:33" x14ac:dyDescent="0.3">
      <c r="A18">
        <v>-98</v>
      </c>
      <c r="B18">
        <v>-88</v>
      </c>
      <c r="C18">
        <v>-94</v>
      </c>
      <c r="D18">
        <v>-97</v>
      </c>
      <c r="E18">
        <v>-98</v>
      </c>
      <c r="F18">
        <v>-87</v>
      </c>
      <c r="G18">
        <v>-84</v>
      </c>
      <c r="H18" s="10">
        <v>-121</v>
      </c>
      <c r="I18">
        <v>-98</v>
      </c>
      <c r="J18">
        <v>-92</v>
      </c>
      <c r="K18">
        <v>-88</v>
      </c>
      <c r="L18">
        <v>-83</v>
      </c>
      <c r="M18">
        <v>-93</v>
      </c>
      <c r="N18">
        <v>-86</v>
      </c>
      <c r="P18">
        <v>-94</v>
      </c>
      <c r="Q18">
        <v>-100</v>
      </c>
      <c r="R18">
        <v>-92</v>
      </c>
      <c r="S18">
        <v>-102</v>
      </c>
      <c r="T18">
        <v>-95</v>
      </c>
      <c r="U18">
        <v>-89</v>
      </c>
      <c r="V18">
        <v>-101</v>
      </c>
      <c r="W18">
        <v>-95</v>
      </c>
      <c r="X18">
        <v>-96</v>
      </c>
      <c r="Y18">
        <v>-97</v>
      </c>
      <c r="Z18">
        <v>-97</v>
      </c>
      <c r="AA18">
        <v>-89</v>
      </c>
      <c r="AB18">
        <v>-93</v>
      </c>
      <c r="AC18">
        <v>-111</v>
      </c>
      <c r="AD18">
        <v>-90</v>
      </c>
      <c r="AE18">
        <v>-94</v>
      </c>
      <c r="AG18">
        <v>-90</v>
      </c>
    </row>
    <row r="19" spans="1:33" x14ac:dyDescent="0.3">
      <c r="A19">
        <v>-96</v>
      </c>
      <c r="B19">
        <v>-84</v>
      </c>
      <c r="C19">
        <v>-98</v>
      </c>
      <c r="D19">
        <v>-95</v>
      </c>
      <c r="E19">
        <v>-98</v>
      </c>
      <c r="F19">
        <v>-89</v>
      </c>
      <c r="G19">
        <v>-85</v>
      </c>
      <c r="H19">
        <v>-108</v>
      </c>
      <c r="I19">
        <v>-104</v>
      </c>
      <c r="J19">
        <v>-97</v>
      </c>
      <c r="K19">
        <v>-92</v>
      </c>
      <c r="L19">
        <v>-81</v>
      </c>
      <c r="M19">
        <v>-92</v>
      </c>
      <c r="N19">
        <v>-82</v>
      </c>
      <c r="P19">
        <v>-94</v>
      </c>
      <c r="Q19">
        <v>-100</v>
      </c>
      <c r="R19">
        <v>-96</v>
      </c>
      <c r="S19">
        <v>-104</v>
      </c>
      <c r="T19">
        <v>-93</v>
      </c>
      <c r="U19">
        <v>-96</v>
      </c>
      <c r="V19">
        <v>-86</v>
      </c>
      <c r="W19">
        <v>-95</v>
      </c>
      <c r="X19">
        <v>-93</v>
      </c>
      <c r="Y19">
        <v>-97</v>
      </c>
      <c r="Z19">
        <v>-108</v>
      </c>
      <c r="AA19">
        <v>-92</v>
      </c>
      <c r="AB19">
        <v>-96</v>
      </c>
      <c r="AC19">
        <v>-109</v>
      </c>
      <c r="AD19">
        <v>-86</v>
      </c>
      <c r="AE19">
        <v>-94</v>
      </c>
      <c r="AG19">
        <v>-90</v>
      </c>
    </row>
    <row r="20" spans="1:33" x14ac:dyDescent="0.3">
      <c r="A20">
        <v>-96</v>
      </c>
      <c r="B20">
        <v>-94</v>
      </c>
      <c r="C20">
        <v>-96</v>
      </c>
      <c r="D20">
        <v>-96</v>
      </c>
      <c r="E20">
        <v>-97</v>
      </c>
      <c r="F20">
        <v>-89</v>
      </c>
      <c r="G20">
        <v>-87</v>
      </c>
      <c r="H20">
        <v>-105</v>
      </c>
      <c r="I20">
        <v>-108</v>
      </c>
      <c r="J20">
        <v>-96</v>
      </c>
      <c r="K20">
        <v>-97</v>
      </c>
      <c r="L20">
        <v>-86</v>
      </c>
      <c r="M20">
        <v>-95</v>
      </c>
      <c r="N20">
        <v>-86</v>
      </c>
      <c r="P20">
        <v>-97</v>
      </c>
      <c r="Q20">
        <v>-96</v>
      </c>
      <c r="R20">
        <v>-97</v>
      </c>
      <c r="S20">
        <v>-106</v>
      </c>
      <c r="T20">
        <v>-93</v>
      </c>
      <c r="U20">
        <v>-98</v>
      </c>
      <c r="V20">
        <v>-75</v>
      </c>
      <c r="W20">
        <v>-88</v>
      </c>
      <c r="X20">
        <v>-88</v>
      </c>
      <c r="Y20">
        <v>-97</v>
      </c>
      <c r="Z20">
        <v>-98</v>
      </c>
      <c r="AA20">
        <v>-97</v>
      </c>
      <c r="AB20">
        <v>-97</v>
      </c>
      <c r="AC20">
        <v>-114</v>
      </c>
      <c r="AD20">
        <v>-83</v>
      </c>
      <c r="AE20">
        <v>-94</v>
      </c>
      <c r="AG20">
        <v>-95</v>
      </c>
    </row>
    <row r="21" spans="1:33" x14ac:dyDescent="0.3">
      <c r="A21">
        <v>-104</v>
      </c>
      <c r="B21">
        <v>-95</v>
      </c>
      <c r="C21">
        <v>-95</v>
      </c>
      <c r="D21">
        <v>-96</v>
      </c>
      <c r="E21">
        <v>-95</v>
      </c>
      <c r="F21">
        <v>-96</v>
      </c>
      <c r="G21">
        <v>-85</v>
      </c>
      <c r="H21">
        <v>-97</v>
      </c>
      <c r="I21">
        <v>-103</v>
      </c>
      <c r="J21">
        <v>-96</v>
      </c>
      <c r="K21">
        <v>-94</v>
      </c>
      <c r="L21">
        <v>-88</v>
      </c>
      <c r="M21">
        <v>-95</v>
      </c>
      <c r="N21">
        <v>-89</v>
      </c>
      <c r="P21">
        <v>-87</v>
      </c>
      <c r="Q21">
        <v>-95</v>
      </c>
      <c r="R21">
        <v>-90</v>
      </c>
      <c r="S21">
        <v>-103</v>
      </c>
      <c r="T21">
        <v>-83</v>
      </c>
      <c r="U21">
        <v>-96</v>
      </c>
      <c r="V21">
        <v>-88</v>
      </c>
      <c r="W21">
        <v>-90</v>
      </c>
      <c r="X21">
        <v>-87</v>
      </c>
      <c r="Y21">
        <v>-104</v>
      </c>
      <c r="Z21">
        <v>-98</v>
      </c>
      <c r="AA21">
        <v>-98</v>
      </c>
      <c r="AB21">
        <v>-97</v>
      </c>
      <c r="AC21">
        <v>-117</v>
      </c>
      <c r="AD21">
        <v>-84</v>
      </c>
      <c r="AG21">
        <v>-97</v>
      </c>
    </row>
    <row r="22" spans="1:33" x14ac:dyDescent="0.3">
      <c r="A22">
        <v>-103</v>
      </c>
      <c r="B22">
        <v>-95</v>
      </c>
      <c r="C22">
        <v>-85</v>
      </c>
      <c r="D22">
        <v>-105</v>
      </c>
      <c r="E22">
        <v>-94</v>
      </c>
      <c r="F22">
        <v>-97</v>
      </c>
      <c r="G22">
        <v>-91</v>
      </c>
      <c r="H22">
        <v>-97</v>
      </c>
      <c r="I22">
        <v>-103</v>
      </c>
      <c r="J22">
        <v>-93</v>
      </c>
      <c r="K22">
        <v>-97</v>
      </c>
      <c r="L22">
        <v>-87</v>
      </c>
      <c r="M22">
        <v>-95</v>
      </c>
      <c r="N22">
        <v>-96</v>
      </c>
      <c r="P22">
        <v>-101</v>
      </c>
      <c r="Q22">
        <v>-98</v>
      </c>
      <c r="R22">
        <v>-76</v>
      </c>
      <c r="S22">
        <v>-106</v>
      </c>
      <c r="T22">
        <v>-87</v>
      </c>
      <c r="U22">
        <v>-96</v>
      </c>
      <c r="V22">
        <v>-87</v>
      </c>
      <c r="W22">
        <v>-95</v>
      </c>
      <c r="X22">
        <v>-88</v>
      </c>
      <c r="Y22">
        <v>-103</v>
      </c>
      <c r="Z22">
        <v>-97</v>
      </c>
      <c r="AA22">
        <v>-98</v>
      </c>
      <c r="AB22">
        <v>-96</v>
      </c>
      <c r="AC22">
        <v>-113</v>
      </c>
      <c r="AD22">
        <v>-88</v>
      </c>
      <c r="AG22">
        <v>-97</v>
      </c>
    </row>
    <row r="23" spans="1:33" x14ac:dyDescent="0.3">
      <c r="A23">
        <v>-101</v>
      </c>
      <c r="B23">
        <v>-90</v>
      </c>
      <c r="C23">
        <v>-90</v>
      </c>
      <c r="D23">
        <v>-102</v>
      </c>
      <c r="E23">
        <v>-90</v>
      </c>
      <c r="F23">
        <v>-97</v>
      </c>
      <c r="G23">
        <v>-89</v>
      </c>
      <c r="H23">
        <v>-96</v>
      </c>
      <c r="I23">
        <v>-106</v>
      </c>
      <c r="J23">
        <v>-96</v>
      </c>
      <c r="K23">
        <v>-97</v>
      </c>
      <c r="L23">
        <v>-89</v>
      </c>
      <c r="M23">
        <v>-96</v>
      </c>
      <c r="N23">
        <v>-98</v>
      </c>
      <c r="P23">
        <v>-95</v>
      </c>
      <c r="Q23">
        <v>-98</v>
      </c>
      <c r="S23">
        <v>-105</v>
      </c>
      <c r="T23">
        <v>-84</v>
      </c>
      <c r="U23">
        <v>-88</v>
      </c>
      <c r="V23">
        <v>-97</v>
      </c>
      <c r="W23">
        <v>-96</v>
      </c>
      <c r="X23">
        <v>-86</v>
      </c>
      <c r="Y23">
        <v>-106</v>
      </c>
      <c r="Z23">
        <v>-88</v>
      </c>
      <c r="AA23">
        <v>-98</v>
      </c>
      <c r="AB23">
        <v>-91</v>
      </c>
      <c r="AC23">
        <v>-115</v>
      </c>
      <c r="AD23">
        <v>-92</v>
      </c>
      <c r="AG23">
        <v>-97</v>
      </c>
    </row>
    <row r="24" spans="1:33" x14ac:dyDescent="0.3">
      <c r="A24">
        <v>-98</v>
      </c>
      <c r="B24">
        <v>-85</v>
      </c>
      <c r="C24">
        <v>-93</v>
      </c>
      <c r="D24">
        <v>-101</v>
      </c>
      <c r="E24">
        <v>-90</v>
      </c>
      <c r="F24">
        <v>-102</v>
      </c>
      <c r="H24">
        <v>-100</v>
      </c>
      <c r="I24">
        <v>-107</v>
      </c>
      <c r="J24">
        <v>-97</v>
      </c>
      <c r="K24">
        <v>-96</v>
      </c>
      <c r="L24">
        <v>-85</v>
      </c>
      <c r="M24">
        <v>-98</v>
      </c>
      <c r="Q24">
        <v>-98</v>
      </c>
      <c r="S24">
        <v>-107</v>
      </c>
      <c r="T24">
        <v>-92</v>
      </c>
      <c r="U24">
        <v>-89</v>
      </c>
      <c r="V24">
        <v>-101</v>
      </c>
      <c r="W24">
        <v>-96</v>
      </c>
      <c r="X24">
        <v>-91</v>
      </c>
      <c r="Y24">
        <v>-107</v>
      </c>
      <c r="Z24">
        <v>-94</v>
      </c>
      <c r="AA24">
        <v>-108</v>
      </c>
      <c r="AB24">
        <v>-89</v>
      </c>
      <c r="AC24">
        <v>-114</v>
      </c>
      <c r="AD24">
        <v>-94</v>
      </c>
    </row>
    <row r="25" spans="1:33" x14ac:dyDescent="0.3">
      <c r="A25">
        <v>-97</v>
      </c>
      <c r="B25">
        <v>-93</v>
      </c>
      <c r="C25">
        <v>-93</v>
      </c>
      <c r="E25">
        <v>-92</v>
      </c>
      <c r="F25">
        <v>-98</v>
      </c>
      <c r="H25">
        <v>-102</v>
      </c>
      <c r="I25">
        <v>-108</v>
      </c>
      <c r="J25">
        <v>-97</v>
      </c>
      <c r="L25">
        <v>-87</v>
      </c>
      <c r="M25">
        <v>-98</v>
      </c>
      <c r="Q25">
        <v>-96</v>
      </c>
      <c r="S25">
        <v>-100</v>
      </c>
      <c r="T25">
        <v>-91</v>
      </c>
      <c r="U25">
        <v>-87</v>
      </c>
      <c r="W25">
        <v>-97</v>
      </c>
      <c r="X25">
        <v>-93</v>
      </c>
      <c r="Y25">
        <v>-108</v>
      </c>
      <c r="Z25">
        <v>-86</v>
      </c>
      <c r="AA25">
        <v>-108</v>
      </c>
      <c r="AB25">
        <v>-81</v>
      </c>
      <c r="AC25">
        <v>-111</v>
      </c>
      <c r="AD25">
        <v>-94</v>
      </c>
    </row>
    <row r="26" spans="1:33" x14ac:dyDescent="0.3">
      <c r="A26">
        <v>-93</v>
      </c>
      <c r="B26">
        <v>-94</v>
      </c>
      <c r="C26">
        <v>-93</v>
      </c>
      <c r="E26">
        <v>-90</v>
      </c>
      <c r="F26">
        <v>-104</v>
      </c>
      <c r="H26">
        <v>-105</v>
      </c>
      <c r="I26">
        <v>-108</v>
      </c>
      <c r="J26">
        <v>-97</v>
      </c>
      <c r="L26">
        <v>-83</v>
      </c>
      <c r="M26">
        <v>-97</v>
      </c>
      <c r="Q26">
        <v>-97</v>
      </c>
      <c r="S26">
        <v>-104</v>
      </c>
      <c r="T26">
        <v>-89</v>
      </c>
      <c r="U26">
        <v>-83</v>
      </c>
      <c r="W26">
        <v>-98</v>
      </c>
      <c r="X26">
        <v>-91</v>
      </c>
      <c r="Y26">
        <v>-108</v>
      </c>
      <c r="Z26">
        <v>-95</v>
      </c>
      <c r="AA26">
        <v>-108</v>
      </c>
      <c r="AC26">
        <v>-115</v>
      </c>
    </row>
    <row r="27" spans="1:33" x14ac:dyDescent="0.3">
      <c r="A27">
        <v>-94</v>
      </c>
      <c r="B27">
        <v>-92</v>
      </c>
      <c r="C27">
        <v>-97</v>
      </c>
      <c r="E27">
        <v>-94</v>
      </c>
      <c r="F27">
        <v>-91</v>
      </c>
      <c r="H27">
        <v>-107</v>
      </c>
      <c r="I27">
        <v>-103</v>
      </c>
      <c r="J27">
        <v>-102</v>
      </c>
      <c r="L27">
        <v>-82</v>
      </c>
      <c r="M27">
        <v>-98</v>
      </c>
      <c r="Q27">
        <v>-94</v>
      </c>
      <c r="S27">
        <v>-103</v>
      </c>
      <c r="U27">
        <v>-81</v>
      </c>
      <c r="W27">
        <v>-98</v>
      </c>
      <c r="Y27">
        <v>-101</v>
      </c>
      <c r="Z27">
        <v>-92</v>
      </c>
      <c r="AA27">
        <v>-108</v>
      </c>
      <c r="AC27">
        <v>-115</v>
      </c>
    </row>
    <row r="28" spans="1:33" x14ac:dyDescent="0.3">
      <c r="A28">
        <v>-98</v>
      </c>
      <c r="B28">
        <v>-104</v>
      </c>
      <c r="C28">
        <v>-98</v>
      </c>
      <c r="E28">
        <v>-90</v>
      </c>
      <c r="F28">
        <v>-96</v>
      </c>
      <c r="H28">
        <v>-104</v>
      </c>
      <c r="I28">
        <v>-103</v>
      </c>
      <c r="J28">
        <v>-102</v>
      </c>
      <c r="L28">
        <v>-81</v>
      </c>
      <c r="M28">
        <v>-88</v>
      </c>
      <c r="Q28">
        <v>-93</v>
      </c>
      <c r="S28">
        <v>-100</v>
      </c>
      <c r="U28">
        <v>-84</v>
      </c>
      <c r="W28">
        <v>-103</v>
      </c>
      <c r="AA28">
        <v>-109</v>
      </c>
    </row>
    <row r="29" spans="1:33" x14ac:dyDescent="0.3">
      <c r="A29">
        <v>-98</v>
      </c>
      <c r="B29">
        <v>-99</v>
      </c>
      <c r="C29">
        <v>-97</v>
      </c>
      <c r="E29">
        <v>-89</v>
      </c>
      <c r="F29">
        <v>-96</v>
      </c>
      <c r="H29">
        <v>-106</v>
      </c>
      <c r="I29">
        <v>-99</v>
      </c>
      <c r="J29">
        <v>-101</v>
      </c>
      <c r="L29">
        <v>-83</v>
      </c>
      <c r="M29">
        <v>-91</v>
      </c>
      <c r="Q29">
        <v>-90</v>
      </c>
      <c r="S29">
        <v>-96</v>
      </c>
      <c r="U29">
        <v>-79</v>
      </c>
      <c r="W29">
        <v>-103</v>
      </c>
      <c r="AA29">
        <v>-109</v>
      </c>
    </row>
    <row r="30" spans="1:33" x14ac:dyDescent="0.3">
      <c r="A30">
        <v>-98</v>
      </c>
      <c r="B30">
        <v>-94</v>
      </c>
      <c r="C30">
        <v>-98</v>
      </c>
      <c r="F30">
        <v>-96</v>
      </c>
      <c r="H30">
        <v>-103</v>
      </c>
      <c r="I30">
        <v>-107</v>
      </c>
      <c r="L30">
        <v>-81</v>
      </c>
      <c r="M30">
        <v>-79</v>
      </c>
      <c r="S30">
        <v>-94</v>
      </c>
      <c r="U30">
        <v>-108</v>
      </c>
      <c r="W30">
        <v>-111</v>
      </c>
      <c r="AA30">
        <v>-103</v>
      </c>
    </row>
    <row r="31" spans="1:33" x14ac:dyDescent="0.3">
      <c r="A31">
        <v>-104</v>
      </c>
      <c r="B31">
        <v>-98</v>
      </c>
      <c r="C31">
        <v>-98</v>
      </c>
      <c r="F31">
        <v>-100</v>
      </c>
      <c r="H31">
        <v>-102</v>
      </c>
      <c r="I31">
        <v>-107</v>
      </c>
      <c r="L31">
        <v>-76</v>
      </c>
      <c r="M31">
        <v>-85</v>
      </c>
      <c r="S31">
        <v>-102</v>
      </c>
      <c r="U31">
        <v>-99</v>
      </c>
      <c r="W31">
        <v>-108</v>
      </c>
      <c r="AA31">
        <v>-98</v>
      </c>
    </row>
    <row r="32" spans="1:33" x14ac:dyDescent="0.3">
      <c r="A32">
        <v>-107</v>
      </c>
      <c r="B32">
        <v>-89</v>
      </c>
      <c r="C32">
        <v>-100</v>
      </c>
      <c r="F32">
        <v>-97</v>
      </c>
      <c r="H32">
        <v>-97</v>
      </c>
      <c r="I32" s="10">
        <v>-121</v>
      </c>
      <c r="L32">
        <v>-77</v>
      </c>
      <c r="M32">
        <v>-95</v>
      </c>
      <c r="S32">
        <v>-102</v>
      </c>
      <c r="U32">
        <v>-94</v>
      </c>
      <c r="W32">
        <v>-103</v>
      </c>
    </row>
    <row r="33" spans="1:26" x14ac:dyDescent="0.3">
      <c r="A33">
        <v>-107</v>
      </c>
      <c r="B33">
        <v>-97</v>
      </c>
      <c r="C33">
        <v>-102</v>
      </c>
      <c r="F33">
        <v>-96</v>
      </c>
      <c r="H33">
        <v>-99</v>
      </c>
      <c r="I33" s="10">
        <v>-121</v>
      </c>
      <c r="L33">
        <v>-84</v>
      </c>
      <c r="M33">
        <v>-93</v>
      </c>
      <c r="S33">
        <v>-97</v>
      </c>
      <c r="U33">
        <v>-99</v>
      </c>
      <c r="W33">
        <v>-104</v>
      </c>
    </row>
    <row r="34" spans="1:26" x14ac:dyDescent="0.3">
      <c r="A34">
        <v>-107</v>
      </c>
      <c r="B34">
        <v>-97</v>
      </c>
      <c r="C34">
        <v>-100</v>
      </c>
      <c r="F34">
        <v>-99</v>
      </c>
      <c r="H34">
        <v>-103</v>
      </c>
      <c r="I34">
        <v>-110</v>
      </c>
      <c r="L34">
        <v>-90</v>
      </c>
      <c r="M34">
        <v>-93</v>
      </c>
      <c r="S34">
        <v>-108</v>
      </c>
      <c r="U34">
        <v>-98</v>
      </c>
      <c r="W34">
        <v>-107</v>
      </c>
    </row>
    <row r="35" spans="1:26" x14ac:dyDescent="0.3">
      <c r="A35">
        <v>-112</v>
      </c>
      <c r="B35">
        <v>-96</v>
      </c>
      <c r="C35">
        <v>-102</v>
      </c>
      <c r="F35">
        <v>-96</v>
      </c>
      <c r="H35">
        <v>-93</v>
      </c>
      <c r="I35">
        <v>-111</v>
      </c>
      <c r="M35">
        <v>-98</v>
      </c>
      <c r="U35">
        <v>-98</v>
      </c>
      <c r="W35">
        <v>-86</v>
      </c>
    </row>
    <row r="36" spans="1:26" x14ac:dyDescent="0.3">
      <c r="A36">
        <v>-107</v>
      </c>
      <c r="B36">
        <v>-98</v>
      </c>
      <c r="C36">
        <v>-104</v>
      </c>
      <c r="F36">
        <v>-100</v>
      </c>
      <c r="H36">
        <v>-87</v>
      </c>
      <c r="I36">
        <v>-110</v>
      </c>
      <c r="M36">
        <v>-94</v>
      </c>
      <c r="U36">
        <v>-98</v>
      </c>
      <c r="W36">
        <v>-90</v>
      </c>
    </row>
    <row r="37" spans="1:26" x14ac:dyDescent="0.3">
      <c r="A37">
        <v>-103</v>
      </c>
      <c r="B37">
        <v>-97</v>
      </c>
      <c r="C37">
        <v>-104</v>
      </c>
      <c r="F37">
        <v>-104</v>
      </c>
      <c r="H37">
        <v>-93</v>
      </c>
      <c r="I37">
        <v>-112</v>
      </c>
      <c r="U37">
        <v>-98</v>
      </c>
      <c r="W37">
        <v>-90</v>
      </c>
    </row>
    <row r="38" spans="1:26" x14ac:dyDescent="0.3">
      <c r="A38">
        <v>-103</v>
      </c>
      <c r="B38">
        <v>-97</v>
      </c>
      <c r="F38">
        <v>-103</v>
      </c>
      <c r="H38">
        <v>-88</v>
      </c>
      <c r="I38">
        <v>-114</v>
      </c>
      <c r="U38">
        <v>-94</v>
      </c>
      <c r="W38">
        <v>-92</v>
      </c>
    </row>
    <row r="39" spans="1:26" x14ac:dyDescent="0.3">
      <c r="A39">
        <v>-107</v>
      </c>
      <c r="B39">
        <v>-97</v>
      </c>
      <c r="F39">
        <v>-106</v>
      </c>
      <c r="H39">
        <v>-91</v>
      </c>
      <c r="I39">
        <v>-117</v>
      </c>
      <c r="W39">
        <v>-96</v>
      </c>
      <c r="Z39" s="9"/>
    </row>
    <row r="40" spans="1:26" x14ac:dyDescent="0.3">
      <c r="A40">
        <v>-107</v>
      </c>
      <c r="B40">
        <v>-105</v>
      </c>
      <c r="F40">
        <v>-108</v>
      </c>
      <c r="H40">
        <v>-84</v>
      </c>
      <c r="I40">
        <v>-119</v>
      </c>
      <c r="W40">
        <v>-93</v>
      </c>
      <c r="Z40" s="9"/>
    </row>
    <row r="41" spans="1:26" x14ac:dyDescent="0.3">
      <c r="A41">
        <v>-98</v>
      </c>
      <c r="B41">
        <v>-102</v>
      </c>
      <c r="F41">
        <v>-107</v>
      </c>
      <c r="H41">
        <v>-93</v>
      </c>
      <c r="I41">
        <v>-112</v>
      </c>
      <c r="W41">
        <v>-97</v>
      </c>
      <c r="Z41" s="9"/>
    </row>
    <row r="42" spans="1:26" x14ac:dyDescent="0.3">
      <c r="A42">
        <v>-92</v>
      </c>
      <c r="B42">
        <v>-101</v>
      </c>
      <c r="F42">
        <v>-104</v>
      </c>
      <c r="H42">
        <v>-89</v>
      </c>
      <c r="Z42" s="9"/>
    </row>
    <row r="43" spans="1:26" x14ac:dyDescent="0.3">
      <c r="A43">
        <v>-93</v>
      </c>
      <c r="F43">
        <v>-104</v>
      </c>
      <c r="H43">
        <v>-91</v>
      </c>
      <c r="Z43" s="9"/>
    </row>
    <row r="44" spans="1:26" x14ac:dyDescent="0.3">
      <c r="A44">
        <v>-95</v>
      </c>
      <c r="F44">
        <v>-107</v>
      </c>
      <c r="H44">
        <v>-90</v>
      </c>
      <c r="Z44" s="9"/>
    </row>
    <row r="45" spans="1:26" x14ac:dyDescent="0.3">
      <c r="A45">
        <v>-94</v>
      </c>
      <c r="F45">
        <v>-106</v>
      </c>
      <c r="H45">
        <v>-94</v>
      </c>
      <c r="Z45" s="9"/>
    </row>
    <row r="46" spans="1:26" x14ac:dyDescent="0.3">
      <c r="A46">
        <v>-98</v>
      </c>
      <c r="F46">
        <v>-98</v>
      </c>
      <c r="Z46" s="9"/>
    </row>
    <row r="47" spans="1:26" x14ac:dyDescent="0.3">
      <c r="A47">
        <v>-98</v>
      </c>
      <c r="F47">
        <v>-98</v>
      </c>
    </row>
    <row r="48" spans="1:26" x14ac:dyDescent="0.3">
      <c r="F48">
        <v>-98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A419-BB56-4618-AFB9-4702879E12F9}">
  <sheetPr>
    <tabColor rgb="FFFF0000"/>
  </sheetPr>
  <dimension ref="A3:B7"/>
  <sheetViews>
    <sheetView workbookViewId="0">
      <selection activeCell="B3" sqref="B3"/>
    </sheetView>
  </sheetViews>
  <sheetFormatPr baseColWidth="10" defaultRowHeight="14.4" x14ac:dyDescent="0.3"/>
  <cols>
    <col min="1" max="1" width="17.88671875" bestFit="1" customWidth="1"/>
    <col min="2" max="2" width="15.44140625" bestFit="1" customWidth="1"/>
    <col min="3" max="3" width="18.109375" bestFit="1" customWidth="1"/>
  </cols>
  <sheetData>
    <row r="3" spans="1:2" x14ac:dyDescent="0.3">
      <c r="A3" s="4" t="s">
        <v>33</v>
      </c>
      <c r="B3" t="s">
        <v>77</v>
      </c>
    </row>
    <row r="4" spans="1:2" x14ac:dyDescent="0.3">
      <c r="A4" s="5" t="s">
        <v>38</v>
      </c>
      <c r="B4">
        <v>17</v>
      </c>
    </row>
    <row r="5" spans="1:2" x14ac:dyDescent="0.3">
      <c r="A5" s="5" t="s">
        <v>36</v>
      </c>
      <c r="B5">
        <v>10</v>
      </c>
    </row>
    <row r="6" spans="1:2" x14ac:dyDescent="0.3">
      <c r="A6" s="5" t="s">
        <v>37</v>
      </c>
      <c r="B6">
        <v>17</v>
      </c>
    </row>
    <row r="7" spans="1:2" x14ac:dyDescent="0.3">
      <c r="A7" s="5" t="s">
        <v>35</v>
      </c>
      <c r="B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8220-F5F5-4F93-A51D-A05CBEB7DF97}">
  <sheetPr>
    <tabColor rgb="FFFF0000"/>
  </sheetPr>
  <dimension ref="A1:F235"/>
  <sheetViews>
    <sheetView topLeftCell="A46" workbookViewId="0">
      <selection activeCell="H57" sqref="H57"/>
    </sheetView>
  </sheetViews>
  <sheetFormatPr baseColWidth="10" defaultRowHeight="14.4" x14ac:dyDescent="0.3"/>
  <sheetData>
    <row r="1" spans="1:6" x14ac:dyDescent="0.3">
      <c r="A1" s="11" t="s">
        <v>39</v>
      </c>
      <c r="B1" s="11"/>
      <c r="C1" s="11"/>
      <c r="D1" s="11"/>
      <c r="E1" s="11"/>
      <c r="F1" s="11"/>
    </row>
    <row r="3" spans="1:6" x14ac:dyDescent="0.3">
      <c r="A3" s="5" t="s">
        <v>38</v>
      </c>
      <c r="B3">
        <v>7</v>
      </c>
    </row>
    <row r="4" spans="1:6" x14ac:dyDescent="0.3">
      <c r="A4" s="5" t="s">
        <v>36</v>
      </c>
      <c r="B4">
        <v>13</v>
      </c>
      <c r="D4">
        <f>B5/B6*100</f>
        <v>56.521739130434781</v>
      </c>
    </row>
    <row r="5" spans="1:6" x14ac:dyDescent="0.3">
      <c r="A5" s="5" t="s">
        <v>37</v>
      </c>
      <c r="B5">
        <v>26</v>
      </c>
    </row>
    <row r="6" spans="1:6" x14ac:dyDescent="0.3">
      <c r="A6" s="6" t="s">
        <v>35</v>
      </c>
      <c r="B6" s="7">
        <v>46</v>
      </c>
    </row>
    <row r="8" spans="1:6" x14ac:dyDescent="0.3">
      <c r="A8" s="11" t="s">
        <v>40</v>
      </c>
      <c r="B8" s="11"/>
      <c r="C8" s="11"/>
      <c r="D8" s="11"/>
      <c r="E8" s="11"/>
      <c r="F8" s="11"/>
    </row>
    <row r="10" spans="1:6" x14ac:dyDescent="0.3">
      <c r="A10" s="5" t="s">
        <v>38</v>
      </c>
    </row>
    <row r="11" spans="1:6" x14ac:dyDescent="0.3">
      <c r="A11" s="5" t="s">
        <v>36</v>
      </c>
      <c r="B11">
        <v>5</v>
      </c>
    </row>
    <row r="12" spans="1:6" x14ac:dyDescent="0.3">
      <c r="A12" s="5" t="s">
        <v>37</v>
      </c>
      <c r="B12">
        <v>36</v>
      </c>
      <c r="D12">
        <f>B12/B13*100</f>
        <v>87.804878048780495</v>
      </c>
    </row>
    <row r="13" spans="1:6" x14ac:dyDescent="0.3">
      <c r="A13" s="6" t="s">
        <v>35</v>
      </c>
      <c r="B13" s="7">
        <v>41</v>
      </c>
    </row>
    <row r="15" spans="1:6" x14ac:dyDescent="0.3">
      <c r="A15" s="11" t="s">
        <v>41</v>
      </c>
      <c r="B15" s="11"/>
      <c r="C15" s="11"/>
      <c r="D15" s="11"/>
      <c r="E15" s="11"/>
      <c r="F15" s="11"/>
    </row>
    <row r="16" spans="1:6" x14ac:dyDescent="0.3">
      <c r="A16" s="5" t="s">
        <v>38</v>
      </c>
      <c r="B16">
        <v>1</v>
      </c>
    </row>
    <row r="17" spans="1:6" x14ac:dyDescent="0.3">
      <c r="A17" s="5" t="s">
        <v>36</v>
      </c>
      <c r="B17">
        <v>6</v>
      </c>
    </row>
    <row r="18" spans="1:6" x14ac:dyDescent="0.3">
      <c r="A18" s="5" t="s">
        <v>37</v>
      </c>
      <c r="B18">
        <v>29</v>
      </c>
      <c r="D18">
        <f>B18/B19*100</f>
        <v>80.555555555555557</v>
      </c>
    </row>
    <row r="19" spans="1:6" x14ac:dyDescent="0.3">
      <c r="A19" s="6" t="s">
        <v>35</v>
      </c>
      <c r="B19" s="7">
        <v>36</v>
      </c>
    </row>
    <row r="22" spans="1:6" x14ac:dyDescent="0.3">
      <c r="A22" s="11" t="s">
        <v>42</v>
      </c>
      <c r="B22" s="11"/>
      <c r="C22" s="11"/>
      <c r="D22" s="11"/>
      <c r="E22" s="11"/>
      <c r="F22" s="11"/>
    </row>
    <row r="23" spans="1:6" x14ac:dyDescent="0.3">
      <c r="A23" s="5" t="s">
        <v>38</v>
      </c>
    </row>
    <row r="24" spans="1:6" x14ac:dyDescent="0.3">
      <c r="A24" s="5" t="s">
        <v>36</v>
      </c>
      <c r="B24">
        <v>3</v>
      </c>
    </row>
    <row r="25" spans="1:6" x14ac:dyDescent="0.3">
      <c r="A25" s="5" t="s">
        <v>37</v>
      </c>
      <c r="B25">
        <v>20</v>
      </c>
      <c r="D25">
        <f>B25/B26*100</f>
        <v>86.956521739130437</v>
      </c>
    </row>
    <row r="26" spans="1:6" x14ac:dyDescent="0.3">
      <c r="A26" s="6" t="s">
        <v>35</v>
      </c>
      <c r="B26" s="7">
        <v>23</v>
      </c>
    </row>
    <row r="27" spans="1:6" x14ac:dyDescent="0.3">
      <c r="A27" s="6"/>
      <c r="B27" s="7"/>
    </row>
    <row r="29" spans="1:6" x14ac:dyDescent="0.3">
      <c r="A29" s="11" t="s">
        <v>43</v>
      </c>
      <c r="B29" s="11"/>
      <c r="C29" s="11"/>
      <c r="D29" s="11"/>
      <c r="E29" s="11"/>
      <c r="F29" s="11"/>
    </row>
    <row r="31" spans="1:6" x14ac:dyDescent="0.3">
      <c r="A31" s="5" t="s">
        <v>38</v>
      </c>
    </row>
    <row r="32" spans="1:6" x14ac:dyDescent="0.3">
      <c r="A32" s="5" t="s">
        <v>36</v>
      </c>
      <c r="B32">
        <v>1</v>
      </c>
    </row>
    <row r="33" spans="1:6" x14ac:dyDescent="0.3">
      <c r="A33" s="5" t="s">
        <v>37</v>
      </c>
      <c r="B33">
        <v>27</v>
      </c>
      <c r="D33">
        <f>B33/B34*100</f>
        <v>96.428571428571431</v>
      </c>
    </row>
    <row r="34" spans="1:6" x14ac:dyDescent="0.3">
      <c r="A34" s="6" t="s">
        <v>35</v>
      </c>
      <c r="B34" s="7">
        <v>28</v>
      </c>
    </row>
    <row r="36" spans="1:6" x14ac:dyDescent="0.3">
      <c r="A36" s="11" t="s">
        <v>44</v>
      </c>
      <c r="B36" s="11"/>
      <c r="C36" s="11"/>
      <c r="D36" s="11"/>
      <c r="E36" s="11"/>
      <c r="F36" s="11"/>
    </row>
    <row r="38" spans="1:6" x14ac:dyDescent="0.3">
      <c r="A38" s="5" t="s">
        <v>73</v>
      </c>
      <c r="B38">
        <v>3</v>
      </c>
    </row>
    <row r="39" spans="1:6" x14ac:dyDescent="0.3">
      <c r="A39" s="5" t="s">
        <v>36</v>
      </c>
      <c r="B39">
        <v>8</v>
      </c>
    </row>
    <row r="40" spans="1:6" x14ac:dyDescent="0.3">
      <c r="A40" s="5" t="s">
        <v>37</v>
      </c>
      <c r="B40">
        <v>36</v>
      </c>
      <c r="D40">
        <f>B40/B41*100</f>
        <v>76.59574468085107</v>
      </c>
    </row>
    <row r="41" spans="1:6" x14ac:dyDescent="0.3">
      <c r="A41" s="6" t="s">
        <v>35</v>
      </c>
      <c r="B41" s="7">
        <v>47</v>
      </c>
    </row>
    <row r="43" spans="1:6" x14ac:dyDescent="0.3">
      <c r="A43" s="11" t="s">
        <v>45</v>
      </c>
      <c r="B43" s="11"/>
      <c r="C43" s="11"/>
      <c r="D43" s="11"/>
      <c r="E43" s="11"/>
      <c r="F43" s="11"/>
    </row>
    <row r="45" spans="1:6" x14ac:dyDescent="0.3">
      <c r="A45" s="5" t="s">
        <v>38</v>
      </c>
    </row>
    <row r="46" spans="1:6" x14ac:dyDescent="0.3">
      <c r="A46" s="5" t="s">
        <v>38</v>
      </c>
    </row>
    <row r="47" spans="1:6" x14ac:dyDescent="0.3">
      <c r="A47" s="5" t="s">
        <v>37</v>
      </c>
      <c r="B47">
        <v>22</v>
      </c>
      <c r="D47">
        <f>B47/B48*100</f>
        <v>100</v>
      </c>
    </row>
    <row r="48" spans="1:6" x14ac:dyDescent="0.3">
      <c r="A48" s="6" t="s">
        <v>35</v>
      </c>
      <c r="B48" s="7">
        <v>22</v>
      </c>
    </row>
    <row r="50" spans="1:6" x14ac:dyDescent="0.3">
      <c r="A50" s="11" t="s">
        <v>46</v>
      </c>
      <c r="B50" s="11"/>
      <c r="C50" s="11"/>
      <c r="D50" s="11"/>
      <c r="E50" s="11"/>
      <c r="F50" s="11"/>
    </row>
    <row r="52" spans="1:6" x14ac:dyDescent="0.3">
      <c r="A52" s="5" t="s">
        <v>38</v>
      </c>
      <c r="B52">
        <v>17</v>
      </c>
    </row>
    <row r="53" spans="1:6" x14ac:dyDescent="0.3">
      <c r="A53" s="5" t="s">
        <v>36</v>
      </c>
      <c r="B53">
        <v>10</v>
      </c>
      <c r="D53">
        <f>B54/B55*100</f>
        <v>38.636363636363633</v>
      </c>
    </row>
    <row r="54" spans="1:6" x14ac:dyDescent="0.3">
      <c r="A54" s="5" t="s">
        <v>37</v>
      </c>
      <c r="B54">
        <v>17</v>
      </c>
    </row>
    <row r="55" spans="1:6" x14ac:dyDescent="0.3">
      <c r="A55" s="6" t="s">
        <v>35</v>
      </c>
      <c r="B55" s="7">
        <v>44</v>
      </c>
    </row>
    <row r="57" spans="1:6" x14ac:dyDescent="0.3">
      <c r="A57" s="11" t="s">
        <v>47</v>
      </c>
      <c r="B57" s="11"/>
      <c r="C57" s="11"/>
      <c r="D57" s="11"/>
      <c r="E57" s="11"/>
      <c r="F57" s="11"/>
    </row>
    <row r="59" spans="1:6" x14ac:dyDescent="0.3">
      <c r="A59" s="5" t="s">
        <v>38</v>
      </c>
      <c r="B59">
        <v>16</v>
      </c>
    </row>
    <row r="60" spans="1:6" x14ac:dyDescent="0.3">
      <c r="A60" s="5" t="s">
        <v>36</v>
      </c>
      <c r="B60">
        <v>7</v>
      </c>
      <c r="D60">
        <f>B61/B62*100</f>
        <v>42.5</v>
      </c>
    </row>
    <row r="61" spans="1:6" x14ac:dyDescent="0.3">
      <c r="A61" s="5" t="s">
        <v>37</v>
      </c>
      <c r="B61">
        <v>17</v>
      </c>
    </row>
    <row r="62" spans="1:6" x14ac:dyDescent="0.3">
      <c r="A62" s="6" t="s">
        <v>35</v>
      </c>
      <c r="B62" s="7">
        <v>40</v>
      </c>
    </row>
    <row r="64" spans="1:6" x14ac:dyDescent="0.3">
      <c r="A64" s="11" t="s">
        <v>48</v>
      </c>
      <c r="B64" s="11"/>
      <c r="C64" s="11"/>
      <c r="D64" s="11"/>
      <c r="E64" s="11"/>
      <c r="F64" s="11"/>
    </row>
    <row r="66" spans="1:6" x14ac:dyDescent="0.3">
      <c r="A66" s="5" t="s">
        <v>38</v>
      </c>
    </row>
    <row r="67" spans="1:6" x14ac:dyDescent="0.3">
      <c r="A67" s="5" t="s">
        <v>36</v>
      </c>
      <c r="B67">
        <v>3</v>
      </c>
    </row>
    <row r="68" spans="1:6" x14ac:dyDescent="0.3">
      <c r="A68" s="5" t="s">
        <v>37</v>
      </c>
      <c r="B68">
        <v>25</v>
      </c>
      <c r="D68">
        <f>B68/B69*100</f>
        <v>89.285714285714292</v>
      </c>
    </row>
    <row r="69" spans="1:6" x14ac:dyDescent="0.3">
      <c r="A69" s="6" t="s">
        <v>35</v>
      </c>
      <c r="B69" s="7">
        <v>28</v>
      </c>
    </row>
    <row r="71" spans="1:6" x14ac:dyDescent="0.3">
      <c r="A71" s="11" t="s">
        <v>49</v>
      </c>
      <c r="B71" s="11"/>
      <c r="C71" s="11"/>
      <c r="D71" s="11"/>
      <c r="E71" s="11"/>
      <c r="F71" s="11"/>
    </row>
    <row r="73" spans="1:6" x14ac:dyDescent="0.3">
      <c r="A73" s="5" t="s">
        <v>38</v>
      </c>
      <c r="B73">
        <v>2</v>
      </c>
    </row>
    <row r="74" spans="1:6" x14ac:dyDescent="0.3">
      <c r="A74" s="5" t="s">
        <v>36</v>
      </c>
      <c r="B74">
        <v>3</v>
      </c>
      <c r="D74">
        <f>B75/B76*100</f>
        <v>78.260869565217391</v>
      </c>
    </row>
    <row r="75" spans="1:6" x14ac:dyDescent="0.3">
      <c r="A75" s="5" t="s">
        <v>37</v>
      </c>
      <c r="B75">
        <v>18</v>
      </c>
    </row>
    <row r="76" spans="1:6" x14ac:dyDescent="0.3">
      <c r="A76" s="6" t="s">
        <v>35</v>
      </c>
      <c r="B76" s="7">
        <v>23</v>
      </c>
    </row>
    <row r="78" spans="1:6" x14ac:dyDescent="0.3">
      <c r="A78" s="11" t="s">
        <v>50</v>
      </c>
      <c r="B78" s="11"/>
      <c r="C78" s="11"/>
      <c r="D78" s="11"/>
      <c r="E78" s="11"/>
      <c r="F78" s="11"/>
    </row>
    <row r="81" spans="1:6" x14ac:dyDescent="0.3">
      <c r="A81" s="5" t="s">
        <v>38</v>
      </c>
      <c r="D81">
        <f>B82/B83*100</f>
        <v>100</v>
      </c>
    </row>
    <row r="82" spans="1:6" x14ac:dyDescent="0.3">
      <c r="A82" s="5" t="s">
        <v>37</v>
      </c>
      <c r="B82">
        <v>33</v>
      </c>
    </row>
    <row r="83" spans="1:6" x14ac:dyDescent="0.3">
      <c r="A83" s="6" t="s">
        <v>35</v>
      </c>
      <c r="B83" s="7">
        <v>33</v>
      </c>
    </row>
    <row r="85" spans="1:6" x14ac:dyDescent="0.3">
      <c r="A85" s="11" t="s">
        <v>51</v>
      </c>
      <c r="B85" s="11"/>
      <c r="C85" s="11"/>
      <c r="D85" s="11"/>
      <c r="E85" s="11"/>
      <c r="F85" s="11"/>
    </row>
    <row r="87" spans="1:6" x14ac:dyDescent="0.3">
      <c r="A87" s="5" t="s">
        <v>38</v>
      </c>
      <c r="B87">
        <v>1</v>
      </c>
    </row>
    <row r="88" spans="1:6" x14ac:dyDescent="0.3">
      <c r="A88" s="5" t="s">
        <v>36</v>
      </c>
      <c r="B88">
        <v>2</v>
      </c>
    </row>
    <row r="89" spans="1:6" x14ac:dyDescent="0.3">
      <c r="A89" s="5" t="s">
        <v>37</v>
      </c>
      <c r="B89">
        <v>32</v>
      </c>
      <c r="D89">
        <f>B89/B90*100</f>
        <v>91.428571428571431</v>
      </c>
    </row>
    <row r="90" spans="1:6" x14ac:dyDescent="0.3">
      <c r="A90" s="6" t="s">
        <v>35</v>
      </c>
      <c r="B90" s="7">
        <v>35</v>
      </c>
    </row>
    <row r="92" spans="1:6" x14ac:dyDescent="0.3">
      <c r="A92" s="11" t="s">
        <v>52</v>
      </c>
      <c r="B92" s="11"/>
      <c r="C92" s="11"/>
      <c r="D92" s="11"/>
      <c r="E92" s="11"/>
      <c r="F92" s="11"/>
    </row>
    <row r="94" spans="1:6" x14ac:dyDescent="0.3">
      <c r="A94" s="5" t="s">
        <v>38</v>
      </c>
      <c r="B94">
        <v>2</v>
      </c>
    </row>
    <row r="95" spans="1:6" x14ac:dyDescent="0.3">
      <c r="A95" s="5" t="s">
        <v>36</v>
      </c>
      <c r="B95">
        <v>1</v>
      </c>
    </row>
    <row r="96" spans="1:6" x14ac:dyDescent="0.3">
      <c r="A96" s="5" t="s">
        <v>37</v>
      </c>
      <c r="B96">
        <v>19</v>
      </c>
      <c r="D96">
        <f>B96/B97*100</f>
        <v>86.36363636363636</v>
      </c>
    </row>
    <row r="97" spans="1:6" x14ac:dyDescent="0.3">
      <c r="A97" s="6" t="s">
        <v>35</v>
      </c>
      <c r="B97" s="7">
        <v>22</v>
      </c>
    </row>
    <row r="100" spans="1:6" x14ac:dyDescent="0.3">
      <c r="A100" s="11" t="s">
        <v>14</v>
      </c>
      <c r="B100" s="11"/>
      <c r="C100" s="11"/>
      <c r="D100" s="11"/>
      <c r="E100" s="11"/>
      <c r="F100" s="11"/>
    </row>
    <row r="102" spans="1:6" x14ac:dyDescent="0.3">
      <c r="A102" s="5" t="s">
        <v>38</v>
      </c>
    </row>
    <row r="103" spans="1:6" x14ac:dyDescent="0.3">
      <c r="A103" s="5" t="s">
        <v>37</v>
      </c>
      <c r="B103">
        <v>14</v>
      </c>
    </row>
    <row r="104" spans="1:6" x14ac:dyDescent="0.3">
      <c r="A104" s="6" t="s">
        <v>35</v>
      </c>
      <c r="B104" s="7">
        <v>14</v>
      </c>
    </row>
    <row r="107" spans="1:6" x14ac:dyDescent="0.3">
      <c r="A107" s="11" t="s">
        <v>53</v>
      </c>
      <c r="B107" s="11"/>
      <c r="C107" s="11"/>
      <c r="D107" s="11"/>
      <c r="E107" s="11"/>
      <c r="F107" s="11"/>
    </row>
    <row r="109" spans="1:6" x14ac:dyDescent="0.3">
      <c r="A109" s="5" t="s">
        <v>38</v>
      </c>
    </row>
    <row r="110" spans="1:6" x14ac:dyDescent="0.3">
      <c r="A110" s="5" t="s">
        <v>36</v>
      </c>
      <c r="B110">
        <v>1</v>
      </c>
      <c r="D110">
        <f>B111/B112*100</f>
        <v>95.454545454545453</v>
      </c>
    </row>
    <row r="111" spans="1:6" x14ac:dyDescent="0.3">
      <c r="A111" s="5" t="s">
        <v>37</v>
      </c>
      <c r="B111">
        <v>21</v>
      </c>
    </row>
    <row r="112" spans="1:6" x14ac:dyDescent="0.3">
      <c r="A112" s="6" t="s">
        <v>35</v>
      </c>
      <c r="B112" s="7">
        <v>22</v>
      </c>
    </row>
    <row r="115" spans="1:6" x14ac:dyDescent="0.3">
      <c r="A115" s="11" t="s">
        <v>54</v>
      </c>
      <c r="B115" s="11"/>
      <c r="C115" s="11"/>
      <c r="D115" s="11"/>
      <c r="E115" s="11"/>
      <c r="F115" s="11"/>
    </row>
    <row r="117" spans="1:6" x14ac:dyDescent="0.3">
      <c r="A117" s="5" t="s">
        <v>38</v>
      </c>
      <c r="B117">
        <v>2</v>
      </c>
    </row>
    <row r="118" spans="1:6" x14ac:dyDescent="0.3">
      <c r="A118" s="5" t="s">
        <v>36</v>
      </c>
      <c r="B118">
        <v>3</v>
      </c>
      <c r="D118">
        <f>B119/B120*100</f>
        <v>82.142857142857139</v>
      </c>
    </row>
    <row r="119" spans="1:6" x14ac:dyDescent="0.3">
      <c r="A119" s="5" t="s">
        <v>37</v>
      </c>
      <c r="B119">
        <v>23</v>
      </c>
    </row>
    <row r="120" spans="1:6" x14ac:dyDescent="0.3">
      <c r="A120" s="6" t="s">
        <v>35</v>
      </c>
      <c r="B120" s="7">
        <v>28</v>
      </c>
    </row>
    <row r="122" spans="1:6" x14ac:dyDescent="0.3">
      <c r="A122" s="11" t="s">
        <v>55</v>
      </c>
      <c r="B122" s="11"/>
      <c r="C122" s="11"/>
      <c r="D122" s="11"/>
      <c r="E122" s="11"/>
      <c r="F122" s="11"/>
    </row>
    <row r="124" spans="1:6" x14ac:dyDescent="0.3">
      <c r="A124" s="5" t="s">
        <v>34</v>
      </c>
    </row>
    <row r="125" spans="1:6" x14ac:dyDescent="0.3">
      <c r="A125" s="5" t="s">
        <v>36</v>
      </c>
      <c r="B125">
        <v>9</v>
      </c>
    </row>
    <row r="126" spans="1:6" x14ac:dyDescent="0.3">
      <c r="A126" s="5" t="s">
        <v>37</v>
      </c>
      <c r="B126">
        <v>12</v>
      </c>
      <c r="D126">
        <f>B126/B127*100</f>
        <v>57.142857142857139</v>
      </c>
    </row>
    <row r="127" spans="1:6" x14ac:dyDescent="0.3">
      <c r="A127" s="6" t="s">
        <v>35</v>
      </c>
      <c r="B127" s="7">
        <v>21</v>
      </c>
    </row>
    <row r="129" spans="1:6" x14ac:dyDescent="0.3">
      <c r="A129" s="11" t="s">
        <v>56</v>
      </c>
      <c r="B129" s="11"/>
      <c r="C129" s="11"/>
      <c r="D129" s="11"/>
      <c r="E129" s="11"/>
      <c r="F129" s="11"/>
    </row>
    <row r="131" spans="1:6" x14ac:dyDescent="0.3">
      <c r="A131" s="5" t="s">
        <v>38</v>
      </c>
      <c r="B131">
        <v>2</v>
      </c>
    </row>
    <row r="132" spans="1:6" x14ac:dyDescent="0.3">
      <c r="A132" s="5" t="s">
        <v>36</v>
      </c>
      <c r="B132">
        <v>10</v>
      </c>
    </row>
    <row r="133" spans="1:6" x14ac:dyDescent="0.3">
      <c r="A133" s="5" t="s">
        <v>37</v>
      </c>
      <c r="B133">
        <v>21</v>
      </c>
      <c r="D133">
        <f>B133/B134*100</f>
        <v>63.636363636363633</v>
      </c>
    </row>
    <row r="134" spans="1:6" x14ac:dyDescent="0.3">
      <c r="A134" s="6" t="s">
        <v>35</v>
      </c>
      <c r="B134" s="7">
        <v>33</v>
      </c>
    </row>
    <row r="136" spans="1:6" x14ac:dyDescent="0.3">
      <c r="A136" s="11" t="s">
        <v>57</v>
      </c>
      <c r="B136" s="11"/>
      <c r="C136" s="11"/>
      <c r="D136" s="11"/>
      <c r="E136" s="11"/>
      <c r="F136" s="11"/>
    </row>
    <row r="138" spans="1:6" x14ac:dyDescent="0.3">
      <c r="A138" s="5" t="s">
        <v>38</v>
      </c>
    </row>
    <row r="139" spans="1:6" x14ac:dyDescent="0.3">
      <c r="A139" s="5" t="s">
        <v>38</v>
      </c>
    </row>
    <row r="140" spans="1:6" x14ac:dyDescent="0.3">
      <c r="A140" s="5" t="s">
        <v>37</v>
      </c>
      <c r="B140">
        <v>25</v>
      </c>
      <c r="D140">
        <f>B140/B141*100</f>
        <v>100</v>
      </c>
    </row>
    <row r="141" spans="1:6" x14ac:dyDescent="0.3">
      <c r="A141" s="6" t="s">
        <v>35</v>
      </c>
      <c r="B141" s="7">
        <v>25</v>
      </c>
    </row>
    <row r="143" spans="1:6" x14ac:dyDescent="0.3">
      <c r="A143" s="11" t="s">
        <v>58</v>
      </c>
      <c r="B143" s="11"/>
      <c r="C143" s="11"/>
      <c r="D143" s="11"/>
      <c r="E143" s="11"/>
      <c r="F143" s="11"/>
    </row>
    <row r="145" spans="1:6" x14ac:dyDescent="0.3">
      <c r="A145" s="5" t="s">
        <v>38</v>
      </c>
    </row>
    <row r="146" spans="1:6" x14ac:dyDescent="0.3">
      <c r="A146" s="5" t="s">
        <v>38</v>
      </c>
      <c r="B146">
        <v>1</v>
      </c>
    </row>
    <row r="147" spans="1:6" x14ac:dyDescent="0.3">
      <c r="A147" s="5" t="s">
        <v>37</v>
      </c>
      <c r="B147">
        <v>36</v>
      </c>
      <c r="D147">
        <f>B147/B148*100</f>
        <v>97.297297297297305</v>
      </c>
    </row>
    <row r="148" spans="1:6" x14ac:dyDescent="0.3">
      <c r="A148" s="6" t="s">
        <v>35</v>
      </c>
      <c r="B148" s="7">
        <v>37</v>
      </c>
    </row>
    <row r="150" spans="1:6" x14ac:dyDescent="0.3">
      <c r="A150" s="11" t="s">
        <v>59</v>
      </c>
      <c r="B150" s="11"/>
      <c r="C150" s="11"/>
      <c r="D150" s="11"/>
      <c r="E150" s="11"/>
      <c r="F150" s="11"/>
    </row>
    <row r="152" spans="1:6" x14ac:dyDescent="0.3">
      <c r="A152" s="5" t="s">
        <v>38</v>
      </c>
      <c r="B152">
        <v>2</v>
      </c>
    </row>
    <row r="153" spans="1:6" x14ac:dyDescent="0.3">
      <c r="A153" s="5" t="s">
        <v>36</v>
      </c>
      <c r="B153">
        <v>4</v>
      </c>
    </row>
    <row r="154" spans="1:6" x14ac:dyDescent="0.3">
      <c r="A154" s="5" t="s">
        <v>37</v>
      </c>
      <c r="B154">
        <v>17</v>
      </c>
      <c r="D154">
        <f>B154/B155*100</f>
        <v>73.91304347826086</v>
      </c>
    </row>
    <row r="155" spans="1:6" x14ac:dyDescent="0.3">
      <c r="A155" s="6" t="s">
        <v>35</v>
      </c>
      <c r="B155" s="7">
        <v>23</v>
      </c>
    </row>
    <row r="157" spans="1:6" x14ac:dyDescent="0.3">
      <c r="A157" s="11" t="s">
        <v>60</v>
      </c>
      <c r="B157" s="11"/>
      <c r="C157" s="11"/>
      <c r="D157" s="11"/>
      <c r="E157" s="11"/>
      <c r="F157" s="11"/>
    </row>
    <row r="159" spans="1:6" x14ac:dyDescent="0.3">
      <c r="A159" s="5" t="s">
        <v>38</v>
      </c>
      <c r="B159">
        <v>5</v>
      </c>
    </row>
    <row r="160" spans="1:6" x14ac:dyDescent="0.3">
      <c r="A160" s="5" t="s">
        <v>36</v>
      </c>
      <c r="B160">
        <v>5</v>
      </c>
      <c r="D160">
        <f>B161/B162*100</f>
        <v>75</v>
      </c>
    </row>
    <row r="161" spans="1:6" x14ac:dyDescent="0.3">
      <c r="A161" s="5" t="s">
        <v>37</v>
      </c>
      <c r="B161">
        <v>30</v>
      </c>
    </row>
    <row r="162" spans="1:6" x14ac:dyDescent="0.3">
      <c r="A162" s="6" t="s">
        <v>35</v>
      </c>
      <c r="B162" s="7">
        <v>40</v>
      </c>
    </row>
    <row r="164" spans="1:6" x14ac:dyDescent="0.3">
      <c r="A164" s="11" t="s">
        <v>61</v>
      </c>
      <c r="B164" s="11"/>
      <c r="C164" s="11"/>
      <c r="D164" s="11"/>
      <c r="E164" s="11"/>
      <c r="F164" s="11"/>
    </row>
    <row r="166" spans="1:6" x14ac:dyDescent="0.3">
      <c r="A166" s="5" t="s">
        <v>38</v>
      </c>
      <c r="B166">
        <v>3</v>
      </c>
    </row>
    <row r="167" spans="1:6" x14ac:dyDescent="0.3">
      <c r="A167" s="5" t="s">
        <v>36</v>
      </c>
      <c r="B167">
        <v>8</v>
      </c>
    </row>
    <row r="168" spans="1:6" x14ac:dyDescent="0.3">
      <c r="A168" s="5" t="s">
        <v>37</v>
      </c>
      <c r="B168">
        <v>14</v>
      </c>
      <c r="D168">
        <f>B168/B169*100</f>
        <v>56.000000000000007</v>
      </c>
    </row>
    <row r="169" spans="1:6" x14ac:dyDescent="0.3">
      <c r="A169" s="6" t="s">
        <v>35</v>
      </c>
      <c r="B169" s="7">
        <v>25</v>
      </c>
    </row>
    <row r="172" spans="1:6" x14ac:dyDescent="0.3">
      <c r="A172" s="11" t="s">
        <v>62</v>
      </c>
      <c r="B172" s="11"/>
      <c r="C172" s="11"/>
      <c r="D172" s="11"/>
      <c r="E172" s="11"/>
      <c r="F172" s="11"/>
    </row>
    <row r="174" spans="1:6" x14ac:dyDescent="0.3">
      <c r="A174" s="5" t="s">
        <v>38</v>
      </c>
      <c r="B174">
        <v>3</v>
      </c>
    </row>
    <row r="175" spans="1:6" x14ac:dyDescent="0.3">
      <c r="A175" s="5" t="s">
        <v>36</v>
      </c>
      <c r="B175">
        <v>4</v>
      </c>
      <c r="D175">
        <f>B176/B177*100</f>
        <v>73.076923076923066</v>
      </c>
    </row>
    <row r="176" spans="1:6" x14ac:dyDescent="0.3">
      <c r="A176" s="5" t="s">
        <v>37</v>
      </c>
      <c r="B176">
        <v>19</v>
      </c>
    </row>
    <row r="177" spans="1:6" x14ac:dyDescent="0.3">
      <c r="A177" s="6" t="s">
        <v>35</v>
      </c>
      <c r="B177" s="7">
        <v>26</v>
      </c>
    </row>
    <row r="180" spans="1:6" x14ac:dyDescent="0.3">
      <c r="A180" s="11" t="s">
        <v>63</v>
      </c>
      <c r="B180" s="11"/>
      <c r="C180" s="11"/>
      <c r="D180" s="11"/>
      <c r="E180" s="11"/>
      <c r="F180" s="11"/>
    </row>
    <row r="182" spans="1:6" x14ac:dyDescent="0.3">
      <c r="A182" s="5" t="s">
        <v>38</v>
      </c>
      <c r="B182">
        <v>5</v>
      </c>
    </row>
    <row r="183" spans="1:6" x14ac:dyDescent="0.3">
      <c r="A183" s="5" t="s">
        <v>36</v>
      </c>
      <c r="B183">
        <v>2</v>
      </c>
    </row>
    <row r="184" spans="1:6" x14ac:dyDescent="0.3">
      <c r="A184" s="5" t="s">
        <v>37</v>
      </c>
      <c r="B184">
        <v>19</v>
      </c>
      <c r="D184">
        <f>B184/B185*100</f>
        <v>73.076923076923066</v>
      </c>
    </row>
    <row r="185" spans="1:6" x14ac:dyDescent="0.3">
      <c r="A185" s="6" t="s">
        <v>35</v>
      </c>
      <c r="B185" s="7">
        <v>26</v>
      </c>
    </row>
    <row r="187" spans="1:6" x14ac:dyDescent="0.3">
      <c r="A187" s="11" t="s">
        <v>64</v>
      </c>
      <c r="B187" s="11"/>
      <c r="C187" s="11"/>
      <c r="D187" s="11"/>
      <c r="E187" s="11"/>
      <c r="F187" s="11"/>
    </row>
    <row r="189" spans="1:6" x14ac:dyDescent="0.3">
      <c r="A189" s="5" t="s">
        <v>38</v>
      </c>
      <c r="B189">
        <v>9</v>
      </c>
    </row>
    <row r="190" spans="1:6" x14ac:dyDescent="0.3">
      <c r="A190" s="5" t="s">
        <v>36</v>
      </c>
      <c r="B190">
        <v>6</v>
      </c>
      <c r="D190">
        <f>B191/B192*100</f>
        <v>50</v>
      </c>
    </row>
    <row r="191" spans="1:6" x14ac:dyDescent="0.3">
      <c r="A191" s="5" t="s">
        <v>37</v>
      </c>
      <c r="B191">
        <v>15</v>
      </c>
    </row>
    <row r="192" spans="1:6" x14ac:dyDescent="0.3">
      <c r="A192" s="6" t="s">
        <v>35</v>
      </c>
      <c r="B192" s="7">
        <v>30</v>
      </c>
    </row>
    <row r="194" spans="1:6" x14ac:dyDescent="0.3">
      <c r="A194" s="11" t="s">
        <v>65</v>
      </c>
      <c r="B194" s="11"/>
      <c r="C194" s="11"/>
      <c r="D194" s="11"/>
      <c r="E194" s="11"/>
      <c r="F194" s="11"/>
    </row>
    <row r="196" spans="1:6" x14ac:dyDescent="0.3">
      <c r="A196" s="5" t="s">
        <v>38</v>
      </c>
      <c r="B196">
        <v>1</v>
      </c>
    </row>
    <row r="197" spans="1:6" x14ac:dyDescent="0.3">
      <c r="A197" s="5" t="s">
        <v>36</v>
      </c>
      <c r="B197">
        <v>8</v>
      </c>
    </row>
    <row r="198" spans="1:6" x14ac:dyDescent="0.3">
      <c r="A198" s="5" t="s">
        <v>37</v>
      </c>
      <c r="B198">
        <v>15</v>
      </c>
      <c r="D198">
        <f>B198/B199*100</f>
        <v>62.5</v>
      </c>
    </row>
    <row r="199" spans="1:6" x14ac:dyDescent="0.3">
      <c r="A199" s="6" t="s">
        <v>35</v>
      </c>
      <c r="B199" s="7">
        <v>24</v>
      </c>
    </row>
    <row r="201" spans="1:6" x14ac:dyDescent="0.3">
      <c r="A201" s="11" t="s">
        <v>66</v>
      </c>
      <c r="B201" s="11"/>
      <c r="C201" s="11"/>
      <c r="D201" s="11"/>
      <c r="E201" s="11"/>
      <c r="F201" s="11"/>
    </row>
    <row r="203" spans="1:6" x14ac:dyDescent="0.3">
      <c r="A203" s="5" t="s">
        <v>38</v>
      </c>
      <c r="B203">
        <v>10</v>
      </c>
    </row>
    <row r="204" spans="1:6" x14ac:dyDescent="0.3">
      <c r="A204" s="5" t="s">
        <v>36</v>
      </c>
      <c r="B204">
        <v>6</v>
      </c>
    </row>
    <row r="205" spans="1:6" x14ac:dyDescent="0.3">
      <c r="A205" s="5" t="s">
        <v>37</v>
      </c>
      <c r="B205">
        <v>10</v>
      </c>
      <c r="D205">
        <f>B205/B206*100</f>
        <v>38.461538461538467</v>
      </c>
    </row>
    <row r="206" spans="1:6" x14ac:dyDescent="0.3">
      <c r="A206" s="6" t="s">
        <v>35</v>
      </c>
      <c r="B206" s="7">
        <v>26</v>
      </c>
    </row>
    <row r="209" spans="1:6" x14ac:dyDescent="0.3">
      <c r="A209" s="11" t="s">
        <v>67</v>
      </c>
      <c r="B209" s="11"/>
      <c r="C209" s="11"/>
      <c r="D209" s="11"/>
      <c r="E209" s="11"/>
      <c r="F209" s="11"/>
    </row>
    <row r="211" spans="1:6" x14ac:dyDescent="0.3">
      <c r="A211" s="5" t="s">
        <v>38</v>
      </c>
    </row>
    <row r="212" spans="1:6" x14ac:dyDescent="0.3">
      <c r="A212" s="5" t="s">
        <v>36</v>
      </c>
      <c r="B212">
        <v>1</v>
      </c>
      <c r="D212">
        <f>B213/B214*100</f>
        <v>95.833333333333343</v>
      </c>
    </row>
    <row r="213" spans="1:6" x14ac:dyDescent="0.3">
      <c r="A213" s="5" t="s">
        <v>37</v>
      </c>
      <c r="B213">
        <v>23</v>
      </c>
    </row>
    <row r="214" spans="1:6" x14ac:dyDescent="0.3">
      <c r="A214" s="6" t="s">
        <v>35</v>
      </c>
      <c r="B214" s="7">
        <v>24</v>
      </c>
    </row>
    <row r="216" spans="1:6" x14ac:dyDescent="0.3">
      <c r="A216" s="11" t="s">
        <v>68</v>
      </c>
      <c r="B216" s="11"/>
      <c r="C216" s="11"/>
      <c r="D216" s="11"/>
      <c r="E216" s="11"/>
      <c r="F216" s="11"/>
    </row>
    <row r="218" spans="1:6" x14ac:dyDescent="0.3">
      <c r="A218" s="5" t="s">
        <v>38</v>
      </c>
      <c r="B218">
        <v>4</v>
      </c>
    </row>
    <row r="219" spans="1:6" x14ac:dyDescent="0.3">
      <c r="A219" s="5" t="s">
        <v>36</v>
      </c>
      <c r="B219">
        <v>5</v>
      </c>
      <c r="D219">
        <f>B220/B221*100</f>
        <v>52.631578947368418</v>
      </c>
    </row>
    <row r="220" spans="1:6" x14ac:dyDescent="0.3">
      <c r="A220" s="5" t="s">
        <v>37</v>
      </c>
      <c r="B220">
        <v>10</v>
      </c>
    </row>
    <row r="221" spans="1:6" x14ac:dyDescent="0.3">
      <c r="A221" s="6" t="s">
        <v>35</v>
      </c>
      <c r="B221" s="7">
        <v>19</v>
      </c>
    </row>
    <row r="223" spans="1:6" x14ac:dyDescent="0.3">
      <c r="A223" s="11" t="s">
        <v>69</v>
      </c>
      <c r="B223" s="11"/>
      <c r="C223" s="11"/>
      <c r="D223" s="11"/>
      <c r="E223" s="11"/>
      <c r="F223" s="11"/>
    </row>
    <row r="225" spans="1:6" x14ac:dyDescent="0.3">
      <c r="A225" s="5" t="s">
        <v>34</v>
      </c>
    </row>
    <row r="226" spans="1:6" x14ac:dyDescent="0.3">
      <c r="A226" s="5" t="s">
        <v>36</v>
      </c>
      <c r="B226">
        <v>3</v>
      </c>
      <c r="D226">
        <f>B227/B228*100</f>
        <v>78.571428571428569</v>
      </c>
    </row>
    <row r="227" spans="1:6" x14ac:dyDescent="0.3">
      <c r="A227" s="5" t="s">
        <v>37</v>
      </c>
      <c r="B227">
        <v>11</v>
      </c>
    </row>
    <row r="228" spans="1:6" x14ac:dyDescent="0.3">
      <c r="A228" s="6" t="s">
        <v>35</v>
      </c>
      <c r="B228" s="7">
        <v>14</v>
      </c>
    </row>
    <row r="230" spans="1:6" x14ac:dyDescent="0.3">
      <c r="A230" s="11" t="s">
        <v>70</v>
      </c>
      <c r="B230" s="11"/>
      <c r="C230" s="11"/>
      <c r="D230" s="11"/>
      <c r="E230" s="11"/>
      <c r="F230" s="11"/>
    </row>
    <row r="232" spans="1:6" x14ac:dyDescent="0.3">
      <c r="A232" s="5" t="s">
        <v>34</v>
      </c>
    </row>
    <row r="233" spans="1:6" x14ac:dyDescent="0.3">
      <c r="A233" s="5" t="s">
        <v>36</v>
      </c>
      <c r="B233">
        <v>6</v>
      </c>
    </row>
    <row r="234" spans="1:6" x14ac:dyDescent="0.3">
      <c r="A234" s="5" t="s">
        <v>37</v>
      </c>
      <c r="B234">
        <v>16</v>
      </c>
      <c r="D234">
        <f>B234/B235*100</f>
        <v>72.727272727272734</v>
      </c>
    </row>
    <row r="235" spans="1:6" x14ac:dyDescent="0.3">
      <c r="A235" s="6" t="s">
        <v>35</v>
      </c>
      <c r="B235" s="7">
        <v>22</v>
      </c>
    </row>
  </sheetData>
  <mergeCells count="33">
    <mergeCell ref="A216:F216"/>
    <mergeCell ref="A223:F223"/>
    <mergeCell ref="A230:F230"/>
    <mergeCell ref="A172:F172"/>
    <mergeCell ref="A180:F180"/>
    <mergeCell ref="A187:F187"/>
    <mergeCell ref="A194:F194"/>
    <mergeCell ref="A201:F201"/>
    <mergeCell ref="A209:F209"/>
    <mergeCell ref="A164:F164"/>
    <mergeCell ref="A85:F85"/>
    <mergeCell ref="A92:F92"/>
    <mergeCell ref="A100:F100"/>
    <mergeCell ref="A107:F107"/>
    <mergeCell ref="A115:F115"/>
    <mergeCell ref="A122:F122"/>
    <mergeCell ref="A129:F129"/>
    <mergeCell ref="A136:F136"/>
    <mergeCell ref="A143:F143"/>
    <mergeCell ref="A150:F150"/>
    <mergeCell ref="A157:F157"/>
    <mergeCell ref="A78:F78"/>
    <mergeCell ref="A1:F1"/>
    <mergeCell ref="A8:F8"/>
    <mergeCell ref="A15:F15"/>
    <mergeCell ref="A22:F22"/>
    <mergeCell ref="A29:F29"/>
    <mergeCell ref="A36:F36"/>
    <mergeCell ref="A43:F43"/>
    <mergeCell ref="A50:F50"/>
    <mergeCell ref="A57:F57"/>
    <mergeCell ref="A64:F64"/>
    <mergeCell ref="A71:F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43</vt:i4>
      </vt:variant>
    </vt:vector>
  </HeadingPairs>
  <TitlesOfParts>
    <vt:vector size="43" baseType="lpstr">
      <vt:lpstr>RSRPP</vt:lpstr>
      <vt:lpstr>DINA</vt:lpstr>
      <vt:lpstr>HECHO</vt:lpstr>
      <vt:lpstr>RSRPC</vt:lpstr>
      <vt:lpstr>DINAC</vt:lpstr>
      <vt:lpstr>HECHOC</vt:lpstr>
      <vt:lpstr>RSRPP2</vt:lpstr>
      <vt:lpstr>DINAP2</vt:lpstr>
      <vt:lpstr>Hoja1</vt:lpstr>
      <vt:lpstr>HECHOP2</vt:lpstr>
      <vt:lpstr>RSRPC2</vt:lpstr>
      <vt:lpstr>DINAC2</vt:lpstr>
      <vt:lpstr>HECHOC2</vt:lpstr>
      <vt:lpstr>RSRPP3</vt:lpstr>
      <vt:lpstr>DINAP3</vt:lpstr>
      <vt:lpstr>HECHOP3</vt:lpstr>
      <vt:lpstr>RSRPC3</vt:lpstr>
      <vt:lpstr>DINAC3</vt:lpstr>
      <vt:lpstr>HECHOC3</vt:lpstr>
      <vt:lpstr>RSRPP4</vt:lpstr>
      <vt:lpstr>DINAP4</vt:lpstr>
      <vt:lpstr>HECHOP4</vt:lpstr>
      <vt:lpstr>RSRPC4</vt:lpstr>
      <vt:lpstr>DINAC4</vt:lpstr>
      <vt:lpstr>HECHOC4</vt:lpstr>
      <vt:lpstr>RSRPP5</vt:lpstr>
      <vt:lpstr>DINAP5</vt:lpstr>
      <vt:lpstr>HECHOP5</vt:lpstr>
      <vt:lpstr>RSRPC5</vt:lpstr>
      <vt:lpstr>DINAC5</vt:lpstr>
      <vt:lpstr>HECHOC5</vt:lpstr>
      <vt:lpstr>RSRPP6</vt:lpstr>
      <vt:lpstr>DINAP6</vt:lpstr>
      <vt:lpstr>HECHOP6</vt:lpstr>
      <vt:lpstr>RSRPC6</vt:lpstr>
      <vt:lpstr>DINAC6</vt:lpstr>
      <vt:lpstr>HECHOC6</vt:lpstr>
      <vt:lpstr>RSRPP7</vt:lpstr>
      <vt:lpstr>DINAP7</vt:lpstr>
      <vt:lpstr>HECHOP7</vt:lpstr>
      <vt:lpstr>RSRPC7</vt:lpstr>
      <vt:lpstr>DINAC7</vt:lpstr>
      <vt:lpstr>HECHOC7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MANZANO</dc:creator>
  <cp:lastModifiedBy>ROBERT FERNANDO RODRIGUEZ LOAIZA</cp:lastModifiedBy>
  <dcterms:created xsi:type="dcterms:W3CDTF">2023-07-27T18:15:44Z</dcterms:created>
  <dcterms:modified xsi:type="dcterms:W3CDTF">2023-12-13T17:37:41Z</dcterms:modified>
</cp:coreProperties>
</file>