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MANZANO\Desktop\Universidad\TESIS 2\MEDIDAS\Medidas Tesis\NOTE 8 PRO\Dia 3\Pie\"/>
    </mc:Choice>
  </mc:AlternateContent>
  <xr:revisionPtr revIDLastSave="0" documentId="13_ncr:1_{0D10463C-C56F-46C6-B070-281C99257C2B}" xr6:coauthVersionLast="47" xr6:coauthVersionMax="47" xr10:uidLastSave="{00000000-0000-0000-0000-000000000000}"/>
  <bookViews>
    <workbookView xWindow="-120" yWindow="-120" windowWidth="20730" windowHeight="11160" firstSheet="4" activeTab="9" xr2:uid="{46BA3666-718B-45A0-BE43-787BA3336D60}"/>
  </bookViews>
  <sheets>
    <sheet name="HORIZONTAL" sheetId="1" r:id="rId1"/>
    <sheet name="Hoja3" sheetId="5" r:id="rId2"/>
    <sheet name="Hoja1" sheetId="3" r:id="rId3"/>
    <sheet name="VERTICAL" sheetId="2" r:id="rId4"/>
    <sheet name="Sector" sheetId="4" r:id="rId5"/>
    <sheet name="Hoja5" sheetId="8" r:id="rId6"/>
    <sheet name="Analisis" sheetId="7" r:id="rId7"/>
    <sheet name="Hoja4" sheetId="10" r:id="rId8"/>
    <sheet name="Analisis 2" sheetId="9" r:id="rId9"/>
    <sheet name="Hoja6" sheetId="12" r:id="rId10"/>
    <sheet name="analisis3" sheetId="11" r:id="rId11"/>
  </sheets>
  <definedNames>
    <definedName name="_xlchart.v1.0" hidden="1">Sector!$A$4:$A$1553</definedName>
  </definedNames>
  <calcPr calcId="181029"/>
  <pivotCaches>
    <pivotCache cacheId="0" r:id="rId12"/>
    <pivotCache cacheId="1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2" l="1"/>
  <c r="A791" i="11"/>
  <c r="F4" i="10"/>
  <c r="H738" i="2" l="1"/>
  <c r="H721" i="2"/>
  <c r="H692" i="2"/>
  <c r="H658" i="2"/>
  <c r="H618" i="2"/>
  <c r="H577" i="2"/>
  <c r="H533" i="2"/>
  <c r="H483" i="2"/>
  <c r="H441" i="2"/>
  <c r="H393" i="2"/>
  <c r="H347" i="2"/>
  <c r="H291" i="2"/>
  <c r="H249" i="2"/>
  <c r="H220" i="2"/>
  <c r="H177" i="2"/>
  <c r="H143" i="2"/>
  <c r="H101" i="2"/>
  <c r="H70" i="2"/>
  <c r="H49" i="2"/>
  <c r="H4" i="2"/>
  <c r="H764" i="1"/>
  <c r="H714" i="1"/>
  <c r="H678" i="1"/>
  <c r="H631" i="1"/>
  <c r="H565" i="1"/>
  <c r="H486" i="1"/>
  <c r="H438" i="1"/>
  <c r="H346" i="1"/>
  <c r="H289" i="1"/>
  <c r="H240" i="1"/>
  <c r="H162" i="1"/>
  <c r="H103" i="1"/>
  <c r="H10" i="1"/>
  <c r="K41" i="5"/>
  <c r="K40" i="5"/>
  <c r="E814" i="3" l="1"/>
  <c r="E774" i="3"/>
  <c r="E761" i="3"/>
  <c r="F720" i="3"/>
  <c r="F659" i="3"/>
  <c r="F457" i="3"/>
  <c r="E450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E755" i="2"/>
  <c r="E739" i="2"/>
  <c r="E656" i="2"/>
  <c r="F346" i="2"/>
  <c r="E346" i="2"/>
  <c r="E251" i="2"/>
  <c r="F246" i="2"/>
  <c r="F219" i="2"/>
  <c r="E177" i="2"/>
  <c r="E41" i="2"/>
  <c r="E40" i="2"/>
  <c r="D90" i="1"/>
  <c r="D89" i="1"/>
  <c r="D83" i="1"/>
  <c r="D84" i="1"/>
  <c r="D85" i="1"/>
  <c r="D86" i="1"/>
  <c r="D87" i="1"/>
  <c r="D8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3" i="1"/>
  <c r="D64" i="1"/>
  <c r="D65" i="1"/>
  <c r="D66" i="1"/>
  <c r="D67" i="1"/>
  <c r="D68" i="1"/>
  <c r="D55" i="1"/>
  <c r="D56" i="1"/>
  <c r="D57" i="1"/>
  <c r="D58" i="1"/>
  <c r="D59" i="1"/>
  <c r="D60" i="1"/>
  <c r="D61" i="1"/>
  <c r="D62" i="1"/>
  <c r="D50" i="1"/>
  <c r="D51" i="1"/>
  <c r="D52" i="1"/>
  <c r="D53" i="1"/>
  <c r="D54" i="1"/>
  <c r="D42" i="1"/>
  <c r="D43" i="1"/>
  <c r="D44" i="1"/>
  <c r="D45" i="1"/>
  <c r="D46" i="1"/>
  <c r="D47" i="1"/>
  <c r="D48" i="1"/>
  <c r="D49" i="1"/>
  <c r="D32" i="1"/>
  <c r="D33" i="1"/>
  <c r="D34" i="1"/>
  <c r="D35" i="1"/>
  <c r="D36" i="1"/>
  <c r="D37" i="1"/>
  <c r="D38" i="1"/>
  <c r="D39" i="1"/>
  <c r="D40" i="1"/>
  <c r="D41" i="1"/>
  <c r="D23" i="1"/>
  <c r="D24" i="1"/>
  <c r="D25" i="1"/>
  <c r="D26" i="1"/>
  <c r="D27" i="1"/>
  <c r="D28" i="1"/>
  <c r="D29" i="1"/>
  <c r="D30" i="1"/>
  <c r="D31" i="1"/>
  <c r="D14" i="1"/>
  <c r="D15" i="1"/>
  <c r="D16" i="1"/>
  <c r="D17" i="1"/>
  <c r="D18" i="1"/>
  <c r="D19" i="1"/>
  <c r="D20" i="1"/>
  <c r="D21" i="1"/>
  <c r="D22" i="1"/>
  <c r="D5" i="1"/>
  <c r="D6" i="1"/>
  <c r="D7" i="1"/>
  <c r="D8" i="1"/>
  <c r="D9" i="1"/>
  <c r="D10" i="1"/>
  <c r="D11" i="1"/>
  <c r="D12" i="1"/>
  <c r="D13" i="1"/>
  <c r="D4" i="1"/>
  <c r="E814" i="1"/>
  <c r="E774" i="1"/>
  <c r="F720" i="1"/>
  <c r="F659" i="1"/>
  <c r="F457" i="1"/>
  <c r="E450" i="1"/>
  <c r="E761" i="1"/>
</calcChain>
</file>

<file path=xl/sharedStrings.xml><?xml version="1.0" encoding="utf-8"?>
<sst xmlns="http://schemas.openxmlformats.org/spreadsheetml/2006/main" count="174" uniqueCount="84">
  <si>
    <t>Valor medido en campo</t>
  </si>
  <si>
    <t>Valor simulado</t>
  </si>
  <si>
    <t>SIGNAL RSRP</t>
  </si>
  <si>
    <t>AVENIDA 12 DE NOVIEMBRE</t>
  </si>
  <si>
    <t>DIFERENCIA</t>
  </si>
  <si>
    <t>LATITUD</t>
  </si>
  <si>
    <t>LONGITUD</t>
  </si>
  <si>
    <t>JUAN BENIGNO VELA</t>
  </si>
  <si>
    <t>AVENIDA CEVALLOS</t>
  </si>
  <si>
    <t>PRIMERA IMPRENTA</t>
  </si>
  <si>
    <t>SUCRE</t>
  </si>
  <si>
    <t>SIMON BOLIVAR</t>
  </si>
  <si>
    <t>DARQUEA</t>
  </si>
  <si>
    <t>VICENTE ROCAFUERTE</t>
  </si>
  <si>
    <t>CUENCA</t>
  </si>
  <si>
    <t>CRISTOBAL COLON</t>
  </si>
  <si>
    <t>ARAUJO</t>
  </si>
  <si>
    <t>GARCIA MORENO</t>
  </si>
  <si>
    <t>PEREZ DE ANDA Y LIZARDO RUIZ</t>
  </si>
  <si>
    <t>UNIDAD NACIONAL</t>
  </si>
  <si>
    <t>5 de Junio</t>
  </si>
  <si>
    <t>VARGAS TORRES</t>
  </si>
  <si>
    <t>JOAQUIN AILLON</t>
  </si>
  <si>
    <t>MANUELA CAÑIZARES</t>
  </si>
  <si>
    <t>MALDONADO</t>
  </si>
  <si>
    <t>CONSTANTINO FERNANDEZ</t>
  </si>
  <si>
    <t>TOMAS SEVILLA</t>
  </si>
  <si>
    <t>ELOY ALFARO</t>
  </si>
  <si>
    <t>EUGENIO ESPEJO</t>
  </si>
  <si>
    <t>JOAQUIN LALAMA</t>
  </si>
  <si>
    <t>MARTINEZ</t>
  </si>
  <si>
    <t>JUAN LEON MERA</t>
  </si>
  <si>
    <t>MARIANO CASTILLO</t>
  </si>
  <si>
    <t>JUAN MONTALVO</t>
  </si>
  <si>
    <t>QUITO</t>
  </si>
  <si>
    <t>GUAYAQUIL</t>
  </si>
  <si>
    <t>MARIANO EGUEZ</t>
  </si>
  <si>
    <t>OLMEDO</t>
  </si>
  <si>
    <t>FRANCISCO FLOR</t>
  </si>
  <si>
    <t>Prueba t para dos muestras suponiendo varianzas iguales</t>
  </si>
  <si>
    <t>Media</t>
  </si>
  <si>
    <t>Varianza</t>
  </si>
  <si>
    <t>Observaciones</t>
  </si>
  <si>
    <t>Varianza agrupada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</si>
  <si>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</si>
  <si>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</si>
  <si>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</si>
  <si>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</si>
  <si>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</si>
  <si>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</si>
  <si>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</si>
  <si>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</si>
  <si>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</si>
  <si>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</si>
  <si>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</si>
  <si>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</si>
  <si>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</si>
  <si>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</si>
  <si>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</si>
  <si>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</si>
  <si>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</si>
  <si>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</si>
  <si>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</si>
  <si>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</si>
  <si>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Prueba t para dos muestras suponiendo varianzas desiguales</t>
  </si>
  <si>
    <t>Escala de Liker</t>
  </si>
  <si>
    <t>Centro Historico de Ambato</t>
  </si>
  <si>
    <t>Valor medido en campo (dBm)</t>
  </si>
  <si>
    <t>Clase</t>
  </si>
  <si>
    <t>y mayor...</t>
  </si>
  <si>
    <t>Frecuencia</t>
  </si>
  <si>
    <t>PROMEDIO</t>
  </si>
  <si>
    <t>Etiquetas de fila</t>
  </si>
  <si>
    <t>Total general</t>
  </si>
  <si>
    <t>RSRP</t>
  </si>
  <si>
    <t>Cuenta de RSRP</t>
  </si>
  <si>
    <t>-100--91</t>
  </si>
  <si>
    <t>-90--80</t>
  </si>
  <si>
    <t>&gt;-80</t>
  </si>
  <si>
    <t>&lt;-100</t>
  </si>
  <si>
    <t>Rango desde 86 hasta 101 saltos de 5</t>
  </si>
  <si>
    <t>&lt;-106</t>
  </si>
  <si>
    <t>-106--101</t>
  </si>
  <si>
    <t>&gt;-101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</si>
</sst>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0" fillId="4" borderId="3" xfId="0" applyFill="1" applyBorder="1"/>
    <xf numFmtId="0" fontId="0" fillId="2" borderId="3" xfId="0" applyFill="1" applyBorder="1"/>
    <xf numFmtId="0" fontId="1" fillId="0" borderId="3" xfId="0" applyFont="1" applyBorder="1"/>
    <xf numFmtId="0" fontId="0" fillId="3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9" borderId="7" xfId="0" applyFont="1" applyFill="1" applyBorder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8" borderId="0" xfId="0" applyFill="1"/>
    <xf numFmtId="0" fontId="0" fillId="0" borderId="0" xfId="0" applyNumberFormat="1"/>
    <xf numFmtId="0" fontId="2" fillId="9" borderId="7" xfId="0" applyFont="1" applyFill="1" applyBorder="1" applyAlignment="1">
      <alignment horizontal="left"/>
    </xf>
    <xf numFmtId="0" fontId="2" fillId="9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Mediciones RSRP Día 1 Caminando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Mediciones RSRP Día 1 Caminando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6A-4B6D-A7BA-20764A7D79C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6A-4B6D-A7BA-20764A7D79C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6A-4B6D-A7BA-20764A7D79CA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D6A-4B6D-A7BA-20764A7D79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Analisis!$C$2:$C$5</c:f>
              <c:strCache>
                <c:ptCount val="4"/>
                <c:pt idx="0">
                  <c:v>&lt;-100</c:v>
                </c:pt>
                <c:pt idx="1">
                  <c:v>-100--91</c:v>
                </c:pt>
                <c:pt idx="2">
                  <c:v>-90--80</c:v>
                </c:pt>
                <c:pt idx="3">
                  <c:v>&gt;-80</c:v>
                </c:pt>
              </c:strCache>
            </c:strRef>
          </c:cat>
          <c:val>
            <c:numRef>
              <c:f>Analisis!$D$2:$D$5</c:f>
              <c:numCache>
                <c:formatCode>General</c:formatCode>
                <c:ptCount val="4"/>
                <c:pt idx="0">
                  <c:v>113</c:v>
                </c:pt>
                <c:pt idx="1">
                  <c:v>669</c:v>
                </c:pt>
                <c:pt idx="2">
                  <c:v>582</c:v>
                </c:pt>
                <c:pt idx="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A-4B6D-A7BA-20764A7D79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71797615"/>
        <c:axId val="471805519"/>
      </c:barChart>
      <c:catAx>
        <c:axId val="47179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805519"/>
        <c:crosses val="autoZero"/>
        <c:auto val="1"/>
        <c:lblAlgn val="ctr"/>
        <c:lblOffset val="100"/>
        <c:noMultiLvlLbl val="0"/>
      </c:catAx>
      <c:valAx>
        <c:axId val="4718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79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Mediciones RSRP Día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Mediciones RSRP Día 1</a:t>
          </a:r>
        </a:p>
      </cx:txPr>
    </cx:title>
    <cx:plotArea>
      <cx:plotAreaRegion>
        <cx:series layoutId="clusteredColumn" uniqueId="{C49C259B-ACCA-48EF-A1A2-B0FDD6269D52}">
          <cx:spPr>
            <a:solidFill>
              <a:srgbClr val="92D050"/>
            </a:solidFill>
          </cx:spPr>
          <cx:dataPt idx="0">
            <cx:spPr>
              <a:solidFill>
                <a:srgbClr val="FF0000"/>
              </a:solidFill>
            </cx:spPr>
          </cx:dataPt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FFC000"/>
              </a:solidFill>
            </cx:spPr>
          </cx:dataPt>
          <cx:dataPt idx="4">
            <cx:spPr>
              <a:solidFill>
                <a:srgbClr val="FFC000"/>
              </a:solidFill>
            </cx:spPr>
          </cx:dataPt>
          <cx:dataPt idx="5">
            <cx:spPr>
              <a:solidFill>
                <a:srgbClr val="FFC000"/>
              </a:solidFill>
            </cx:spPr>
          </cx:dataPt>
          <cx:dataPt idx="6">
            <cx:spPr>
              <a:solidFill>
                <a:srgbClr val="FFC000"/>
              </a:solidFill>
            </cx:spPr>
          </cx:dataPt>
          <cx:dataPt idx="7">
            <cx:spPr>
              <a:solidFill>
                <a:srgbClr val="FFFF00"/>
              </a:solidFill>
            </cx:spPr>
          </cx:dataPt>
          <cx:dataPt idx="8">
            <cx:spPr>
              <a:solidFill>
                <a:srgbClr val="FFFF00"/>
              </a:solidFill>
            </cx:spPr>
          </cx:dataPt>
          <cx:dataPt idx="9">
            <cx:spPr>
              <a:solidFill>
                <a:srgbClr val="FFFF00"/>
              </a:solidFill>
            </cx:spPr>
          </cx:dataPt>
          <cx:dataPt idx="10">
            <cx:spPr>
              <a:solidFill>
                <a:srgbClr val="FFFF00"/>
              </a:solidFill>
            </cx:spPr>
          </cx:dataPt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1527</xdr:row>
      <xdr:rowOff>80962</xdr:rowOff>
    </xdr:from>
    <xdr:to>
      <xdr:col>9</xdr:col>
      <xdr:colOff>366712</xdr:colOff>
      <xdr:row>1541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F15DA97-5BB4-48AB-9E22-59A4D49BE8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8212" y="290974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06E167-F496-4783-9044-7C26C11D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ANZANO" refreshedDate="45116.794150578702" createdVersion="7" refreshedVersion="7" minRefreshableVersion="3" recordCount="1550" xr:uid="{B04CF400-4305-4BD2-8F87-C2C4087D8589}">
  <cacheSource type="worksheet">
    <worksheetSource ref="A1:A1551" sheet="Analisis"/>
  </cacheSource>
  <cacheFields count="1">
    <cacheField name="RSRP" numFmtId="0">
      <sharedItems containsSemiMixedTypes="0" containsString="0" containsNumber="1" containsInteger="1" minValue="-108" maxValue="-61" count="48">
        <n v="-97"/>
        <n v="-95"/>
        <n v="-92"/>
        <n v="-89"/>
        <n v="-71"/>
        <n v="-78"/>
        <n v="-87"/>
        <n v="-90"/>
        <n v="-83"/>
        <n v="-91"/>
        <n v="-98"/>
        <n v="-93"/>
        <n v="-77"/>
        <n v="-94"/>
        <n v="-86"/>
        <n v="-88"/>
        <n v="-84"/>
        <n v="-85"/>
        <n v="-96"/>
        <n v="-105"/>
        <n v="-100"/>
        <n v="-103"/>
        <n v="-99"/>
        <n v="-104"/>
        <n v="-101"/>
        <n v="-79"/>
        <n v="-82"/>
        <n v="-106"/>
        <n v="-107"/>
        <n v="-80"/>
        <n v="-76"/>
        <n v="-73"/>
        <n v="-81"/>
        <n v="-75"/>
        <n v="-74"/>
        <n v="-69"/>
        <n v="-72"/>
        <n v="-102"/>
        <n v="-108"/>
        <n v="-68"/>
        <n v="-65"/>
        <n v="-67"/>
        <n v="-64"/>
        <n v="-61"/>
        <n v="-63"/>
        <n v="-62"/>
        <n v="-70"/>
        <n v="-66"/>
      </sharedItems>
      <fieldGroup base="0">
        <rangePr autoStart="0" autoEnd="0" startNum="-100" endNum="-80" groupInterval="10"/>
        <groupItems count="4">
          <s v="&lt;-100"/>
          <s v="-100--91"/>
          <s v="-90--80"/>
          <s v="&gt;-80"/>
        </groupItems>
      </fieldGroup>
    </cacheField>
  </cacheFields>
  <extLst>
    <ext xmlns:x14="http://schemas.microsoft.com/office/spreadsheetml/2009/9/main" uri="{725AE2AE-9491-48be-B2B4-4EB974FC3084}">
      <x14:pivotCacheDefinition pivotCacheId="67462408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ANZANO" refreshedDate="45118.411590972224" createdVersion="7" refreshedVersion="7" minRefreshableVersion="3" recordCount="1550" xr:uid="{A6C9716C-4926-483A-9D85-00EB206B7C53}">
  <cacheSource type="worksheet">
    <worksheetSource ref="A1:A1551" sheet="Analisis 2"/>
  </cacheSource>
  <cacheFields count="1">
    <cacheField name="RSRP" numFmtId="0">
      <sharedItems containsSemiMixedTypes="0" containsString="0" containsNumber="1" containsInteger="1" minValue="-108" maxValue="-61" count="48">
        <n v="-97"/>
        <n v="-95"/>
        <n v="-92"/>
        <n v="-89"/>
        <n v="-71"/>
        <n v="-78"/>
        <n v="-87"/>
        <n v="-90"/>
        <n v="-83"/>
        <n v="-91"/>
        <n v="-98"/>
        <n v="-93"/>
        <n v="-77"/>
        <n v="-94"/>
        <n v="-86"/>
        <n v="-88"/>
        <n v="-84"/>
        <n v="-85"/>
        <n v="-96"/>
        <n v="-105"/>
        <n v="-100"/>
        <n v="-103"/>
        <n v="-99"/>
        <n v="-104"/>
        <n v="-101"/>
        <n v="-79"/>
        <n v="-82"/>
        <n v="-106"/>
        <n v="-107"/>
        <n v="-80"/>
        <n v="-76"/>
        <n v="-73"/>
        <n v="-81"/>
        <n v="-75"/>
        <n v="-74"/>
        <n v="-69"/>
        <n v="-72"/>
        <n v="-102"/>
        <n v="-108"/>
        <n v="-68"/>
        <n v="-65"/>
        <n v="-67"/>
        <n v="-64"/>
        <n v="-61"/>
        <n v="-63"/>
        <n v="-62"/>
        <n v="-70"/>
        <n v="-66"/>
      </sharedItems>
      <fieldGroup base="0">
        <rangePr autoStart="0" autoEnd="0" startNum="-106" endNum="-101" groupInterval="5"/>
        <groupItems count="3">
          <s v="&lt;-106"/>
          <s v="-106--101"/>
          <s v="&gt;-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ANZANO" refreshedDate="45124.551195601853" createdVersion="7" refreshedVersion="7" minRefreshableVersion="3" recordCount="1563" xr:uid="{1B02B995-55C7-4314-9BB3-B9846FC5D094}">
  <cacheSource type="worksheet">
    <worksheetSource ref="A1:A1564" sheet="analisis3"/>
  </cacheSource>
  <cacheFields count="1">
    <cacheField name="RSRP" numFmtId="0">
      <sharedItems containsSemiMixedTypes="0" containsString="0" containsNumber="1" containsInteger="1" minValue="-108" maxValue="-61" count="48">
        <n v="-97"/>
        <n v="-95"/>
        <n v="-92"/>
        <n v="-89"/>
        <n v="-71"/>
        <n v="-78"/>
        <n v="-87"/>
        <n v="-90"/>
        <n v="-83"/>
        <n v="-91"/>
        <n v="-98"/>
        <n v="-93"/>
        <n v="-77"/>
        <n v="-94"/>
        <n v="-86"/>
        <n v="-88"/>
        <n v="-84"/>
        <n v="-85"/>
        <n v="-96"/>
        <n v="-105"/>
        <n v="-100"/>
        <n v="-103"/>
        <n v="-99"/>
        <n v="-104"/>
        <n v="-101"/>
        <n v="-79"/>
        <n v="-82"/>
        <n v="-106"/>
        <n v="-107"/>
        <n v="-80"/>
        <n v="-76"/>
        <n v="-73"/>
        <n v="-81"/>
        <n v="-75"/>
        <n v="-74"/>
        <n v="-69"/>
        <n v="-72"/>
        <n v="-102"/>
        <n v="-108"/>
        <n v="-68"/>
        <n v="-65"/>
        <n v="-67"/>
        <n v="-64"/>
        <n v="-61"/>
        <n v="-63"/>
        <n v="-62"/>
        <n v="-70"/>
        <n v="-66"/>
      </sharedItems>
      <fieldGroup base="0">
        <rangePr autoStart="0" autoEnd="0" startNum="-106" endNum="-101" groupInterval="5"/>
        <groupItems count="3">
          <s v="&lt;-106"/>
          <s v="-106--101"/>
          <s v="&gt;-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0">
  <r>
    <x v="0"/>
  </r>
  <r>
    <x v="1"/>
  </r>
  <r>
    <x v="2"/>
  </r>
  <r>
    <x v="2"/>
  </r>
  <r>
    <x v="1"/>
  </r>
  <r>
    <x v="3"/>
  </r>
  <r>
    <x v="4"/>
  </r>
  <r>
    <x v="5"/>
  </r>
  <r>
    <x v="6"/>
  </r>
  <r>
    <x v="7"/>
  </r>
  <r>
    <x v="8"/>
  </r>
  <r>
    <x v="9"/>
  </r>
  <r>
    <x v="1"/>
  </r>
  <r>
    <x v="7"/>
  </r>
  <r>
    <x v="10"/>
  </r>
  <r>
    <x v="10"/>
  </r>
  <r>
    <x v="1"/>
  </r>
  <r>
    <x v="7"/>
  </r>
  <r>
    <x v="0"/>
  </r>
  <r>
    <x v="10"/>
  </r>
  <r>
    <x v="11"/>
  </r>
  <r>
    <x v="1"/>
  </r>
  <r>
    <x v="12"/>
  </r>
  <r>
    <x v="9"/>
  </r>
  <r>
    <x v="7"/>
  </r>
  <r>
    <x v="6"/>
  </r>
  <r>
    <x v="9"/>
  </r>
  <r>
    <x v="13"/>
  </r>
  <r>
    <x v="2"/>
  </r>
  <r>
    <x v="11"/>
  </r>
  <r>
    <x v="13"/>
  </r>
  <r>
    <x v="2"/>
  </r>
  <r>
    <x v="2"/>
  </r>
  <r>
    <x v="11"/>
  </r>
  <r>
    <x v="7"/>
  </r>
  <r>
    <x v="14"/>
  </r>
  <r>
    <x v="15"/>
  </r>
  <r>
    <x v="16"/>
  </r>
  <r>
    <x v="17"/>
  </r>
  <r>
    <x v="17"/>
  </r>
  <r>
    <x v="3"/>
  </r>
  <r>
    <x v="6"/>
  </r>
  <r>
    <x v="11"/>
  </r>
  <r>
    <x v="1"/>
  </r>
  <r>
    <x v="1"/>
  </r>
  <r>
    <x v="10"/>
  </r>
  <r>
    <x v="1"/>
  </r>
  <r>
    <x v="18"/>
  </r>
  <r>
    <x v="0"/>
  </r>
  <r>
    <x v="18"/>
  </r>
  <r>
    <x v="19"/>
  </r>
  <r>
    <x v="20"/>
  </r>
  <r>
    <x v="21"/>
  </r>
  <r>
    <x v="10"/>
  </r>
  <r>
    <x v="10"/>
  </r>
  <r>
    <x v="10"/>
  </r>
  <r>
    <x v="22"/>
  </r>
  <r>
    <x v="10"/>
  </r>
  <r>
    <x v="10"/>
  </r>
  <r>
    <x v="23"/>
  </r>
  <r>
    <x v="24"/>
  </r>
  <r>
    <x v="24"/>
  </r>
  <r>
    <x v="1"/>
  </r>
  <r>
    <x v="10"/>
  </r>
  <r>
    <x v="1"/>
  </r>
  <r>
    <x v="13"/>
  </r>
  <r>
    <x v="10"/>
  </r>
  <r>
    <x v="20"/>
  </r>
  <r>
    <x v="20"/>
  </r>
  <r>
    <x v="22"/>
  </r>
  <r>
    <x v="1"/>
  </r>
  <r>
    <x v="9"/>
  </r>
  <r>
    <x v="6"/>
  </r>
  <r>
    <x v="25"/>
  </r>
  <r>
    <x v="8"/>
  </r>
  <r>
    <x v="17"/>
  </r>
  <r>
    <x v="16"/>
  </r>
  <r>
    <x v="17"/>
  </r>
  <r>
    <x v="14"/>
  </r>
  <r>
    <x v="8"/>
  </r>
  <r>
    <x v="8"/>
  </r>
  <r>
    <x v="15"/>
  </r>
  <r>
    <x v="15"/>
  </r>
  <r>
    <x v="6"/>
  </r>
  <r>
    <x v="3"/>
  </r>
  <r>
    <x v="26"/>
  </r>
  <r>
    <x v="3"/>
  </r>
  <r>
    <x v="23"/>
  </r>
  <r>
    <x v="21"/>
  </r>
  <r>
    <x v="23"/>
  </r>
  <r>
    <x v="20"/>
  </r>
  <r>
    <x v="2"/>
  </r>
  <r>
    <x v="7"/>
  </r>
  <r>
    <x v="18"/>
  </r>
  <r>
    <x v="1"/>
  </r>
  <r>
    <x v="13"/>
  </r>
  <r>
    <x v="13"/>
  </r>
  <r>
    <x v="0"/>
  </r>
  <r>
    <x v="22"/>
  </r>
  <r>
    <x v="24"/>
  </r>
  <r>
    <x v="27"/>
  </r>
  <r>
    <x v="28"/>
  </r>
  <r>
    <x v="28"/>
  </r>
  <r>
    <x v="28"/>
  </r>
  <r>
    <x v="15"/>
  </r>
  <r>
    <x v="17"/>
  </r>
  <r>
    <x v="29"/>
  </r>
  <r>
    <x v="14"/>
  </r>
  <r>
    <x v="7"/>
  </r>
  <r>
    <x v="3"/>
  </r>
  <r>
    <x v="3"/>
  </r>
  <r>
    <x v="12"/>
  </r>
  <r>
    <x v="30"/>
  </r>
  <r>
    <x v="30"/>
  </r>
  <r>
    <x v="12"/>
  </r>
  <r>
    <x v="31"/>
  </r>
  <r>
    <x v="5"/>
  </r>
  <r>
    <x v="17"/>
  </r>
  <r>
    <x v="6"/>
  </r>
  <r>
    <x v="7"/>
  </r>
  <r>
    <x v="2"/>
  </r>
  <r>
    <x v="7"/>
  </r>
  <r>
    <x v="6"/>
  </r>
  <r>
    <x v="17"/>
  </r>
  <r>
    <x v="11"/>
  </r>
  <r>
    <x v="7"/>
  </r>
  <r>
    <x v="12"/>
  </r>
  <r>
    <x v="25"/>
  </r>
  <r>
    <x v="32"/>
  </r>
  <r>
    <x v="9"/>
  </r>
  <r>
    <x v="10"/>
  </r>
  <r>
    <x v="1"/>
  </r>
  <r>
    <x v="13"/>
  </r>
  <r>
    <x v="20"/>
  </r>
  <r>
    <x v="11"/>
  </r>
  <r>
    <x v="7"/>
  </r>
  <r>
    <x v="3"/>
  </r>
  <r>
    <x v="1"/>
  </r>
  <r>
    <x v="9"/>
  </r>
  <r>
    <x v="0"/>
  </r>
  <r>
    <x v="0"/>
  </r>
  <r>
    <x v="22"/>
  </r>
  <r>
    <x v="18"/>
  </r>
  <r>
    <x v="0"/>
  </r>
  <r>
    <x v="18"/>
  </r>
  <r>
    <x v="22"/>
  </r>
  <r>
    <x v="0"/>
  </r>
  <r>
    <x v="18"/>
  </r>
  <r>
    <x v="10"/>
  </r>
  <r>
    <x v="10"/>
  </r>
  <r>
    <x v="18"/>
  </r>
  <r>
    <x v="18"/>
  </r>
  <r>
    <x v="2"/>
  </r>
  <r>
    <x v="10"/>
  </r>
  <r>
    <x v="11"/>
  </r>
  <r>
    <x v="18"/>
  </r>
  <r>
    <x v="1"/>
  </r>
  <r>
    <x v="1"/>
  </r>
  <r>
    <x v="13"/>
  </r>
  <r>
    <x v="9"/>
  </r>
  <r>
    <x v="7"/>
  </r>
  <r>
    <x v="7"/>
  </r>
  <r>
    <x v="9"/>
  </r>
  <r>
    <x v="7"/>
  </r>
  <r>
    <x v="9"/>
  </r>
  <r>
    <x v="9"/>
  </r>
  <r>
    <x v="9"/>
  </r>
  <r>
    <x v="7"/>
  </r>
  <r>
    <x v="9"/>
  </r>
  <r>
    <x v="11"/>
  </r>
  <r>
    <x v="11"/>
  </r>
  <r>
    <x v="11"/>
  </r>
  <r>
    <x v="7"/>
  </r>
  <r>
    <x v="7"/>
  </r>
  <r>
    <x v="2"/>
  </r>
  <r>
    <x v="7"/>
  </r>
  <r>
    <x v="9"/>
  </r>
  <r>
    <x v="15"/>
  </r>
  <r>
    <x v="6"/>
  </r>
  <r>
    <x v="7"/>
  </r>
  <r>
    <x v="7"/>
  </r>
  <r>
    <x v="9"/>
  </r>
  <r>
    <x v="17"/>
  </r>
  <r>
    <x v="17"/>
  </r>
  <r>
    <x v="26"/>
  </r>
  <r>
    <x v="32"/>
  </r>
  <r>
    <x v="26"/>
  </r>
  <r>
    <x v="16"/>
  </r>
  <r>
    <x v="16"/>
  </r>
  <r>
    <x v="33"/>
  </r>
  <r>
    <x v="29"/>
  </r>
  <r>
    <x v="8"/>
  </r>
  <r>
    <x v="26"/>
  </r>
  <r>
    <x v="25"/>
  </r>
  <r>
    <x v="14"/>
  </r>
  <r>
    <x v="15"/>
  </r>
  <r>
    <x v="7"/>
  </r>
  <r>
    <x v="17"/>
  </r>
  <r>
    <x v="14"/>
  </r>
  <r>
    <x v="17"/>
  </r>
  <r>
    <x v="7"/>
  </r>
  <r>
    <x v="9"/>
  </r>
  <r>
    <x v="7"/>
  </r>
  <r>
    <x v="11"/>
  </r>
  <r>
    <x v="2"/>
  </r>
  <r>
    <x v="2"/>
  </r>
  <r>
    <x v="11"/>
  </r>
  <r>
    <x v="11"/>
  </r>
  <r>
    <x v="0"/>
  </r>
  <r>
    <x v="18"/>
  </r>
  <r>
    <x v="9"/>
  </r>
  <r>
    <x v="3"/>
  </r>
  <r>
    <x v="9"/>
  </r>
  <r>
    <x v="29"/>
  </r>
  <r>
    <x v="15"/>
  </r>
  <r>
    <x v="15"/>
  </r>
  <r>
    <x v="32"/>
  </r>
  <r>
    <x v="34"/>
  </r>
  <r>
    <x v="16"/>
  </r>
  <r>
    <x v="8"/>
  </r>
  <r>
    <x v="6"/>
  </r>
  <r>
    <x v="6"/>
  </r>
  <r>
    <x v="17"/>
  </r>
  <r>
    <x v="29"/>
  </r>
  <r>
    <x v="16"/>
  </r>
  <r>
    <x v="16"/>
  </r>
  <r>
    <x v="16"/>
  </r>
  <r>
    <x v="3"/>
  </r>
  <r>
    <x v="3"/>
  </r>
  <r>
    <x v="15"/>
  </r>
  <r>
    <x v="14"/>
  </r>
  <r>
    <x v="6"/>
  </r>
  <r>
    <x v="17"/>
  </r>
  <r>
    <x v="17"/>
  </r>
  <r>
    <x v="8"/>
  </r>
  <r>
    <x v="8"/>
  </r>
  <r>
    <x v="25"/>
  </r>
  <r>
    <x v="26"/>
  </r>
  <r>
    <x v="25"/>
  </r>
  <r>
    <x v="12"/>
  </r>
  <r>
    <x v="34"/>
  </r>
  <r>
    <x v="5"/>
  </r>
  <r>
    <x v="33"/>
  </r>
  <r>
    <x v="31"/>
  </r>
  <r>
    <x v="31"/>
  </r>
  <r>
    <x v="33"/>
  </r>
  <r>
    <x v="31"/>
  </r>
  <r>
    <x v="35"/>
  </r>
  <r>
    <x v="36"/>
  </r>
  <r>
    <x v="36"/>
  </r>
  <r>
    <x v="5"/>
  </r>
  <r>
    <x v="12"/>
  </r>
  <r>
    <x v="15"/>
  </r>
  <r>
    <x v="14"/>
  </r>
  <r>
    <x v="15"/>
  </r>
  <r>
    <x v="16"/>
  </r>
  <r>
    <x v="3"/>
  </r>
  <r>
    <x v="7"/>
  </r>
  <r>
    <x v="9"/>
  </r>
  <r>
    <x v="11"/>
  </r>
  <r>
    <x v="9"/>
  </r>
  <r>
    <x v="7"/>
  </r>
  <r>
    <x v="3"/>
  </r>
  <r>
    <x v="7"/>
  </r>
  <r>
    <x v="11"/>
  </r>
  <r>
    <x v="11"/>
  </r>
  <r>
    <x v="11"/>
  </r>
  <r>
    <x v="13"/>
  </r>
  <r>
    <x v="11"/>
  </r>
  <r>
    <x v="22"/>
  </r>
  <r>
    <x v="22"/>
  </r>
  <r>
    <x v="0"/>
  </r>
  <r>
    <x v="18"/>
  </r>
  <r>
    <x v="10"/>
  </r>
  <r>
    <x v="10"/>
  </r>
  <r>
    <x v="0"/>
  </r>
  <r>
    <x v="0"/>
  </r>
  <r>
    <x v="12"/>
  </r>
  <r>
    <x v="7"/>
  </r>
  <r>
    <x v="7"/>
  </r>
  <r>
    <x v="17"/>
  </r>
  <r>
    <x v="14"/>
  </r>
  <r>
    <x v="8"/>
  </r>
  <r>
    <x v="16"/>
  </r>
  <r>
    <x v="14"/>
  </r>
  <r>
    <x v="17"/>
  </r>
  <r>
    <x v="16"/>
  </r>
  <r>
    <x v="16"/>
  </r>
  <r>
    <x v="29"/>
  </r>
  <r>
    <x v="29"/>
  </r>
  <r>
    <x v="32"/>
  </r>
  <r>
    <x v="25"/>
  </r>
  <r>
    <x v="25"/>
  </r>
  <r>
    <x v="32"/>
  </r>
  <r>
    <x v="14"/>
  </r>
  <r>
    <x v="14"/>
  </r>
  <r>
    <x v="17"/>
  </r>
  <r>
    <x v="6"/>
  </r>
  <r>
    <x v="15"/>
  </r>
  <r>
    <x v="3"/>
  </r>
  <r>
    <x v="2"/>
  </r>
  <r>
    <x v="9"/>
  </r>
  <r>
    <x v="14"/>
  </r>
  <r>
    <x v="15"/>
  </r>
  <r>
    <x v="14"/>
  </r>
  <r>
    <x v="15"/>
  </r>
  <r>
    <x v="17"/>
  </r>
  <r>
    <x v="17"/>
  </r>
  <r>
    <x v="3"/>
  </r>
  <r>
    <x v="11"/>
  </r>
  <r>
    <x v="9"/>
  </r>
  <r>
    <x v="2"/>
  </r>
  <r>
    <x v="10"/>
  </r>
  <r>
    <x v="6"/>
  </r>
  <r>
    <x v="17"/>
  </r>
  <r>
    <x v="14"/>
  </r>
  <r>
    <x v="9"/>
  </r>
  <r>
    <x v="9"/>
  </r>
  <r>
    <x v="2"/>
  </r>
  <r>
    <x v="7"/>
  </r>
  <r>
    <x v="17"/>
  </r>
  <r>
    <x v="17"/>
  </r>
  <r>
    <x v="32"/>
  </r>
  <r>
    <x v="7"/>
  </r>
  <r>
    <x v="9"/>
  </r>
  <r>
    <x v="7"/>
  </r>
  <r>
    <x v="9"/>
  </r>
  <r>
    <x v="6"/>
  </r>
  <r>
    <x v="7"/>
  </r>
  <r>
    <x v="3"/>
  </r>
  <r>
    <x v="6"/>
  </r>
  <r>
    <x v="7"/>
  </r>
  <r>
    <x v="8"/>
  </r>
  <r>
    <x v="17"/>
  </r>
  <r>
    <x v="26"/>
  </r>
  <r>
    <x v="7"/>
  </r>
  <r>
    <x v="3"/>
  </r>
  <r>
    <x v="7"/>
  </r>
  <r>
    <x v="15"/>
  </r>
  <r>
    <x v="15"/>
  </r>
  <r>
    <x v="7"/>
  </r>
  <r>
    <x v="7"/>
  </r>
  <r>
    <x v="15"/>
  </r>
  <r>
    <x v="7"/>
  </r>
  <r>
    <x v="9"/>
  </r>
  <r>
    <x v="2"/>
  </r>
  <r>
    <x v="2"/>
  </r>
  <r>
    <x v="11"/>
  </r>
  <r>
    <x v="7"/>
  </r>
  <r>
    <x v="7"/>
  </r>
  <r>
    <x v="9"/>
  </r>
  <r>
    <x v="1"/>
  </r>
  <r>
    <x v="10"/>
  </r>
  <r>
    <x v="10"/>
  </r>
  <r>
    <x v="1"/>
  </r>
  <r>
    <x v="0"/>
  </r>
  <r>
    <x v="0"/>
  </r>
  <r>
    <x v="3"/>
  </r>
  <r>
    <x v="7"/>
  </r>
  <r>
    <x v="14"/>
  </r>
  <r>
    <x v="3"/>
  </r>
  <r>
    <x v="25"/>
  </r>
  <r>
    <x v="8"/>
  </r>
  <r>
    <x v="16"/>
  </r>
  <r>
    <x v="12"/>
  </r>
  <r>
    <x v="2"/>
  </r>
  <r>
    <x v="1"/>
  </r>
  <r>
    <x v="10"/>
  </r>
  <r>
    <x v="10"/>
  </r>
  <r>
    <x v="1"/>
  </r>
  <r>
    <x v="18"/>
  </r>
  <r>
    <x v="0"/>
  </r>
  <r>
    <x v="11"/>
  </r>
  <r>
    <x v="7"/>
  </r>
  <r>
    <x v="9"/>
  </r>
  <r>
    <x v="3"/>
  </r>
  <r>
    <x v="9"/>
  </r>
  <r>
    <x v="9"/>
  </r>
  <r>
    <x v="9"/>
  </r>
  <r>
    <x v="11"/>
  </r>
  <r>
    <x v="10"/>
  </r>
  <r>
    <x v="13"/>
  </r>
  <r>
    <x v="13"/>
  </r>
  <r>
    <x v="13"/>
  </r>
  <r>
    <x v="10"/>
  </r>
  <r>
    <x v="2"/>
  </r>
  <r>
    <x v="15"/>
  </r>
  <r>
    <x v="15"/>
  </r>
  <r>
    <x v="17"/>
  </r>
  <r>
    <x v="16"/>
  </r>
  <r>
    <x v="17"/>
  </r>
  <r>
    <x v="16"/>
  </r>
  <r>
    <x v="26"/>
  </r>
  <r>
    <x v="17"/>
  </r>
  <r>
    <x v="8"/>
  </r>
  <r>
    <x v="16"/>
  </r>
  <r>
    <x v="2"/>
  </r>
  <r>
    <x v="2"/>
  </r>
  <r>
    <x v="5"/>
  </r>
  <r>
    <x v="15"/>
  </r>
  <r>
    <x v="18"/>
  </r>
  <r>
    <x v="10"/>
  </r>
  <r>
    <x v="10"/>
  </r>
  <r>
    <x v="1"/>
  </r>
  <r>
    <x v="22"/>
  </r>
  <r>
    <x v="20"/>
  </r>
  <r>
    <x v="13"/>
  </r>
  <r>
    <x v="1"/>
  </r>
  <r>
    <x v="7"/>
  </r>
  <r>
    <x v="15"/>
  </r>
  <r>
    <x v="7"/>
  </r>
  <r>
    <x v="18"/>
  </r>
  <r>
    <x v="1"/>
  </r>
  <r>
    <x v="13"/>
  </r>
  <r>
    <x v="18"/>
  </r>
  <r>
    <x v="33"/>
  </r>
  <r>
    <x v="26"/>
  </r>
  <r>
    <x v="2"/>
  </r>
  <r>
    <x v="7"/>
  </r>
  <r>
    <x v="2"/>
  </r>
  <r>
    <x v="1"/>
  </r>
  <r>
    <x v="15"/>
  </r>
  <r>
    <x v="31"/>
  </r>
  <r>
    <x v="5"/>
  </r>
  <r>
    <x v="32"/>
  </r>
  <r>
    <x v="5"/>
  </r>
  <r>
    <x v="26"/>
  </r>
  <r>
    <x v="26"/>
  </r>
  <r>
    <x v="16"/>
  </r>
  <r>
    <x v="26"/>
  </r>
  <r>
    <x v="6"/>
  </r>
  <r>
    <x v="33"/>
  </r>
  <r>
    <x v="26"/>
  </r>
  <r>
    <x v="6"/>
  </r>
  <r>
    <x v="15"/>
  </r>
  <r>
    <x v="7"/>
  </r>
  <r>
    <x v="14"/>
  </r>
  <r>
    <x v="7"/>
  </r>
  <r>
    <x v="5"/>
  </r>
  <r>
    <x v="17"/>
  </r>
  <r>
    <x v="6"/>
  </r>
  <r>
    <x v="9"/>
  </r>
  <r>
    <x v="14"/>
  </r>
  <r>
    <x v="9"/>
  </r>
  <r>
    <x v="17"/>
  </r>
  <r>
    <x v="15"/>
  </r>
  <r>
    <x v="3"/>
  </r>
  <r>
    <x v="11"/>
  </r>
  <r>
    <x v="9"/>
  </r>
  <r>
    <x v="11"/>
  </r>
  <r>
    <x v="11"/>
  </r>
  <r>
    <x v="13"/>
  </r>
  <r>
    <x v="0"/>
  </r>
  <r>
    <x v="10"/>
  </r>
  <r>
    <x v="22"/>
  </r>
  <r>
    <x v="29"/>
  </r>
  <r>
    <x v="14"/>
  </r>
  <r>
    <x v="2"/>
  </r>
  <r>
    <x v="6"/>
  </r>
  <r>
    <x v="29"/>
  </r>
  <r>
    <x v="17"/>
  </r>
  <r>
    <x v="17"/>
  </r>
  <r>
    <x v="16"/>
  </r>
  <r>
    <x v="17"/>
  </r>
  <r>
    <x v="32"/>
  </r>
  <r>
    <x v="32"/>
  </r>
  <r>
    <x v="12"/>
  </r>
  <r>
    <x v="25"/>
  </r>
  <r>
    <x v="32"/>
  </r>
  <r>
    <x v="8"/>
  </r>
  <r>
    <x v="17"/>
  </r>
  <r>
    <x v="8"/>
  </r>
  <r>
    <x v="3"/>
  </r>
  <r>
    <x v="14"/>
  </r>
  <r>
    <x v="14"/>
  </r>
  <r>
    <x v="1"/>
  </r>
  <r>
    <x v="18"/>
  </r>
  <r>
    <x v="2"/>
  </r>
  <r>
    <x v="18"/>
  </r>
  <r>
    <x v="18"/>
  </r>
  <r>
    <x v="18"/>
  </r>
  <r>
    <x v="13"/>
  </r>
  <r>
    <x v="13"/>
  </r>
  <r>
    <x v="13"/>
  </r>
  <r>
    <x v="21"/>
  </r>
  <r>
    <x v="2"/>
  </r>
  <r>
    <x v="7"/>
  </r>
  <r>
    <x v="7"/>
  </r>
  <r>
    <x v="24"/>
  </r>
  <r>
    <x v="9"/>
  </r>
  <r>
    <x v="14"/>
  </r>
  <r>
    <x v="18"/>
  </r>
  <r>
    <x v="18"/>
  </r>
  <r>
    <x v="10"/>
  </r>
  <r>
    <x v="4"/>
  </r>
  <r>
    <x v="15"/>
  </r>
  <r>
    <x v="18"/>
  </r>
  <r>
    <x v="22"/>
  </r>
  <r>
    <x v="22"/>
  </r>
  <r>
    <x v="12"/>
  </r>
  <r>
    <x v="2"/>
  </r>
  <r>
    <x v="2"/>
  </r>
  <r>
    <x v="11"/>
  </r>
  <r>
    <x v="17"/>
  </r>
  <r>
    <x v="0"/>
  </r>
  <r>
    <x v="9"/>
  </r>
  <r>
    <x v="2"/>
  </r>
  <r>
    <x v="11"/>
  </r>
  <r>
    <x v="9"/>
  </r>
  <r>
    <x v="13"/>
  </r>
  <r>
    <x v="2"/>
  </r>
  <r>
    <x v="2"/>
  </r>
  <r>
    <x v="9"/>
  </r>
  <r>
    <x v="13"/>
  </r>
  <r>
    <x v="13"/>
  </r>
  <r>
    <x v="0"/>
  </r>
  <r>
    <x v="9"/>
  </r>
  <r>
    <x v="1"/>
  </r>
  <r>
    <x v="10"/>
  </r>
  <r>
    <x v="18"/>
  </r>
  <r>
    <x v="18"/>
  </r>
  <r>
    <x v="10"/>
  </r>
  <r>
    <x v="1"/>
  </r>
  <r>
    <x v="1"/>
  </r>
  <r>
    <x v="1"/>
  </r>
  <r>
    <x v="21"/>
  </r>
  <r>
    <x v="28"/>
  </r>
  <r>
    <x v="27"/>
  </r>
  <r>
    <x v="10"/>
  </r>
  <r>
    <x v="10"/>
  </r>
  <r>
    <x v="37"/>
  </r>
  <r>
    <x v="37"/>
  </r>
  <r>
    <x v="19"/>
  </r>
  <r>
    <x v="13"/>
  </r>
  <r>
    <x v="0"/>
  </r>
  <r>
    <x v="10"/>
  </r>
  <r>
    <x v="10"/>
  </r>
  <r>
    <x v="10"/>
  </r>
  <r>
    <x v="0"/>
  </r>
  <r>
    <x v="1"/>
  </r>
  <r>
    <x v="1"/>
  </r>
  <r>
    <x v="1"/>
  </r>
  <r>
    <x v="27"/>
  </r>
  <r>
    <x v="38"/>
  </r>
  <r>
    <x v="19"/>
  </r>
  <r>
    <x v="10"/>
  </r>
  <r>
    <x v="27"/>
  </r>
  <r>
    <x v="27"/>
  </r>
  <r>
    <x v="21"/>
  </r>
  <r>
    <x v="37"/>
  </r>
  <r>
    <x v="1"/>
  </r>
  <r>
    <x v="0"/>
  </r>
  <r>
    <x v="38"/>
  </r>
  <r>
    <x v="21"/>
  </r>
  <r>
    <x v="20"/>
  </r>
  <r>
    <x v="28"/>
  </r>
  <r>
    <x v="37"/>
  </r>
  <r>
    <x v="20"/>
  </r>
  <r>
    <x v="20"/>
  </r>
  <r>
    <x v="37"/>
  </r>
  <r>
    <x v="37"/>
  </r>
  <r>
    <x v="23"/>
  </r>
  <r>
    <x v="37"/>
  </r>
  <r>
    <x v="23"/>
  </r>
  <r>
    <x v="37"/>
  </r>
  <r>
    <x v="27"/>
  </r>
  <r>
    <x v="19"/>
  </r>
  <r>
    <x v="27"/>
  </r>
  <r>
    <x v="27"/>
  </r>
  <r>
    <x v="27"/>
  </r>
  <r>
    <x v="24"/>
  </r>
  <r>
    <x v="0"/>
  </r>
  <r>
    <x v="0"/>
  </r>
  <r>
    <x v="20"/>
  </r>
  <r>
    <x v="37"/>
  </r>
  <r>
    <x v="37"/>
  </r>
  <r>
    <x v="18"/>
  </r>
  <r>
    <x v="0"/>
  </r>
  <r>
    <x v="10"/>
  </r>
  <r>
    <x v="10"/>
  </r>
  <r>
    <x v="0"/>
  </r>
  <r>
    <x v="10"/>
  </r>
  <r>
    <x v="10"/>
  </r>
  <r>
    <x v="10"/>
  </r>
  <r>
    <x v="0"/>
  </r>
  <r>
    <x v="18"/>
  </r>
  <r>
    <x v="18"/>
  </r>
  <r>
    <x v="0"/>
  </r>
  <r>
    <x v="1"/>
  </r>
  <r>
    <x v="1"/>
  </r>
  <r>
    <x v="9"/>
  </r>
  <r>
    <x v="1"/>
  </r>
  <r>
    <x v="3"/>
  </r>
  <r>
    <x v="9"/>
  </r>
  <r>
    <x v="11"/>
  </r>
  <r>
    <x v="9"/>
  </r>
  <r>
    <x v="2"/>
  </r>
  <r>
    <x v="15"/>
  </r>
  <r>
    <x v="3"/>
  </r>
  <r>
    <x v="17"/>
  </r>
  <r>
    <x v="14"/>
  </r>
  <r>
    <x v="14"/>
  </r>
  <r>
    <x v="3"/>
  </r>
  <r>
    <x v="3"/>
  </r>
  <r>
    <x v="9"/>
  </r>
  <r>
    <x v="15"/>
  </r>
  <r>
    <x v="3"/>
  </r>
  <r>
    <x v="11"/>
  </r>
  <r>
    <x v="11"/>
  </r>
  <r>
    <x v="6"/>
  </r>
  <r>
    <x v="15"/>
  </r>
  <r>
    <x v="9"/>
  </r>
  <r>
    <x v="13"/>
  </r>
  <r>
    <x v="10"/>
  </r>
  <r>
    <x v="10"/>
  </r>
  <r>
    <x v="10"/>
  </r>
  <r>
    <x v="18"/>
  </r>
  <r>
    <x v="3"/>
  </r>
  <r>
    <x v="11"/>
  </r>
  <r>
    <x v="2"/>
  </r>
  <r>
    <x v="2"/>
  </r>
  <r>
    <x v="1"/>
  </r>
  <r>
    <x v="10"/>
  </r>
  <r>
    <x v="10"/>
  </r>
  <r>
    <x v="18"/>
  </r>
  <r>
    <x v="18"/>
  </r>
  <r>
    <x v="18"/>
  </r>
  <r>
    <x v="0"/>
  </r>
  <r>
    <x v="13"/>
  </r>
  <r>
    <x v="11"/>
  </r>
  <r>
    <x v="6"/>
  </r>
  <r>
    <x v="26"/>
  </r>
  <r>
    <x v="15"/>
  </r>
  <r>
    <x v="15"/>
  </r>
  <r>
    <x v="9"/>
  </r>
  <r>
    <x v="15"/>
  </r>
  <r>
    <x v="16"/>
  </r>
  <r>
    <x v="14"/>
  </r>
  <r>
    <x v="16"/>
  </r>
  <r>
    <x v="31"/>
  </r>
  <r>
    <x v="33"/>
  </r>
  <r>
    <x v="5"/>
  </r>
  <r>
    <x v="25"/>
  </r>
  <r>
    <x v="30"/>
  </r>
  <r>
    <x v="26"/>
  </r>
  <r>
    <x v="17"/>
  </r>
  <r>
    <x v="6"/>
  </r>
  <r>
    <x v="15"/>
  </r>
  <r>
    <x v="7"/>
  </r>
  <r>
    <x v="9"/>
  </r>
  <r>
    <x v="26"/>
  </r>
  <r>
    <x v="8"/>
  </r>
  <r>
    <x v="14"/>
  </r>
  <r>
    <x v="6"/>
  </r>
  <r>
    <x v="3"/>
  </r>
  <r>
    <x v="9"/>
  </r>
  <r>
    <x v="2"/>
  </r>
  <r>
    <x v="11"/>
  </r>
  <r>
    <x v="2"/>
  </r>
  <r>
    <x v="7"/>
  </r>
  <r>
    <x v="2"/>
  </r>
  <r>
    <x v="11"/>
  </r>
  <r>
    <x v="2"/>
  </r>
  <r>
    <x v="23"/>
  </r>
  <r>
    <x v="0"/>
  </r>
  <r>
    <x v="13"/>
  </r>
  <r>
    <x v="13"/>
  </r>
  <r>
    <x v="23"/>
  </r>
  <r>
    <x v="27"/>
  </r>
  <r>
    <x v="23"/>
  </r>
  <r>
    <x v="19"/>
  </r>
  <r>
    <x v="28"/>
  </r>
  <r>
    <x v="24"/>
  </r>
  <r>
    <x v="1"/>
  </r>
  <r>
    <x v="22"/>
  </r>
  <r>
    <x v="18"/>
  </r>
  <r>
    <x v="10"/>
  </r>
  <r>
    <x v="18"/>
  </r>
  <r>
    <x v="18"/>
  </r>
  <r>
    <x v="11"/>
  </r>
  <r>
    <x v="10"/>
  </r>
  <r>
    <x v="18"/>
  </r>
  <r>
    <x v="10"/>
  </r>
  <r>
    <x v="10"/>
  </r>
  <r>
    <x v="10"/>
  </r>
  <r>
    <x v="22"/>
  </r>
  <r>
    <x v="1"/>
  </r>
  <r>
    <x v="11"/>
  </r>
  <r>
    <x v="9"/>
  </r>
  <r>
    <x v="13"/>
  </r>
  <r>
    <x v="13"/>
  </r>
  <r>
    <x v="1"/>
  </r>
  <r>
    <x v="0"/>
  </r>
  <r>
    <x v="0"/>
  </r>
  <r>
    <x v="0"/>
  </r>
  <r>
    <x v="24"/>
  </r>
  <r>
    <x v="10"/>
  </r>
  <r>
    <x v="7"/>
  </r>
  <r>
    <x v="11"/>
  </r>
  <r>
    <x v="2"/>
  </r>
  <r>
    <x v="9"/>
  </r>
  <r>
    <x v="11"/>
  </r>
  <r>
    <x v="11"/>
  </r>
  <r>
    <x v="13"/>
  </r>
  <r>
    <x v="1"/>
  </r>
  <r>
    <x v="11"/>
  </r>
  <r>
    <x v="0"/>
  </r>
  <r>
    <x v="18"/>
  </r>
  <r>
    <x v="18"/>
  </r>
  <r>
    <x v="10"/>
  </r>
  <r>
    <x v="11"/>
  </r>
  <r>
    <x v="11"/>
  </r>
  <r>
    <x v="2"/>
  </r>
  <r>
    <x v="1"/>
  </r>
  <r>
    <x v="15"/>
  </r>
  <r>
    <x v="2"/>
  </r>
  <r>
    <x v="1"/>
  </r>
  <r>
    <x v="32"/>
  </r>
  <r>
    <x v="13"/>
  </r>
  <r>
    <x v="0"/>
  </r>
  <r>
    <x v="18"/>
  </r>
  <r>
    <x v="11"/>
  </r>
  <r>
    <x v="18"/>
  </r>
  <r>
    <x v="10"/>
  </r>
  <r>
    <x v="1"/>
  </r>
  <r>
    <x v="14"/>
  </r>
  <r>
    <x v="7"/>
  </r>
  <r>
    <x v="16"/>
  </r>
  <r>
    <x v="7"/>
  </r>
  <r>
    <x v="7"/>
  </r>
  <r>
    <x v="11"/>
  </r>
  <r>
    <x v="6"/>
  </r>
  <r>
    <x v="13"/>
  </r>
  <r>
    <x v="10"/>
  </r>
  <r>
    <x v="0"/>
  </r>
  <r>
    <x v="24"/>
  </r>
  <r>
    <x v="21"/>
  </r>
  <r>
    <x v="21"/>
  </r>
  <r>
    <x v="27"/>
  </r>
  <r>
    <x v="37"/>
  </r>
  <r>
    <x v="19"/>
  </r>
  <r>
    <x v="27"/>
  </r>
  <r>
    <x v="28"/>
  </r>
  <r>
    <x v="21"/>
  </r>
  <r>
    <x v="19"/>
  </r>
  <r>
    <x v="19"/>
  </r>
  <r>
    <x v="28"/>
  </r>
  <r>
    <x v="13"/>
  </r>
  <r>
    <x v="2"/>
  </r>
  <r>
    <x v="13"/>
  </r>
  <r>
    <x v="11"/>
  </r>
  <r>
    <x v="14"/>
  </r>
  <r>
    <x v="8"/>
  </r>
  <r>
    <x v="14"/>
  </r>
  <r>
    <x v="11"/>
  </r>
  <r>
    <x v="18"/>
  </r>
  <r>
    <x v="11"/>
  </r>
  <r>
    <x v="15"/>
  </r>
  <r>
    <x v="6"/>
  </r>
  <r>
    <x v="8"/>
  </r>
  <r>
    <x v="16"/>
  </r>
  <r>
    <x v="14"/>
  </r>
  <r>
    <x v="16"/>
  </r>
  <r>
    <x v="17"/>
  </r>
  <r>
    <x v="16"/>
  </r>
  <r>
    <x v="7"/>
  </r>
  <r>
    <x v="29"/>
  </r>
  <r>
    <x v="5"/>
  </r>
  <r>
    <x v="14"/>
  </r>
  <r>
    <x v="12"/>
  </r>
  <r>
    <x v="3"/>
  </r>
  <r>
    <x v="6"/>
  </r>
  <r>
    <x v="9"/>
  </r>
  <r>
    <x v="14"/>
  </r>
  <r>
    <x v="12"/>
  </r>
  <r>
    <x v="39"/>
  </r>
  <r>
    <x v="40"/>
  </r>
  <r>
    <x v="41"/>
  </r>
  <r>
    <x v="30"/>
  </r>
  <r>
    <x v="14"/>
  </r>
  <r>
    <x v="11"/>
  </r>
  <r>
    <x v="7"/>
  </r>
  <r>
    <x v="14"/>
  </r>
  <r>
    <x v="18"/>
  </r>
  <r>
    <x v="3"/>
  </r>
  <r>
    <x v="9"/>
  </r>
  <r>
    <x v="2"/>
  </r>
  <r>
    <x v="2"/>
  </r>
  <r>
    <x v="9"/>
  </r>
  <r>
    <x v="9"/>
  </r>
  <r>
    <x v="9"/>
  </r>
  <r>
    <x v="6"/>
  </r>
  <r>
    <x v="16"/>
  </r>
  <r>
    <x v="26"/>
  </r>
  <r>
    <x v="26"/>
  </r>
  <r>
    <x v="36"/>
  </r>
  <r>
    <x v="5"/>
  </r>
  <r>
    <x v="4"/>
  </r>
  <r>
    <x v="33"/>
  </r>
  <r>
    <x v="39"/>
  </r>
  <r>
    <x v="33"/>
  </r>
  <r>
    <x v="5"/>
  </r>
  <r>
    <x v="32"/>
  </r>
  <r>
    <x v="8"/>
  </r>
  <r>
    <x v="8"/>
  </r>
  <r>
    <x v="12"/>
  </r>
  <r>
    <x v="32"/>
  </r>
  <r>
    <x v="16"/>
  </r>
  <r>
    <x v="0"/>
  </r>
  <r>
    <x v="13"/>
  </r>
  <r>
    <x v="18"/>
  </r>
  <r>
    <x v="22"/>
  </r>
  <r>
    <x v="16"/>
  </r>
  <r>
    <x v="26"/>
  </r>
  <r>
    <x v="11"/>
  </r>
  <r>
    <x v="1"/>
  </r>
  <r>
    <x v="11"/>
  </r>
  <r>
    <x v="13"/>
  </r>
  <r>
    <x v="11"/>
  </r>
  <r>
    <x v="3"/>
  </r>
  <r>
    <x v="2"/>
  </r>
  <r>
    <x v="7"/>
  </r>
  <r>
    <x v="2"/>
  </r>
  <r>
    <x v="15"/>
  </r>
  <r>
    <x v="6"/>
  </r>
  <r>
    <x v="6"/>
  </r>
  <r>
    <x v="8"/>
  </r>
  <r>
    <x v="30"/>
  </r>
  <r>
    <x v="42"/>
  </r>
  <r>
    <x v="30"/>
  </r>
  <r>
    <x v="33"/>
  </r>
  <r>
    <x v="29"/>
  </r>
  <r>
    <x v="26"/>
  </r>
  <r>
    <x v="32"/>
  </r>
  <r>
    <x v="14"/>
  </r>
  <r>
    <x v="26"/>
  </r>
  <r>
    <x v="31"/>
  </r>
  <r>
    <x v="5"/>
  </r>
  <r>
    <x v="14"/>
  </r>
  <r>
    <x v="8"/>
  </r>
  <r>
    <x v="26"/>
  </r>
  <r>
    <x v="15"/>
  </r>
  <r>
    <x v="32"/>
  </r>
  <r>
    <x v="33"/>
  </r>
  <r>
    <x v="33"/>
  </r>
  <r>
    <x v="12"/>
  </r>
  <r>
    <x v="25"/>
  </r>
  <r>
    <x v="26"/>
  </r>
  <r>
    <x v="14"/>
  </r>
  <r>
    <x v="15"/>
  </r>
  <r>
    <x v="15"/>
  </r>
  <r>
    <x v="3"/>
  </r>
  <r>
    <x v="17"/>
  </r>
  <r>
    <x v="29"/>
  </r>
  <r>
    <x v="35"/>
  </r>
  <r>
    <x v="43"/>
  </r>
  <r>
    <x v="44"/>
  </r>
  <r>
    <x v="43"/>
  </r>
  <r>
    <x v="43"/>
  </r>
  <r>
    <x v="45"/>
  </r>
  <r>
    <x v="33"/>
  </r>
  <r>
    <x v="39"/>
  </r>
  <r>
    <x v="35"/>
  </r>
  <r>
    <x v="30"/>
  </r>
  <r>
    <x v="5"/>
  </r>
  <r>
    <x v="5"/>
  </r>
  <r>
    <x v="25"/>
  </r>
  <r>
    <x v="25"/>
  </r>
  <r>
    <x v="8"/>
  </r>
  <r>
    <x v="12"/>
  </r>
  <r>
    <x v="25"/>
  </r>
  <r>
    <x v="32"/>
  </r>
  <r>
    <x v="29"/>
  </r>
  <r>
    <x v="4"/>
  </r>
  <r>
    <x v="44"/>
  </r>
  <r>
    <x v="42"/>
  </r>
  <r>
    <x v="35"/>
  </r>
  <r>
    <x v="42"/>
  </r>
  <r>
    <x v="4"/>
  </r>
  <r>
    <x v="46"/>
  </r>
  <r>
    <x v="31"/>
  </r>
  <r>
    <x v="33"/>
  </r>
  <r>
    <x v="31"/>
  </r>
  <r>
    <x v="5"/>
  </r>
  <r>
    <x v="34"/>
  </r>
  <r>
    <x v="36"/>
  </r>
  <r>
    <x v="4"/>
  </r>
  <r>
    <x v="33"/>
  </r>
  <r>
    <x v="31"/>
  </r>
  <r>
    <x v="12"/>
  </r>
  <r>
    <x v="4"/>
  </r>
  <r>
    <x v="12"/>
  </r>
  <r>
    <x v="5"/>
  </r>
  <r>
    <x v="18"/>
  </r>
  <r>
    <x v="1"/>
  </r>
  <r>
    <x v="18"/>
  </r>
  <r>
    <x v="9"/>
  </r>
  <r>
    <x v="3"/>
  </r>
  <r>
    <x v="29"/>
  </r>
  <r>
    <x v="6"/>
  </r>
  <r>
    <x v="9"/>
  </r>
  <r>
    <x v="30"/>
  </r>
  <r>
    <x v="8"/>
  </r>
  <r>
    <x v="8"/>
  </r>
  <r>
    <x v="3"/>
  </r>
  <r>
    <x v="5"/>
  </r>
  <r>
    <x v="17"/>
  </r>
  <r>
    <x v="15"/>
  </r>
  <r>
    <x v="30"/>
  </r>
  <r>
    <x v="8"/>
  </r>
  <r>
    <x v="17"/>
  </r>
  <r>
    <x v="14"/>
  </r>
  <r>
    <x v="7"/>
  </r>
  <r>
    <x v="3"/>
  </r>
  <r>
    <x v="2"/>
  </r>
  <r>
    <x v="0"/>
  </r>
  <r>
    <x v="1"/>
  </r>
  <r>
    <x v="10"/>
  </r>
  <r>
    <x v="10"/>
  </r>
  <r>
    <x v="21"/>
  </r>
  <r>
    <x v="10"/>
  </r>
  <r>
    <x v="18"/>
  </r>
  <r>
    <x v="18"/>
  </r>
  <r>
    <x v="18"/>
  </r>
  <r>
    <x v="1"/>
  </r>
  <r>
    <x v="24"/>
  </r>
  <r>
    <x v="7"/>
  </r>
  <r>
    <x v="15"/>
  </r>
  <r>
    <x v="15"/>
  </r>
  <r>
    <x v="14"/>
  </r>
  <r>
    <x v="3"/>
  </r>
  <r>
    <x v="15"/>
  </r>
  <r>
    <x v="3"/>
  </r>
  <r>
    <x v="15"/>
  </r>
  <r>
    <x v="6"/>
  </r>
  <r>
    <x v="6"/>
  </r>
  <r>
    <x v="6"/>
  </r>
  <r>
    <x v="6"/>
  </r>
  <r>
    <x v="32"/>
  </r>
  <r>
    <x v="16"/>
  </r>
  <r>
    <x v="26"/>
  </r>
  <r>
    <x v="32"/>
  </r>
  <r>
    <x v="29"/>
  </r>
  <r>
    <x v="8"/>
  </r>
  <r>
    <x v="16"/>
  </r>
  <r>
    <x v="6"/>
  </r>
  <r>
    <x v="15"/>
  </r>
  <r>
    <x v="6"/>
  </r>
  <r>
    <x v="3"/>
  </r>
  <r>
    <x v="17"/>
  </r>
  <r>
    <x v="16"/>
  </r>
  <r>
    <x v="8"/>
  </r>
  <r>
    <x v="16"/>
  </r>
  <r>
    <x v="6"/>
  </r>
  <r>
    <x v="7"/>
  </r>
  <r>
    <x v="7"/>
  </r>
  <r>
    <x v="1"/>
  </r>
  <r>
    <x v="1"/>
  </r>
  <r>
    <x v="1"/>
  </r>
  <r>
    <x v="13"/>
  </r>
  <r>
    <x v="1"/>
  </r>
  <r>
    <x v="7"/>
  </r>
  <r>
    <x v="1"/>
  </r>
  <r>
    <x v="13"/>
  </r>
  <r>
    <x v="2"/>
  </r>
  <r>
    <x v="9"/>
  </r>
  <r>
    <x v="2"/>
  </r>
  <r>
    <x v="0"/>
  </r>
  <r>
    <x v="13"/>
  </r>
  <r>
    <x v="13"/>
  </r>
  <r>
    <x v="13"/>
  </r>
  <r>
    <x v="0"/>
  </r>
  <r>
    <x v="0"/>
  </r>
  <r>
    <x v="18"/>
  </r>
  <r>
    <x v="9"/>
  </r>
  <r>
    <x v="9"/>
  </r>
  <r>
    <x v="9"/>
  </r>
  <r>
    <x v="20"/>
  </r>
  <r>
    <x v="1"/>
  </r>
  <r>
    <x v="14"/>
  </r>
  <r>
    <x v="1"/>
  </r>
  <r>
    <x v="10"/>
  </r>
  <r>
    <x v="2"/>
  </r>
  <r>
    <x v="1"/>
  </r>
  <r>
    <x v="7"/>
  </r>
  <r>
    <x v="15"/>
  </r>
  <r>
    <x v="1"/>
  </r>
  <r>
    <x v="0"/>
  </r>
  <r>
    <x v="10"/>
  </r>
  <r>
    <x v="1"/>
  </r>
  <r>
    <x v="10"/>
  </r>
  <r>
    <x v="0"/>
  </r>
  <r>
    <x v="24"/>
  </r>
  <r>
    <x v="37"/>
  </r>
  <r>
    <x v="22"/>
  </r>
  <r>
    <x v="10"/>
  </r>
  <r>
    <x v="20"/>
  </r>
  <r>
    <x v="10"/>
  </r>
  <r>
    <x v="18"/>
  </r>
  <r>
    <x v="1"/>
  </r>
  <r>
    <x v="9"/>
  </r>
  <r>
    <x v="3"/>
  </r>
  <r>
    <x v="15"/>
  </r>
  <r>
    <x v="6"/>
  </r>
  <r>
    <x v="6"/>
  </r>
  <r>
    <x v="16"/>
  </r>
  <r>
    <x v="12"/>
  </r>
  <r>
    <x v="8"/>
  </r>
  <r>
    <x v="17"/>
  </r>
  <r>
    <x v="16"/>
  </r>
  <r>
    <x v="15"/>
  </r>
  <r>
    <x v="16"/>
  </r>
  <r>
    <x v="33"/>
  </r>
  <r>
    <x v="32"/>
  </r>
  <r>
    <x v="14"/>
  </r>
  <r>
    <x v="25"/>
  </r>
  <r>
    <x v="33"/>
  </r>
  <r>
    <x v="31"/>
  </r>
  <r>
    <x v="30"/>
  </r>
  <r>
    <x v="4"/>
  </r>
  <r>
    <x v="47"/>
  </r>
  <r>
    <x v="29"/>
  </r>
  <r>
    <x v="17"/>
  </r>
  <r>
    <x v="8"/>
  </r>
  <r>
    <x v="16"/>
  </r>
  <r>
    <x v="12"/>
  </r>
  <r>
    <x v="33"/>
  </r>
  <r>
    <x v="47"/>
  </r>
  <r>
    <x v="43"/>
  </r>
  <r>
    <x v="45"/>
  </r>
  <r>
    <x v="47"/>
  </r>
  <r>
    <x v="12"/>
  </r>
  <r>
    <x v="5"/>
  </r>
  <r>
    <x v="34"/>
  </r>
  <r>
    <x v="12"/>
  </r>
  <r>
    <x v="34"/>
  </r>
  <r>
    <x v="33"/>
  </r>
  <r>
    <x v="33"/>
  </r>
  <r>
    <x v="16"/>
  </r>
  <r>
    <x v="33"/>
  </r>
  <r>
    <x v="33"/>
  </r>
  <r>
    <x v="30"/>
  </r>
  <r>
    <x v="34"/>
  </r>
  <r>
    <x v="31"/>
  </r>
  <r>
    <x v="8"/>
  </r>
  <r>
    <x v="5"/>
  </r>
  <r>
    <x v="34"/>
  </r>
  <r>
    <x v="5"/>
  </r>
  <r>
    <x v="33"/>
  </r>
  <r>
    <x v="34"/>
  </r>
  <r>
    <x v="5"/>
  </r>
  <r>
    <x v="30"/>
  </r>
  <r>
    <x v="12"/>
  </r>
  <r>
    <x v="31"/>
  </r>
  <r>
    <x v="34"/>
  </r>
  <r>
    <x v="32"/>
  </r>
  <r>
    <x v="12"/>
  </r>
  <r>
    <x v="14"/>
  </r>
  <r>
    <x v="8"/>
  </r>
  <r>
    <x v="16"/>
  </r>
  <r>
    <x v="8"/>
  </r>
  <r>
    <x v="26"/>
  </r>
  <r>
    <x v="25"/>
  </r>
  <r>
    <x v="33"/>
  </r>
  <r>
    <x v="25"/>
  </r>
  <r>
    <x v="26"/>
  </r>
  <r>
    <x v="26"/>
  </r>
  <r>
    <x v="32"/>
  </r>
  <r>
    <x v="17"/>
  </r>
  <r>
    <x v="8"/>
  </r>
  <r>
    <x v="7"/>
  </r>
  <r>
    <x v="3"/>
  </r>
  <r>
    <x v="16"/>
  </r>
  <r>
    <x v="2"/>
  </r>
  <r>
    <x v="15"/>
  </r>
  <r>
    <x v="17"/>
  </r>
  <r>
    <x v="29"/>
  </r>
  <r>
    <x v="12"/>
  </r>
  <r>
    <x v="33"/>
  </r>
  <r>
    <x v="12"/>
  </r>
  <r>
    <x v="33"/>
  </r>
  <r>
    <x v="30"/>
  </r>
  <r>
    <x v="4"/>
  </r>
  <r>
    <x v="12"/>
  </r>
  <r>
    <x v="25"/>
  </r>
  <r>
    <x v="26"/>
  </r>
  <r>
    <x v="16"/>
  </r>
  <r>
    <x v="9"/>
  </r>
  <r>
    <x v="2"/>
  </r>
  <r>
    <x v="11"/>
  </r>
  <r>
    <x v="11"/>
  </r>
  <r>
    <x v="7"/>
  </r>
  <r>
    <x v="31"/>
  </r>
  <r>
    <x v="34"/>
  </r>
  <r>
    <x v="47"/>
  </r>
  <r>
    <x v="47"/>
  </r>
  <r>
    <x v="36"/>
  </r>
  <r>
    <x v="25"/>
  </r>
  <r>
    <x v="8"/>
  </r>
  <r>
    <x v="3"/>
  </r>
  <r>
    <x v="15"/>
  </r>
  <r>
    <x v="13"/>
  </r>
  <r>
    <x v="1"/>
  </r>
  <r>
    <x v="1"/>
  </r>
  <r>
    <x v="10"/>
  </r>
  <r>
    <x v="1"/>
  </r>
  <r>
    <x v="10"/>
  </r>
  <r>
    <x v="0"/>
  </r>
  <r>
    <x v="1"/>
  </r>
  <r>
    <x v="9"/>
  </r>
  <r>
    <x v="7"/>
  </r>
  <r>
    <x v="3"/>
  </r>
  <r>
    <x v="6"/>
  </r>
  <r>
    <x v="16"/>
  </r>
  <r>
    <x v="6"/>
  </r>
  <r>
    <x v="17"/>
  </r>
  <r>
    <x v="17"/>
  </r>
  <r>
    <x v="8"/>
  </r>
  <r>
    <x v="12"/>
  </r>
  <r>
    <x v="29"/>
  </r>
  <r>
    <x v="26"/>
  </r>
  <r>
    <x v="29"/>
  </r>
  <r>
    <x v="15"/>
  </r>
  <r>
    <x v="26"/>
  </r>
  <r>
    <x v="8"/>
  </r>
  <r>
    <x v="5"/>
  </r>
  <r>
    <x v="3"/>
  </r>
  <r>
    <x v="14"/>
  </r>
  <r>
    <x v="3"/>
  </r>
  <r>
    <x v="6"/>
  </r>
  <r>
    <x v="9"/>
  </r>
  <r>
    <x v="3"/>
  </r>
  <r>
    <x v="7"/>
  </r>
  <r>
    <x v="3"/>
  </r>
  <r>
    <x v="8"/>
  </r>
  <r>
    <x v="6"/>
  </r>
  <r>
    <x v="17"/>
  </r>
  <r>
    <x v="7"/>
  </r>
  <r>
    <x v="9"/>
  </r>
  <r>
    <x v="11"/>
  </r>
  <r>
    <x v="1"/>
  </r>
  <r>
    <x v="1"/>
  </r>
  <r>
    <x v="18"/>
  </r>
  <r>
    <x v="18"/>
  </r>
  <r>
    <x v="10"/>
  </r>
  <r>
    <x v="13"/>
  </r>
  <r>
    <x v="0"/>
  </r>
  <r>
    <x v="18"/>
  </r>
  <r>
    <x v="10"/>
  </r>
  <r>
    <x v="10"/>
  </r>
  <r>
    <x v="20"/>
  </r>
  <r>
    <x v="1"/>
  </r>
  <r>
    <x v="0"/>
  </r>
  <r>
    <x v="0"/>
  </r>
  <r>
    <x v="7"/>
  </r>
  <r>
    <x v="15"/>
  </r>
  <r>
    <x v="29"/>
  </r>
  <r>
    <x v="29"/>
  </r>
  <r>
    <x v="29"/>
  </r>
  <r>
    <x v="2"/>
  </r>
  <r>
    <x v="3"/>
  </r>
  <r>
    <x v="14"/>
  </r>
  <r>
    <x v="16"/>
  </r>
  <r>
    <x v="11"/>
  </r>
  <r>
    <x v="18"/>
  </r>
  <r>
    <x v="1"/>
  </r>
  <r>
    <x v="13"/>
  </r>
  <r>
    <x v="18"/>
  </r>
  <r>
    <x v="10"/>
  </r>
  <r>
    <x v="10"/>
  </r>
  <r>
    <x v="10"/>
  </r>
  <r>
    <x v="9"/>
  </r>
  <r>
    <x v="10"/>
  </r>
  <r>
    <x v="23"/>
  </r>
  <r>
    <x v="0"/>
  </r>
  <r>
    <x v="0"/>
  </r>
  <r>
    <x v="6"/>
  </r>
  <r>
    <x v="11"/>
  </r>
  <r>
    <x v="0"/>
  </r>
  <r>
    <x v="18"/>
  </r>
  <r>
    <x v="2"/>
  </r>
  <r>
    <x v="25"/>
  </r>
  <r>
    <x v="32"/>
  </r>
  <r>
    <x v="6"/>
  </r>
  <r>
    <x v="11"/>
  </r>
  <r>
    <x v="2"/>
  </r>
  <r>
    <x v="11"/>
  </r>
  <r>
    <x v="11"/>
  </r>
  <r>
    <x v="7"/>
  </r>
  <r>
    <x v="45"/>
  </r>
  <r>
    <x v="2"/>
  </r>
  <r>
    <x v="18"/>
  </r>
  <r>
    <x v="0"/>
  </r>
  <r>
    <x v="0"/>
  </r>
  <r>
    <x v="0"/>
  </r>
  <r>
    <x v="13"/>
  </r>
  <r>
    <x v="13"/>
  </r>
  <r>
    <x v="28"/>
  </r>
  <r>
    <x v="21"/>
  </r>
  <r>
    <x v="27"/>
  </r>
  <r>
    <x v="28"/>
  </r>
  <r>
    <x v="21"/>
  </r>
  <r>
    <x v="20"/>
  </r>
  <r>
    <x v="2"/>
  </r>
  <r>
    <x v="2"/>
  </r>
  <r>
    <x v="2"/>
  </r>
  <r>
    <x v="0"/>
  </r>
  <r>
    <x v="0"/>
  </r>
  <r>
    <x v="22"/>
  </r>
  <r>
    <x v="18"/>
  </r>
  <r>
    <x v="0"/>
  </r>
  <r>
    <x v="2"/>
  </r>
  <r>
    <x v="13"/>
  </r>
  <r>
    <x v="13"/>
  </r>
  <r>
    <x v="15"/>
  </r>
  <r>
    <x v="13"/>
  </r>
  <r>
    <x v="11"/>
  </r>
  <r>
    <x v="0"/>
  </r>
  <r>
    <x v="1"/>
  </r>
  <r>
    <x v="2"/>
  </r>
  <r>
    <x v="7"/>
  </r>
  <r>
    <x v="14"/>
  </r>
  <r>
    <x v="14"/>
  </r>
  <r>
    <x v="16"/>
  </r>
  <r>
    <x v="32"/>
  </r>
  <r>
    <x v="8"/>
  </r>
  <r>
    <x v="25"/>
  </r>
  <r>
    <x v="30"/>
  </r>
  <r>
    <x v="12"/>
  </r>
  <r>
    <x v="25"/>
  </r>
  <r>
    <x v="32"/>
  </r>
  <r>
    <x v="8"/>
  </r>
  <r>
    <x v="16"/>
  </r>
  <r>
    <x v="11"/>
  </r>
  <r>
    <x v="17"/>
  </r>
  <r>
    <x v="8"/>
  </r>
  <r>
    <x v="8"/>
  </r>
  <r>
    <x v="32"/>
  </r>
  <r>
    <x v="32"/>
  </r>
  <r>
    <x v="8"/>
  </r>
  <r>
    <x v="8"/>
  </r>
  <r>
    <x v="14"/>
  </r>
  <r>
    <x v="15"/>
  </r>
  <r>
    <x v="15"/>
  </r>
  <r>
    <x v="15"/>
  </r>
  <r>
    <x v="16"/>
  </r>
  <r>
    <x v="32"/>
  </r>
  <r>
    <x v="16"/>
  </r>
  <r>
    <x v="29"/>
  </r>
  <r>
    <x v="26"/>
  </r>
  <r>
    <x v="12"/>
  </r>
  <r>
    <x v="47"/>
  </r>
  <r>
    <x v="36"/>
  </r>
  <r>
    <x v="30"/>
  </r>
  <r>
    <x v="8"/>
  </r>
  <r>
    <x v="32"/>
  </r>
  <r>
    <x v="16"/>
  </r>
  <r>
    <x v="26"/>
  </r>
  <r>
    <x v="26"/>
  </r>
  <r>
    <x v="8"/>
  </r>
  <r>
    <x v="7"/>
  </r>
  <r>
    <x v="16"/>
  </r>
  <r>
    <x v="14"/>
  </r>
  <r>
    <x v="14"/>
  </r>
  <r>
    <x v="2"/>
  </r>
  <r>
    <x v="9"/>
  </r>
  <r>
    <x v="2"/>
  </r>
  <r>
    <x v="11"/>
  </r>
  <r>
    <x v="1"/>
  </r>
  <r>
    <x v="1"/>
  </r>
  <r>
    <x v="0"/>
  </r>
  <r>
    <x v="0"/>
  </r>
  <r>
    <x v="1"/>
  </r>
  <r>
    <x v="1"/>
  </r>
  <r>
    <x v="14"/>
  </r>
  <r>
    <x v="6"/>
  </r>
  <r>
    <x v="14"/>
  </r>
  <r>
    <x v="2"/>
  </r>
  <r>
    <x v="18"/>
  </r>
  <r>
    <x v="2"/>
  </r>
  <r>
    <x v="7"/>
  </r>
  <r>
    <x v="15"/>
  </r>
  <r>
    <x v="7"/>
  </r>
  <r>
    <x v="1"/>
  </r>
  <r>
    <x v="0"/>
  </r>
  <r>
    <x v="10"/>
  </r>
  <r>
    <x v="18"/>
  </r>
  <r>
    <x v="0"/>
  </r>
  <r>
    <x v="0"/>
  </r>
  <r>
    <x v="0"/>
  </r>
  <r>
    <x v="10"/>
  </r>
  <r>
    <x v="0"/>
  </r>
  <r>
    <x v="0"/>
  </r>
  <r>
    <x v="0"/>
  </r>
  <r>
    <x v="10"/>
  </r>
  <r>
    <x v="0"/>
  </r>
  <r>
    <x v="24"/>
  </r>
  <r>
    <x v="22"/>
  </r>
  <r>
    <x v="18"/>
  </r>
  <r>
    <x v="10"/>
  </r>
  <r>
    <x v="10"/>
  </r>
  <r>
    <x v="13"/>
  </r>
  <r>
    <x v="6"/>
  </r>
  <r>
    <x v="7"/>
  </r>
  <r>
    <x v="13"/>
  </r>
  <r>
    <x v="18"/>
  </r>
  <r>
    <x v="0"/>
  </r>
  <r>
    <x v="0"/>
  </r>
  <r>
    <x v="10"/>
  </r>
  <r>
    <x v="18"/>
  </r>
  <r>
    <x v="10"/>
  </r>
  <r>
    <x v="13"/>
  </r>
  <r>
    <x v="13"/>
  </r>
  <r>
    <x v="3"/>
  </r>
  <r>
    <x v="17"/>
  </r>
  <r>
    <x v="16"/>
  </r>
  <r>
    <x v="29"/>
  </r>
  <r>
    <x v="32"/>
  </r>
  <r>
    <x v="26"/>
  </r>
  <r>
    <x v="14"/>
  </r>
  <r>
    <x v="15"/>
  </r>
  <r>
    <x v="17"/>
  </r>
  <r>
    <x v="37"/>
  </r>
  <r>
    <x v="10"/>
  </r>
  <r>
    <x v="37"/>
  </r>
  <r>
    <x v="11"/>
  </r>
  <r>
    <x v="7"/>
  </r>
  <r>
    <x v="2"/>
  </r>
  <r>
    <x v="11"/>
  </r>
  <r>
    <x v="13"/>
  </r>
  <r>
    <x v="13"/>
  </r>
  <r>
    <x v="2"/>
  </r>
  <r>
    <x v="7"/>
  </r>
  <r>
    <x v="3"/>
  </r>
  <r>
    <x v="15"/>
  </r>
  <r>
    <x v="3"/>
  </r>
  <r>
    <x v="9"/>
  </r>
  <r>
    <x v="18"/>
  </r>
  <r>
    <x v="0"/>
  </r>
  <r>
    <x v="10"/>
  </r>
  <r>
    <x v="10"/>
  </r>
  <r>
    <x v="21"/>
  </r>
  <r>
    <x v="20"/>
  </r>
  <r>
    <x v="20"/>
  </r>
  <r>
    <x v="10"/>
  </r>
  <r>
    <x v="10"/>
  </r>
  <r>
    <x v="0"/>
  </r>
  <r>
    <x v="0"/>
  </r>
  <r>
    <x v="0"/>
  </r>
  <r>
    <x v="22"/>
  </r>
  <r>
    <x v="20"/>
  </r>
  <r>
    <x v="23"/>
  </r>
  <r>
    <x v="19"/>
  </r>
  <r>
    <x v="28"/>
  </r>
  <r>
    <x v="21"/>
  </r>
  <r>
    <x v="27"/>
  </r>
  <r>
    <x v="28"/>
  </r>
  <r>
    <x v="10"/>
  </r>
  <r>
    <x v="20"/>
  </r>
  <r>
    <x v="37"/>
  </r>
  <r>
    <x v="23"/>
  </r>
  <r>
    <x v="37"/>
  </r>
  <r>
    <x v="20"/>
  </r>
  <r>
    <x v="21"/>
  </r>
  <r>
    <x v="1"/>
  </r>
  <r>
    <x v="21"/>
  </r>
  <r>
    <x v="37"/>
  </r>
  <r>
    <x v="37"/>
  </r>
  <r>
    <x v="19"/>
  </r>
  <r>
    <x v="21"/>
  </r>
  <r>
    <x v="21"/>
  </r>
  <r>
    <x v="0"/>
  </r>
  <r>
    <x v="9"/>
  </r>
  <r>
    <x v="18"/>
  </r>
  <r>
    <x v="10"/>
  </r>
  <r>
    <x v="10"/>
  </r>
  <r>
    <x v="37"/>
  </r>
  <r>
    <x v="9"/>
  </r>
  <r>
    <x v="18"/>
  </r>
  <r>
    <x v="2"/>
  </r>
  <r>
    <x v="13"/>
  </r>
  <r>
    <x v="1"/>
  </r>
  <r>
    <x v="1"/>
  </r>
  <r>
    <x v="18"/>
  </r>
  <r>
    <x v="1"/>
  </r>
  <r>
    <x v="1"/>
  </r>
  <r>
    <x v="3"/>
  </r>
  <r>
    <x v="18"/>
  </r>
  <r>
    <x v="18"/>
  </r>
  <r>
    <x v="7"/>
  </r>
  <r>
    <x v="26"/>
  </r>
  <r>
    <x v="16"/>
  </r>
  <r>
    <x v="30"/>
  </r>
  <r>
    <x v="3"/>
  </r>
  <r>
    <x v="3"/>
  </r>
  <r>
    <x v="7"/>
  </r>
  <r>
    <x v="7"/>
  </r>
  <r>
    <x v="6"/>
  </r>
  <r>
    <x v="16"/>
  </r>
  <r>
    <x v="29"/>
  </r>
  <r>
    <x v="29"/>
  </r>
  <r>
    <x v="12"/>
  </r>
  <r>
    <x v="29"/>
  </r>
  <r>
    <x v="29"/>
  </r>
  <r>
    <x v="34"/>
  </r>
  <r>
    <x v="15"/>
  </r>
  <r>
    <x v="3"/>
  </r>
  <r>
    <x v="17"/>
  </r>
  <r>
    <x v="15"/>
  </r>
  <r>
    <x v="14"/>
  </r>
  <r>
    <x v="15"/>
  </r>
  <r>
    <x v="15"/>
  </r>
  <r>
    <x v="9"/>
  </r>
  <r>
    <x v="2"/>
  </r>
  <r>
    <x v="11"/>
  </r>
  <r>
    <x v="2"/>
  </r>
  <r>
    <x v="12"/>
  </r>
  <r>
    <x v="6"/>
  </r>
  <r>
    <x v="2"/>
  </r>
  <r>
    <x v="0"/>
  </r>
  <r>
    <x v="0"/>
  </r>
  <r>
    <x v="18"/>
  </r>
  <r>
    <x v="7"/>
  </r>
  <r>
    <x v="8"/>
  </r>
  <r>
    <x v="7"/>
  </r>
  <r>
    <x v="10"/>
  </r>
  <r>
    <x v="1"/>
  </r>
  <r>
    <x v="11"/>
  </r>
  <r>
    <x v="2"/>
  </r>
  <r>
    <x v="1"/>
  </r>
  <r>
    <x v="1"/>
  </r>
  <r>
    <x v="1"/>
  </r>
  <r>
    <x v="28"/>
  </r>
  <r>
    <x v="38"/>
  </r>
  <r>
    <x v="28"/>
  </r>
  <r>
    <x v="19"/>
  </r>
  <r>
    <x v="19"/>
  </r>
  <r>
    <x v="28"/>
  </r>
  <r>
    <x v="19"/>
  </r>
  <r>
    <x v="27"/>
  </r>
  <r>
    <x v="27"/>
  </r>
  <r>
    <x v="28"/>
  </r>
  <r>
    <x v="28"/>
  </r>
  <r>
    <x v="21"/>
  </r>
  <r>
    <x v="38"/>
  </r>
  <r>
    <x v="6"/>
  </r>
  <r>
    <x v="13"/>
  </r>
  <r>
    <x v="3"/>
  </r>
  <r>
    <x v="18"/>
  </r>
  <r>
    <x v="18"/>
  </r>
  <r>
    <x v="13"/>
  </r>
  <r>
    <x v="13"/>
  </r>
  <r>
    <x v="1"/>
  </r>
  <r>
    <x v="18"/>
  </r>
  <r>
    <x v="11"/>
  </r>
  <r>
    <x v="9"/>
  </r>
  <r>
    <x v="9"/>
  </r>
  <r>
    <x v="3"/>
  </r>
  <r>
    <x v="7"/>
  </r>
  <r>
    <x v="3"/>
  </r>
  <r>
    <x v="16"/>
  </r>
  <r>
    <x v="17"/>
  </r>
  <r>
    <x v="26"/>
  </r>
  <r>
    <x v="8"/>
  </r>
  <r>
    <x v="29"/>
  </r>
  <r>
    <x v="17"/>
  </r>
  <r>
    <x v="29"/>
  </r>
  <r>
    <x v="25"/>
  </r>
  <r>
    <x v="32"/>
  </r>
  <r>
    <x v="17"/>
  </r>
  <r>
    <x v="16"/>
  </r>
  <r>
    <x v="32"/>
  </r>
  <r>
    <x v="16"/>
  </r>
  <r>
    <x v="14"/>
  </r>
  <r>
    <x v="15"/>
  </r>
  <r>
    <x v="15"/>
  </r>
  <r>
    <x v="6"/>
  </r>
  <r>
    <x v="0"/>
  </r>
  <r>
    <x v="13"/>
  </r>
  <r>
    <x v="1"/>
  </r>
  <r>
    <x v="3"/>
  </r>
  <r>
    <x v="6"/>
  </r>
  <r>
    <x v="8"/>
  </r>
  <r>
    <x v="6"/>
  </r>
  <r>
    <x v="8"/>
  </r>
  <r>
    <x v="32"/>
  </r>
  <r>
    <x v="32"/>
  </r>
  <r>
    <x v="14"/>
  </r>
  <r>
    <x v="15"/>
  </r>
  <r>
    <x v="15"/>
  </r>
  <r>
    <x v="14"/>
  </r>
  <r>
    <x v="15"/>
  </r>
  <r>
    <x v="7"/>
  </r>
  <r>
    <x v="1"/>
  </r>
  <r>
    <x v="3"/>
  </r>
  <r>
    <x v="18"/>
  </r>
  <r>
    <x v="18"/>
  </r>
  <r>
    <x v="13"/>
  </r>
  <r>
    <x v="13"/>
  </r>
  <r>
    <x v="24"/>
  </r>
  <r>
    <x v="24"/>
  </r>
  <r>
    <x v="22"/>
  </r>
  <r>
    <x v="10"/>
  </r>
  <r>
    <x v="10"/>
  </r>
  <r>
    <x v="10"/>
  </r>
  <r>
    <x v="13"/>
  </r>
  <r>
    <x v="18"/>
  </r>
  <r>
    <x v="10"/>
  </r>
  <r>
    <x v="10"/>
  </r>
  <r>
    <x v="10"/>
  </r>
  <r>
    <x v="9"/>
  </r>
  <r>
    <x v="3"/>
  </r>
  <r>
    <x v="0"/>
  </r>
  <r>
    <x v="0"/>
  </r>
  <r>
    <x v="7"/>
  </r>
  <r>
    <x v="26"/>
  </r>
  <r>
    <x v="9"/>
  </r>
  <r>
    <x v="7"/>
  </r>
  <r>
    <x v="11"/>
  </r>
  <r>
    <x v="2"/>
  </r>
  <r>
    <x v="0"/>
  </r>
  <r>
    <x v="13"/>
  </r>
  <r>
    <x v="18"/>
  </r>
  <r>
    <x v="18"/>
  </r>
  <r>
    <x v="13"/>
  </r>
  <r>
    <x v="2"/>
  </r>
  <r>
    <x v="24"/>
  </r>
  <r>
    <x v="1"/>
  </r>
  <r>
    <x v="16"/>
  </r>
  <r>
    <x v="18"/>
  </r>
  <r>
    <x v="1"/>
  </r>
  <r>
    <x v="10"/>
  </r>
  <r>
    <x v="0"/>
  </r>
  <r>
    <x v="2"/>
  </r>
  <r>
    <x v="0"/>
  </r>
  <r>
    <x v="13"/>
  </r>
  <r>
    <x v="13"/>
  </r>
  <r>
    <x v="18"/>
  </r>
  <r>
    <x v="8"/>
  </r>
  <r>
    <x v="15"/>
  </r>
  <r>
    <x v="9"/>
  </r>
  <r>
    <x v="1"/>
  </r>
  <r>
    <x v="11"/>
  </r>
  <r>
    <x v="2"/>
  </r>
  <r>
    <x v="14"/>
  </r>
  <r>
    <x v="14"/>
  </r>
  <r>
    <x v="15"/>
  </r>
  <r>
    <x v="11"/>
  </r>
  <r>
    <x v="18"/>
  </r>
  <r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0">
  <r>
    <x v="0"/>
  </r>
  <r>
    <x v="1"/>
  </r>
  <r>
    <x v="2"/>
  </r>
  <r>
    <x v="2"/>
  </r>
  <r>
    <x v="1"/>
  </r>
  <r>
    <x v="3"/>
  </r>
  <r>
    <x v="4"/>
  </r>
  <r>
    <x v="5"/>
  </r>
  <r>
    <x v="6"/>
  </r>
  <r>
    <x v="7"/>
  </r>
  <r>
    <x v="8"/>
  </r>
  <r>
    <x v="9"/>
  </r>
  <r>
    <x v="1"/>
  </r>
  <r>
    <x v="7"/>
  </r>
  <r>
    <x v="10"/>
  </r>
  <r>
    <x v="10"/>
  </r>
  <r>
    <x v="1"/>
  </r>
  <r>
    <x v="7"/>
  </r>
  <r>
    <x v="0"/>
  </r>
  <r>
    <x v="10"/>
  </r>
  <r>
    <x v="11"/>
  </r>
  <r>
    <x v="1"/>
  </r>
  <r>
    <x v="12"/>
  </r>
  <r>
    <x v="9"/>
  </r>
  <r>
    <x v="7"/>
  </r>
  <r>
    <x v="6"/>
  </r>
  <r>
    <x v="9"/>
  </r>
  <r>
    <x v="13"/>
  </r>
  <r>
    <x v="2"/>
  </r>
  <r>
    <x v="11"/>
  </r>
  <r>
    <x v="13"/>
  </r>
  <r>
    <x v="2"/>
  </r>
  <r>
    <x v="2"/>
  </r>
  <r>
    <x v="11"/>
  </r>
  <r>
    <x v="7"/>
  </r>
  <r>
    <x v="14"/>
  </r>
  <r>
    <x v="15"/>
  </r>
  <r>
    <x v="16"/>
  </r>
  <r>
    <x v="17"/>
  </r>
  <r>
    <x v="17"/>
  </r>
  <r>
    <x v="3"/>
  </r>
  <r>
    <x v="6"/>
  </r>
  <r>
    <x v="11"/>
  </r>
  <r>
    <x v="1"/>
  </r>
  <r>
    <x v="1"/>
  </r>
  <r>
    <x v="10"/>
  </r>
  <r>
    <x v="1"/>
  </r>
  <r>
    <x v="18"/>
  </r>
  <r>
    <x v="0"/>
  </r>
  <r>
    <x v="18"/>
  </r>
  <r>
    <x v="19"/>
  </r>
  <r>
    <x v="20"/>
  </r>
  <r>
    <x v="21"/>
  </r>
  <r>
    <x v="10"/>
  </r>
  <r>
    <x v="10"/>
  </r>
  <r>
    <x v="10"/>
  </r>
  <r>
    <x v="22"/>
  </r>
  <r>
    <x v="10"/>
  </r>
  <r>
    <x v="10"/>
  </r>
  <r>
    <x v="23"/>
  </r>
  <r>
    <x v="24"/>
  </r>
  <r>
    <x v="24"/>
  </r>
  <r>
    <x v="1"/>
  </r>
  <r>
    <x v="10"/>
  </r>
  <r>
    <x v="1"/>
  </r>
  <r>
    <x v="13"/>
  </r>
  <r>
    <x v="10"/>
  </r>
  <r>
    <x v="20"/>
  </r>
  <r>
    <x v="20"/>
  </r>
  <r>
    <x v="22"/>
  </r>
  <r>
    <x v="1"/>
  </r>
  <r>
    <x v="9"/>
  </r>
  <r>
    <x v="6"/>
  </r>
  <r>
    <x v="25"/>
  </r>
  <r>
    <x v="8"/>
  </r>
  <r>
    <x v="17"/>
  </r>
  <r>
    <x v="16"/>
  </r>
  <r>
    <x v="17"/>
  </r>
  <r>
    <x v="14"/>
  </r>
  <r>
    <x v="8"/>
  </r>
  <r>
    <x v="8"/>
  </r>
  <r>
    <x v="15"/>
  </r>
  <r>
    <x v="15"/>
  </r>
  <r>
    <x v="6"/>
  </r>
  <r>
    <x v="3"/>
  </r>
  <r>
    <x v="26"/>
  </r>
  <r>
    <x v="3"/>
  </r>
  <r>
    <x v="23"/>
  </r>
  <r>
    <x v="21"/>
  </r>
  <r>
    <x v="23"/>
  </r>
  <r>
    <x v="20"/>
  </r>
  <r>
    <x v="2"/>
  </r>
  <r>
    <x v="7"/>
  </r>
  <r>
    <x v="18"/>
  </r>
  <r>
    <x v="1"/>
  </r>
  <r>
    <x v="13"/>
  </r>
  <r>
    <x v="13"/>
  </r>
  <r>
    <x v="0"/>
  </r>
  <r>
    <x v="22"/>
  </r>
  <r>
    <x v="24"/>
  </r>
  <r>
    <x v="27"/>
  </r>
  <r>
    <x v="28"/>
  </r>
  <r>
    <x v="28"/>
  </r>
  <r>
    <x v="28"/>
  </r>
  <r>
    <x v="15"/>
  </r>
  <r>
    <x v="17"/>
  </r>
  <r>
    <x v="29"/>
  </r>
  <r>
    <x v="14"/>
  </r>
  <r>
    <x v="7"/>
  </r>
  <r>
    <x v="3"/>
  </r>
  <r>
    <x v="3"/>
  </r>
  <r>
    <x v="12"/>
  </r>
  <r>
    <x v="30"/>
  </r>
  <r>
    <x v="30"/>
  </r>
  <r>
    <x v="12"/>
  </r>
  <r>
    <x v="31"/>
  </r>
  <r>
    <x v="5"/>
  </r>
  <r>
    <x v="17"/>
  </r>
  <r>
    <x v="6"/>
  </r>
  <r>
    <x v="7"/>
  </r>
  <r>
    <x v="2"/>
  </r>
  <r>
    <x v="7"/>
  </r>
  <r>
    <x v="6"/>
  </r>
  <r>
    <x v="17"/>
  </r>
  <r>
    <x v="11"/>
  </r>
  <r>
    <x v="7"/>
  </r>
  <r>
    <x v="12"/>
  </r>
  <r>
    <x v="25"/>
  </r>
  <r>
    <x v="32"/>
  </r>
  <r>
    <x v="9"/>
  </r>
  <r>
    <x v="10"/>
  </r>
  <r>
    <x v="1"/>
  </r>
  <r>
    <x v="13"/>
  </r>
  <r>
    <x v="20"/>
  </r>
  <r>
    <x v="11"/>
  </r>
  <r>
    <x v="7"/>
  </r>
  <r>
    <x v="3"/>
  </r>
  <r>
    <x v="1"/>
  </r>
  <r>
    <x v="9"/>
  </r>
  <r>
    <x v="0"/>
  </r>
  <r>
    <x v="0"/>
  </r>
  <r>
    <x v="22"/>
  </r>
  <r>
    <x v="18"/>
  </r>
  <r>
    <x v="0"/>
  </r>
  <r>
    <x v="18"/>
  </r>
  <r>
    <x v="22"/>
  </r>
  <r>
    <x v="0"/>
  </r>
  <r>
    <x v="18"/>
  </r>
  <r>
    <x v="10"/>
  </r>
  <r>
    <x v="10"/>
  </r>
  <r>
    <x v="18"/>
  </r>
  <r>
    <x v="18"/>
  </r>
  <r>
    <x v="2"/>
  </r>
  <r>
    <x v="10"/>
  </r>
  <r>
    <x v="11"/>
  </r>
  <r>
    <x v="18"/>
  </r>
  <r>
    <x v="1"/>
  </r>
  <r>
    <x v="1"/>
  </r>
  <r>
    <x v="13"/>
  </r>
  <r>
    <x v="9"/>
  </r>
  <r>
    <x v="7"/>
  </r>
  <r>
    <x v="7"/>
  </r>
  <r>
    <x v="9"/>
  </r>
  <r>
    <x v="7"/>
  </r>
  <r>
    <x v="9"/>
  </r>
  <r>
    <x v="9"/>
  </r>
  <r>
    <x v="9"/>
  </r>
  <r>
    <x v="7"/>
  </r>
  <r>
    <x v="9"/>
  </r>
  <r>
    <x v="11"/>
  </r>
  <r>
    <x v="11"/>
  </r>
  <r>
    <x v="11"/>
  </r>
  <r>
    <x v="7"/>
  </r>
  <r>
    <x v="7"/>
  </r>
  <r>
    <x v="2"/>
  </r>
  <r>
    <x v="7"/>
  </r>
  <r>
    <x v="9"/>
  </r>
  <r>
    <x v="15"/>
  </r>
  <r>
    <x v="6"/>
  </r>
  <r>
    <x v="7"/>
  </r>
  <r>
    <x v="7"/>
  </r>
  <r>
    <x v="9"/>
  </r>
  <r>
    <x v="17"/>
  </r>
  <r>
    <x v="17"/>
  </r>
  <r>
    <x v="26"/>
  </r>
  <r>
    <x v="32"/>
  </r>
  <r>
    <x v="26"/>
  </r>
  <r>
    <x v="16"/>
  </r>
  <r>
    <x v="16"/>
  </r>
  <r>
    <x v="33"/>
  </r>
  <r>
    <x v="29"/>
  </r>
  <r>
    <x v="8"/>
  </r>
  <r>
    <x v="26"/>
  </r>
  <r>
    <x v="25"/>
  </r>
  <r>
    <x v="14"/>
  </r>
  <r>
    <x v="15"/>
  </r>
  <r>
    <x v="7"/>
  </r>
  <r>
    <x v="17"/>
  </r>
  <r>
    <x v="14"/>
  </r>
  <r>
    <x v="17"/>
  </r>
  <r>
    <x v="7"/>
  </r>
  <r>
    <x v="9"/>
  </r>
  <r>
    <x v="7"/>
  </r>
  <r>
    <x v="11"/>
  </r>
  <r>
    <x v="2"/>
  </r>
  <r>
    <x v="2"/>
  </r>
  <r>
    <x v="11"/>
  </r>
  <r>
    <x v="11"/>
  </r>
  <r>
    <x v="0"/>
  </r>
  <r>
    <x v="18"/>
  </r>
  <r>
    <x v="9"/>
  </r>
  <r>
    <x v="3"/>
  </r>
  <r>
    <x v="9"/>
  </r>
  <r>
    <x v="29"/>
  </r>
  <r>
    <x v="15"/>
  </r>
  <r>
    <x v="15"/>
  </r>
  <r>
    <x v="32"/>
  </r>
  <r>
    <x v="34"/>
  </r>
  <r>
    <x v="16"/>
  </r>
  <r>
    <x v="8"/>
  </r>
  <r>
    <x v="6"/>
  </r>
  <r>
    <x v="6"/>
  </r>
  <r>
    <x v="17"/>
  </r>
  <r>
    <x v="29"/>
  </r>
  <r>
    <x v="16"/>
  </r>
  <r>
    <x v="16"/>
  </r>
  <r>
    <x v="16"/>
  </r>
  <r>
    <x v="3"/>
  </r>
  <r>
    <x v="3"/>
  </r>
  <r>
    <x v="15"/>
  </r>
  <r>
    <x v="14"/>
  </r>
  <r>
    <x v="6"/>
  </r>
  <r>
    <x v="17"/>
  </r>
  <r>
    <x v="17"/>
  </r>
  <r>
    <x v="8"/>
  </r>
  <r>
    <x v="8"/>
  </r>
  <r>
    <x v="25"/>
  </r>
  <r>
    <x v="26"/>
  </r>
  <r>
    <x v="25"/>
  </r>
  <r>
    <x v="12"/>
  </r>
  <r>
    <x v="34"/>
  </r>
  <r>
    <x v="5"/>
  </r>
  <r>
    <x v="33"/>
  </r>
  <r>
    <x v="31"/>
  </r>
  <r>
    <x v="31"/>
  </r>
  <r>
    <x v="33"/>
  </r>
  <r>
    <x v="31"/>
  </r>
  <r>
    <x v="35"/>
  </r>
  <r>
    <x v="36"/>
  </r>
  <r>
    <x v="36"/>
  </r>
  <r>
    <x v="5"/>
  </r>
  <r>
    <x v="12"/>
  </r>
  <r>
    <x v="15"/>
  </r>
  <r>
    <x v="14"/>
  </r>
  <r>
    <x v="15"/>
  </r>
  <r>
    <x v="16"/>
  </r>
  <r>
    <x v="3"/>
  </r>
  <r>
    <x v="7"/>
  </r>
  <r>
    <x v="9"/>
  </r>
  <r>
    <x v="11"/>
  </r>
  <r>
    <x v="9"/>
  </r>
  <r>
    <x v="7"/>
  </r>
  <r>
    <x v="3"/>
  </r>
  <r>
    <x v="7"/>
  </r>
  <r>
    <x v="11"/>
  </r>
  <r>
    <x v="11"/>
  </r>
  <r>
    <x v="11"/>
  </r>
  <r>
    <x v="13"/>
  </r>
  <r>
    <x v="11"/>
  </r>
  <r>
    <x v="22"/>
  </r>
  <r>
    <x v="22"/>
  </r>
  <r>
    <x v="0"/>
  </r>
  <r>
    <x v="18"/>
  </r>
  <r>
    <x v="10"/>
  </r>
  <r>
    <x v="10"/>
  </r>
  <r>
    <x v="0"/>
  </r>
  <r>
    <x v="0"/>
  </r>
  <r>
    <x v="12"/>
  </r>
  <r>
    <x v="7"/>
  </r>
  <r>
    <x v="7"/>
  </r>
  <r>
    <x v="17"/>
  </r>
  <r>
    <x v="14"/>
  </r>
  <r>
    <x v="8"/>
  </r>
  <r>
    <x v="16"/>
  </r>
  <r>
    <x v="14"/>
  </r>
  <r>
    <x v="17"/>
  </r>
  <r>
    <x v="16"/>
  </r>
  <r>
    <x v="16"/>
  </r>
  <r>
    <x v="29"/>
  </r>
  <r>
    <x v="29"/>
  </r>
  <r>
    <x v="32"/>
  </r>
  <r>
    <x v="25"/>
  </r>
  <r>
    <x v="25"/>
  </r>
  <r>
    <x v="32"/>
  </r>
  <r>
    <x v="14"/>
  </r>
  <r>
    <x v="14"/>
  </r>
  <r>
    <x v="17"/>
  </r>
  <r>
    <x v="6"/>
  </r>
  <r>
    <x v="15"/>
  </r>
  <r>
    <x v="3"/>
  </r>
  <r>
    <x v="2"/>
  </r>
  <r>
    <x v="9"/>
  </r>
  <r>
    <x v="14"/>
  </r>
  <r>
    <x v="15"/>
  </r>
  <r>
    <x v="14"/>
  </r>
  <r>
    <x v="15"/>
  </r>
  <r>
    <x v="17"/>
  </r>
  <r>
    <x v="17"/>
  </r>
  <r>
    <x v="3"/>
  </r>
  <r>
    <x v="11"/>
  </r>
  <r>
    <x v="9"/>
  </r>
  <r>
    <x v="2"/>
  </r>
  <r>
    <x v="10"/>
  </r>
  <r>
    <x v="6"/>
  </r>
  <r>
    <x v="17"/>
  </r>
  <r>
    <x v="14"/>
  </r>
  <r>
    <x v="9"/>
  </r>
  <r>
    <x v="9"/>
  </r>
  <r>
    <x v="2"/>
  </r>
  <r>
    <x v="7"/>
  </r>
  <r>
    <x v="17"/>
  </r>
  <r>
    <x v="17"/>
  </r>
  <r>
    <x v="32"/>
  </r>
  <r>
    <x v="7"/>
  </r>
  <r>
    <x v="9"/>
  </r>
  <r>
    <x v="7"/>
  </r>
  <r>
    <x v="9"/>
  </r>
  <r>
    <x v="6"/>
  </r>
  <r>
    <x v="7"/>
  </r>
  <r>
    <x v="3"/>
  </r>
  <r>
    <x v="6"/>
  </r>
  <r>
    <x v="7"/>
  </r>
  <r>
    <x v="8"/>
  </r>
  <r>
    <x v="17"/>
  </r>
  <r>
    <x v="26"/>
  </r>
  <r>
    <x v="7"/>
  </r>
  <r>
    <x v="3"/>
  </r>
  <r>
    <x v="7"/>
  </r>
  <r>
    <x v="15"/>
  </r>
  <r>
    <x v="15"/>
  </r>
  <r>
    <x v="7"/>
  </r>
  <r>
    <x v="7"/>
  </r>
  <r>
    <x v="15"/>
  </r>
  <r>
    <x v="7"/>
  </r>
  <r>
    <x v="9"/>
  </r>
  <r>
    <x v="2"/>
  </r>
  <r>
    <x v="2"/>
  </r>
  <r>
    <x v="11"/>
  </r>
  <r>
    <x v="7"/>
  </r>
  <r>
    <x v="7"/>
  </r>
  <r>
    <x v="9"/>
  </r>
  <r>
    <x v="1"/>
  </r>
  <r>
    <x v="10"/>
  </r>
  <r>
    <x v="10"/>
  </r>
  <r>
    <x v="1"/>
  </r>
  <r>
    <x v="0"/>
  </r>
  <r>
    <x v="0"/>
  </r>
  <r>
    <x v="3"/>
  </r>
  <r>
    <x v="7"/>
  </r>
  <r>
    <x v="14"/>
  </r>
  <r>
    <x v="3"/>
  </r>
  <r>
    <x v="25"/>
  </r>
  <r>
    <x v="8"/>
  </r>
  <r>
    <x v="16"/>
  </r>
  <r>
    <x v="12"/>
  </r>
  <r>
    <x v="2"/>
  </r>
  <r>
    <x v="1"/>
  </r>
  <r>
    <x v="10"/>
  </r>
  <r>
    <x v="10"/>
  </r>
  <r>
    <x v="1"/>
  </r>
  <r>
    <x v="18"/>
  </r>
  <r>
    <x v="0"/>
  </r>
  <r>
    <x v="11"/>
  </r>
  <r>
    <x v="7"/>
  </r>
  <r>
    <x v="9"/>
  </r>
  <r>
    <x v="3"/>
  </r>
  <r>
    <x v="9"/>
  </r>
  <r>
    <x v="9"/>
  </r>
  <r>
    <x v="9"/>
  </r>
  <r>
    <x v="11"/>
  </r>
  <r>
    <x v="10"/>
  </r>
  <r>
    <x v="13"/>
  </r>
  <r>
    <x v="13"/>
  </r>
  <r>
    <x v="13"/>
  </r>
  <r>
    <x v="10"/>
  </r>
  <r>
    <x v="2"/>
  </r>
  <r>
    <x v="15"/>
  </r>
  <r>
    <x v="15"/>
  </r>
  <r>
    <x v="17"/>
  </r>
  <r>
    <x v="16"/>
  </r>
  <r>
    <x v="17"/>
  </r>
  <r>
    <x v="16"/>
  </r>
  <r>
    <x v="26"/>
  </r>
  <r>
    <x v="17"/>
  </r>
  <r>
    <x v="8"/>
  </r>
  <r>
    <x v="16"/>
  </r>
  <r>
    <x v="2"/>
  </r>
  <r>
    <x v="2"/>
  </r>
  <r>
    <x v="5"/>
  </r>
  <r>
    <x v="15"/>
  </r>
  <r>
    <x v="18"/>
  </r>
  <r>
    <x v="10"/>
  </r>
  <r>
    <x v="10"/>
  </r>
  <r>
    <x v="1"/>
  </r>
  <r>
    <x v="22"/>
  </r>
  <r>
    <x v="20"/>
  </r>
  <r>
    <x v="13"/>
  </r>
  <r>
    <x v="1"/>
  </r>
  <r>
    <x v="7"/>
  </r>
  <r>
    <x v="15"/>
  </r>
  <r>
    <x v="7"/>
  </r>
  <r>
    <x v="18"/>
  </r>
  <r>
    <x v="1"/>
  </r>
  <r>
    <x v="13"/>
  </r>
  <r>
    <x v="18"/>
  </r>
  <r>
    <x v="33"/>
  </r>
  <r>
    <x v="26"/>
  </r>
  <r>
    <x v="2"/>
  </r>
  <r>
    <x v="7"/>
  </r>
  <r>
    <x v="2"/>
  </r>
  <r>
    <x v="1"/>
  </r>
  <r>
    <x v="15"/>
  </r>
  <r>
    <x v="31"/>
  </r>
  <r>
    <x v="5"/>
  </r>
  <r>
    <x v="32"/>
  </r>
  <r>
    <x v="5"/>
  </r>
  <r>
    <x v="26"/>
  </r>
  <r>
    <x v="26"/>
  </r>
  <r>
    <x v="16"/>
  </r>
  <r>
    <x v="26"/>
  </r>
  <r>
    <x v="6"/>
  </r>
  <r>
    <x v="33"/>
  </r>
  <r>
    <x v="26"/>
  </r>
  <r>
    <x v="6"/>
  </r>
  <r>
    <x v="15"/>
  </r>
  <r>
    <x v="7"/>
  </r>
  <r>
    <x v="14"/>
  </r>
  <r>
    <x v="7"/>
  </r>
  <r>
    <x v="5"/>
  </r>
  <r>
    <x v="17"/>
  </r>
  <r>
    <x v="6"/>
  </r>
  <r>
    <x v="9"/>
  </r>
  <r>
    <x v="14"/>
  </r>
  <r>
    <x v="9"/>
  </r>
  <r>
    <x v="17"/>
  </r>
  <r>
    <x v="15"/>
  </r>
  <r>
    <x v="3"/>
  </r>
  <r>
    <x v="11"/>
  </r>
  <r>
    <x v="9"/>
  </r>
  <r>
    <x v="11"/>
  </r>
  <r>
    <x v="11"/>
  </r>
  <r>
    <x v="13"/>
  </r>
  <r>
    <x v="0"/>
  </r>
  <r>
    <x v="10"/>
  </r>
  <r>
    <x v="22"/>
  </r>
  <r>
    <x v="29"/>
  </r>
  <r>
    <x v="14"/>
  </r>
  <r>
    <x v="2"/>
  </r>
  <r>
    <x v="6"/>
  </r>
  <r>
    <x v="29"/>
  </r>
  <r>
    <x v="17"/>
  </r>
  <r>
    <x v="17"/>
  </r>
  <r>
    <x v="16"/>
  </r>
  <r>
    <x v="17"/>
  </r>
  <r>
    <x v="32"/>
  </r>
  <r>
    <x v="32"/>
  </r>
  <r>
    <x v="12"/>
  </r>
  <r>
    <x v="25"/>
  </r>
  <r>
    <x v="32"/>
  </r>
  <r>
    <x v="8"/>
  </r>
  <r>
    <x v="17"/>
  </r>
  <r>
    <x v="8"/>
  </r>
  <r>
    <x v="3"/>
  </r>
  <r>
    <x v="14"/>
  </r>
  <r>
    <x v="14"/>
  </r>
  <r>
    <x v="1"/>
  </r>
  <r>
    <x v="18"/>
  </r>
  <r>
    <x v="2"/>
  </r>
  <r>
    <x v="18"/>
  </r>
  <r>
    <x v="18"/>
  </r>
  <r>
    <x v="18"/>
  </r>
  <r>
    <x v="13"/>
  </r>
  <r>
    <x v="13"/>
  </r>
  <r>
    <x v="13"/>
  </r>
  <r>
    <x v="21"/>
  </r>
  <r>
    <x v="2"/>
  </r>
  <r>
    <x v="7"/>
  </r>
  <r>
    <x v="7"/>
  </r>
  <r>
    <x v="24"/>
  </r>
  <r>
    <x v="9"/>
  </r>
  <r>
    <x v="14"/>
  </r>
  <r>
    <x v="18"/>
  </r>
  <r>
    <x v="18"/>
  </r>
  <r>
    <x v="10"/>
  </r>
  <r>
    <x v="4"/>
  </r>
  <r>
    <x v="15"/>
  </r>
  <r>
    <x v="18"/>
  </r>
  <r>
    <x v="22"/>
  </r>
  <r>
    <x v="22"/>
  </r>
  <r>
    <x v="12"/>
  </r>
  <r>
    <x v="2"/>
  </r>
  <r>
    <x v="2"/>
  </r>
  <r>
    <x v="11"/>
  </r>
  <r>
    <x v="17"/>
  </r>
  <r>
    <x v="0"/>
  </r>
  <r>
    <x v="9"/>
  </r>
  <r>
    <x v="2"/>
  </r>
  <r>
    <x v="11"/>
  </r>
  <r>
    <x v="9"/>
  </r>
  <r>
    <x v="13"/>
  </r>
  <r>
    <x v="2"/>
  </r>
  <r>
    <x v="2"/>
  </r>
  <r>
    <x v="9"/>
  </r>
  <r>
    <x v="13"/>
  </r>
  <r>
    <x v="13"/>
  </r>
  <r>
    <x v="0"/>
  </r>
  <r>
    <x v="9"/>
  </r>
  <r>
    <x v="1"/>
  </r>
  <r>
    <x v="10"/>
  </r>
  <r>
    <x v="18"/>
  </r>
  <r>
    <x v="18"/>
  </r>
  <r>
    <x v="10"/>
  </r>
  <r>
    <x v="1"/>
  </r>
  <r>
    <x v="1"/>
  </r>
  <r>
    <x v="1"/>
  </r>
  <r>
    <x v="21"/>
  </r>
  <r>
    <x v="28"/>
  </r>
  <r>
    <x v="27"/>
  </r>
  <r>
    <x v="10"/>
  </r>
  <r>
    <x v="10"/>
  </r>
  <r>
    <x v="37"/>
  </r>
  <r>
    <x v="37"/>
  </r>
  <r>
    <x v="19"/>
  </r>
  <r>
    <x v="13"/>
  </r>
  <r>
    <x v="0"/>
  </r>
  <r>
    <x v="10"/>
  </r>
  <r>
    <x v="10"/>
  </r>
  <r>
    <x v="10"/>
  </r>
  <r>
    <x v="0"/>
  </r>
  <r>
    <x v="1"/>
  </r>
  <r>
    <x v="1"/>
  </r>
  <r>
    <x v="1"/>
  </r>
  <r>
    <x v="27"/>
  </r>
  <r>
    <x v="38"/>
  </r>
  <r>
    <x v="19"/>
  </r>
  <r>
    <x v="10"/>
  </r>
  <r>
    <x v="27"/>
  </r>
  <r>
    <x v="27"/>
  </r>
  <r>
    <x v="21"/>
  </r>
  <r>
    <x v="37"/>
  </r>
  <r>
    <x v="1"/>
  </r>
  <r>
    <x v="0"/>
  </r>
  <r>
    <x v="38"/>
  </r>
  <r>
    <x v="21"/>
  </r>
  <r>
    <x v="20"/>
  </r>
  <r>
    <x v="28"/>
  </r>
  <r>
    <x v="37"/>
  </r>
  <r>
    <x v="20"/>
  </r>
  <r>
    <x v="20"/>
  </r>
  <r>
    <x v="37"/>
  </r>
  <r>
    <x v="37"/>
  </r>
  <r>
    <x v="23"/>
  </r>
  <r>
    <x v="37"/>
  </r>
  <r>
    <x v="23"/>
  </r>
  <r>
    <x v="37"/>
  </r>
  <r>
    <x v="27"/>
  </r>
  <r>
    <x v="19"/>
  </r>
  <r>
    <x v="27"/>
  </r>
  <r>
    <x v="27"/>
  </r>
  <r>
    <x v="27"/>
  </r>
  <r>
    <x v="24"/>
  </r>
  <r>
    <x v="0"/>
  </r>
  <r>
    <x v="0"/>
  </r>
  <r>
    <x v="20"/>
  </r>
  <r>
    <x v="37"/>
  </r>
  <r>
    <x v="37"/>
  </r>
  <r>
    <x v="18"/>
  </r>
  <r>
    <x v="0"/>
  </r>
  <r>
    <x v="10"/>
  </r>
  <r>
    <x v="10"/>
  </r>
  <r>
    <x v="0"/>
  </r>
  <r>
    <x v="10"/>
  </r>
  <r>
    <x v="10"/>
  </r>
  <r>
    <x v="10"/>
  </r>
  <r>
    <x v="0"/>
  </r>
  <r>
    <x v="18"/>
  </r>
  <r>
    <x v="18"/>
  </r>
  <r>
    <x v="0"/>
  </r>
  <r>
    <x v="1"/>
  </r>
  <r>
    <x v="1"/>
  </r>
  <r>
    <x v="9"/>
  </r>
  <r>
    <x v="1"/>
  </r>
  <r>
    <x v="3"/>
  </r>
  <r>
    <x v="9"/>
  </r>
  <r>
    <x v="11"/>
  </r>
  <r>
    <x v="9"/>
  </r>
  <r>
    <x v="2"/>
  </r>
  <r>
    <x v="15"/>
  </r>
  <r>
    <x v="3"/>
  </r>
  <r>
    <x v="17"/>
  </r>
  <r>
    <x v="14"/>
  </r>
  <r>
    <x v="14"/>
  </r>
  <r>
    <x v="3"/>
  </r>
  <r>
    <x v="3"/>
  </r>
  <r>
    <x v="9"/>
  </r>
  <r>
    <x v="15"/>
  </r>
  <r>
    <x v="3"/>
  </r>
  <r>
    <x v="11"/>
  </r>
  <r>
    <x v="11"/>
  </r>
  <r>
    <x v="6"/>
  </r>
  <r>
    <x v="15"/>
  </r>
  <r>
    <x v="9"/>
  </r>
  <r>
    <x v="13"/>
  </r>
  <r>
    <x v="10"/>
  </r>
  <r>
    <x v="10"/>
  </r>
  <r>
    <x v="10"/>
  </r>
  <r>
    <x v="18"/>
  </r>
  <r>
    <x v="3"/>
  </r>
  <r>
    <x v="11"/>
  </r>
  <r>
    <x v="2"/>
  </r>
  <r>
    <x v="2"/>
  </r>
  <r>
    <x v="1"/>
  </r>
  <r>
    <x v="10"/>
  </r>
  <r>
    <x v="10"/>
  </r>
  <r>
    <x v="18"/>
  </r>
  <r>
    <x v="18"/>
  </r>
  <r>
    <x v="18"/>
  </r>
  <r>
    <x v="0"/>
  </r>
  <r>
    <x v="13"/>
  </r>
  <r>
    <x v="11"/>
  </r>
  <r>
    <x v="6"/>
  </r>
  <r>
    <x v="26"/>
  </r>
  <r>
    <x v="15"/>
  </r>
  <r>
    <x v="15"/>
  </r>
  <r>
    <x v="9"/>
  </r>
  <r>
    <x v="15"/>
  </r>
  <r>
    <x v="16"/>
  </r>
  <r>
    <x v="14"/>
  </r>
  <r>
    <x v="16"/>
  </r>
  <r>
    <x v="31"/>
  </r>
  <r>
    <x v="33"/>
  </r>
  <r>
    <x v="5"/>
  </r>
  <r>
    <x v="25"/>
  </r>
  <r>
    <x v="30"/>
  </r>
  <r>
    <x v="26"/>
  </r>
  <r>
    <x v="17"/>
  </r>
  <r>
    <x v="6"/>
  </r>
  <r>
    <x v="15"/>
  </r>
  <r>
    <x v="7"/>
  </r>
  <r>
    <x v="9"/>
  </r>
  <r>
    <x v="26"/>
  </r>
  <r>
    <x v="8"/>
  </r>
  <r>
    <x v="14"/>
  </r>
  <r>
    <x v="6"/>
  </r>
  <r>
    <x v="3"/>
  </r>
  <r>
    <x v="9"/>
  </r>
  <r>
    <x v="2"/>
  </r>
  <r>
    <x v="11"/>
  </r>
  <r>
    <x v="2"/>
  </r>
  <r>
    <x v="7"/>
  </r>
  <r>
    <x v="2"/>
  </r>
  <r>
    <x v="11"/>
  </r>
  <r>
    <x v="2"/>
  </r>
  <r>
    <x v="23"/>
  </r>
  <r>
    <x v="0"/>
  </r>
  <r>
    <x v="13"/>
  </r>
  <r>
    <x v="13"/>
  </r>
  <r>
    <x v="23"/>
  </r>
  <r>
    <x v="27"/>
  </r>
  <r>
    <x v="23"/>
  </r>
  <r>
    <x v="19"/>
  </r>
  <r>
    <x v="28"/>
  </r>
  <r>
    <x v="24"/>
  </r>
  <r>
    <x v="1"/>
  </r>
  <r>
    <x v="22"/>
  </r>
  <r>
    <x v="18"/>
  </r>
  <r>
    <x v="10"/>
  </r>
  <r>
    <x v="18"/>
  </r>
  <r>
    <x v="18"/>
  </r>
  <r>
    <x v="11"/>
  </r>
  <r>
    <x v="10"/>
  </r>
  <r>
    <x v="18"/>
  </r>
  <r>
    <x v="10"/>
  </r>
  <r>
    <x v="10"/>
  </r>
  <r>
    <x v="10"/>
  </r>
  <r>
    <x v="22"/>
  </r>
  <r>
    <x v="1"/>
  </r>
  <r>
    <x v="11"/>
  </r>
  <r>
    <x v="9"/>
  </r>
  <r>
    <x v="13"/>
  </r>
  <r>
    <x v="13"/>
  </r>
  <r>
    <x v="1"/>
  </r>
  <r>
    <x v="0"/>
  </r>
  <r>
    <x v="0"/>
  </r>
  <r>
    <x v="0"/>
  </r>
  <r>
    <x v="24"/>
  </r>
  <r>
    <x v="10"/>
  </r>
  <r>
    <x v="7"/>
  </r>
  <r>
    <x v="11"/>
  </r>
  <r>
    <x v="2"/>
  </r>
  <r>
    <x v="9"/>
  </r>
  <r>
    <x v="11"/>
  </r>
  <r>
    <x v="11"/>
  </r>
  <r>
    <x v="13"/>
  </r>
  <r>
    <x v="1"/>
  </r>
  <r>
    <x v="11"/>
  </r>
  <r>
    <x v="0"/>
  </r>
  <r>
    <x v="18"/>
  </r>
  <r>
    <x v="18"/>
  </r>
  <r>
    <x v="10"/>
  </r>
  <r>
    <x v="11"/>
  </r>
  <r>
    <x v="11"/>
  </r>
  <r>
    <x v="2"/>
  </r>
  <r>
    <x v="1"/>
  </r>
  <r>
    <x v="15"/>
  </r>
  <r>
    <x v="2"/>
  </r>
  <r>
    <x v="1"/>
  </r>
  <r>
    <x v="32"/>
  </r>
  <r>
    <x v="13"/>
  </r>
  <r>
    <x v="0"/>
  </r>
  <r>
    <x v="18"/>
  </r>
  <r>
    <x v="11"/>
  </r>
  <r>
    <x v="18"/>
  </r>
  <r>
    <x v="10"/>
  </r>
  <r>
    <x v="1"/>
  </r>
  <r>
    <x v="14"/>
  </r>
  <r>
    <x v="7"/>
  </r>
  <r>
    <x v="16"/>
  </r>
  <r>
    <x v="7"/>
  </r>
  <r>
    <x v="7"/>
  </r>
  <r>
    <x v="11"/>
  </r>
  <r>
    <x v="6"/>
  </r>
  <r>
    <x v="13"/>
  </r>
  <r>
    <x v="10"/>
  </r>
  <r>
    <x v="0"/>
  </r>
  <r>
    <x v="24"/>
  </r>
  <r>
    <x v="21"/>
  </r>
  <r>
    <x v="21"/>
  </r>
  <r>
    <x v="27"/>
  </r>
  <r>
    <x v="37"/>
  </r>
  <r>
    <x v="19"/>
  </r>
  <r>
    <x v="27"/>
  </r>
  <r>
    <x v="28"/>
  </r>
  <r>
    <x v="21"/>
  </r>
  <r>
    <x v="19"/>
  </r>
  <r>
    <x v="19"/>
  </r>
  <r>
    <x v="28"/>
  </r>
  <r>
    <x v="13"/>
  </r>
  <r>
    <x v="2"/>
  </r>
  <r>
    <x v="13"/>
  </r>
  <r>
    <x v="11"/>
  </r>
  <r>
    <x v="14"/>
  </r>
  <r>
    <x v="8"/>
  </r>
  <r>
    <x v="14"/>
  </r>
  <r>
    <x v="11"/>
  </r>
  <r>
    <x v="18"/>
  </r>
  <r>
    <x v="11"/>
  </r>
  <r>
    <x v="15"/>
  </r>
  <r>
    <x v="6"/>
  </r>
  <r>
    <x v="8"/>
  </r>
  <r>
    <x v="16"/>
  </r>
  <r>
    <x v="14"/>
  </r>
  <r>
    <x v="16"/>
  </r>
  <r>
    <x v="17"/>
  </r>
  <r>
    <x v="16"/>
  </r>
  <r>
    <x v="7"/>
  </r>
  <r>
    <x v="29"/>
  </r>
  <r>
    <x v="5"/>
  </r>
  <r>
    <x v="14"/>
  </r>
  <r>
    <x v="12"/>
  </r>
  <r>
    <x v="3"/>
  </r>
  <r>
    <x v="6"/>
  </r>
  <r>
    <x v="9"/>
  </r>
  <r>
    <x v="14"/>
  </r>
  <r>
    <x v="12"/>
  </r>
  <r>
    <x v="39"/>
  </r>
  <r>
    <x v="40"/>
  </r>
  <r>
    <x v="41"/>
  </r>
  <r>
    <x v="30"/>
  </r>
  <r>
    <x v="14"/>
  </r>
  <r>
    <x v="11"/>
  </r>
  <r>
    <x v="7"/>
  </r>
  <r>
    <x v="14"/>
  </r>
  <r>
    <x v="18"/>
  </r>
  <r>
    <x v="3"/>
  </r>
  <r>
    <x v="9"/>
  </r>
  <r>
    <x v="2"/>
  </r>
  <r>
    <x v="2"/>
  </r>
  <r>
    <x v="9"/>
  </r>
  <r>
    <x v="9"/>
  </r>
  <r>
    <x v="9"/>
  </r>
  <r>
    <x v="6"/>
  </r>
  <r>
    <x v="16"/>
  </r>
  <r>
    <x v="26"/>
  </r>
  <r>
    <x v="26"/>
  </r>
  <r>
    <x v="36"/>
  </r>
  <r>
    <x v="5"/>
  </r>
  <r>
    <x v="4"/>
  </r>
  <r>
    <x v="33"/>
  </r>
  <r>
    <x v="39"/>
  </r>
  <r>
    <x v="33"/>
  </r>
  <r>
    <x v="5"/>
  </r>
  <r>
    <x v="32"/>
  </r>
  <r>
    <x v="8"/>
  </r>
  <r>
    <x v="8"/>
  </r>
  <r>
    <x v="12"/>
  </r>
  <r>
    <x v="32"/>
  </r>
  <r>
    <x v="16"/>
  </r>
  <r>
    <x v="0"/>
  </r>
  <r>
    <x v="13"/>
  </r>
  <r>
    <x v="18"/>
  </r>
  <r>
    <x v="22"/>
  </r>
  <r>
    <x v="16"/>
  </r>
  <r>
    <x v="26"/>
  </r>
  <r>
    <x v="11"/>
  </r>
  <r>
    <x v="1"/>
  </r>
  <r>
    <x v="11"/>
  </r>
  <r>
    <x v="13"/>
  </r>
  <r>
    <x v="11"/>
  </r>
  <r>
    <x v="3"/>
  </r>
  <r>
    <x v="2"/>
  </r>
  <r>
    <x v="7"/>
  </r>
  <r>
    <x v="2"/>
  </r>
  <r>
    <x v="15"/>
  </r>
  <r>
    <x v="6"/>
  </r>
  <r>
    <x v="6"/>
  </r>
  <r>
    <x v="8"/>
  </r>
  <r>
    <x v="30"/>
  </r>
  <r>
    <x v="42"/>
  </r>
  <r>
    <x v="30"/>
  </r>
  <r>
    <x v="33"/>
  </r>
  <r>
    <x v="29"/>
  </r>
  <r>
    <x v="26"/>
  </r>
  <r>
    <x v="32"/>
  </r>
  <r>
    <x v="14"/>
  </r>
  <r>
    <x v="26"/>
  </r>
  <r>
    <x v="31"/>
  </r>
  <r>
    <x v="5"/>
  </r>
  <r>
    <x v="14"/>
  </r>
  <r>
    <x v="8"/>
  </r>
  <r>
    <x v="26"/>
  </r>
  <r>
    <x v="15"/>
  </r>
  <r>
    <x v="32"/>
  </r>
  <r>
    <x v="33"/>
  </r>
  <r>
    <x v="33"/>
  </r>
  <r>
    <x v="12"/>
  </r>
  <r>
    <x v="25"/>
  </r>
  <r>
    <x v="26"/>
  </r>
  <r>
    <x v="14"/>
  </r>
  <r>
    <x v="15"/>
  </r>
  <r>
    <x v="15"/>
  </r>
  <r>
    <x v="3"/>
  </r>
  <r>
    <x v="17"/>
  </r>
  <r>
    <x v="29"/>
  </r>
  <r>
    <x v="35"/>
  </r>
  <r>
    <x v="43"/>
  </r>
  <r>
    <x v="44"/>
  </r>
  <r>
    <x v="43"/>
  </r>
  <r>
    <x v="43"/>
  </r>
  <r>
    <x v="45"/>
  </r>
  <r>
    <x v="33"/>
  </r>
  <r>
    <x v="39"/>
  </r>
  <r>
    <x v="35"/>
  </r>
  <r>
    <x v="30"/>
  </r>
  <r>
    <x v="5"/>
  </r>
  <r>
    <x v="5"/>
  </r>
  <r>
    <x v="25"/>
  </r>
  <r>
    <x v="25"/>
  </r>
  <r>
    <x v="8"/>
  </r>
  <r>
    <x v="12"/>
  </r>
  <r>
    <x v="25"/>
  </r>
  <r>
    <x v="32"/>
  </r>
  <r>
    <x v="29"/>
  </r>
  <r>
    <x v="4"/>
  </r>
  <r>
    <x v="44"/>
  </r>
  <r>
    <x v="42"/>
  </r>
  <r>
    <x v="35"/>
  </r>
  <r>
    <x v="42"/>
  </r>
  <r>
    <x v="4"/>
  </r>
  <r>
    <x v="46"/>
  </r>
  <r>
    <x v="31"/>
  </r>
  <r>
    <x v="33"/>
  </r>
  <r>
    <x v="31"/>
  </r>
  <r>
    <x v="5"/>
  </r>
  <r>
    <x v="34"/>
  </r>
  <r>
    <x v="36"/>
  </r>
  <r>
    <x v="4"/>
  </r>
  <r>
    <x v="33"/>
  </r>
  <r>
    <x v="31"/>
  </r>
  <r>
    <x v="12"/>
  </r>
  <r>
    <x v="4"/>
  </r>
  <r>
    <x v="12"/>
  </r>
  <r>
    <x v="5"/>
  </r>
  <r>
    <x v="18"/>
  </r>
  <r>
    <x v="1"/>
  </r>
  <r>
    <x v="18"/>
  </r>
  <r>
    <x v="9"/>
  </r>
  <r>
    <x v="3"/>
  </r>
  <r>
    <x v="29"/>
  </r>
  <r>
    <x v="6"/>
  </r>
  <r>
    <x v="9"/>
  </r>
  <r>
    <x v="30"/>
  </r>
  <r>
    <x v="8"/>
  </r>
  <r>
    <x v="8"/>
  </r>
  <r>
    <x v="3"/>
  </r>
  <r>
    <x v="5"/>
  </r>
  <r>
    <x v="17"/>
  </r>
  <r>
    <x v="15"/>
  </r>
  <r>
    <x v="30"/>
  </r>
  <r>
    <x v="8"/>
  </r>
  <r>
    <x v="17"/>
  </r>
  <r>
    <x v="14"/>
  </r>
  <r>
    <x v="7"/>
  </r>
  <r>
    <x v="3"/>
  </r>
  <r>
    <x v="2"/>
  </r>
  <r>
    <x v="0"/>
  </r>
  <r>
    <x v="1"/>
  </r>
  <r>
    <x v="10"/>
  </r>
  <r>
    <x v="10"/>
  </r>
  <r>
    <x v="21"/>
  </r>
  <r>
    <x v="10"/>
  </r>
  <r>
    <x v="18"/>
  </r>
  <r>
    <x v="18"/>
  </r>
  <r>
    <x v="18"/>
  </r>
  <r>
    <x v="1"/>
  </r>
  <r>
    <x v="24"/>
  </r>
  <r>
    <x v="7"/>
  </r>
  <r>
    <x v="15"/>
  </r>
  <r>
    <x v="15"/>
  </r>
  <r>
    <x v="14"/>
  </r>
  <r>
    <x v="3"/>
  </r>
  <r>
    <x v="15"/>
  </r>
  <r>
    <x v="3"/>
  </r>
  <r>
    <x v="15"/>
  </r>
  <r>
    <x v="6"/>
  </r>
  <r>
    <x v="6"/>
  </r>
  <r>
    <x v="6"/>
  </r>
  <r>
    <x v="6"/>
  </r>
  <r>
    <x v="32"/>
  </r>
  <r>
    <x v="16"/>
  </r>
  <r>
    <x v="26"/>
  </r>
  <r>
    <x v="32"/>
  </r>
  <r>
    <x v="29"/>
  </r>
  <r>
    <x v="8"/>
  </r>
  <r>
    <x v="16"/>
  </r>
  <r>
    <x v="6"/>
  </r>
  <r>
    <x v="15"/>
  </r>
  <r>
    <x v="6"/>
  </r>
  <r>
    <x v="3"/>
  </r>
  <r>
    <x v="17"/>
  </r>
  <r>
    <x v="16"/>
  </r>
  <r>
    <x v="8"/>
  </r>
  <r>
    <x v="16"/>
  </r>
  <r>
    <x v="6"/>
  </r>
  <r>
    <x v="7"/>
  </r>
  <r>
    <x v="7"/>
  </r>
  <r>
    <x v="1"/>
  </r>
  <r>
    <x v="1"/>
  </r>
  <r>
    <x v="1"/>
  </r>
  <r>
    <x v="13"/>
  </r>
  <r>
    <x v="1"/>
  </r>
  <r>
    <x v="7"/>
  </r>
  <r>
    <x v="1"/>
  </r>
  <r>
    <x v="13"/>
  </r>
  <r>
    <x v="2"/>
  </r>
  <r>
    <x v="9"/>
  </r>
  <r>
    <x v="2"/>
  </r>
  <r>
    <x v="0"/>
  </r>
  <r>
    <x v="13"/>
  </r>
  <r>
    <x v="13"/>
  </r>
  <r>
    <x v="13"/>
  </r>
  <r>
    <x v="0"/>
  </r>
  <r>
    <x v="0"/>
  </r>
  <r>
    <x v="18"/>
  </r>
  <r>
    <x v="9"/>
  </r>
  <r>
    <x v="9"/>
  </r>
  <r>
    <x v="9"/>
  </r>
  <r>
    <x v="20"/>
  </r>
  <r>
    <x v="1"/>
  </r>
  <r>
    <x v="14"/>
  </r>
  <r>
    <x v="1"/>
  </r>
  <r>
    <x v="10"/>
  </r>
  <r>
    <x v="2"/>
  </r>
  <r>
    <x v="1"/>
  </r>
  <r>
    <x v="7"/>
  </r>
  <r>
    <x v="15"/>
  </r>
  <r>
    <x v="1"/>
  </r>
  <r>
    <x v="0"/>
  </r>
  <r>
    <x v="10"/>
  </r>
  <r>
    <x v="1"/>
  </r>
  <r>
    <x v="10"/>
  </r>
  <r>
    <x v="0"/>
  </r>
  <r>
    <x v="24"/>
  </r>
  <r>
    <x v="37"/>
  </r>
  <r>
    <x v="22"/>
  </r>
  <r>
    <x v="10"/>
  </r>
  <r>
    <x v="20"/>
  </r>
  <r>
    <x v="10"/>
  </r>
  <r>
    <x v="18"/>
  </r>
  <r>
    <x v="1"/>
  </r>
  <r>
    <x v="9"/>
  </r>
  <r>
    <x v="3"/>
  </r>
  <r>
    <x v="15"/>
  </r>
  <r>
    <x v="6"/>
  </r>
  <r>
    <x v="6"/>
  </r>
  <r>
    <x v="16"/>
  </r>
  <r>
    <x v="12"/>
  </r>
  <r>
    <x v="8"/>
  </r>
  <r>
    <x v="17"/>
  </r>
  <r>
    <x v="16"/>
  </r>
  <r>
    <x v="15"/>
  </r>
  <r>
    <x v="16"/>
  </r>
  <r>
    <x v="33"/>
  </r>
  <r>
    <x v="32"/>
  </r>
  <r>
    <x v="14"/>
  </r>
  <r>
    <x v="25"/>
  </r>
  <r>
    <x v="33"/>
  </r>
  <r>
    <x v="31"/>
  </r>
  <r>
    <x v="30"/>
  </r>
  <r>
    <x v="4"/>
  </r>
  <r>
    <x v="47"/>
  </r>
  <r>
    <x v="29"/>
  </r>
  <r>
    <x v="17"/>
  </r>
  <r>
    <x v="8"/>
  </r>
  <r>
    <x v="16"/>
  </r>
  <r>
    <x v="12"/>
  </r>
  <r>
    <x v="33"/>
  </r>
  <r>
    <x v="47"/>
  </r>
  <r>
    <x v="43"/>
  </r>
  <r>
    <x v="45"/>
  </r>
  <r>
    <x v="47"/>
  </r>
  <r>
    <x v="12"/>
  </r>
  <r>
    <x v="5"/>
  </r>
  <r>
    <x v="34"/>
  </r>
  <r>
    <x v="12"/>
  </r>
  <r>
    <x v="34"/>
  </r>
  <r>
    <x v="33"/>
  </r>
  <r>
    <x v="33"/>
  </r>
  <r>
    <x v="16"/>
  </r>
  <r>
    <x v="33"/>
  </r>
  <r>
    <x v="33"/>
  </r>
  <r>
    <x v="30"/>
  </r>
  <r>
    <x v="34"/>
  </r>
  <r>
    <x v="31"/>
  </r>
  <r>
    <x v="8"/>
  </r>
  <r>
    <x v="5"/>
  </r>
  <r>
    <x v="34"/>
  </r>
  <r>
    <x v="5"/>
  </r>
  <r>
    <x v="33"/>
  </r>
  <r>
    <x v="34"/>
  </r>
  <r>
    <x v="5"/>
  </r>
  <r>
    <x v="30"/>
  </r>
  <r>
    <x v="12"/>
  </r>
  <r>
    <x v="31"/>
  </r>
  <r>
    <x v="34"/>
  </r>
  <r>
    <x v="32"/>
  </r>
  <r>
    <x v="12"/>
  </r>
  <r>
    <x v="14"/>
  </r>
  <r>
    <x v="8"/>
  </r>
  <r>
    <x v="16"/>
  </r>
  <r>
    <x v="8"/>
  </r>
  <r>
    <x v="26"/>
  </r>
  <r>
    <x v="25"/>
  </r>
  <r>
    <x v="33"/>
  </r>
  <r>
    <x v="25"/>
  </r>
  <r>
    <x v="26"/>
  </r>
  <r>
    <x v="26"/>
  </r>
  <r>
    <x v="32"/>
  </r>
  <r>
    <x v="17"/>
  </r>
  <r>
    <x v="8"/>
  </r>
  <r>
    <x v="7"/>
  </r>
  <r>
    <x v="3"/>
  </r>
  <r>
    <x v="16"/>
  </r>
  <r>
    <x v="2"/>
  </r>
  <r>
    <x v="15"/>
  </r>
  <r>
    <x v="17"/>
  </r>
  <r>
    <x v="29"/>
  </r>
  <r>
    <x v="12"/>
  </r>
  <r>
    <x v="33"/>
  </r>
  <r>
    <x v="12"/>
  </r>
  <r>
    <x v="33"/>
  </r>
  <r>
    <x v="30"/>
  </r>
  <r>
    <x v="4"/>
  </r>
  <r>
    <x v="12"/>
  </r>
  <r>
    <x v="25"/>
  </r>
  <r>
    <x v="26"/>
  </r>
  <r>
    <x v="16"/>
  </r>
  <r>
    <x v="9"/>
  </r>
  <r>
    <x v="2"/>
  </r>
  <r>
    <x v="11"/>
  </r>
  <r>
    <x v="11"/>
  </r>
  <r>
    <x v="7"/>
  </r>
  <r>
    <x v="31"/>
  </r>
  <r>
    <x v="34"/>
  </r>
  <r>
    <x v="47"/>
  </r>
  <r>
    <x v="47"/>
  </r>
  <r>
    <x v="36"/>
  </r>
  <r>
    <x v="25"/>
  </r>
  <r>
    <x v="8"/>
  </r>
  <r>
    <x v="3"/>
  </r>
  <r>
    <x v="15"/>
  </r>
  <r>
    <x v="13"/>
  </r>
  <r>
    <x v="1"/>
  </r>
  <r>
    <x v="1"/>
  </r>
  <r>
    <x v="10"/>
  </r>
  <r>
    <x v="1"/>
  </r>
  <r>
    <x v="10"/>
  </r>
  <r>
    <x v="0"/>
  </r>
  <r>
    <x v="1"/>
  </r>
  <r>
    <x v="9"/>
  </r>
  <r>
    <x v="7"/>
  </r>
  <r>
    <x v="3"/>
  </r>
  <r>
    <x v="6"/>
  </r>
  <r>
    <x v="16"/>
  </r>
  <r>
    <x v="6"/>
  </r>
  <r>
    <x v="17"/>
  </r>
  <r>
    <x v="17"/>
  </r>
  <r>
    <x v="8"/>
  </r>
  <r>
    <x v="12"/>
  </r>
  <r>
    <x v="29"/>
  </r>
  <r>
    <x v="26"/>
  </r>
  <r>
    <x v="29"/>
  </r>
  <r>
    <x v="15"/>
  </r>
  <r>
    <x v="26"/>
  </r>
  <r>
    <x v="8"/>
  </r>
  <r>
    <x v="5"/>
  </r>
  <r>
    <x v="3"/>
  </r>
  <r>
    <x v="14"/>
  </r>
  <r>
    <x v="3"/>
  </r>
  <r>
    <x v="6"/>
  </r>
  <r>
    <x v="9"/>
  </r>
  <r>
    <x v="3"/>
  </r>
  <r>
    <x v="7"/>
  </r>
  <r>
    <x v="3"/>
  </r>
  <r>
    <x v="8"/>
  </r>
  <r>
    <x v="6"/>
  </r>
  <r>
    <x v="17"/>
  </r>
  <r>
    <x v="7"/>
  </r>
  <r>
    <x v="9"/>
  </r>
  <r>
    <x v="11"/>
  </r>
  <r>
    <x v="1"/>
  </r>
  <r>
    <x v="1"/>
  </r>
  <r>
    <x v="18"/>
  </r>
  <r>
    <x v="18"/>
  </r>
  <r>
    <x v="10"/>
  </r>
  <r>
    <x v="13"/>
  </r>
  <r>
    <x v="0"/>
  </r>
  <r>
    <x v="18"/>
  </r>
  <r>
    <x v="10"/>
  </r>
  <r>
    <x v="10"/>
  </r>
  <r>
    <x v="20"/>
  </r>
  <r>
    <x v="1"/>
  </r>
  <r>
    <x v="0"/>
  </r>
  <r>
    <x v="0"/>
  </r>
  <r>
    <x v="7"/>
  </r>
  <r>
    <x v="15"/>
  </r>
  <r>
    <x v="29"/>
  </r>
  <r>
    <x v="29"/>
  </r>
  <r>
    <x v="29"/>
  </r>
  <r>
    <x v="2"/>
  </r>
  <r>
    <x v="3"/>
  </r>
  <r>
    <x v="14"/>
  </r>
  <r>
    <x v="16"/>
  </r>
  <r>
    <x v="11"/>
  </r>
  <r>
    <x v="18"/>
  </r>
  <r>
    <x v="1"/>
  </r>
  <r>
    <x v="13"/>
  </r>
  <r>
    <x v="18"/>
  </r>
  <r>
    <x v="10"/>
  </r>
  <r>
    <x v="10"/>
  </r>
  <r>
    <x v="10"/>
  </r>
  <r>
    <x v="9"/>
  </r>
  <r>
    <x v="10"/>
  </r>
  <r>
    <x v="23"/>
  </r>
  <r>
    <x v="0"/>
  </r>
  <r>
    <x v="0"/>
  </r>
  <r>
    <x v="6"/>
  </r>
  <r>
    <x v="11"/>
  </r>
  <r>
    <x v="0"/>
  </r>
  <r>
    <x v="18"/>
  </r>
  <r>
    <x v="2"/>
  </r>
  <r>
    <x v="25"/>
  </r>
  <r>
    <x v="32"/>
  </r>
  <r>
    <x v="6"/>
  </r>
  <r>
    <x v="11"/>
  </r>
  <r>
    <x v="2"/>
  </r>
  <r>
    <x v="11"/>
  </r>
  <r>
    <x v="11"/>
  </r>
  <r>
    <x v="7"/>
  </r>
  <r>
    <x v="45"/>
  </r>
  <r>
    <x v="2"/>
  </r>
  <r>
    <x v="18"/>
  </r>
  <r>
    <x v="0"/>
  </r>
  <r>
    <x v="0"/>
  </r>
  <r>
    <x v="0"/>
  </r>
  <r>
    <x v="13"/>
  </r>
  <r>
    <x v="13"/>
  </r>
  <r>
    <x v="28"/>
  </r>
  <r>
    <x v="21"/>
  </r>
  <r>
    <x v="27"/>
  </r>
  <r>
    <x v="28"/>
  </r>
  <r>
    <x v="21"/>
  </r>
  <r>
    <x v="20"/>
  </r>
  <r>
    <x v="2"/>
  </r>
  <r>
    <x v="2"/>
  </r>
  <r>
    <x v="2"/>
  </r>
  <r>
    <x v="0"/>
  </r>
  <r>
    <x v="0"/>
  </r>
  <r>
    <x v="22"/>
  </r>
  <r>
    <x v="18"/>
  </r>
  <r>
    <x v="0"/>
  </r>
  <r>
    <x v="2"/>
  </r>
  <r>
    <x v="13"/>
  </r>
  <r>
    <x v="13"/>
  </r>
  <r>
    <x v="15"/>
  </r>
  <r>
    <x v="13"/>
  </r>
  <r>
    <x v="11"/>
  </r>
  <r>
    <x v="0"/>
  </r>
  <r>
    <x v="1"/>
  </r>
  <r>
    <x v="2"/>
  </r>
  <r>
    <x v="7"/>
  </r>
  <r>
    <x v="14"/>
  </r>
  <r>
    <x v="14"/>
  </r>
  <r>
    <x v="16"/>
  </r>
  <r>
    <x v="32"/>
  </r>
  <r>
    <x v="8"/>
  </r>
  <r>
    <x v="25"/>
  </r>
  <r>
    <x v="30"/>
  </r>
  <r>
    <x v="12"/>
  </r>
  <r>
    <x v="25"/>
  </r>
  <r>
    <x v="32"/>
  </r>
  <r>
    <x v="8"/>
  </r>
  <r>
    <x v="16"/>
  </r>
  <r>
    <x v="11"/>
  </r>
  <r>
    <x v="17"/>
  </r>
  <r>
    <x v="8"/>
  </r>
  <r>
    <x v="8"/>
  </r>
  <r>
    <x v="32"/>
  </r>
  <r>
    <x v="32"/>
  </r>
  <r>
    <x v="8"/>
  </r>
  <r>
    <x v="8"/>
  </r>
  <r>
    <x v="14"/>
  </r>
  <r>
    <x v="15"/>
  </r>
  <r>
    <x v="15"/>
  </r>
  <r>
    <x v="15"/>
  </r>
  <r>
    <x v="16"/>
  </r>
  <r>
    <x v="32"/>
  </r>
  <r>
    <x v="16"/>
  </r>
  <r>
    <x v="29"/>
  </r>
  <r>
    <x v="26"/>
  </r>
  <r>
    <x v="12"/>
  </r>
  <r>
    <x v="47"/>
  </r>
  <r>
    <x v="36"/>
  </r>
  <r>
    <x v="30"/>
  </r>
  <r>
    <x v="8"/>
  </r>
  <r>
    <x v="32"/>
  </r>
  <r>
    <x v="16"/>
  </r>
  <r>
    <x v="26"/>
  </r>
  <r>
    <x v="26"/>
  </r>
  <r>
    <x v="8"/>
  </r>
  <r>
    <x v="7"/>
  </r>
  <r>
    <x v="16"/>
  </r>
  <r>
    <x v="14"/>
  </r>
  <r>
    <x v="14"/>
  </r>
  <r>
    <x v="2"/>
  </r>
  <r>
    <x v="9"/>
  </r>
  <r>
    <x v="2"/>
  </r>
  <r>
    <x v="11"/>
  </r>
  <r>
    <x v="1"/>
  </r>
  <r>
    <x v="1"/>
  </r>
  <r>
    <x v="0"/>
  </r>
  <r>
    <x v="0"/>
  </r>
  <r>
    <x v="1"/>
  </r>
  <r>
    <x v="1"/>
  </r>
  <r>
    <x v="14"/>
  </r>
  <r>
    <x v="6"/>
  </r>
  <r>
    <x v="14"/>
  </r>
  <r>
    <x v="2"/>
  </r>
  <r>
    <x v="18"/>
  </r>
  <r>
    <x v="2"/>
  </r>
  <r>
    <x v="7"/>
  </r>
  <r>
    <x v="15"/>
  </r>
  <r>
    <x v="7"/>
  </r>
  <r>
    <x v="1"/>
  </r>
  <r>
    <x v="0"/>
  </r>
  <r>
    <x v="10"/>
  </r>
  <r>
    <x v="18"/>
  </r>
  <r>
    <x v="0"/>
  </r>
  <r>
    <x v="0"/>
  </r>
  <r>
    <x v="0"/>
  </r>
  <r>
    <x v="10"/>
  </r>
  <r>
    <x v="0"/>
  </r>
  <r>
    <x v="0"/>
  </r>
  <r>
    <x v="0"/>
  </r>
  <r>
    <x v="10"/>
  </r>
  <r>
    <x v="0"/>
  </r>
  <r>
    <x v="24"/>
  </r>
  <r>
    <x v="22"/>
  </r>
  <r>
    <x v="18"/>
  </r>
  <r>
    <x v="10"/>
  </r>
  <r>
    <x v="10"/>
  </r>
  <r>
    <x v="13"/>
  </r>
  <r>
    <x v="6"/>
  </r>
  <r>
    <x v="7"/>
  </r>
  <r>
    <x v="13"/>
  </r>
  <r>
    <x v="18"/>
  </r>
  <r>
    <x v="0"/>
  </r>
  <r>
    <x v="0"/>
  </r>
  <r>
    <x v="10"/>
  </r>
  <r>
    <x v="18"/>
  </r>
  <r>
    <x v="10"/>
  </r>
  <r>
    <x v="13"/>
  </r>
  <r>
    <x v="13"/>
  </r>
  <r>
    <x v="3"/>
  </r>
  <r>
    <x v="17"/>
  </r>
  <r>
    <x v="16"/>
  </r>
  <r>
    <x v="29"/>
  </r>
  <r>
    <x v="32"/>
  </r>
  <r>
    <x v="26"/>
  </r>
  <r>
    <x v="14"/>
  </r>
  <r>
    <x v="15"/>
  </r>
  <r>
    <x v="17"/>
  </r>
  <r>
    <x v="37"/>
  </r>
  <r>
    <x v="10"/>
  </r>
  <r>
    <x v="37"/>
  </r>
  <r>
    <x v="11"/>
  </r>
  <r>
    <x v="7"/>
  </r>
  <r>
    <x v="2"/>
  </r>
  <r>
    <x v="11"/>
  </r>
  <r>
    <x v="13"/>
  </r>
  <r>
    <x v="13"/>
  </r>
  <r>
    <x v="2"/>
  </r>
  <r>
    <x v="7"/>
  </r>
  <r>
    <x v="3"/>
  </r>
  <r>
    <x v="15"/>
  </r>
  <r>
    <x v="3"/>
  </r>
  <r>
    <x v="9"/>
  </r>
  <r>
    <x v="18"/>
  </r>
  <r>
    <x v="0"/>
  </r>
  <r>
    <x v="10"/>
  </r>
  <r>
    <x v="10"/>
  </r>
  <r>
    <x v="21"/>
  </r>
  <r>
    <x v="20"/>
  </r>
  <r>
    <x v="20"/>
  </r>
  <r>
    <x v="10"/>
  </r>
  <r>
    <x v="10"/>
  </r>
  <r>
    <x v="0"/>
  </r>
  <r>
    <x v="0"/>
  </r>
  <r>
    <x v="0"/>
  </r>
  <r>
    <x v="22"/>
  </r>
  <r>
    <x v="20"/>
  </r>
  <r>
    <x v="23"/>
  </r>
  <r>
    <x v="19"/>
  </r>
  <r>
    <x v="28"/>
  </r>
  <r>
    <x v="21"/>
  </r>
  <r>
    <x v="27"/>
  </r>
  <r>
    <x v="28"/>
  </r>
  <r>
    <x v="10"/>
  </r>
  <r>
    <x v="20"/>
  </r>
  <r>
    <x v="37"/>
  </r>
  <r>
    <x v="23"/>
  </r>
  <r>
    <x v="37"/>
  </r>
  <r>
    <x v="20"/>
  </r>
  <r>
    <x v="21"/>
  </r>
  <r>
    <x v="1"/>
  </r>
  <r>
    <x v="21"/>
  </r>
  <r>
    <x v="37"/>
  </r>
  <r>
    <x v="37"/>
  </r>
  <r>
    <x v="19"/>
  </r>
  <r>
    <x v="21"/>
  </r>
  <r>
    <x v="21"/>
  </r>
  <r>
    <x v="0"/>
  </r>
  <r>
    <x v="9"/>
  </r>
  <r>
    <x v="18"/>
  </r>
  <r>
    <x v="10"/>
  </r>
  <r>
    <x v="10"/>
  </r>
  <r>
    <x v="37"/>
  </r>
  <r>
    <x v="9"/>
  </r>
  <r>
    <x v="18"/>
  </r>
  <r>
    <x v="2"/>
  </r>
  <r>
    <x v="13"/>
  </r>
  <r>
    <x v="1"/>
  </r>
  <r>
    <x v="1"/>
  </r>
  <r>
    <x v="18"/>
  </r>
  <r>
    <x v="1"/>
  </r>
  <r>
    <x v="1"/>
  </r>
  <r>
    <x v="3"/>
  </r>
  <r>
    <x v="18"/>
  </r>
  <r>
    <x v="18"/>
  </r>
  <r>
    <x v="7"/>
  </r>
  <r>
    <x v="26"/>
  </r>
  <r>
    <x v="16"/>
  </r>
  <r>
    <x v="30"/>
  </r>
  <r>
    <x v="3"/>
  </r>
  <r>
    <x v="3"/>
  </r>
  <r>
    <x v="7"/>
  </r>
  <r>
    <x v="7"/>
  </r>
  <r>
    <x v="6"/>
  </r>
  <r>
    <x v="16"/>
  </r>
  <r>
    <x v="29"/>
  </r>
  <r>
    <x v="29"/>
  </r>
  <r>
    <x v="12"/>
  </r>
  <r>
    <x v="29"/>
  </r>
  <r>
    <x v="29"/>
  </r>
  <r>
    <x v="34"/>
  </r>
  <r>
    <x v="15"/>
  </r>
  <r>
    <x v="3"/>
  </r>
  <r>
    <x v="17"/>
  </r>
  <r>
    <x v="15"/>
  </r>
  <r>
    <x v="14"/>
  </r>
  <r>
    <x v="15"/>
  </r>
  <r>
    <x v="15"/>
  </r>
  <r>
    <x v="9"/>
  </r>
  <r>
    <x v="2"/>
  </r>
  <r>
    <x v="11"/>
  </r>
  <r>
    <x v="2"/>
  </r>
  <r>
    <x v="12"/>
  </r>
  <r>
    <x v="6"/>
  </r>
  <r>
    <x v="2"/>
  </r>
  <r>
    <x v="0"/>
  </r>
  <r>
    <x v="0"/>
  </r>
  <r>
    <x v="18"/>
  </r>
  <r>
    <x v="7"/>
  </r>
  <r>
    <x v="8"/>
  </r>
  <r>
    <x v="7"/>
  </r>
  <r>
    <x v="10"/>
  </r>
  <r>
    <x v="1"/>
  </r>
  <r>
    <x v="11"/>
  </r>
  <r>
    <x v="2"/>
  </r>
  <r>
    <x v="1"/>
  </r>
  <r>
    <x v="1"/>
  </r>
  <r>
    <x v="1"/>
  </r>
  <r>
    <x v="28"/>
  </r>
  <r>
    <x v="38"/>
  </r>
  <r>
    <x v="28"/>
  </r>
  <r>
    <x v="19"/>
  </r>
  <r>
    <x v="19"/>
  </r>
  <r>
    <x v="28"/>
  </r>
  <r>
    <x v="19"/>
  </r>
  <r>
    <x v="27"/>
  </r>
  <r>
    <x v="27"/>
  </r>
  <r>
    <x v="28"/>
  </r>
  <r>
    <x v="28"/>
  </r>
  <r>
    <x v="21"/>
  </r>
  <r>
    <x v="38"/>
  </r>
  <r>
    <x v="6"/>
  </r>
  <r>
    <x v="13"/>
  </r>
  <r>
    <x v="3"/>
  </r>
  <r>
    <x v="18"/>
  </r>
  <r>
    <x v="18"/>
  </r>
  <r>
    <x v="13"/>
  </r>
  <r>
    <x v="13"/>
  </r>
  <r>
    <x v="1"/>
  </r>
  <r>
    <x v="18"/>
  </r>
  <r>
    <x v="11"/>
  </r>
  <r>
    <x v="9"/>
  </r>
  <r>
    <x v="9"/>
  </r>
  <r>
    <x v="3"/>
  </r>
  <r>
    <x v="7"/>
  </r>
  <r>
    <x v="3"/>
  </r>
  <r>
    <x v="16"/>
  </r>
  <r>
    <x v="17"/>
  </r>
  <r>
    <x v="26"/>
  </r>
  <r>
    <x v="8"/>
  </r>
  <r>
    <x v="29"/>
  </r>
  <r>
    <x v="17"/>
  </r>
  <r>
    <x v="29"/>
  </r>
  <r>
    <x v="25"/>
  </r>
  <r>
    <x v="32"/>
  </r>
  <r>
    <x v="17"/>
  </r>
  <r>
    <x v="16"/>
  </r>
  <r>
    <x v="32"/>
  </r>
  <r>
    <x v="16"/>
  </r>
  <r>
    <x v="14"/>
  </r>
  <r>
    <x v="15"/>
  </r>
  <r>
    <x v="15"/>
  </r>
  <r>
    <x v="6"/>
  </r>
  <r>
    <x v="0"/>
  </r>
  <r>
    <x v="13"/>
  </r>
  <r>
    <x v="1"/>
  </r>
  <r>
    <x v="3"/>
  </r>
  <r>
    <x v="6"/>
  </r>
  <r>
    <x v="8"/>
  </r>
  <r>
    <x v="6"/>
  </r>
  <r>
    <x v="8"/>
  </r>
  <r>
    <x v="32"/>
  </r>
  <r>
    <x v="32"/>
  </r>
  <r>
    <x v="14"/>
  </r>
  <r>
    <x v="15"/>
  </r>
  <r>
    <x v="15"/>
  </r>
  <r>
    <x v="14"/>
  </r>
  <r>
    <x v="15"/>
  </r>
  <r>
    <x v="7"/>
  </r>
  <r>
    <x v="1"/>
  </r>
  <r>
    <x v="3"/>
  </r>
  <r>
    <x v="18"/>
  </r>
  <r>
    <x v="18"/>
  </r>
  <r>
    <x v="13"/>
  </r>
  <r>
    <x v="13"/>
  </r>
  <r>
    <x v="24"/>
  </r>
  <r>
    <x v="24"/>
  </r>
  <r>
    <x v="22"/>
  </r>
  <r>
    <x v="10"/>
  </r>
  <r>
    <x v="10"/>
  </r>
  <r>
    <x v="10"/>
  </r>
  <r>
    <x v="13"/>
  </r>
  <r>
    <x v="18"/>
  </r>
  <r>
    <x v="10"/>
  </r>
  <r>
    <x v="10"/>
  </r>
  <r>
    <x v="10"/>
  </r>
  <r>
    <x v="9"/>
  </r>
  <r>
    <x v="3"/>
  </r>
  <r>
    <x v="0"/>
  </r>
  <r>
    <x v="0"/>
  </r>
  <r>
    <x v="7"/>
  </r>
  <r>
    <x v="26"/>
  </r>
  <r>
    <x v="9"/>
  </r>
  <r>
    <x v="7"/>
  </r>
  <r>
    <x v="11"/>
  </r>
  <r>
    <x v="2"/>
  </r>
  <r>
    <x v="0"/>
  </r>
  <r>
    <x v="13"/>
  </r>
  <r>
    <x v="18"/>
  </r>
  <r>
    <x v="18"/>
  </r>
  <r>
    <x v="13"/>
  </r>
  <r>
    <x v="2"/>
  </r>
  <r>
    <x v="24"/>
  </r>
  <r>
    <x v="1"/>
  </r>
  <r>
    <x v="16"/>
  </r>
  <r>
    <x v="18"/>
  </r>
  <r>
    <x v="1"/>
  </r>
  <r>
    <x v="10"/>
  </r>
  <r>
    <x v="0"/>
  </r>
  <r>
    <x v="2"/>
  </r>
  <r>
    <x v="0"/>
  </r>
  <r>
    <x v="13"/>
  </r>
  <r>
    <x v="13"/>
  </r>
  <r>
    <x v="18"/>
  </r>
  <r>
    <x v="8"/>
  </r>
  <r>
    <x v="15"/>
  </r>
  <r>
    <x v="9"/>
  </r>
  <r>
    <x v="1"/>
  </r>
  <r>
    <x v="11"/>
  </r>
  <r>
    <x v="2"/>
  </r>
  <r>
    <x v="14"/>
  </r>
  <r>
    <x v="14"/>
  </r>
  <r>
    <x v="15"/>
  </r>
  <r>
    <x v="11"/>
  </r>
  <r>
    <x v="18"/>
  </r>
  <r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3">
  <r>
    <x v="0"/>
  </r>
  <r>
    <x v="1"/>
  </r>
  <r>
    <x v="2"/>
  </r>
  <r>
    <x v="2"/>
  </r>
  <r>
    <x v="1"/>
  </r>
  <r>
    <x v="3"/>
  </r>
  <r>
    <x v="4"/>
  </r>
  <r>
    <x v="5"/>
  </r>
  <r>
    <x v="6"/>
  </r>
  <r>
    <x v="7"/>
  </r>
  <r>
    <x v="8"/>
  </r>
  <r>
    <x v="9"/>
  </r>
  <r>
    <x v="1"/>
  </r>
  <r>
    <x v="7"/>
  </r>
  <r>
    <x v="10"/>
  </r>
  <r>
    <x v="10"/>
  </r>
  <r>
    <x v="1"/>
  </r>
  <r>
    <x v="7"/>
  </r>
  <r>
    <x v="0"/>
  </r>
  <r>
    <x v="10"/>
  </r>
  <r>
    <x v="11"/>
  </r>
  <r>
    <x v="1"/>
  </r>
  <r>
    <x v="12"/>
  </r>
  <r>
    <x v="9"/>
  </r>
  <r>
    <x v="7"/>
  </r>
  <r>
    <x v="6"/>
  </r>
  <r>
    <x v="9"/>
  </r>
  <r>
    <x v="13"/>
  </r>
  <r>
    <x v="2"/>
  </r>
  <r>
    <x v="11"/>
  </r>
  <r>
    <x v="13"/>
  </r>
  <r>
    <x v="2"/>
  </r>
  <r>
    <x v="2"/>
  </r>
  <r>
    <x v="11"/>
  </r>
  <r>
    <x v="7"/>
  </r>
  <r>
    <x v="14"/>
  </r>
  <r>
    <x v="15"/>
  </r>
  <r>
    <x v="16"/>
  </r>
  <r>
    <x v="17"/>
  </r>
  <r>
    <x v="17"/>
  </r>
  <r>
    <x v="3"/>
  </r>
  <r>
    <x v="6"/>
  </r>
  <r>
    <x v="11"/>
  </r>
  <r>
    <x v="1"/>
  </r>
  <r>
    <x v="1"/>
  </r>
  <r>
    <x v="10"/>
  </r>
  <r>
    <x v="1"/>
  </r>
  <r>
    <x v="18"/>
  </r>
  <r>
    <x v="0"/>
  </r>
  <r>
    <x v="18"/>
  </r>
  <r>
    <x v="19"/>
  </r>
  <r>
    <x v="20"/>
  </r>
  <r>
    <x v="21"/>
  </r>
  <r>
    <x v="10"/>
  </r>
  <r>
    <x v="10"/>
  </r>
  <r>
    <x v="10"/>
  </r>
  <r>
    <x v="22"/>
  </r>
  <r>
    <x v="10"/>
  </r>
  <r>
    <x v="10"/>
  </r>
  <r>
    <x v="23"/>
  </r>
  <r>
    <x v="24"/>
  </r>
  <r>
    <x v="24"/>
  </r>
  <r>
    <x v="1"/>
  </r>
  <r>
    <x v="10"/>
  </r>
  <r>
    <x v="1"/>
  </r>
  <r>
    <x v="13"/>
  </r>
  <r>
    <x v="10"/>
  </r>
  <r>
    <x v="20"/>
  </r>
  <r>
    <x v="20"/>
  </r>
  <r>
    <x v="22"/>
  </r>
  <r>
    <x v="1"/>
  </r>
  <r>
    <x v="9"/>
  </r>
  <r>
    <x v="6"/>
  </r>
  <r>
    <x v="25"/>
  </r>
  <r>
    <x v="8"/>
  </r>
  <r>
    <x v="17"/>
  </r>
  <r>
    <x v="16"/>
  </r>
  <r>
    <x v="17"/>
  </r>
  <r>
    <x v="14"/>
  </r>
  <r>
    <x v="8"/>
  </r>
  <r>
    <x v="8"/>
  </r>
  <r>
    <x v="15"/>
  </r>
  <r>
    <x v="15"/>
  </r>
  <r>
    <x v="6"/>
  </r>
  <r>
    <x v="3"/>
  </r>
  <r>
    <x v="26"/>
  </r>
  <r>
    <x v="3"/>
  </r>
  <r>
    <x v="23"/>
  </r>
  <r>
    <x v="21"/>
  </r>
  <r>
    <x v="23"/>
  </r>
  <r>
    <x v="20"/>
  </r>
  <r>
    <x v="2"/>
  </r>
  <r>
    <x v="7"/>
  </r>
  <r>
    <x v="18"/>
  </r>
  <r>
    <x v="1"/>
  </r>
  <r>
    <x v="13"/>
  </r>
  <r>
    <x v="13"/>
  </r>
  <r>
    <x v="0"/>
  </r>
  <r>
    <x v="22"/>
  </r>
  <r>
    <x v="24"/>
  </r>
  <r>
    <x v="27"/>
  </r>
  <r>
    <x v="28"/>
  </r>
  <r>
    <x v="28"/>
  </r>
  <r>
    <x v="28"/>
  </r>
  <r>
    <x v="15"/>
  </r>
  <r>
    <x v="17"/>
  </r>
  <r>
    <x v="29"/>
  </r>
  <r>
    <x v="14"/>
  </r>
  <r>
    <x v="7"/>
  </r>
  <r>
    <x v="3"/>
  </r>
  <r>
    <x v="3"/>
  </r>
  <r>
    <x v="12"/>
  </r>
  <r>
    <x v="30"/>
  </r>
  <r>
    <x v="30"/>
  </r>
  <r>
    <x v="12"/>
  </r>
  <r>
    <x v="31"/>
  </r>
  <r>
    <x v="5"/>
  </r>
  <r>
    <x v="17"/>
  </r>
  <r>
    <x v="6"/>
  </r>
  <r>
    <x v="7"/>
  </r>
  <r>
    <x v="2"/>
  </r>
  <r>
    <x v="7"/>
  </r>
  <r>
    <x v="6"/>
  </r>
  <r>
    <x v="17"/>
  </r>
  <r>
    <x v="11"/>
  </r>
  <r>
    <x v="7"/>
  </r>
  <r>
    <x v="12"/>
  </r>
  <r>
    <x v="25"/>
  </r>
  <r>
    <x v="32"/>
  </r>
  <r>
    <x v="9"/>
  </r>
  <r>
    <x v="10"/>
  </r>
  <r>
    <x v="1"/>
  </r>
  <r>
    <x v="13"/>
  </r>
  <r>
    <x v="20"/>
  </r>
  <r>
    <x v="11"/>
  </r>
  <r>
    <x v="7"/>
  </r>
  <r>
    <x v="3"/>
  </r>
  <r>
    <x v="1"/>
  </r>
  <r>
    <x v="9"/>
  </r>
  <r>
    <x v="0"/>
  </r>
  <r>
    <x v="0"/>
  </r>
  <r>
    <x v="22"/>
  </r>
  <r>
    <x v="18"/>
  </r>
  <r>
    <x v="0"/>
  </r>
  <r>
    <x v="18"/>
  </r>
  <r>
    <x v="22"/>
  </r>
  <r>
    <x v="0"/>
  </r>
  <r>
    <x v="18"/>
  </r>
  <r>
    <x v="10"/>
  </r>
  <r>
    <x v="10"/>
  </r>
  <r>
    <x v="18"/>
  </r>
  <r>
    <x v="18"/>
  </r>
  <r>
    <x v="2"/>
  </r>
  <r>
    <x v="13"/>
  </r>
  <r>
    <x v="9"/>
  </r>
  <r>
    <x v="18"/>
  </r>
  <r>
    <x v="10"/>
  </r>
  <r>
    <x v="10"/>
  </r>
  <r>
    <x v="11"/>
  </r>
  <r>
    <x v="18"/>
  </r>
  <r>
    <x v="1"/>
  </r>
  <r>
    <x v="1"/>
  </r>
  <r>
    <x v="13"/>
  </r>
  <r>
    <x v="9"/>
  </r>
  <r>
    <x v="7"/>
  </r>
  <r>
    <x v="7"/>
  </r>
  <r>
    <x v="9"/>
  </r>
  <r>
    <x v="7"/>
  </r>
  <r>
    <x v="9"/>
  </r>
  <r>
    <x v="9"/>
  </r>
  <r>
    <x v="9"/>
  </r>
  <r>
    <x v="7"/>
  </r>
  <r>
    <x v="9"/>
  </r>
  <r>
    <x v="11"/>
  </r>
  <r>
    <x v="11"/>
  </r>
  <r>
    <x v="11"/>
  </r>
  <r>
    <x v="7"/>
  </r>
  <r>
    <x v="7"/>
  </r>
  <r>
    <x v="2"/>
  </r>
  <r>
    <x v="7"/>
  </r>
  <r>
    <x v="9"/>
  </r>
  <r>
    <x v="15"/>
  </r>
  <r>
    <x v="6"/>
  </r>
  <r>
    <x v="7"/>
  </r>
  <r>
    <x v="7"/>
  </r>
  <r>
    <x v="9"/>
  </r>
  <r>
    <x v="17"/>
  </r>
  <r>
    <x v="17"/>
  </r>
  <r>
    <x v="26"/>
  </r>
  <r>
    <x v="32"/>
  </r>
  <r>
    <x v="26"/>
  </r>
  <r>
    <x v="16"/>
  </r>
  <r>
    <x v="16"/>
  </r>
  <r>
    <x v="33"/>
  </r>
  <r>
    <x v="29"/>
  </r>
  <r>
    <x v="8"/>
  </r>
  <r>
    <x v="26"/>
  </r>
  <r>
    <x v="25"/>
  </r>
  <r>
    <x v="14"/>
  </r>
  <r>
    <x v="15"/>
  </r>
  <r>
    <x v="7"/>
  </r>
  <r>
    <x v="17"/>
  </r>
  <r>
    <x v="14"/>
  </r>
  <r>
    <x v="17"/>
  </r>
  <r>
    <x v="7"/>
  </r>
  <r>
    <x v="9"/>
  </r>
  <r>
    <x v="7"/>
  </r>
  <r>
    <x v="11"/>
  </r>
  <r>
    <x v="2"/>
  </r>
  <r>
    <x v="2"/>
  </r>
  <r>
    <x v="11"/>
  </r>
  <r>
    <x v="11"/>
  </r>
  <r>
    <x v="0"/>
  </r>
  <r>
    <x v="18"/>
  </r>
  <r>
    <x v="9"/>
  </r>
  <r>
    <x v="3"/>
  </r>
  <r>
    <x v="9"/>
  </r>
  <r>
    <x v="29"/>
  </r>
  <r>
    <x v="15"/>
  </r>
  <r>
    <x v="15"/>
  </r>
  <r>
    <x v="32"/>
  </r>
  <r>
    <x v="34"/>
  </r>
  <r>
    <x v="16"/>
  </r>
  <r>
    <x v="8"/>
  </r>
  <r>
    <x v="6"/>
  </r>
  <r>
    <x v="6"/>
  </r>
  <r>
    <x v="17"/>
  </r>
  <r>
    <x v="29"/>
  </r>
  <r>
    <x v="16"/>
  </r>
  <r>
    <x v="16"/>
  </r>
  <r>
    <x v="16"/>
  </r>
  <r>
    <x v="3"/>
  </r>
  <r>
    <x v="3"/>
  </r>
  <r>
    <x v="2"/>
  </r>
  <r>
    <x v="2"/>
  </r>
  <r>
    <x v="2"/>
  </r>
  <r>
    <x v="11"/>
  </r>
  <r>
    <x v="15"/>
  </r>
  <r>
    <x v="14"/>
  </r>
  <r>
    <x v="6"/>
  </r>
  <r>
    <x v="17"/>
  </r>
  <r>
    <x v="17"/>
  </r>
  <r>
    <x v="8"/>
  </r>
  <r>
    <x v="8"/>
  </r>
  <r>
    <x v="25"/>
  </r>
  <r>
    <x v="26"/>
  </r>
  <r>
    <x v="25"/>
  </r>
  <r>
    <x v="12"/>
  </r>
  <r>
    <x v="34"/>
  </r>
  <r>
    <x v="5"/>
  </r>
  <r>
    <x v="33"/>
  </r>
  <r>
    <x v="31"/>
  </r>
  <r>
    <x v="31"/>
  </r>
  <r>
    <x v="33"/>
  </r>
  <r>
    <x v="31"/>
  </r>
  <r>
    <x v="35"/>
  </r>
  <r>
    <x v="36"/>
  </r>
  <r>
    <x v="36"/>
  </r>
  <r>
    <x v="5"/>
  </r>
  <r>
    <x v="12"/>
  </r>
  <r>
    <x v="15"/>
  </r>
  <r>
    <x v="14"/>
  </r>
  <r>
    <x v="15"/>
  </r>
  <r>
    <x v="16"/>
  </r>
  <r>
    <x v="3"/>
  </r>
  <r>
    <x v="7"/>
  </r>
  <r>
    <x v="9"/>
  </r>
  <r>
    <x v="11"/>
  </r>
  <r>
    <x v="9"/>
  </r>
  <r>
    <x v="7"/>
  </r>
  <r>
    <x v="3"/>
  </r>
  <r>
    <x v="7"/>
  </r>
  <r>
    <x v="11"/>
  </r>
  <r>
    <x v="11"/>
  </r>
  <r>
    <x v="11"/>
  </r>
  <r>
    <x v="13"/>
  </r>
  <r>
    <x v="11"/>
  </r>
  <r>
    <x v="22"/>
  </r>
  <r>
    <x v="22"/>
  </r>
  <r>
    <x v="0"/>
  </r>
  <r>
    <x v="18"/>
  </r>
  <r>
    <x v="10"/>
  </r>
  <r>
    <x v="10"/>
  </r>
  <r>
    <x v="0"/>
  </r>
  <r>
    <x v="0"/>
  </r>
  <r>
    <x v="12"/>
  </r>
  <r>
    <x v="7"/>
  </r>
  <r>
    <x v="7"/>
  </r>
  <r>
    <x v="17"/>
  </r>
  <r>
    <x v="14"/>
  </r>
  <r>
    <x v="8"/>
  </r>
  <r>
    <x v="16"/>
  </r>
  <r>
    <x v="14"/>
  </r>
  <r>
    <x v="17"/>
  </r>
  <r>
    <x v="16"/>
  </r>
  <r>
    <x v="16"/>
  </r>
  <r>
    <x v="29"/>
  </r>
  <r>
    <x v="29"/>
  </r>
  <r>
    <x v="32"/>
  </r>
  <r>
    <x v="25"/>
  </r>
  <r>
    <x v="25"/>
  </r>
  <r>
    <x v="32"/>
  </r>
  <r>
    <x v="14"/>
  </r>
  <r>
    <x v="14"/>
  </r>
  <r>
    <x v="17"/>
  </r>
  <r>
    <x v="6"/>
  </r>
  <r>
    <x v="15"/>
  </r>
  <r>
    <x v="3"/>
  </r>
  <r>
    <x v="2"/>
  </r>
  <r>
    <x v="9"/>
  </r>
  <r>
    <x v="14"/>
  </r>
  <r>
    <x v="15"/>
  </r>
  <r>
    <x v="14"/>
  </r>
  <r>
    <x v="15"/>
  </r>
  <r>
    <x v="17"/>
  </r>
  <r>
    <x v="17"/>
  </r>
  <r>
    <x v="3"/>
  </r>
  <r>
    <x v="11"/>
  </r>
  <r>
    <x v="9"/>
  </r>
  <r>
    <x v="2"/>
  </r>
  <r>
    <x v="10"/>
  </r>
  <r>
    <x v="6"/>
  </r>
  <r>
    <x v="17"/>
  </r>
  <r>
    <x v="14"/>
  </r>
  <r>
    <x v="9"/>
  </r>
  <r>
    <x v="9"/>
  </r>
  <r>
    <x v="2"/>
  </r>
  <r>
    <x v="7"/>
  </r>
  <r>
    <x v="17"/>
  </r>
  <r>
    <x v="17"/>
  </r>
  <r>
    <x v="32"/>
  </r>
  <r>
    <x v="7"/>
  </r>
  <r>
    <x v="9"/>
  </r>
  <r>
    <x v="7"/>
  </r>
  <r>
    <x v="9"/>
  </r>
  <r>
    <x v="6"/>
  </r>
  <r>
    <x v="7"/>
  </r>
  <r>
    <x v="3"/>
  </r>
  <r>
    <x v="6"/>
  </r>
  <r>
    <x v="7"/>
  </r>
  <r>
    <x v="8"/>
  </r>
  <r>
    <x v="17"/>
  </r>
  <r>
    <x v="26"/>
  </r>
  <r>
    <x v="7"/>
  </r>
  <r>
    <x v="11"/>
  </r>
  <r>
    <x v="13"/>
  </r>
  <r>
    <x v="1"/>
  </r>
  <r>
    <x v="6"/>
  </r>
  <r>
    <x v="7"/>
  </r>
  <r>
    <x v="3"/>
  </r>
  <r>
    <x v="7"/>
  </r>
  <r>
    <x v="15"/>
  </r>
  <r>
    <x v="15"/>
  </r>
  <r>
    <x v="7"/>
  </r>
  <r>
    <x v="7"/>
  </r>
  <r>
    <x v="15"/>
  </r>
  <r>
    <x v="7"/>
  </r>
  <r>
    <x v="9"/>
  </r>
  <r>
    <x v="2"/>
  </r>
  <r>
    <x v="2"/>
  </r>
  <r>
    <x v="11"/>
  </r>
  <r>
    <x v="7"/>
  </r>
  <r>
    <x v="7"/>
  </r>
  <r>
    <x v="9"/>
  </r>
  <r>
    <x v="1"/>
  </r>
  <r>
    <x v="10"/>
  </r>
  <r>
    <x v="10"/>
  </r>
  <r>
    <x v="1"/>
  </r>
  <r>
    <x v="0"/>
  </r>
  <r>
    <x v="0"/>
  </r>
  <r>
    <x v="3"/>
  </r>
  <r>
    <x v="7"/>
  </r>
  <r>
    <x v="14"/>
  </r>
  <r>
    <x v="3"/>
  </r>
  <r>
    <x v="25"/>
  </r>
  <r>
    <x v="8"/>
  </r>
  <r>
    <x v="16"/>
  </r>
  <r>
    <x v="12"/>
  </r>
  <r>
    <x v="2"/>
  </r>
  <r>
    <x v="1"/>
  </r>
  <r>
    <x v="10"/>
  </r>
  <r>
    <x v="10"/>
  </r>
  <r>
    <x v="1"/>
  </r>
  <r>
    <x v="18"/>
  </r>
  <r>
    <x v="0"/>
  </r>
  <r>
    <x v="11"/>
  </r>
  <r>
    <x v="7"/>
  </r>
  <r>
    <x v="9"/>
  </r>
  <r>
    <x v="3"/>
  </r>
  <r>
    <x v="9"/>
  </r>
  <r>
    <x v="9"/>
  </r>
  <r>
    <x v="9"/>
  </r>
  <r>
    <x v="11"/>
  </r>
  <r>
    <x v="10"/>
  </r>
  <r>
    <x v="13"/>
  </r>
  <r>
    <x v="13"/>
  </r>
  <r>
    <x v="13"/>
  </r>
  <r>
    <x v="10"/>
  </r>
  <r>
    <x v="2"/>
  </r>
  <r>
    <x v="15"/>
  </r>
  <r>
    <x v="15"/>
  </r>
  <r>
    <x v="17"/>
  </r>
  <r>
    <x v="16"/>
  </r>
  <r>
    <x v="17"/>
  </r>
  <r>
    <x v="16"/>
  </r>
  <r>
    <x v="26"/>
  </r>
  <r>
    <x v="17"/>
  </r>
  <r>
    <x v="8"/>
  </r>
  <r>
    <x v="16"/>
  </r>
  <r>
    <x v="2"/>
  </r>
  <r>
    <x v="2"/>
  </r>
  <r>
    <x v="5"/>
  </r>
  <r>
    <x v="15"/>
  </r>
  <r>
    <x v="18"/>
  </r>
  <r>
    <x v="10"/>
  </r>
  <r>
    <x v="10"/>
  </r>
  <r>
    <x v="1"/>
  </r>
  <r>
    <x v="22"/>
  </r>
  <r>
    <x v="20"/>
  </r>
  <r>
    <x v="13"/>
  </r>
  <r>
    <x v="1"/>
  </r>
  <r>
    <x v="7"/>
  </r>
  <r>
    <x v="15"/>
  </r>
  <r>
    <x v="7"/>
  </r>
  <r>
    <x v="18"/>
  </r>
  <r>
    <x v="1"/>
  </r>
  <r>
    <x v="13"/>
  </r>
  <r>
    <x v="18"/>
  </r>
  <r>
    <x v="33"/>
  </r>
  <r>
    <x v="26"/>
  </r>
  <r>
    <x v="2"/>
  </r>
  <r>
    <x v="7"/>
  </r>
  <r>
    <x v="2"/>
  </r>
  <r>
    <x v="1"/>
  </r>
  <r>
    <x v="15"/>
  </r>
  <r>
    <x v="31"/>
  </r>
  <r>
    <x v="5"/>
  </r>
  <r>
    <x v="32"/>
  </r>
  <r>
    <x v="5"/>
  </r>
  <r>
    <x v="30"/>
  </r>
  <r>
    <x v="15"/>
  </r>
  <r>
    <x v="17"/>
  </r>
  <r>
    <x v="6"/>
  </r>
  <r>
    <x v="14"/>
  </r>
  <r>
    <x v="3"/>
  </r>
  <r>
    <x v="9"/>
  </r>
  <r>
    <x v="3"/>
  </r>
  <r>
    <x v="11"/>
  </r>
  <r>
    <x v="2"/>
  </r>
  <r>
    <x v="2"/>
  </r>
  <r>
    <x v="1"/>
  </r>
  <r>
    <x v="10"/>
  </r>
  <r>
    <x v="10"/>
  </r>
  <r>
    <x v="18"/>
  </r>
  <r>
    <x v="18"/>
  </r>
  <r>
    <x v="18"/>
  </r>
  <r>
    <x v="0"/>
  </r>
  <r>
    <x v="13"/>
  </r>
  <r>
    <x v="11"/>
  </r>
  <r>
    <x v="16"/>
  </r>
  <r>
    <x v="6"/>
  </r>
  <r>
    <x v="15"/>
  </r>
  <r>
    <x v="14"/>
  </r>
  <r>
    <x v="1"/>
  </r>
  <r>
    <x v="18"/>
  </r>
  <r>
    <x v="2"/>
  </r>
  <r>
    <x v="18"/>
  </r>
  <r>
    <x v="18"/>
  </r>
  <r>
    <x v="18"/>
  </r>
  <r>
    <x v="13"/>
  </r>
  <r>
    <x v="13"/>
  </r>
  <r>
    <x v="13"/>
  </r>
  <r>
    <x v="21"/>
  </r>
  <r>
    <x v="2"/>
  </r>
  <r>
    <x v="7"/>
  </r>
  <r>
    <x v="7"/>
  </r>
  <r>
    <x v="24"/>
  </r>
  <r>
    <x v="9"/>
  </r>
  <r>
    <x v="14"/>
  </r>
  <r>
    <x v="18"/>
  </r>
  <r>
    <x v="18"/>
  </r>
  <r>
    <x v="10"/>
  </r>
  <r>
    <x v="4"/>
  </r>
  <r>
    <x v="15"/>
  </r>
  <r>
    <x v="18"/>
  </r>
  <r>
    <x v="22"/>
  </r>
  <r>
    <x v="22"/>
  </r>
  <r>
    <x v="12"/>
  </r>
  <r>
    <x v="2"/>
  </r>
  <r>
    <x v="2"/>
  </r>
  <r>
    <x v="11"/>
  </r>
  <r>
    <x v="17"/>
  </r>
  <r>
    <x v="0"/>
  </r>
  <r>
    <x v="9"/>
  </r>
  <r>
    <x v="2"/>
  </r>
  <r>
    <x v="11"/>
  </r>
  <r>
    <x v="9"/>
  </r>
  <r>
    <x v="13"/>
  </r>
  <r>
    <x v="2"/>
  </r>
  <r>
    <x v="2"/>
  </r>
  <r>
    <x v="9"/>
  </r>
  <r>
    <x v="13"/>
  </r>
  <r>
    <x v="13"/>
  </r>
  <r>
    <x v="0"/>
  </r>
  <r>
    <x v="9"/>
  </r>
  <r>
    <x v="1"/>
  </r>
  <r>
    <x v="10"/>
  </r>
  <r>
    <x v="18"/>
  </r>
  <r>
    <x v="18"/>
  </r>
  <r>
    <x v="10"/>
  </r>
  <r>
    <x v="1"/>
  </r>
  <r>
    <x v="1"/>
  </r>
  <r>
    <x v="1"/>
  </r>
  <r>
    <x v="21"/>
  </r>
  <r>
    <x v="28"/>
  </r>
  <r>
    <x v="27"/>
  </r>
  <r>
    <x v="10"/>
  </r>
  <r>
    <x v="10"/>
  </r>
  <r>
    <x v="37"/>
  </r>
  <r>
    <x v="37"/>
  </r>
  <r>
    <x v="19"/>
  </r>
  <r>
    <x v="13"/>
  </r>
  <r>
    <x v="0"/>
  </r>
  <r>
    <x v="10"/>
  </r>
  <r>
    <x v="10"/>
  </r>
  <r>
    <x v="10"/>
  </r>
  <r>
    <x v="0"/>
  </r>
  <r>
    <x v="1"/>
  </r>
  <r>
    <x v="1"/>
  </r>
  <r>
    <x v="1"/>
  </r>
  <r>
    <x v="27"/>
  </r>
  <r>
    <x v="38"/>
  </r>
  <r>
    <x v="19"/>
  </r>
  <r>
    <x v="10"/>
  </r>
  <r>
    <x v="27"/>
  </r>
  <r>
    <x v="27"/>
  </r>
  <r>
    <x v="21"/>
  </r>
  <r>
    <x v="37"/>
  </r>
  <r>
    <x v="1"/>
  </r>
  <r>
    <x v="0"/>
  </r>
  <r>
    <x v="38"/>
  </r>
  <r>
    <x v="21"/>
  </r>
  <r>
    <x v="20"/>
  </r>
  <r>
    <x v="28"/>
  </r>
  <r>
    <x v="37"/>
  </r>
  <r>
    <x v="20"/>
  </r>
  <r>
    <x v="20"/>
  </r>
  <r>
    <x v="37"/>
  </r>
  <r>
    <x v="37"/>
  </r>
  <r>
    <x v="23"/>
  </r>
  <r>
    <x v="37"/>
  </r>
  <r>
    <x v="23"/>
  </r>
  <r>
    <x v="37"/>
  </r>
  <r>
    <x v="27"/>
  </r>
  <r>
    <x v="19"/>
  </r>
  <r>
    <x v="27"/>
  </r>
  <r>
    <x v="27"/>
  </r>
  <r>
    <x v="27"/>
  </r>
  <r>
    <x v="24"/>
  </r>
  <r>
    <x v="0"/>
  </r>
  <r>
    <x v="0"/>
  </r>
  <r>
    <x v="20"/>
  </r>
  <r>
    <x v="37"/>
  </r>
  <r>
    <x v="37"/>
  </r>
  <r>
    <x v="18"/>
  </r>
  <r>
    <x v="0"/>
  </r>
  <r>
    <x v="10"/>
  </r>
  <r>
    <x v="10"/>
  </r>
  <r>
    <x v="0"/>
  </r>
  <r>
    <x v="10"/>
  </r>
  <r>
    <x v="10"/>
  </r>
  <r>
    <x v="10"/>
  </r>
  <r>
    <x v="0"/>
  </r>
  <r>
    <x v="18"/>
  </r>
  <r>
    <x v="18"/>
  </r>
  <r>
    <x v="0"/>
  </r>
  <r>
    <x v="1"/>
  </r>
  <r>
    <x v="1"/>
  </r>
  <r>
    <x v="9"/>
  </r>
  <r>
    <x v="1"/>
  </r>
  <r>
    <x v="3"/>
  </r>
  <r>
    <x v="9"/>
  </r>
  <r>
    <x v="11"/>
  </r>
  <r>
    <x v="9"/>
  </r>
  <r>
    <x v="2"/>
  </r>
  <r>
    <x v="15"/>
  </r>
  <r>
    <x v="3"/>
  </r>
  <r>
    <x v="17"/>
  </r>
  <r>
    <x v="14"/>
  </r>
  <r>
    <x v="14"/>
  </r>
  <r>
    <x v="3"/>
  </r>
  <r>
    <x v="3"/>
  </r>
  <r>
    <x v="9"/>
  </r>
  <r>
    <x v="15"/>
  </r>
  <r>
    <x v="3"/>
  </r>
  <r>
    <x v="11"/>
  </r>
  <r>
    <x v="11"/>
  </r>
  <r>
    <x v="6"/>
  </r>
  <r>
    <x v="15"/>
  </r>
  <r>
    <x v="9"/>
  </r>
  <r>
    <x v="13"/>
  </r>
  <r>
    <x v="10"/>
  </r>
  <r>
    <x v="10"/>
  </r>
  <r>
    <x v="10"/>
  </r>
  <r>
    <x v="18"/>
  </r>
  <r>
    <x v="9"/>
  </r>
  <r>
    <x v="11"/>
  </r>
  <r>
    <x v="6"/>
  </r>
  <r>
    <x v="26"/>
  </r>
  <r>
    <x v="15"/>
  </r>
  <r>
    <x v="15"/>
  </r>
  <r>
    <x v="9"/>
  </r>
  <r>
    <x v="15"/>
  </r>
  <r>
    <x v="16"/>
  </r>
  <r>
    <x v="14"/>
  </r>
  <r>
    <x v="16"/>
  </r>
  <r>
    <x v="31"/>
  </r>
  <r>
    <x v="33"/>
  </r>
  <r>
    <x v="5"/>
  </r>
  <r>
    <x v="25"/>
  </r>
  <r>
    <x v="30"/>
  </r>
  <r>
    <x v="26"/>
  </r>
  <r>
    <x v="17"/>
  </r>
  <r>
    <x v="6"/>
  </r>
  <r>
    <x v="15"/>
  </r>
  <r>
    <x v="7"/>
  </r>
  <r>
    <x v="9"/>
  </r>
  <r>
    <x v="26"/>
  </r>
  <r>
    <x v="8"/>
  </r>
  <r>
    <x v="14"/>
  </r>
  <r>
    <x v="6"/>
  </r>
  <r>
    <x v="3"/>
  </r>
  <r>
    <x v="9"/>
  </r>
  <r>
    <x v="2"/>
  </r>
  <r>
    <x v="11"/>
  </r>
  <r>
    <x v="2"/>
  </r>
  <r>
    <x v="7"/>
  </r>
  <r>
    <x v="2"/>
  </r>
  <r>
    <x v="11"/>
  </r>
  <r>
    <x v="2"/>
  </r>
  <r>
    <x v="10"/>
  </r>
  <r>
    <x v="23"/>
  </r>
  <r>
    <x v="0"/>
  </r>
  <r>
    <x v="13"/>
  </r>
  <r>
    <x v="13"/>
  </r>
  <r>
    <x v="23"/>
  </r>
  <r>
    <x v="27"/>
  </r>
  <r>
    <x v="23"/>
  </r>
  <r>
    <x v="19"/>
  </r>
  <r>
    <x v="28"/>
  </r>
  <r>
    <x v="24"/>
  </r>
  <r>
    <x v="1"/>
  </r>
  <r>
    <x v="22"/>
  </r>
  <r>
    <x v="18"/>
  </r>
  <r>
    <x v="10"/>
  </r>
  <r>
    <x v="18"/>
  </r>
  <r>
    <x v="18"/>
  </r>
  <r>
    <x v="11"/>
  </r>
  <r>
    <x v="10"/>
  </r>
  <r>
    <x v="18"/>
  </r>
  <r>
    <x v="10"/>
  </r>
  <r>
    <x v="10"/>
  </r>
  <r>
    <x v="10"/>
  </r>
  <r>
    <x v="22"/>
  </r>
  <r>
    <x v="1"/>
  </r>
  <r>
    <x v="11"/>
  </r>
  <r>
    <x v="9"/>
  </r>
  <r>
    <x v="13"/>
  </r>
  <r>
    <x v="13"/>
  </r>
  <r>
    <x v="1"/>
  </r>
  <r>
    <x v="0"/>
  </r>
  <r>
    <x v="0"/>
  </r>
  <r>
    <x v="0"/>
  </r>
  <r>
    <x v="24"/>
  </r>
  <r>
    <x v="10"/>
  </r>
  <r>
    <x v="7"/>
  </r>
  <r>
    <x v="11"/>
  </r>
  <r>
    <x v="2"/>
  </r>
  <r>
    <x v="9"/>
  </r>
  <r>
    <x v="11"/>
  </r>
  <r>
    <x v="11"/>
  </r>
  <r>
    <x v="13"/>
  </r>
  <r>
    <x v="1"/>
  </r>
  <r>
    <x v="11"/>
  </r>
  <r>
    <x v="0"/>
  </r>
  <r>
    <x v="18"/>
  </r>
  <r>
    <x v="18"/>
  </r>
  <r>
    <x v="10"/>
  </r>
  <r>
    <x v="11"/>
  </r>
  <r>
    <x v="11"/>
  </r>
  <r>
    <x v="2"/>
  </r>
  <r>
    <x v="1"/>
  </r>
  <r>
    <x v="15"/>
  </r>
  <r>
    <x v="2"/>
  </r>
  <r>
    <x v="1"/>
  </r>
  <r>
    <x v="32"/>
  </r>
  <r>
    <x v="13"/>
  </r>
  <r>
    <x v="0"/>
  </r>
  <r>
    <x v="18"/>
  </r>
  <r>
    <x v="11"/>
  </r>
  <r>
    <x v="18"/>
  </r>
  <r>
    <x v="10"/>
  </r>
  <r>
    <x v="1"/>
  </r>
  <r>
    <x v="14"/>
  </r>
  <r>
    <x v="7"/>
  </r>
  <r>
    <x v="16"/>
  </r>
  <r>
    <x v="7"/>
  </r>
  <r>
    <x v="7"/>
  </r>
  <r>
    <x v="11"/>
  </r>
  <r>
    <x v="6"/>
  </r>
  <r>
    <x v="13"/>
  </r>
  <r>
    <x v="10"/>
  </r>
  <r>
    <x v="0"/>
  </r>
  <r>
    <x v="24"/>
  </r>
  <r>
    <x v="21"/>
  </r>
  <r>
    <x v="21"/>
  </r>
  <r>
    <x v="27"/>
  </r>
  <r>
    <x v="37"/>
  </r>
  <r>
    <x v="19"/>
  </r>
  <r>
    <x v="27"/>
  </r>
  <r>
    <x v="28"/>
  </r>
  <r>
    <x v="21"/>
  </r>
  <r>
    <x v="19"/>
  </r>
  <r>
    <x v="19"/>
  </r>
  <r>
    <x v="28"/>
  </r>
  <r>
    <x v="10"/>
  </r>
  <r>
    <x v="10"/>
  </r>
  <r>
    <x v="10"/>
  </r>
  <r>
    <x v="13"/>
  </r>
  <r>
    <x v="2"/>
  </r>
  <r>
    <x v="13"/>
  </r>
  <r>
    <x v="11"/>
  </r>
  <r>
    <x v="14"/>
  </r>
  <r>
    <x v="8"/>
  </r>
  <r>
    <x v="14"/>
  </r>
  <r>
    <x v="11"/>
  </r>
  <r>
    <x v="18"/>
  </r>
  <r>
    <x v="11"/>
  </r>
  <r>
    <x v="15"/>
  </r>
  <r>
    <x v="6"/>
  </r>
  <r>
    <x v="8"/>
  </r>
  <r>
    <x v="16"/>
  </r>
  <r>
    <x v="14"/>
  </r>
  <r>
    <x v="16"/>
  </r>
  <r>
    <x v="17"/>
  </r>
  <r>
    <x v="16"/>
  </r>
  <r>
    <x v="7"/>
  </r>
  <r>
    <x v="29"/>
  </r>
  <r>
    <x v="5"/>
  </r>
  <r>
    <x v="14"/>
  </r>
  <r>
    <x v="12"/>
  </r>
  <r>
    <x v="3"/>
  </r>
  <r>
    <x v="6"/>
  </r>
  <r>
    <x v="9"/>
  </r>
  <r>
    <x v="14"/>
  </r>
  <r>
    <x v="12"/>
  </r>
  <r>
    <x v="39"/>
  </r>
  <r>
    <x v="40"/>
  </r>
  <r>
    <x v="41"/>
  </r>
  <r>
    <x v="30"/>
  </r>
  <r>
    <x v="14"/>
  </r>
  <r>
    <x v="11"/>
  </r>
  <r>
    <x v="7"/>
  </r>
  <r>
    <x v="14"/>
  </r>
  <r>
    <x v="18"/>
  </r>
  <r>
    <x v="3"/>
  </r>
  <r>
    <x v="9"/>
  </r>
  <r>
    <x v="2"/>
  </r>
  <r>
    <x v="2"/>
  </r>
  <r>
    <x v="9"/>
  </r>
  <r>
    <x v="9"/>
  </r>
  <r>
    <x v="9"/>
  </r>
  <r>
    <x v="6"/>
  </r>
  <r>
    <x v="16"/>
  </r>
  <r>
    <x v="26"/>
  </r>
  <r>
    <x v="26"/>
  </r>
  <r>
    <x v="36"/>
  </r>
  <r>
    <x v="5"/>
  </r>
  <r>
    <x v="4"/>
  </r>
  <r>
    <x v="33"/>
  </r>
  <r>
    <x v="39"/>
  </r>
  <r>
    <x v="33"/>
  </r>
  <r>
    <x v="5"/>
  </r>
  <r>
    <x v="32"/>
  </r>
  <r>
    <x v="8"/>
  </r>
  <r>
    <x v="8"/>
  </r>
  <r>
    <x v="12"/>
  </r>
  <r>
    <x v="32"/>
  </r>
  <r>
    <x v="16"/>
  </r>
  <r>
    <x v="0"/>
  </r>
  <r>
    <x v="13"/>
  </r>
  <r>
    <x v="18"/>
  </r>
  <r>
    <x v="22"/>
  </r>
  <r>
    <x v="16"/>
  </r>
  <r>
    <x v="26"/>
  </r>
  <r>
    <x v="11"/>
  </r>
  <r>
    <x v="1"/>
  </r>
  <r>
    <x v="11"/>
  </r>
  <r>
    <x v="13"/>
  </r>
  <r>
    <x v="11"/>
  </r>
  <r>
    <x v="3"/>
  </r>
  <r>
    <x v="2"/>
  </r>
  <r>
    <x v="7"/>
  </r>
  <r>
    <x v="2"/>
  </r>
  <r>
    <x v="15"/>
  </r>
  <r>
    <x v="6"/>
  </r>
  <r>
    <x v="6"/>
  </r>
  <r>
    <x v="8"/>
  </r>
  <r>
    <x v="30"/>
  </r>
  <r>
    <x v="42"/>
  </r>
  <r>
    <x v="30"/>
  </r>
  <r>
    <x v="33"/>
  </r>
  <r>
    <x v="29"/>
  </r>
  <r>
    <x v="26"/>
  </r>
  <r>
    <x v="32"/>
  </r>
  <r>
    <x v="14"/>
  </r>
  <r>
    <x v="26"/>
  </r>
  <r>
    <x v="31"/>
  </r>
  <r>
    <x v="5"/>
  </r>
  <r>
    <x v="14"/>
  </r>
  <r>
    <x v="8"/>
  </r>
  <r>
    <x v="26"/>
  </r>
  <r>
    <x v="15"/>
  </r>
  <r>
    <x v="32"/>
  </r>
  <r>
    <x v="33"/>
  </r>
  <r>
    <x v="33"/>
  </r>
  <r>
    <x v="12"/>
  </r>
  <r>
    <x v="25"/>
  </r>
  <r>
    <x v="26"/>
  </r>
  <r>
    <x v="14"/>
  </r>
  <r>
    <x v="15"/>
  </r>
  <r>
    <x v="15"/>
  </r>
  <r>
    <x v="9"/>
  </r>
  <r>
    <x v="6"/>
  </r>
  <r>
    <x v="15"/>
  </r>
  <r>
    <x v="3"/>
  </r>
  <r>
    <x v="17"/>
  </r>
  <r>
    <x v="29"/>
  </r>
  <r>
    <x v="35"/>
  </r>
  <r>
    <x v="43"/>
  </r>
  <r>
    <x v="44"/>
  </r>
  <r>
    <x v="43"/>
  </r>
  <r>
    <x v="43"/>
  </r>
  <r>
    <x v="45"/>
  </r>
  <r>
    <x v="33"/>
  </r>
  <r>
    <x v="39"/>
  </r>
  <r>
    <x v="35"/>
  </r>
  <r>
    <x v="30"/>
  </r>
  <r>
    <x v="5"/>
  </r>
  <r>
    <x v="5"/>
  </r>
  <r>
    <x v="25"/>
  </r>
  <r>
    <x v="25"/>
  </r>
  <r>
    <x v="8"/>
  </r>
  <r>
    <x v="12"/>
  </r>
  <r>
    <x v="25"/>
  </r>
  <r>
    <x v="25"/>
  </r>
  <r>
    <x v="25"/>
  </r>
  <r>
    <x v="5"/>
  </r>
  <r>
    <x v="14"/>
  </r>
  <r>
    <x v="14"/>
  </r>
  <r>
    <x v="9"/>
  </r>
  <r>
    <x v="11"/>
  </r>
  <r>
    <x v="13"/>
  </r>
  <r>
    <x v="32"/>
  </r>
  <r>
    <x v="29"/>
  </r>
  <r>
    <x v="4"/>
  </r>
  <r>
    <x v="44"/>
  </r>
  <r>
    <x v="42"/>
  </r>
  <r>
    <x v="35"/>
  </r>
  <r>
    <x v="42"/>
  </r>
  <r>
    <x v="4"/>
  </r>
  <r>
    <x v="46"/>
  </r>
  <r>
    <x v="31"/>
  </r>
  <r>
    <x v="33"/>
  </r>
  <r>
    <x v="31"/>
  </r>
  <r>
    <x v="5"/>
  </r>
  <r>
    <x v="34"/>
  </r>
  <r>
    <x v="36"/>
  </r>
  <r>
    <x v="4"/>
  </r>
  <r>
    <x v="33"/>
  </r>
  <r>
    <x v="31"/>
  </r>
  <r>
    <x v="12"/>
  </r>
  <r>
    <x v="4"/>
  </r>
  <r>
    <x v="12"/>
  </r>
  <r>
    <x v="5"/>
  </r>
  <r>
    <x v="18"/>
  </r>
  <r>
    <x v="1"/>
  </r>
  <r>
    <x v="18"/>
  </r>
  <r>
    <x v="9"/>
  </r>
  <r>
    <x v="3"/>
  </r>
  <r>
    <x v="29"/>
  </r>
  <r>
    <x v="6"/>
  </r>
  <r>
    <x v="9"/>
  </r>
  <r>
    <x v="9"/>
  </r>
  <r>
    <x v="7"/>
  </r>
  <r>
    <x v="6"/>
  </r>
  <r>
    <x v="17"/>
  </r>
  <r>
    <x v="6"/>
  </r>
  <r>
    <x v="3"/>
  </r>
  <r>
    <x v="12"/>
  </r>
  <r>
    <x v="30"/>
  </r>
  <r>
    <x v="8"/>
  </r>
  <r>
    <x v="8"/>
  </r>
  <r>
    <x v="3"/>
  </r>
  <r>
    <x v="5"/>
  </r>
  <r>
    <x v="17"/>
  </r>
  <r>
    <x v="15"/>
  </r>
  <r>
    <x v="30"/>
  </r>
  <r>
    <x v="8"/>
  </r>
  <r>
    <x v="17"/>
  </r>
  <r>
    <x v="14"/>
  </r>
  <r>
    <x v="7"/>
  </r>
  <r>
    <x v="3"/>
  </r>
  <r>
    <x v="2"/>
  </r>
  <r>
    <x v="0"/>
  </r>
  <r>
    <x v="1"/>
  </r>
  <r>
    <x v="10"/>
  </r>
  <r>
    <x v="10"/>
  </r>
  <r>
    <x v="21"/>
  </r>
  <r>
    <x v="10"/>
  </r>
  <r>
    <x v="18"/>
  </r>
  <r>
    <x v="18"/>
  </r>
  <r>
    <x v="18"/>
  </r>
  <r>
    <x v="1"/>
  </r>
  <r>
    <x v="24"/>
  </r>
  <r>
    <x v="7"/>
  </r>
  <r>
    <x v="15"/>
  </r>
  <r>
    <x v="15"/>
  </r>
  <r>
    <x v="14"/>
  </r>
  <r>
    <x v="3"/>
  </r>
  <r>
    <x v="15"/>
  </r>
  <r>
    <x v="3"/>
  </r>
  <r>
    <x v="15"/>
  </r>
  <r>
    <x v="6"/>
  </r>
  <r>
    <x v="6"/>
  </r>
  <r>
    <x v="6"/>
  </r>
  <r>
    <x v="6"/>
  </r>
  <r>
    <x v="32"/>
  </r>
  <r>
    <x v="16"/>
  </r>
  <r>
    <x v="26"/>
  </r>
  <r>
    <x v="32"/>
  </r>
  <r>
    <x v="32"/>
  </r>
  <r>
    <x v="16"/>
  </r>
  <r>
    <x v="17"/>
  </r>
  <r>
    <x v="15"/>
  </r>
  <r>
    <x v="14"/>
  </r>
  <r>
    <x v="15"/>
  </r>
  <r>
    <x v="6"/>
  </r>
  <r>
    <x v="9"/>
  </r>
  <r>
    <x v="9"/>
  </r>
  <r>
    <x v="20"/>
  </r>
  <r>
    <x v="1"/>
  </r>
  <r>
    <x v="14"/>
  </r>
  <r>
    <x v="1"/>
  </r>
  <r>
    <x v="10"/>
  </r>
  <r>
    <x v="2"/>
  </r>
  <r>
    <x v="1"/>
  </r>
  <r>
    <x v="7"/>
  </r>
  <r>
    <x v="15"/>
  </r>
  <r>
    <x v="1"/>
  </r>
  <r>
    <x v="0"/>
  </r>
  <r>
    <x v="10"/>
  </r>
  <r>
    <x v="1"/>
  </r>
  <r>
    <x v="10"/>
  </r>
  <r>
    <x v="0"/>
  </r>
  <r>
    <x v="24"/>
  </r>
  <r>
    <x v="37"/>
  </r>
  <r>
    <x v="22"/>
  </r>
  <r>
    <x v="10"/>
  </r>
  <r>
    <x v="20"/>
  </r>
  <r>
    <x v="10"/>
  </r>
  <r>
    <x v="18"/>
  </r>
  <r>
    <x v="1"/>
  </r>
  <r>
    <x v="9"/>
  </r>
  <r>
    <x v="3"/>
  </r>
  <r>
    <x v="15"/>
  </r>
  <r>
    <x v="6"/>
  </r>
  <r>
    <x v="6"/>
  </r>
  <r>
    <x v="16"/>
  </r>
  <r>
    <x v="12"/>
  </r>
  <r>
    <x v="8"/>
  </r>
  <r>
    <x v="17"/>
  </r>
  <r>
    <x v="16"/>
  </r>
  <r>
    <x v="15"/>
  </r>
  <r>
    <x v="16"/>
  </r>
  <r>
    <x v="33"/>
  </r>
  <r>
    <x v="32"/>
  </r>
  <r>
    <x v="14"/>
  </r>
  <r>
    <x v="25"/>
  </r>
  <r>
    <x v="33"/>
  </r>
  <r>
    <x v="12"/>
  </r>
  <r>
    <x v="33"/>
  </r>
  <r>
    <x v="29"/>
  </r>
  <r>
    <x v="16"/>
  </r>
  <r>
    <x v="31"/>
  </r>
  <r>
    <x v="30"/>
  </r>
  <r>
    <x v="4"/>
  </r>
  <r>
    <x v="47"/>
  </r>
  <r>
    <x v="29"/>
  </r>
  <r>
    <x v="17"/>
  </r>
  <r>
    <x v="8"/>
  </r>
  <r>
    <x v="16"/>
  </r>
  <r>
    <x v="12"/>
  </r>
  <r>
    <x v="33"/>
  </r>
  <r>
    <x v="47"/>
  </r>
  <r>
    <x v="43"/>
  </r>
  <r>
    <x v="45"/>
  </r>
  <r>
    <x v="47"/>
  </r>
  <r>
    <x v="12"/>
  </r>
  <r>
    <x v="5"/>
  </r>
  <r>
    <x v="34"/>
  </r>
  <r>
    <x v="12"/>
  </r>
  <r>
    <x v="34"/>
  </r>
  <r>
    <x v="33"/>
  </r>
  <r>
    <x v="33"/>
  </r>
  <r>
    <x v="16"/>
  </r>
  <r>
    <x v="33"/>
  </r>
  <r>
    <x v="33"/>
  </r>
  <r>
    <x v="30"/>
  </r>
  <r>
    <x v="34"/>
  </r>
  <r>
    <x v="31"/>
  </r>
  <r>
    <x v="8"/>
  </r>
  <r>
    <x v="5"/>
  </r>
  <r>
    <x v="34"/>
  </r>
  <r>
    <x v="5"/>
  </r>
  <r>
    <x v="33"/>
  </r>
  <r>
    <x v="34"/>
  </r>
  <r>
    <x v="5"/>
  </r>
  <r>
    <x v="30"/>
  </r>
  <r>
    <x v="12"/>
  </r>
  <r>
    <x v="31"/>
  </r>
  <r>
    <x v="34"/>
  </r>
  <r>
    <x v="32"/>
  </r>
  <r>
    <x v="12"/>
  </r>
  <r>
    <x v="14"/>
  </r>
  <r>
    <x v="8"/>
  </r>
  <r>
    <x v="16"/>
  </r>
  <r>
    <x v="8"/>
  </r>
  <r>
    <x v="26"/>
  </r>
  <r>
    <x v="25"/>
  </r>
  <r>
    <x v="33"/>
  </r>
  <r>
    <x v="25"/>
  </r>
  <r>
    <x v="26"/>
  </r>
  <r>
    <x v="26"/>
  </r>
  <r>
    <x v="32"/>
  </r>
  <r>
    <x v="17"/>
  </r>
  <r>
    <x v="8"/>
  </r>
  <r>
    <x v="7"/>
  </r>
  <r>
    <x v="3"/>
  </r>
  <r>
    <x v="16"/>
  </r>
  <r>
    <x v="2"/>
  </r>
  <r>
    <x v="15"/>
  </r>
  <r>
    <x v="17"/>
  </r>
  <r>
    <x v="29"/>
  </r>
  <r>
    <x v="12"/>
  </r>
  <r>
    <x v="33"/>
  </r>
  <r>
    <x v="12"/>
  </r>
  <r>
    <x v="33"/>
  </r>
  <r>
    <x v="30"/>
  </r>
  <r>
    <x v="4"/>
  </r>
  <r>
    <x v="12"/>
  </r>
  <r>
    <x v="25"/>
  </r>
  <r>
    <x v="26"/>
  </r>
  <r>
    <x v="16"/>
  </r>
  <r>
    <x v="6"/>
  </r>
  <r>
    <x v="15"/>
  </r>
  <r>
    <x v="9"/>
  </r>
  <r>
    <x v="2"/>
  </r>
  <r>
    <x v="11"/>
  </r>
  <r>
    <x v="11"/>
  </r>
  <r>
    <x v="7"/>
  </r>
  <r>
    <x v="31"/>
  </r>
  <r>
    <x v="34"/>
  </r>
  <r>
    <x v="47"/>
  </r>
  <r>
    <x v="47"/>
  </r>
  <r>
    <x v="36"/>
  </r>
  <r>
    <x v="25"/>
  </r>
  <r>
    <x v="8"/>
  </r>
  <r>
    <x v="3"/>
  </r>
  <r>
    <x v="15"/>
  </r>
  <r>
    <x v="13"/>
  </r>
  <r>
    <x v="1"/>
  </r>
  <r>
    <x v="1"/>
  </r>
  <r>
    <x v="10"/>
  </r>
  <r>
    <x v="1"/>
  </r>
  <r>
    <x v="10"/>
  </r>
  <r>
    <x v="0"/>
  </r>
  <r>
    <x v="1"/>
  </r>
  <r>
    <x v="9"/>
  </r>
  <r>
    <x v="7"/>
  </r>
  <r>
    <x v="3"/>
  </r>
  <r>
    <x v="6"/>
  </r>
  <r>
    <x v="16"/>
  </r>
  <r>
    <x v="6"/>
  </r>
  <r>
    <x v="17"/>
  </r>
  <r>
    <x v="17"/>
  </r>
  <r>
    <x v="8"/>
  </r>
  <r>
    <x v="12"/>
  </r>
  <r>
    <x v="29"/>
  </r>
  <r>
    <x v="26"/>
  </r>
  <r>
    <x v="29"/>
  </r>
  <r>
    <x v="15"/>
  </r>
  <r>
    <x v="26"/>
  </r>
  <r>
    <x v="8"/>
  </r>
  <r>
    <x v="5"/>
  </r>
  <r>
    <x v="3"/>
  </r>
  <r>
    <x v="14"/>
  </r>
  <r>
    <x v="3"/>
  </r>
  <r>
    <x v="6"/>
  </r>
  <r>
    <x v="9"/>
  </r>
  <r>
    <x v="3"/>
  </r>
  <r>
    <x v="7"/>
  </r>
  <r>
    <x v="3"/>
  </r>
  <r>
    <x v="8"/>
  </r>
  <r>
    <x v="6"/>
  </r>
  <r>
    <x v="17"/>
  </r>
  <r>
    <x v="7"/>
  </r>
  <r>
    <x v="9"/>
  </r>
  <r>
    <x v="11"/>
  </r>
  <r>
    <x v="1"/>
  </r>
  <r>
    <x v="10"/>
  </r>
  <r>
    <x v="10"/>
  </r>
  <r>
    <x v="10"/>
  </r>
  <r>
    <x v="27"/>
  </r>
  <r>
    <x v="38"/>
  </r>
  <r>
    <x v="28"/>
  </r>
  <r>
    <x v="37"/>
  </r>
  <r>
    <x v="1"/>
  </r>
  <r>
    <x v="18"/>
  </r>
  <r>
    <x v="18"/>
  </r>
  <r>
    <x v="10"/>
  </r>
  <r>
    <x v="13"/>
  </r>
  <r>
    <x v="0"/>
  </r>
  <r>
    <x v="18"/>
  </r>
  <r>
    <x v="10"/>
  </r>
  <r>
    <x v="10"/>
  </r>
  <r>
    <x v="20"/>
  </r>
  <r>
    <x v="1"/>
  </r>
  <r>
    <x v="0"/>
  </r>
  <r>
    <x v="0"/>
  </r>
  <r>
    <x v="7"/>
  </r>
  <r>
    <x v="15"/>
  </r>
  <r>
    <x v="29"/>
  </r>
  <r>
    <x v="29"/>
  </r>
  <r>
    <x v="29"/>
  </r>
  <r>
    <x v="2"/>
  </r>
  <r>
    <x v="3"/>
  </r>
  <r>
    <x v="14"/>
  </r>
  <r>
    <x v="16"/>
  </r>
  <r>
    <x v="11"/>
  </r>
  <r>
    <x v="18"/>
  </r>
  <r>
    <x v="1"/>
  </r>
  <r>
    <x v="13"/>
  </r>
  <r>
    <x v="18"/>
  </r>
  <r>
    <x v="10"/>
  </r>
  <r>
    <x v="10"/>
  </r>
  <r>
    <x v="10"/>
  </r>
  <r>
    <x v="9"/>
  </r>
  <r>
    <x v="10"/>
  </r>
  <r>
    <x v="23"/>
  </r>
  <r>
    <x v="0"/>
  </r>
  <r>
    <x v="0"/>
  </r>
  <r>
    <x v="6"/>
  </r>
  <r>
    <x v="11"/>
  </r>
  <r>
    <x v="0"/>
  </r>
  <r>
    <x v="18"/>
  </r>
  <r>
    <x v="2"/>
  </r>
  <r>
    <x v="25"/>
  </r>
  <r>
    <x v="32"/>
  </r>
  <r>
    <x v="6"/>
  </r>
  <r>
    <x v="11"/>
  </r>
  <r>
    <x v="7"/>
  </r>
  <r>
    <x v="13"/>
  </r>
  <r>
    <x v="1"/>
  </r>
  <r>
    <x v="2"/>
  </r>
  <r>
    <x v="6"/>
  </r>
  <r>
    <x v="11"/>
  </r>
  <r>
    <x v="2"/>
  </r>
  <r>
    <x v="11"/>
  </r>
  <r>
    <x v="11"/>
  </r>
  <r>
    <x v="7"/>
  </r>
  <r>
    <x v="45"/>
  </r>
  <r>
    <x v="2"/>
  </r>
  <r>
    <x v="18"/>
  </r>
  <r>
    <x v="0"/>
  </r>
  <r>
    <x v="0"/>
  </r>
  <r>
    <x v="0"/>
  </r>
  <r>
    <x v="13"/>
  </r>
  <r>
    <x v="13"/>
  </r>
  <r>
    <x v="28"/>
  </r>
  <r>
    <x v="21"/>
  </r>
  <r>
    <x v="27"/>
  </r>
  <r>
    <x v="28"/>
  </r>
  <r>
    <x v="21"/>
  </r>
  <r>
    <x v="20"/>
  </r>
  <r>
    <x v="2"/>
  </r>
  <r>
    <x v="2"/>
  </r>
  <r>
    <x v="2"/>
  </r>
  <r>
    <x v="0"/>
  </r>
  <r>
    <x v="0"/>
  </r>
  <r>
    <x v="22"/>
  </r>
  <r>
    <x v="18"/>
  </r>
  <r>
    <x v="0"/>
  </r>
  <r>
    <x v="2"/>
  </r>
  <r>
    <x v="13"/>
  </r>
  <r>
    <x v="13"/>
  </r>
  <r>
    <x v="15"/>
  </r>
  <r>
    <x v="13"/>
  </r>
  <r>
    <x v="11"/>
  </r>
  <r>
    <x v="0"/>
  </r>
  <r>
    <x v="1"/>
  </r>
  <r>
    <x v="2"/>
  </r>
  <r>
    <x v="7"/>
  </r>
  <r>
    <x v="14"/>
  </r>
  <r>
    <x v="14"/>
  </r>
  <r>
    <x v="16"/>
  </r>
  <r>
    <x v="32"/>
  </r>
  <r>
    <x v="8"/>
  </r>
  <r>
    <x v="25"/>
  </r>
  <r>
    <x v="30"/>
  </r>
  <r>
    <x v="12"/>
  </r>
  <r>
    <x v="25"/>
  </r>
  <r>
    <x v="32"/>
  </r>
  <r>
    <x v="8"/>
  </r>
  <r>
    <x v="16"/>
  </r>
  <r>
    <x v="11"/>
  </r>
  <r>
    <x v="17"/>
  </r>
  <r>
    <x v="8"/>
  </r>
  <r>
    <x v="8"/>
  </r>
  <r>
    <x v="32"/>
  </r>
  <r>
    <x v="32"/>
  </r>
  <r>
    <x v="8"/>
  </r>
  <r>
    <x v="8"/>
  </r>
  <r>
    <x v="14"/>
  </r>
  <r>
    <x v="15"/>
  </r>
  <r>
    <x v="15"/>
  </r>
  <r>
    <x v="15"/>
  </r>
  <r>
    <x v="16"/>
  </r>
  <r>
    <x v="32"/>
  </r>
  <r>
    <x v="16"/>
  </r>
  <r>
    <x v="29"/>
  </r>
  <r>
    <x v="26"/>
  </r>
  <r>
    <x v="12"/>
  </r>
  <r>
    <x v="47"/>
  </r>
  <r>
    <x v="36"/>
  </r>
  <r>
    <x v="30"/>
  </r>
  <r>
    <x v="8"/>
  </r>
  <r>
    <x v="32"/>
  </r>
  <r>
    <x v="16"/>
  </r>
  <r>
    <x v="26"/>
  </r>
  <r>
    <x v="26"/>
  </r>
  <r>
    <x v="8"/>
  </r>
  <r>
    <x v="7"/>
  </r>
  <r>
    <x v="16"/>
  </r>
  <r>
    <x v="14"/>
  </r>
  <r>
    <x v="14"/>
  </r>
  <r>
    <x v="2"/>
  </r>
  <r>
    <x v="9"/>
  </r>
  <r>
    <x v="2"/>
  </r>
  <r>
    <x v="11"/>
  </r>
  <r>
    <x v="1"/>
  </r>
  <r>
    <x v="1"/>
  </r>
  <r>
    <x v="0"/>
  </r>
  <r>
    <x v="0"/>
  </r>
  <r>
    <x v="1"/>
  </r>
  <r>
    <x v="0"/>
  </r>
  <r>
    <x v="0"/>
  </r>
  <r>
    <x v="10"/>
  </r>
  <r>
    <x v="11"/>
  </r>
  <r>
    <x v="1"/>
  </r>
  <r>
    <x v="14"/>
  </r>
  <r>
    <x v="6"/>
  </r>
  <r>
    <x v="14"/>
  </r>
  <r>
    <x v="2"/>
  </r>
  <r>
    <x v="18"/>
  </r>
  <r>
    <x v="2"/>
  </r>
  <r>
    <x v="7"/>
  </r>
  <r>
    <x v="15"/>
  </r>
  <r>
    <x v="7"/>
  </r>
  <r>
    <x v="1"/>
  </r>
  <r>
    <x v="0"/>
  </r>
  <r>
    <x v="10"/>
  </r>
  <r>
    <x v="18"/>
  </r>
  <r>
    <x v="0"/>
  </r>
  <r>
    <x v="0"/>
  </r>
  <r>
    <x v="0"/>
  </r>
  <r>
    <x v="10"/>
  </r>
  <r>
    <x v="0"/>
  </r>
  <r>
    <x v="0"/>
  </r>
  <r>
    <x v="0"/>
  </r>
  <r>
    <x v="10"/>
  </r>
  <r>
    <x v="0"/>
  </r>
  <r>
    <x v="24"/>
  </r>
  <r>
    <x v="22"/>
  </r>
  <r>
    <x v="18"/>
  </r>
  <r>
    <x v="10"/>
  </r>
  <r>
    <x v="10"/>
  </r>
  <r>
    <x v="13"/>
  </r>
  <r>
    <x v="6"/>
  </r>
  <r>
    <x v="7"/>
  </r>
  <r>
    <x v="13"/>
  </r>
  <r>
    <x v="18"/>
  </r>
  <r>
    <x v="0"/>
  </r>
  <r>
    <x v="0"/>
  </r>
  <r>
    <x v="10"/>
  </r>
  <r>
    <x v="18"/>
  </r>
  <r>
    <x v="10"/>
  </r>
  <r>
    <x v="13"/>
  </r>
  <r>
    <x v="13"/>
  </r>
  <r>
    <x v="3"/>
  </r>
  <r>
    <x v="17"/>
  </r>
  <r>
    <x v="16"/>
  </r>
  <r>
    <x v="29"/>
  </r>
  <r>
    <x v="32"/>
  </r>
  <r>
    <x v="26"/>
  </r>
  <r>
    <x v="14"/>
  </r>
  <r>
    <x v="15"/>
  </r>
  <r>
    <x v="17"/>
  </r>
  <r>
    <x v="11"/>
  </r>
  <r>
    <x v="18"/>
  </r>
  <r>
    <x v="10"/>
  </r>
  <r>
    <x v="10"/>
  </r>
  <r>
    <x v="10"/>
  </r>
  <r>
    <x v="37"/>
  </r>
  <r>
    <x v="10"/>
  </r>
  <r>
    <x v="37"/>
  </r>
  <r>
    <x v="11"/>
  </r>
  <r>
    <x v="7"/>
  </r>
  <r>
    <x v="2"/>
  </r>
  <r>
    <x v="11"/>
  </r>
  <r>
    <x v="13"/>
  </r>
  <r>
    <x v="13"/>
  </r>
  <r>
    <x v="2"/>
  </r>
  <r>
    <x v="7"/>
  </r>
  <r>
    <x v="3"/>
  </r>
  <r>
    <x v="15"/>
  </r>
  <r>
    <x v="3"/>
  </r>
  <r>
    <x v="9"/>
  </r>
  <r>
    <x v="18"/>
  </r>
  <r>
    <x v="0"/>
  </r>
  <r>
    <x v="10"/>
  </r>
  <r>
    <x v="10"/>
  </r>
  <r>
    <x v="21"/>
  </r>
  <r>
    <x v="20"/>
  </r>
  <r>
    <x v="20"/>
  </r>
  <r>
    <x v="10"/>
  </r>
  <r>
    <x v="10"/>
  </r>
  <r>
    <x v="0"/>
  </r>
  <r>
    <x v="0"/>
  </r>
  <r>
    <x v="0"/>
  </r>
  <r>
    <x v="22"/>
  </r>
  <r>
    <x v="20"/>
  </r>
  <r>
    <x v="23"/>
  </r>
  <r>
    <x v="19"/>
  </r>
  <r>
    <x v="28"/>
  </r>
  <r>
    <x v="21"/>
  </r>
  <r>
    <x v="27"/>
  </r>
  <r>
    <x v="28"/>
  </r>
  <r>
    <x v="10"/>
  </r>
  <r>
    <x v="20"/>
  </r>
  <r>
    <x v="37"/>
  </r>
  <r>
    <x v="23"/>
  </r>
  <r>
    <x v="37"/>
  </r>
  <r>
    <x v="20"/>
  </r>
  <r>
    <x v="21"/>
  </r>
  <r>
    <x v="1"/>
  </r>
  <r>
    <x v="21"/>
  </r>
  <r>
    <x v="37"/>
  </r>
  <r>
    <x v="37"/>
  </r>
  <r>
    <x v="19"/>
  </r>
  <r>
    <x v="21"/>
  </r>
  <r>
    <x v="21"/>
  </r>
  <r>
    <x v="0"/>
  </r>
  <r>
    <x v="9"/>
  </r>
  <r>
    <x v="18"/>
  </r>
  <r>
    <x v="10"/>
  </r>
  <r>
    <x v="10"/>
  </r>
  <r>
    <x v="37"/>
  </r>
  <r>
    <x v="9"/>
  </r>
  <r>
    <x v="18"/>
  </r>
  <r>
    <x v="2"/>
  </r>
  <r>
    <x v="13"/>
  </r>
  <r>
    <x v="1"/>
  </r>
  <r>
    <x v="1"/>
  </r>
  <r>
    <x v="18"/>
  </r>
  <r>
    <x v="1"/>
  </r>
  <r>
    <x v="1"/>
  </r>
  <r>
    <x v="3"/>
  </r>
  <r>
    <x v="18"/>
  </r>
  <r>
    <x v="18"/>
  </r>
  <r>
    <x v="7"/>
  </r>
  <r>
    <x v="26"/>
  </r>
  <r>
    <x v="16"/>
  </r>
  <r>
    <x v="30"/>
  </r>
  <r>
    <x v="3"/>
  </r>
  <r>
    <x v="3"/>
  </r>
  <r>
    <x v="7"/>
  </r>
  <r>
    <x v="7"/>
  </r>
  <r>
    <x v="6"/>
  </r>
  <r>
    <x v="16"/>
  </r>
  <r>
    <x v="29"/>
  </r>
  <r>
    <x v="29"/>
  </r>
  <r>
    <x v="12"/>
  </r>
  <r>
    <x v="29"/>
  </r>
  <r>
    <x v="29"/>
  </r>
  <r>
    <x v="34"/>
  </r>
  <r>
    <x v="9"/>
  </r>
  <r>
    <x v="1"/>
  </r>
  <r>
    <x v="0"/>
  </r>
  <r>
    <x v="18"/>
  </r>
  <r>
    <x v="15"/>
  </r>
  <r>
    <x v="3"/>
  </r>
  <r>
    <x v="17"/>
  </r>
  <r>
    <x v="15"/>
  </r>
  <r>
    <x v="14"/>
  </r>
  <r>
    <x v="15"/>
  </r>
  <r>
    <x v="15"/>
  </r>
  <r>
    <x v="9"/>
  </r>
  <r>
    <x v="2"/>
  </r>
  <r>
    <x v="11"/>
  </r>
  <r>
    <x v="2"/>
  </r>
  <r>
    <x v="12"/>
  </r>
  <r>
    <x v="6"/>
  </r>
  <r>
    <x v="2"/>
  </r>
  <r>
    <x v="0"/>
  </r>
  <r>
    <x v="0"/>
  </r>
  <r>
    <x v="18"/>
  </r>
  <r>
    <x v="7"/>
  </r>
  <r>
    <x v="8"/>
  </r>
  <r>
    <x v="7"/>
  </r>
  <r>
    <x v="10"/>
  </r>
  <r>
    <x v="1"/>
  </r>
  <r>
    <x v="11"/>
  </r>
  <r>
    <x v="2"/>
  </r>
  <r>
    <x v="1"/>
  </r>
  <r>
    <x v="1"/>
  </r>
  <r>
    <x v="1"/>
  </r>
  <r>
    <x v="28"/>
  </r>
  <r>
    <x v="38"/>
  </r>
  <r>
    <x v="28"/>
  </r>
  <r>
    <x v="19"/>
  </r>
  <r>
    <x v="19"/>
  </r>
  <r>
    <x v="28"/>
  </r>
  <r>
    <x v="19"/>
  </r>
  <r>
    <x v="27"/>
  </r>
  <r>
    <x v="27"/>
  </r>
  <r>
    <x v="28"/>
  </r>
  <r>
    <x v="28"/>
  </r>
  <r>
    <x v="21"/>
  </r>
  <r>
    <x v="38"/>
  </r>
  <r>
    <x v="6"/>
  </r>
  <r>
    <x v="13"/>
  </r>
  <r>
    <x v="3"/>
  </r>
  <r>
    <x v="18"/>
  </r>
  <r>
    <x v="18"/>
  </r>
  <r>
    <x v="13"/>
  </r>
  <r>
    <x v="13"/>
  </r>
  <r>
    <x v="1"/>
  </r>
  <r>
    <x v="18"/>
  </r>
  <r>
    <x v="11"/>
  </r>
  <r>
    <x v="9"/>
  </r>
  <r>
    <x v="9"/>
  </r>
  <r>
    <x v="3"/>
  </r>
  <r>
    <x v="7"/>
  </r>
  <r>
    <x v="3"/>
  </r>
  <r>
    <x v="16"/>
  </r>
  <r>
    <x v="17"/>
  </r>
  <r>
    <x v="26"/>
  </r>
  <r>
    <x v="8"/>
  </r>
  <r>
    <x v="29"/>
  </r>
  <r>
    <x v="17"/>
  </r>
  <r>
    <x v="29"/>
  </r>
  <r>
    <x v="25"/>
  </r>
  <r>
    <x v="32"/>
  </r>
  <r>
    <x v="17"/>
  </r>
  <r>
    <x v="16"/>
  </r>
  <r>
    <x v="32"/>
  </r>
  <r>
    <x v="16"/>
  </r>
  <r>
    <x v="14"/>
  </r>
  <r>
    <x v="15"/>
  </r>
  <r>
    <x v="15"/>
  </r>
  <r>
    <x v="6"/>
  </r>
  <r>
    <x v="21"/>
  </r>
  <r>
    <x v="0"/>
  </r>
  <r>
    <x v="13"/>
  </r>
  <r>
    <x v="1"/>
  </r>
  <r>
    <x v="3"/>
  </r>
  <r>
    <x v="6"/>
  </r>
  <r>
    <x v="8"/>
  </r>
  <r>
    <x v="6"/>
  </r>
  <r>
    <x v="8"/>
  </r>
  <r>
    <x v="32"/>
  </r>
  <r>
    <x v="32"/>
  </r>
  <r>
    <x v="14"/>
  </r>
  <r>
    <x v="15"/>
  </r>
  <r>
    <x v="15"/>
  </r>
  <r>
    <x v="14"/>
  </r>
  <r>
    <x v="15"/>
  </r>
  <r>
    <x v="7"/>
  </r>
  <r>
    <x v="1"/>
  </r>
  <r>
    <x v="3"/>
  </r>
  <r>
    <x v="18"/>
  </r>
  <r>
    <x v="18"/>
  </r>
  <r>
    <x v="13"/>
  </r>
  <r>
    <x v="13"/>
  </r>
  <r>
    <x v="24"/>
  </r>
  <r>
    <x v="24"/>
  </r>
  <r>
    <x v="22"/>
  </r>
  <r>
    <x v="10"/>
  </r>
  <r>
    <x v="10"/>
  </r>
  <r>
    <x v="10"/>
  </r>
  <r>
    <x v="13"/>
  </r>
  <r>
    <x v="11"/>
  </r>
  <r>
    <x v="20"/>
  </r>
  <r>
    <x v="0"/>
  </r>
  <r>
    <x v="2"/>
  </r>
  <r>
    <x v="18"/>
  </r>
  <r>
    <x v="13"/>
  </r>
  <r>
    <x v="0"/>
  </r>
  <r>
    <x v="2"/>
  </r>
  <r>
    <x v="0"/>
  </r>
  <r>
    <x v="13"/>
  </r>
  <r>
    <x v="13"/>
  </r>
  <r>
    <x v="18"/>
  </r>
  <r>
    <x v="8"/>
  </r>
  <r>
    <x v="15"/>
  </r>
  <r>
    <x v="9"/>
  </r>
  <r>
    <x v="1"/>
  </r>
  <r>
    <x v="11"/>
  </r>
  <r>
    <x v="2"/>
  </r>
  <r>
    <x v="14"/>
  </r>
  <r>
    <x v="14"/>
  </r>
  <r>
    <x v="15"/>
  </r>
  <r>
    <x v="11"/>
  </r>
  <r>
    <x v="18"/>
  </r>
  <r>
    <x v="13"/>
  </r>
  <r>
    <x v="18"/>
  </r>
  <r>
    <x v="18"/>
  </r>
  <r>
    <x v="10"/>
  </r>
  <r>
    <x v="10"/>
  </r>
  <r>
    <x v="10"/>
  </r>
  <r>
    <x v="9"/>
  </r>
  <r>
    <x v="3"/>
  </r>
  <r>
    <x v="0"/>
  </r>
  <r>
    <x v="0"/>
  </r>
  <r>
    <x v="7"/>
  </r>
  <r>
    <x v="26"/>
  </r>
  <r>
    <x v="9"/>
  </r>
  <r>
    <x v="7"/>
  </r>
  <r>
    <x v="11"/>
  </r>
  <r>
    <x v="2"/>
  </r>
  <r>
    <x v="0"/>
  </r>
  <r>
    <x v="1"/>
  </r>
  <r>
    <x v="10"/>
  </r>
  <r>
    <x v="1"/>
  </r>
  <r>
    <x v="18"/>
  </r>
  <r>
    <x v="16"/>
  </r>
  <r>
    <x v="1"/>
  </r>
  <r>
    <x v="24"/>
  </r>
  <r>
    <x v="2"/>
  </r>
  <r>
    <x v="13"/>
  </r>
  <r>
    <x v="18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E16EA-1EA7-4C28-9797-C368B2E49F0A}" name="TablaDinámica1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n="&gt;-80"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2BC84-F6FB-4BE7-B7A9-26E078D9A7C1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7E1B5-618A-4D17-8433-B2816F61121F}" name="TablaDinámica2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5CE8-C001-496A-87C0-952418A74002}">
  <dimension ref="A1:Q823"/>
  <sheetViews>
    <sheetView workbookViewId="0">
      <selection activeCell="H205" sqref="H205"/>
    </sheetView>
  </sheetViews>
  <sheetFormatPr baseColWidth="10" defaultRowHeight="15" x14ac:dyDescent="0.25"/>
  <cols>
    <col min="2" max="2" width="22.85546875" customWidth="1"/>
    <col min="3" max="4" width="17.28515625" customWidth="1"/>
    <col min="8" max="8" width="11.85546875" customWidth="1"/>
    <col min="9" max="9" width="11.5703125" customWidth="1"/>
    <col min="10" max="10" width="16.42578125" customWidth="1"/>
    <col min="11" max="11" width="15.140625" customWidth="1"/>
    <col min="12" max="12" width="18" customWidth="1"/>
  </cols>
  <sheetData>
    <row r="1" spans="1:8" x14ac:dyDescent="0.25">
      <c r="A1" s="24" t="s">
        <v>2</v>
      </c>
      <c r="B1" s="24"/>
      <c r="C1" s="24"/>
      <c r="D1" s="24"/>
      <c r="E1" s="24"/>
      <c r="F1" s="24"/>
    </row>
    <row r="2" spans="1:8" x14ac:dyDescent="0.25">
      <c r="A2" s="24" t="s">
        <v>3</v>
      </c>
      <c r="B2" s="24"/>
      <c r="C2" s="24"/>
      <c r="D2" s="24"/>
      <c r="E2" s="24"/>
      <c r="F2" s="24"/>
    </row>
    <row r="3" spans="1:8" x14ac:dyDescent="0.25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H3" s="1" t="s">
        <v>71</v>
      </c>
    </row>
    <row r="4" spans="1:8" x14ac:dyDescent="0.25">
      <c r="B4">
        <v>-97</v>
      </c>
      <c r="C4">
        <v>-80</v>
      </c>
      <c r="D4">
        <f t="shared" ref="D4:D35" si="0">B4-C4</f>
        <v>-17</v>
      </c>
      <c r="E4" s="2">
        <v>-1.2465010999999999</v>
      </c>
      <c r="F4" s="2">
        <v>-78.629775199999997</v>
      </c>
    </row>
    <row r="5" spans="1:8" x14ac:dyDescent="0.25">
      <c r="B5">
        <v>-95</v>
      </c>
      <c r="C5">
        <v>-80</v>
      </c>
      <c r="D5">
        <f t="shared" si="0"/>
        <v>-15</v>
      </c>
      <c r="E5">
        <v>-1.2465708</v>
      </c>
      <c r="F5">
        <v>-78.629709199999994</v>
      </c>
    </row>
    <row r="6" spans="1:8" x14ac:dyDescent="0.25">
      <c r="B6">
        <v>-92</v>
      </c>
      <c r="C6">
        <v>-80</v>
      </c>
      <c r="D6">
        <f t="shared" si="0"/>
        <v>-12</v>
      </c>
      <c r="E6">
        <v>-1.2464667</v>
      </c>
      <c r="F6">
        <v>-78.629573500000006</v>
      </c>
    </row>
    <row r="7" spans="1:8" x14ac:dyDescent="0.25">
      <c r="B7">
        <v>-92</v>
      </c>
      <c r="C7">
        <v>-80</v>
      </c>
      <c r="D7">
        <f t="shared" si="0"/>
        <v>-12</v>
      </c>
      <c r="E7">
        <v>-1.2463569000000001</v>
      </c>
      <c r="F7">
        <v>-78.629461599999999</v>
      </c>
    </row>
    <row r="8" spans="1:8" x14ac:dyDescent="0.25">
      <c r="B8">
        <v>-95</v>
      </c>
      <c r="C8">
        <v>-80</v>
      </c>
      <c r="D8">
        <f t="shared" si="0"/>
        <v>-15</v>
      </c>
      <c r="E8">
        <v>-1.246243</v>
      </c>
      <c r="F8">
        <v>-78.6293273</v>
      </c>
    </row>
    <row r="9" spans="1:8" x14ac:dyDescent="0.25">
      <c r="B9">
        <v>-89</v>
      </c>
      <c r="C9">
        <v>-80</v>
      </c>
      <c r="D9">
        <f t="shared" si="0"/>
        <v>-9</v>
      </c>
      <c r="E9">
        <v>-1.2461791</v>
      </c>
      <c r="F9">
        <v>-78.629204099999995</v>
      </c>
    </row>
    <row r="10" spans="1:8" x14ac:dyDescent="0.25">
      <c r="B10">
        <v>-71</v>
      </c>
      <c r="C10">
        <v>-90</v>
      </c>
      <c r="D10">
        <f t="shared" si="0"/>
        <v>19</v>
      </c>
      <c r="E10">
        <v>-1.2461911000000001</v>
      </c>
      <c r="F10">
        <v>-78.629106199999995</v>
      </c>
      <c r="H10">
        <f>AVERAGE(B4:B90)</f>
        <v>-91.954022988505741</v>
      </c>
    </row>
    <row r="11" spans="1:8" x14ac:dyDescent="0.25">
      <c r="B11">
        <v>-78</v>
      </c>
      <c r="C11">
        <v>-90</v>
      </c>
      <c r="D11">
        <f t="shared" si="0"/>
        <v>12</v>
      </c>
      <c r="E11">
        <v>-1.2462751999999999</v>
      </c>
      <c r="F11">
        <v>-78.629022300000003</v>
      </c>
    </row>
    <row r="12" spans="1:8" x14ac:dyDescent="0.25">
      <c r="B12">
        <v>-87</v>
      </c>
      <c r="C12">
        <v>-90</v>
      </c>
      <c r="D12">
        <f t="shared" si="0"/>
        <v>3</v>
      </c>
      <c r="E12">
        <v>-1.2462932</v>
      </c>
      <c r="F12">
        <v>-78.628868199999999</v>
      </c>
    </row>
    <row r="13" spans="1:8" x14ac:dyDescent="0.25">
      <c r="B13">
        <v>-90</v>
      </c>
      <c r="C13">
        <v>-90</v>
      </c>
      <c r="D13">
        <f t="shared" si="0"/>
        <v>0</v>
      </c>
      <c r="E13">
        <v>-1.2462553000000001</v>
      </c>
      <c r="F13">
        <v>-78.628693900000002</v>
      </c>
    </row>
    <row r="14" spans="1:8" x14ac:dyDescent="0.25">
      <c r="B14">
        <v>-83</v>
      </c>
      <c r="C14">
        <v>-90</v>
      </c>
      <c r="D14">
        <f t="shared" si="0"/>
        <v>7</v>
      </c>
      <c r="E14">
        <v>-1.2461583000000001</v>
      </c>
      <c r="F14">
        <v>-78.628589899999994</v>
      </c>
    </row>
    <row r="15" spans="1:8" x14ac:dyDescent="0.25">
      <c r="B15">
        <v>-91</v>
      </c>
      <c r="C15">
        <v>-90</v>
      </c>
      <c r="D15">
        <f t="shared" si="0"/>
        <v>-1</v>
      </c>
      <c r="E15">
        <v>-1.2460040999999999</v>
      </c>
      <c r="F15">
        <v>-78.628549800000002</v>
      </c>
    </row>
    <row r="16" spans="1:8" x14ac:dyDescent="0.25">
      <c r="B16">
        <v>-95</v>
      </c>
      <c r="C16">
        <v>-90</v>
      </c>
      <c r="D16">
        <f t="shared" si="0"/>
        <v>-5</v>
      </c>
      <c r="E16">
        <v>-1.2458581</v>
      </c>
      <c r="F16">
        <v>-78.628568799999996</v>
      </c>
    </row>
    <row r="17" spans="2:6" x14ac:dyDescent="0.25">
      <c r="B17">
        <v>-90</v>
      </c>
      <c r="C17">
        <v>-90</v>
      </c>
      <c r="D17">
        <f t="shared" si="0"/>
        <v>0</v>
      </c>
      <c r="E17">
        <v>-1.2457256999999999</v>
      </c>
      <c r="F17">
        <v>-78.628582399999999</v>
      </c>
    </row>
    <row r="18" spans="2:6" x14ac:dyDescent="0.25">
      <c r="B18">
        <v>-98</v>
      </c>
      <c r="C18">
        <v>-90</v>
      </c>
      <c r="D18">
        <f t="shared" si="0"/>
        <v>-8</v>
      </c>
      <c r="E18">
        <v>-1.2455959999999999</v>
      </c>
      <c r="F18">
        <v>-78.628497899999999</v>
      </c>
    </row>
    <row r="19" spans="2:6" x14ac:dyDescent="0.25">
      <c r="B19">
        <v>-98</v>
      </c>
      <c r="C19">
        <v>-90</v>
      </c>
      <c r="D19">
        <f t="shared" si="0"/>
        <v>-8</v>
      </c>
      <c r="E19">
        <v>-1.2455039999999999</v>
      </c>
      <c r="F19">
        <v>-78.628369300000003</v>
      </c>
    </row>
    <row r="20" spans="2:6" x14ac:dyDescent="0.25">
      <c r="B20">
        <v>-95</v>
      </c>
      <c r="C20">
        <v>-90</v>
      </c>
      <c r="D20">
        <f t="shared" si="0"/>
        <v>-5</v>
      </c>
      <c r="E20">
        <v>-1.2454567000000001</v>
      </c>
      <c r="F20">
        <v>-78.628304799999995</v>
      </c>
    </row>
    <row r="21" spans="2:6" x14ac:dyDescent="0.25">
      <c r="B21">
        <v>-90</v>
      </c>
      <c r="C21">
        <v>-90</v>
      </c>
      <c r="D21">
        <f t="shared" si="0"/>
        <v>0</v>
      </c>
      <c r="E21">
        <v>-1.2452806000000001</v>
      </c>
      <c r="F21">
        <v>-78.628207000000003</v>
      </c>
    </row>
    <row r="22" spans="2:6" x14ac:dyDescent="0.25">
      <c r="B22">
        <v>-97</v>
      </c>
      <c r="C22">
        <v>-90</v>
      </c>
      <c r="D22">
        <f t="shared" si="0"/>
        <v>-7</v>
      </c>
      <c r="E22">
        <v>-1.2451736</v>
      </c>
      <c r="F22">
        <v>-78.628129900000005</v>
      </c>
    </row>
    <row r="23" spans="2:6" x14ac:dyDescent="0.25">
      <c r="B23">
        <v>-98</v>
      </c>
      <c r="C23">
        <v>-90</v>
      </c>
      <c r="D23">
        <f t="shared" si="0"/>
        <v>-8</v>
      </c>
      <c r="E23">
        <v>-1.2450804</v>
      </c>
      <c r="F23">
        <v>-78.628013999999993</v>
      </c>
    </row>
    <row r="24" spans="2:6" x14ac:dyDescent="0.25">
      <c r="B24">
        <v>-93</v>
      </c>
      <c r="C24">
        <v>-90</v>
      </c>
      <c r="D24">
        <f t="shared" si="0"/>
        <v>-3</v>
      </c>
      <c r="E24">
        <v>-1.2449825000000001</v>
      </c>
      <c r="F24">
        <v>-78.627885800000001</v>
      </c>
    </row>
    <row r="25" spans="2:6" x14ac:dyDescent="0.25">
      <c r="B25">
        <v>-95</v>
      </c>
      <c r="C25">
        <v>-90</v>
      </c>
      <c r="D25">
        <f t="shared" si="0"/>
        <v>-5</v>
      </c>
      <c r="E25">
        <v>-1.2448642000000001</v>
      </c>
      <c r="F25">
        <v>-78.627774299999999</v>
      </c>
    </row>
    <row r="26" spans="2:6" x14ac:dyDescent="0.25">
      <c r="B26">
        <v>-77</v>
      </c>
      <c r="C26">
        <v>-90</v>
      </c>
      <c r="D26">
        <f t="shared" si="0"/>
        <v>13</v>
      </c>
      <c r="E26">
        <v>-1.2447519</v>
      </c>
      <c r="F26">
        <v>-78.627673900000005</v>
      </c>
    </row>
    <row r="27" spans="2:6" x14ac:dyDescent="0.25">
      <c r="B27">
        <v>-91</v>
      </c>
      <c r="C27">
        <v>-90</v>
      </c>
      <c r="D27">
        <f t="shared" si="0"/>
        <v>-1</v>
      </c>
      <c r="E27">
        <v>-1.2446789</v>
      </c>
      <c r="F27">
        <v>-78.627555099999995</v>
      </c>
    </row>
    <row r="28" spans="2:6" x14ac:dyDescent="0.25">
      <c r="B28">
        <v>-90</v>
      </c>
      <c r="C28">
        <v>-90</v>
      </c>
      <c r="D28">
        <f t="shared" si="0"/>
        <v>0</v>
      </c>
      <c r="E28">
        <v>-1.2445915000000001</v>
      </c>
      <c r="F28">
        <v>-78.6274193</v>
      </c>
    </row>
    <row r="29" spans="2:6" x14ac:dyDescent="0.25">
      <c r="B29">
        <v>-87</v>
      </c>
      <c r="C29">
        <v>-90</v>
      </c>
      <c r="D29">
        <f t="shared" si="0"/>
        <v>3</v>
      </c>
      <c r="E29">
        <v>-1.2444949000000001</v>
      </c>
      <c r="F29">
        <v>-78.627299100000002</v>
      </c>
    </row>
    <row r="30" spans="2:6" x14ac:dyDescent="0.25">
      <c r="B30">
        <v>-91</v>
      </c>
      <c r="C30">
        <v>-90</v>
      </c>
      <c r="D30">
        <f t="shared" si="0"/>
        <v>-1</v>
      </c>
      <c r="E30">
        <v>-1.2444036999999999</v>
      </c>
      <c r="F30">
        <v>-78.627160000000003</v>
      </c>
    </row>
    <row r="31" spans="2:6" x14ac:dyDescent="0.25">
      <c r="B31">
        <v>-94</v>
      </c>
      <c r="C31">
        <v>-90</v>
      </c>
      <c r="D31">
        <f t="shared" si="0"/>
        <v>-4</v>
      </c>
      <c r="E31">
        <v>-1.2442952</v>
      </c>
      <c r="F31">
        <v>-78.627046100000001</v>
      </c>
    </row>
    <row r="32" spans="2:6" x14ac:dyDescent="0.25">
      <c r="B32">
        <v>-92</v>
      </c>
      <c r="C32">
        <v>-90</v>
      </c>
      <c r="D32">
        <f t="shared" si="0"/>
        <v>-2</v>
      </c>
      <c r="E32">
        <v>-1.2441802</v>
      </c>
      <c r="F32">
        <v>-78.626898699999998</v>
      </c>
    </row>
    <row r="33" spans="2:6" x14ac:dyDescent="0.25">
      <c r="B33">
        <v>-93</v>
      </c>
      <c r="C33">
        <v>-90</v>
      </c>
      <c r="D33">
        <f t="shared" si="0"/>
        <v>-3</v>
      </c>
      <c r="E33">
        <v>-1.2440969</v>
      </c>
      <c r="F33">
        <v>-78.626749399999994</v>
      </c>
    </row>
    <row r="34" spans="2:6" x14ac:dyDescent="0.25">
      <c r="B34">
        <v>-94</v>
      </c>
      <c r="C34">
        <v>-90</v>
      </c>
      <c r="D34">
        <f t="shared" si="0"/>
        <v>-4</v>
      </c>
      <c r="E34">
        <v>-1.2440279000000001</v>
      </c>
      <c r="F34">
        <v>-78.626589499999994</v>
      </c>
    </row>
    <row r="35" spans="2:6" x14ac:dyDescent="0.25">
      <c r="B35">
        <v>-92</v>
      </c>
      <c r="C35">
        <v>-90</v>
      </c>
      <c r="D35">
        <f t="shared" si="0"/>
        <v>-2</v>
      </c>
      <c r="E35">
        <v>-1.2439237000000001</v>
      </c>
      <c r="F35">
        <v>-78.626521800000006</v>
      </c>
    </row>
    <row r="36" spans="2:6" x14ac:dyDescent="0.25">
      <c r="B36">
        <v>-92</v>
      </c>
      <c r="C36">
        <v>-90</v>
      </c>
      <c r="D36">
        <f t="shared" ref="D36:D67" si="1">B36-C36</f>
        <v>-2</v>
      </c>
      <c r="E36">
        <v>-1.2438334</v>
      </c>
      <c r="F36">
        <v>-78.626476400000001</v>
      </c>
    </row>
    <row r="37" spans="2:6" x14ac:dyDescent="0.25">
      <c r="B37">
        <v>-93</v>
      </c>
      <c r="C37">
        <v>-90</v>
      </c>
      <c r="D37">
        <f t="shared" si="1"/>
        <v>-3</v>
      </c>
      <c r="E37">
        <v>-1.2436673</v>
      </c>
      <c r="F37">
        <v>-78.626339299999998</v>
      </c>
    </row>
    <row r="38" spans="2:6" x14ac:dyDescent="0.25">
      <c r="B38">
        <v>-90</v>
      </c>
      <c r="C38">
        <v>-90</v>
      </c>
      <c r="D38">
        <f t="shared" si="1"/>
        <v>0</v>
      </c>
      <c r="E38">
        <v>-1.2435471</v>
      </c>
      <c r="F38">
        <v>-78.626172999999994</v>
      </c>
    </row>
    <row r="39" spans="2:6" x14ac:dyDescent="0.25">
      <c r="B39">
        <v>-86</v>
      </c>
      <c r="C39">
        <v>-90</v>
      </c>
      <c r="D39">
        <f t="shared" si="1"/>
        <v>4</v>
      </c>
      <c r="E39">
        <v>-1.2434225999999999</v>
      </c>
      <c r="F39">
        <v>-78.6260367</v>
      </c>
    </row>
    <row r="40" spans="2:6" x14ac:dyDescent="0.25">
      <c r="B40">
        <v>-88</v>
      </c>
      <c r="C40">
        <v>-90</v>
      </c>
      <c r="D40">
        <f t="shared" si="1"/>
        <v>2</v>
      </c>
      <c r="E40">
        <v>-1.2433022</v>
      </c>
      <c r="F40">
        <v>-78.625918799999994</v>
      </c>
    </row>
    <row r="41" spans="2:6" x14ac:dyDescent="0.25">
      <c r="B41">
        <v>-84</v>
      </c>
      <c r="C41">
        <v>-90</v>
      </c>
      <c r="D41">
        <f t="shared" si="1"/>
        <v>6</v>
      </c>
      <c r="E41">
        <v>-1.2431786</v>
      </c>
      <c r="F41">
        <v>-78.625796500000007</v>
      </c>
    </row>
    <row r="42" spans="2:6" x14ac:dyDescent="0.25">
      <c r="B42">
        <v>-85</v>
      </c>
      <c r="C42">
        <v>-90</v>
      </c>
      <c r="D42">
        <f t="shared" si="1"/>
        <v>5</v>
      </c>
      <c r="E42">
        <v>-1.2430852999999999</v>
      </c>
      <c r="F42">
        <v>-78.625672199999997</v>
      </c>
    </row>
    <row r="43" spans="2:6" x14ac:dyDescent="0.25">
      <c r="B43">
        <v>-85</v>
      </c>
      <c r="C43">
        <v>-90</v>
      </c>
      <c r="D43">
        <f t="shared" si="1"/>
        <v>5</v>
      </c>
      <c r="E43">
        <v>-1.2429846</v>
      </c>
      <c r="F43">
        <v>-78.625526899999997</v>
      </c>
    </row>
    <row r="44" spans="2:6" x14ac:dyDescent="0.25">
      <c r="B44">
        <v>-89</v>
      </c>
      <c r="C44">
        <v>-90</v>
      </c>
      <c r="D44">
        <f t="shared" si="1"/>
        <v>1</v>
      </c>
      <c r="E44">
        <v>-1.2429015999999999</v>
      </c>
      <c r="F44">
        <v>-78.625412900000001</v>
      </c>
    </row>
    <row r="45" spans="2:6" x14ac:dyDescent="0.25">
      <c r="B45">
        <v>-87</v>
      </c>
      <c r="C45">
        <v>-90</v>
      </c>
      <c r="D45">
        <f t="shared" si="1"/>
        <v>3</v>
      </c>
      <c r="E45">
        <v>-1.2428098999999999</v>
      </c>
      <c r="F45">
        <v>-78.625353099999998</v>
      </c>
    </row>
    <row r="46" spans="2:6" x14ac:dyDescent="0.25">
      <c r="B46">
        <v>-93</v>
      </c>
      <c r="C46">
        <v>-90</v>
      </c>
      <c r="D46">
        <f t="shared" si="1"/>
        <v>-3</v>
      </c>
      <c r="E46">
        <v>-1.2426995999999999</v>
      </c>
      <c r="F46">
        <v>-78.625258000000002</v>
      </c>
    </row>
    <row r="47" spans="2:6" x14ac:dyDescent="0.25">
      <c r="B47">
        <v>-95</v>
      </c>
      <c r="C47">
        <v>-90</v>
      </c>
      <c r="D47">
        <f t="shared" si="1"/>
        <v>-5</v>
      </c>
      <c r="E47">
        <v>-1.2425744999999999</v>
      </c>
      <c r="F47">
        <v>-78.625152</v>
      </c>
    </row>
    <row r="48" spans="2:6" x14ac:dyDescent="0.25">
      <c r="B48">
        <v>-95</v>
      </c>
      <c r="C48">
        <v>-90</v>
      </c>
      <c r="D48">
        <f t="shared" si="1"/>
        <v>-5</v>
      </c>
      <c r="E48">
        <v>-1.2424883</v>
      </c>
      <c r="F48">
        <v>-78.625028799999995</v>
      </c>
    </row>
    <row r="49" spans="2:6" x14ac:dyDescent="0.25">
      <c r="B49">
        <v>-98</v>
      </c>
      <c r="C49">
        <v>-90</v>
      </c>
      <c r="D49">
        <f t="shared" si="1"/>
        <v>-8</v>
      </c>
      <c r="E49">
        <v>-1.2424354</v>
      </c>
      <c r="F49">
        <v>-78.624916799999994</v>
      </c>
    </row>
    <row r="50" spans="2:6" x14ac:dyDescent="0.25">
      <c r="B50">
        <v>-95</v>
      </c>
      <c r="C50">
        <v>-90</v>
      </c>
      <c r="D50">
        <f t="shared" si="1"/>
        <v>-5</v>
      </c>
      <c r="E50">
        <v>-1.2423746</v>
      </c>
      <c r="F50">
        <v>-78.624788899999999</v>
      </c>
    </row>
    <row r="51" spans="2:6" x14ac:dyDescent="0.25">
      <c r="B51">
        <v>-96</v>
      </c>
      <c r="C51">
        <v>-90</v>
      </c>
      <c r="D51">
        <f t="shared" si="1"/>
        <v>-6</v>
      </c>
      <c r="E51">
        <v>-1.2422858999999999</v>
      </c>
      <c r="F51">
        <v>-78.624695799999998</v>
      </c>
    </row>
    <row r="52" spans="2:6" x14ac:dyDescent="0.25">
      <c r="B52">
        <v>-97</v>
      </c>
      <c r="C52">
        <v>-90</v>
      </c>
      <c r="D52">
        <f t="shared" si="1"/>
        <v>-7</v>
      </c>
      <c r="E52">
        <v>-1.2422104</v>
      </c>
      <c r="F52">
        <v>-78.624576399999995</v>
      </c>
    </row>
    <row r="53" spans="2:6" x14ac:dyDescent="0.25">
      <c r="B53">
        <v>-96</v>
      </c>
      <c r="C53">
        <v>-90</v>
      </c>
      <c r="D53">
        <f t="shared" si="1"/>
        <v>-6</v>
      </c>
      <c r="E53">
        <v>-1.2421209</v>
      </c>
      <c r="F53">
        <v>-78.624416199999999</v>
      </c>
    </row>
    <row r="54" spans="2:6" x14ac:dyDescent="0.25">
      <c r="B54">
        <v>-105</v>
      </c>
      <c r="C54">
        <v>-90</v>
      </c>
      <c r="D54">
        <f t="shared" si="1"/>
        <v>-15</v>
      </c>
      <c r="E54">
        <v>-1.2420077</v>
      </c>
      <c r="F54">
        <v>-78.624330499999999</v>
      </c>
    </row>
    <row r="55" spans="2:6" x14ac:dyDescent="0.25">
      <c r="B55">
        <v>-100</v>
      </c>
      <c r="C55">
        <v>-90</v>
      </c>
      <c r="D55">
        <f t="shared" si="1"/>
        <v>-10</v>
      </c>
      <c r="E55">
        <v>-1.2418585</v>
      </c>
      <c r="F55">
        <v>-78.624312399999994</v>
      </c>
    </row>
    <row r="56" spans="2:6" x14ac:dyDescent="0.25">
      <c r="B56">
        <v>-103</v>
      </c>
      <c r="C56">
        <v>-90</v>
      </c>
      <c r="D56">
        <f t="shared" si="1"/>
        <v>-13</v>
      </c>
      <c r="E56">
        <v>-1.2416531</v>
      </c>
      <c r="F56">
        <v>-78.624264999999994</v>
      </c>
    </row>
    <row r="57" spans="2:6" x14ac:dyDescent="0.25">
      <c r="B57">
        <v>-98</v>
      </c>
      <c r="C57">
        <v>-90</v>
      </c>
      <c r="D57">
        <f t="shared" si="1"/>
        <v>-8</v>
      </c>
      <c r="E57">
        <v>-1.2414657</v>
      </c>
      <c r="F57">
        <v>-78.624214800000004</v>
      </c>
    </row>
    <row r="58" spans="2:6" x14ac:dyDescent="0.25">
      <c r="B58">
        <v>-98</v>
      </c>
      <c r="C58">
        <v>-90</v>
      </c>
      <c r="D58">
        <f t="shared" si="1"/>
        <v>-8</v>
      </c>
      <c r="E58">
        <v>-1.2412668</v>
      </c>
      <c r="F58">
        <v>-78.624207999999996</v>
      </c>
    </row>
    <row r="59" spans="2:6" x14ac:dyDescent="0.25">
      <c r="B59">
        <v>-98</v>
      </c>
      <c r="C59">
        <v>-90</v>
      </c>
      <c r="D59">
        <f t="shared" si="1"/>
        <v>-8</v>
      </c>
      <c r="E59">
        <v>-1.2411555000000001</v>
      </c>
      <c r="F59">
        <v>-78.624224799999993</v>
      </c>
    </row>
    <row r="60" spans="2:6" x14ac:dyDescent="0.25">
      <c r="B60">
        <v>-99</v>
      </c>
      <c r="C60">
        <v>-80</v>
      </c>
      <c r="D60">
        <f t="shared" si="1"/>
        <v>-19</v>
      </c>
      <c r="E60">
        <v>-1.24105</v>
      </c>
      <c r="F60">
        <v>-78.624201799999994</v>
      </c>
    </row>
    <row r="61" spans="2:6" x14ac:dyDescent="0.25">
      <c r="B61">
        <v>-98</v>
      </c>
      <c r="C61">
        <v>-80</v>
      </c>
      <c r="D61">
        <f t="shared" si="1"/>
        <v>-18</v>
      </c>
      <c r="E61">
        <v>-1.2409604999999999</v>
      </c>
      <c r="F61">
        <v>-78.624176500000004</v>
      </c>
    </row>
    <row r="62" spans="2:6" x14ac:dyDescent="0.25">
      <c r="B62">
        <v>-98</v>
      </c>
      <c r="C62">
        <v>-80</v>
      </c>
      <c r="D62">
        <f t="shared" si="1"/>
        <v>-18</v>
      </c>
      <c r="E62">
        <v>-1.2407484</v>
      </c>
      <c r="F62">
        <v>-78.6241409</v>
      </c>
    </row>
    <row r="63" spans="2:6" x14ac:dyDescent="0.25">
      <c r="B63">
        <v>-104</v>
      </c>
      <c r="C63">
        <v>-80</v>
      </c>
      <c r="D63">
        <f t="shared" si="1"/>
        <v>-24</v>
      </c>
      <c r="E63">
        <v>-1.2405246000000001</v>
      </c>
      <c r="F63">
        <v>-78.624107100000003</v>
      </c>
    </row>
    <row r="64" spans="2:6" x14ac:dyDescent="0.25">
      <c r="B64">
        <v>-101</v>
      </c>
      <c r="C64">
        <v>-80</v>
      </c>
      <c r="D64">
        <f t="shared" si="1"/>
        <v>-21</v>
      </c>
      <c r="E64">
        <v>-1.2403594</v>
      </c>
      <c r="F64">
        <v>-78.624043499999999</v>
      </c>
    </row>
    <row r="65" spans="2:6" x14ac:dyDescent="0.25">
      <c r="B65">
        <v>-101</v>
      </c>
      <c r="C65">
        <v>-80</v>
      </c>
      <c r="D65">
        <f t="shared" si="1"/>
        <v>-21</v>
      </c>
      <c r="E65">
        <v>-1.240186</v>
      </c>
      <c r="F65">
        <v>-78.6240399</v>
      </c>
    </row>
    <row r="66" spans="2:6" x14ac:dyDescent="0.25">
      <c r="B66">
        <v>-95</v>
      </c>
      <c r="C66">
        <v>-80</v>
      </c>
      <c r="D66">
        <f t="shared" si="1"/>
        <v>-15</v>
      </c>
      <c r="E66">
        <v>-1.2400405999999999</v>
      </c>
      <c r="F66">
        <v>-78.624022299999993</v>
      </c>
    </row>
    <row r="67" spans="2:6" x14ac:dyDescent="0.25">
      <c r="B67">
        <v>-98</v>
      </c>
      <c r="C67">
        <v>-80</v>
      </c>
      <c r="D67">
        <f t="shared" si="1"/>
        <v>-18</v>
      </c>
      <c r="E67">
        <v>-1.2399127000000001</v>
      </c>
      <c r="F67">
        <v>-78.623959799999994</v>
      </c>
    </row>
    <row r="68" spans="2:6" x14ac:dyDescent="0.25">
      <c r="B68">
        <v>-95</v>
      </c>
      <c r="C68">
        <v>-80</v>
      </c>
      <c r="D68">
        <f t="shared" ref="D68:D90" si="2">B68-C68</f>
        <v>-15</v>
      </c>
      <c r="E68">
        <v>-1.2398138999999999</v>
      </c>
      <c r="F68">
        <v>-78.623930599999994</v>
      </c>
    </row>
    <row r="69" spans="2:6" x14ac:dyDescent="0.25">
      <c r="B69">
        <v>-94</v>
      </c>
      <c r="C69">
        <v>-80</v>
      </c>
      <c r="D69">
        <f t="shared" si="2"/>
        <v>-14</v>
      </c>
      <c r="E69">
        <v>-1.2396947</v>
      </c>
      <c r="F69">
        <v>-78.623885599999994</v>
      </c>
    </row>
    <row r="70" spans="2:6" x14ac:dyDescent="0.25">
      <c r="B70">
        <v>-98</v>
      </c>
      <c r="C70">
        <v>-80</v>
      </c>
      <c r="D70">
        <f t="shared" si="2"/>
        <v>-18</v>
      </c>
      <c r="E70">
        <v>-1.2395432</v>
      </c>
      <c r="F70">
        <v>-78.623808400000001</v>
      </c>
    </row>
    <row r="71" spans="2:6" x14ac:dyDescent="0.25">
      <c r="B71">
        <v>-100</v>
      </c>
      <c r="C71">
        <v>-80</v>
      </c>
      <c r="D71">
        <f t="shared" si="2"/>
        <v>-20</v>
      </c>
      <c r="E71">
        <v>-1.2393753999999999</v>
      </c>
      <c r="F71">
        <v>-78.623761500000001</v>
      </c>
    </row>
    <row r="72" spans="2:6" x14ac:dyDescent="0.25">
      <c r="B72">
        <v>-100</v>
      </c>
      <c r="C72">
        <v>-80</v>
      </c>
      <c r="D72">
        <f t="shared" si="2"/>
        <v>-20</v>
      </c>
      <c r="E72">
        <v>-1.2391934</v>
      </c>
      <c r="F72">
        <v>-78.623663300000004</v>
      </c>
    </row>
    <row r="73" spans="2:6" x14ac:dyDescent="0.25">
      <c r="B73">
        <v>-99</v>
      </c>
      <c r="C73">
        <v>-80</v>
      </c>
      <c r="D73">
        <f t="shared" si="2"/>
        <v>-19</v>
      </c>
      <c r="E73">
        <v>-1.2390304999999999</v>
      </c>
      <c r="F73">
        <v>-78.623534100000001</v>
      </c>
    </row>
    <row r="74" spans="2:6" x14ac:dyDescent="0.25">
      <c r="B74">
        <v>-95</v>
      </c>
      <c r="C74">
        <v>-80</v>
      </c>
      <c r="D74">
        <f t="shared" si="2"/>
        <v>-15</v>
      </c>
      <c r="E74">
        <v>-1.2388802000000001</v>
      </c>
      <c r="F74">
        <v>-78.623389399999994</v>
      </c>
    </row>
    <row r="75" spans="2:6" x14ac:dyDescent="0.25">
      <c r="B75">
        <v>-91</v>
      </c>
      <c r="C75">
        <v>-80</v>
      </c>
      <c r="D75">
        <f t="shared" si="2"/>
        <v>-11</v>
      </c>
      <c r="E75">
        <v>-1.2387315999999999</v>
      </c>
      <c r="F75">
        <v>-78.623259500000003</v>
      </c>
    </row>
    <row r="76" spans="2:6" x14ac:dyDescent="0.25">
      <c r="B76">
        <v>-87</v>
      </c>
      <c r="C76">
        <v>-80</v>
      </c>
      <c r="D76">
        <f t="shared" si="2"/>
        <v>-7</v>
      </c>
      <c r="E76">
        <v>-1.2385980000000001</v>
      </c>
      <c r="F76">
        <v>-78.623069999999998</v>
      </c>
    </row>
    <row r="77" spans="2:6" x14ac:dyDescent="0.25">
      <c r="B77">
        <v>-79</v>
      </c>
      <c r="C77">
        <v>-80</v>
      </c>
      <c r="D77">
        <f t="shared" si="2"/>
        <v>1</v>
      </c>
      <c r="E77">
        <v>-1.238496</v>
      </c>
      <c r="F77">
        <v>-78.622920199999996</v>
      </c>
    </row>
    <row r="78" spans="2:6" x14ac:dyDescent="0.25">
      <c r="B78">
        <v>-83</v>
      </c>
      <c r="C78">
        <v>-80</v>
      </c>
      <c r="D78">
        <f t="shared" si="2"/>
        <v>-3</v>
      </c>
      <c r="E78">
        <v>-1.2384025000000001</v>
      </c>
      <c r="F78">
        <v>-78.622753900000006</v>
      </c>
    </row>
    <row r="79" spans="2:6" x14ac:dyDescent="0.25">
      <c r="B79">
        <v>-85</v>
      </c>
      <c r="C79">
        <v>-80</v>
      </c>
      <c r="D79">
        <f t="shared" si="2"/>
        <v>-5</v>
      </c>
      <c r="E79">
        <v>-1.2383017999999999</v>
      </c>
      <c r="F79">
        <v>-78.6226001</v>
      </c>
    </row>
    <row r="80" spans="2:6" x14ac:dyDescent="0.25">
      <c r="B80">
        <v>-84</v>
      </c>
      <c r="C80">
        <v>-90</v>
      </c>
      <c r="D80">
        <f t="shared" si="2"/>
        <v>6</v>
      </c>
      <c r="E80">
        <v>-1.2382417999999999</v>
      </c>
      <c r="F80">
        <v>-78.622423499999996</v>
      </c>
    </row>
    <row r="81" spans="1:12" x14ac:dyDescent="0.25">
      <c r="B81">
        <v>-85</v>
      </c>
      <c r="C81">
        <v>-90</v>
      </c>
      <c r="D81">
        <f t="shared" si="2"/>
        <v>5</v>
      </c>
      <c r="E81">
        <v>-1.2381743999999999</v>
      </c>
      <c r="F81">
        <v>-78.622325500000002</v>
      </c>
    </row>
    <row r="82" spans="1:12" x14ac:dyDescent="0.25">
      <c r="B82">
        <v>-86</v>
      </c>
      <c r="C82">
        <v>-90</v>
      </c>
      <c r="D82">
        <f t="shared" si="2"/>
        <v>4</v>
      </c>
      <c r="E82">
        <v>-1.2381200999999999</v>
      </c>
      <c r="F82">
        <v>-78.622228899999996</v>
      </c>
      <c r="J82" t="s">
        <v>64</v>
      </c>
    </row>
    <row r="83" spans="1:12" ht="15.75" thickBot="1" x14ac:dyDescent="0.3">
      <c r="B83">
        <v>-83</v>
      </c>
      <c r="C83">
        <v>-90</v>
      </c>
      <c r="D83">
        <f t="shared" si="2"/>
        <v>7</v>
      </c>
      <c r="E83">
        <v>-1.2380369</v>
      </c>
      <c r="F83">
        <v>-78.622140000000002</v>
      </c>
    </row>
    <row r="84" spans="1:12" x14ac:dyDescent="0.25">
      <c r="B84">
        <v>-83</v>
      </c>
      <c r="C84">
        <v>-90</v>
      </c>
      <c r="D84">
        <f t="shared" si="2"/>
        <v>7</v>
      </c>
      <c r="E84">
        <v>-1.2379396</v>
      </c>
      <c r="F84">
        <v>-78.621990800000006</v>
      </c>
      <c r="J84" s="6"/>
      <c r="K84" s="6" t="s">
        <v>0</v>
      </c>
      <c r="L84" s="6" t="s">
        <v>1</v>
      </c>
    </row>
    <row r="85" spans="1:12" x14ac:dyDescent="0.25">
      <c r="B85">
        <v>-88</v>
      </c>
      <c r="C85">
        <v>-90</v>
      </c>
      <c r="D85">
        <f t="shared" si="2"/>
        <v>2</v>
      </c>
      <c r="E85">
        <v>-1.2378737</v>
      </c>
      <c r="F85">
        <v>-78.621836599999995</v>
      </c>
      <c r="J85" t="s">
        <v>40</v>
      </c>
      <c r="K85">
        <v>-91.954022988505741</v>
      </c>
      <c r="L85">
        <v>-87.011494252873561</v>
      </c>
    </row>
    <row r="86" spans="1:12" x14ac:dyDescent="0.25">
      <c r="B86">
        <v>-88</v>
      </c>
      <c r="C86">
        <v>-90</v>
      </c>
      <c r="D86">
        <f t="shared" si="2"/>
        <v>2</v>
      </c>
      <c r="E86">
        <v>-1.2377802</v>
      </c>
      <c r="F86">
        <v>-78.6216747</v>
      </c>
      <c r="J86" t="s">
        <v>41</v>
      </c>
      <c r="K86">
        <v>41.718791766907259</v>
      </c>
      <c r="L86">
        <v>21.197540764501493</v>
      </c>
    </row>
    <row r="87" spans="1:12" x14ac:dyDescent="0.25">
      <c r="B87">
        <v>-87</v>
      </c>
      <c r="C87">
        <v>-90</v>
      </c>
      <c r="D87">
        <f t="shared" si="2"/>
        <v>3</v>
      </c>
      <c r="E87">
        <v>-1.2376868000000001</v>
      </c>
      <c r="F87">
        <v>-78.6215112</v>
      </c>
      <c r="J87" t="s">
        <v>42</v>
      </c>
      <c r="K87">
        <v>87</v>
      </c>
      <c r="L87">
        <v>87</v>
      </c>
    </row>
    <row r="88" spans="1:12" x14ac:dyDescent="0.25">
      <c r="B88">
        <v>-89</v>
      </c>
      <c r="C88">
        <v>-90</v>
      </c>
      <c r="D88">
        <f t="shared" si="2"/>
        <v>1</v>
      </c>
      <c r="E88">
        <v>-1.2375851</v>
      </c>
      <c r="F88">
        <v>-78.621348800000007</v>
      </c>
      <c r="J88" t="s">
        <v>44</v>
      </c>
      <c r="K88">
        <v>0</v>
      </c>
    </row>
    <row r="89" spans="1:12" x14ac:dyDescent="0.25">
      <c r="B89">
        <v>-82</v>
      </c>
      <c r="C89">
        <v>-90</v>
      </c>
      <c r="D89">
        <f t="shared" si="2"/>
        <v>8</v>
      </c>
      <c r="E89">
        <v>-1.2375365</v>
      </c>
      <c r="F89">
        <v>-78.621239799999998</v>
      </c>
      <c r="J89" t="s">
        <v>45</v>
      </c>
      <c r="K89">
        <v>155</v>
      </c>
    </row>
    <row r="90" spans="1:12" x14ac:dyDescent="0.25">
      <c r="B90">
        <v>-89</v>
      </c>
      <c r="C90">
        <v>-90</v>
      </c>
      <c r="D90">
        <f t="shared" si="2"/>
        <v>1</v>
      </c>
      <c r="E90" s="2">
        <v>-1.2374841999999999</v>
      </c>
      <c r="F90" s="2">
        <v>-78.621143000000004</v>
      </c>
      <c r="J90" t="s">
        <v>46</v>
      </c>
      <c r="K90">
        <v>-5.8120203961359245</v>
      </c>
    </row>
    <row r="91" spans="1:12" x14ac:dyDescent="0.25">
      <c r="A91" s="24" t="s">
        <v>7</v>
      </c>
      <c r="B91" s="24"/>
      <c r="C91" s="24"/>
      <c r="D91" s="24"/>
      <c r="E91" s="24"/>
      <c r="F91" s="24"/>
      <c r="J91" t="s">
        <v>47</v>
      </c>
      <c r="K91">
        <v>1.702158078909416E-8</v>
      </c>
    </row>
    <row r="92" spans="1:12" x14ac:dyDescent="0.25">
      <c r="B92">
        <v>-104</v>
      </c>
      <c r="C92">
        <v>-80</v>
      </c>
      <c r="E92" s="3">
        <v>-1.2401532</v>
      </c>
      <c r="F92" s="3">
        <v>-78.624168299999994</v>
      </c>
      <c r="J92" t="s">
        <v>48</v>
      </c>
      <c r="K92">
        <v>1.6547437739197817</v>
      </c>
    </row>
    <row r="93" spans="1:12" x14ac:dyDescent="0.25">
      <c r="B93">
        <v>-103</v>
      </c>
      <c r="C93">
        <v>-80</v>
      </c>
      <c r="E93">
        <v>-1.2402434</v>
      </c>
      <c r="F93">
        <v>-78.624206999999998</v>
      </c>
      <c r="J93" t="s">
        <v>49</v>
      </c>
      <c r="K93">
        <v>3.404316157818832E-8</v>
      </c>
    </row>
    <row r="94" spans="1:12" ht="15.75" thickBot="1" x14ac:dyDescent="0.3">
      <c r="B94">
        <v>-104</v>
      </c>
      <c r="C94">
        <v>-80</v>
      </c>
      <c r="E94">
        <v>-1.2403758</v>
      </c>
      <c r="F94">
        <v>-78.624340799999999</v>
      </c>
      <c r="J94" s="5" t="s">
        <v>50</v>
      </c>
      <c r="K94" s="5">
        <v>1.9753871310551163</v>
      </c>
      <c r="L94" s="5"/>
    </row>
    <row r="95" spans="1:12" x14ac:dyDescent="0.25">
      <c r="B95">
        <v>-100</v>
      </c>
      <c r="C95">
        <v>-80</v>
      </c>
      <c r="E95">
        <v>-1.2405127</v>
      </c>
      <c r="F95">
        <v>-78.624450899999999</v>
      </c>
    </row>
    <row r="96" spans="1:12" x14ac:dyDescent="0.25">
      <c r="B96">
        <v>-92</v>
      </c>
      <c r="C96">
        <v>-80</v>
      </c>
      <c r="E96">
        <v>-1.2406440000000001</v>
      </c>
      <c r="F96">
        <v>-78.624456600000002</v>
      </c>
    </row>
    <row r="97" spans="2:8" x14ac:dyDescent="0.25">
      <c r="B97">
        <v>-90</v>
      </c>
      <c r="C97">
        <v>-80</v>
      </c>
      <c r="E97">
        <v>-1.2407243999999999</v>
      </c>
      <c r="F97">
        <v>-78.6245294</v>
      </c>
    </row>
    <row r="98" spans="2:8" x14ac:dyDescent="0.25">
      <c r="B98">
        <v>-96</v>
      </c>
      <c r="C98">
        <v>-80</v>
      </c>
      <c r="E98">
        <v>-1.2408039</v>
      </c>
      <c r="F98">
        <v>-78.624619600000003</v>
      </c>
    </row>
    <row r="99" spans="2:8" x14ac:dyDescent="0.25">
      <c r="B99">
        <v>-95</v>
      </c>
      <c r="C99">
        <v>-80</v>
      </c>
      <c r="E99">
        <v>-1.2409053000000001</v>
      </c>
      <c r="F99">
        <v>-78.624732199999997</v>
      </c>
    </row>
    <row r="100" spans="2:8" x14ac:dyDescent="0.25">
      <c r="B100">
        <v>-94</v>
      </c>
      <c r="C100">
        <v>-80</v>
      </c>
      <c r="E100">
        <v>-1.2409680999999999</v>
      </c>
      <c r="F100">
        <v>-78.624810400000001</v>
      </c>
    </row>
    <row r="101" spans="2:8" x14ac:dyDescent="0.25">
      <c r="B101">
        <v>-94</v>
      </c>
      <c r="C101">
        <v>-80</v>
      </c>
      <c r="E101">
        <v>-1.2410156000000001</v>
      </c>
      <c r="F101">
        <v>-78.624894699999999</v>
      </c>
    </row>
    <row r="102" spans="2:8" x14ac:dyDescent="0.25">
      <c r="B102">
        <v>-97</v>
      </c>
      <c r="C102">
        <v>-80</v>
      </c>
      <c r="E102">
        <v>-1.2411030000000001</v>
      </c>
      <c r="F102">
        <v>-78.624952699999994</v>
      </c>
    </row>
    <row r="103" spans="2:8" x14ac:dyDescent="0.25">
      <c r="B103">
        <v>-99</v>
      </c>
      <c r="C103">
        <v>-80</v>
      </c>
      <c r="E103">
        <v>-1.2411542</v>
      </c>
      <c r="F103">
        <v>-78.625001900000001</v>
      </c>
      <c r="H103">
        <f>AVERAGE(B92:B157)</f>
        <v>-92.212121212121218</v>
      </c>
    </row>
    <row r="104" spans="2:8" x14ac:dyDescent="0.25">
      <c r="B104">
        <v>-101</v>
      </c>
      <c r="C104">
        <v>-80</v>
      </c>
      <c r="E104">
        <v>-1.2412627000000001</v>
      </c>
      <c r="F104">
        <v>-78.6251769</v>
      </c>
    </row>
    <row r="105" spans="2:8" x14ac:dyDescent="0.25">
      <c r="B105">
        <v>-106</v>
      </c>
      <c r="C105">
        <v>-80</v>
      </c>
      <c r="E105">
        <v>-1.2413973</v>
      </c>
      <c r="F105">
        <v>-78.625331500000001</v>
      </c>
    </row>
    <row r="106" spans="2:8" x14ac:dyDescent="0.25">
      <c r="B106">
        <v>-107</v>
      </c>
      <c r="C106">
        <v>-80</v>
      </c>
      <c r="E106">
        <v>-1.2414537000000001</v>
      </c>
      <c r="F106">
        <v>-78.625412699999998</v>
      </c>
    </row>
    <row r="107" spans="2:8" x14ac:dyDescent="0.25">
      <c r="B107">
        <v>-107</v>
      </c>
      <c r="C107">
        <v>-80</v>
      </c>
      <c r="E107">
        <v>-1.2415951999999999</v>
      </c>
      <c r="F107">
        <v>-78.625478400000006</v>
      </c>
    </row>
    <row r="108" spans="2:8" x14ac:dyDescent="0.25">
      <c r="B108">
        <v>-107</v>
      </c>
      <c r="C108">
        <v>-80</v>
      </c>
      <c r="E108">
        <v>-1.2416682000000001</v>
      </c>
      <c r="F108">
        <v>-78.625579900000005</v>
      </c>
    </row>
    <row r="109" spans="2:8" x14ac:dyDescent="0.25">
      <c r="B109">
        <v>-88</v>
      </c>
      <c r="C109">
        <v>-80</v>
      </c>
      <c r="E109">
        <v>-1.2417768</v>
      </c>
      <c r="F109">
        <v>-78.625705600000003</v>
      </c>
    </row>
    <row r="110" spans="2:8" x14ac:dyDescent="0.25">
      <c r="B110">
        <v>-85</v>
      </c>
      <c r="C110">
        <v>-80</v>
      </c>
      <c r="E110">
        <v>-1.2419129</v>
      </c>
      <c r="F110">
        <v>-78.625838700000003</v>
      </c>
    </row>
    <row r="111" spans="2:8" x14ac:dyDescent="0.25">
      <c r="B111">
        <v>-80</v>
      </c>
      <c r="C111">
        <v>-80</v>
      </c>
      <c r="E111">
        <v>-1.2420028999999999</v>
      </c>
      <c r="F111">
        <v>-78.625967700000004</v>
      </c>
    </row>
    <row r="112" spans="2:8" x14ac:dyDescent="0.25">
      <c r="B112">
        <v>-86</v>
      </c>
      <c r="C112">
        <v>-80</v>
      </c>
      <c r="E112">
        <v>-1.2420979999999999</v>
      </c>
      <c r="F112">
        <v>-78.626104499999997</v>
      </c>
    </row>
    <row r="113" spans="2:6" x14ac:dyDescent="0.25">
      <c r="B113">
        <v>-90</v>
      </c>
      <c r="C113">
        <v>-90</v>
      </c>
      <c r="E113">
        <v>-1.242224</v>
      </c>
      <c r="F113">
        <v>-78.626222100000007</v>
      </c>
    </row>
    <row r="114" spans="2:6" x14ac:dyDescent="0.25">
      <c r="B114">
        <v>-89</v>
      </c>
      <c r="C114">
        <v>-90</v>
      </c>
      <c r="E114">
        <v>-1.2423074000000001</v>
      </c>
      <c r="F114">
        <v>-78.626268499999995</v>
      </c>
    </row>
    <row r="115" spans="2:6" x14ac:dyDescent="0.25">
      <c r="B115">
        <v>-89</v>
      </c>
      <c r="C115">
        <v>-90</v>
      </c>
      <c r="E115">
        <v>-1.2424008</v>
      </c>
      <c r="F115">
        <v>-78.626258899999996</v>
      </c>
    </row>
    <row r="116" spans="2:6" x14ac:dyDescent="0.25">
      <c r="B116">
        <v>-77</v>
      </c>
      <c r="C116">
        <v>-80</v>
      </c>
      <c r="E116">
        <v>-1.2424835000000001</v>
      </c>
      <c r="F116">
        <v>-78.626465100000004</v>
      </c>
    </row>
    <row r="117" spans="2:6" x14ac:dyDescent="0.25">
      <c r="B117">
        <v>-76</v>
      </c>
      <c r="C117">
        <v>-80</v>
      </c>
      <c r="E117">
        <v>-1.2425824000000001</v>
      </c>
      <c r="F117">
        <v>-78.626586599999996</v>
      </c>
    </row>
    <row r="118" spans="2:6" x14ac:dyDescent="0.25">
      <c r="B118">
        <v>-76</v>
      </c>
      <c r="C118">
        <v>-80</v>
      </c>
      <c r="E118">
        <v>-1.2426809999999999</v>
      </c>
      <c r="F118">
        <v>-78.626713600000002</v>
      </c>
    </row>
    <row r="119" spans="2:6" x14ac:dyDescent="0.25">
      <c r="B119">
        <v>-77</v>
      </c>
      <c r="C119">
        <v>-90</v>
      </c>
      <c r="E119">
        <v>-1.2427725999999999</v>
      </c>
      <c r="F119">
        <v>-78.626820199999997</v>
      </c>
    </row>
    <row r="120" spans="2:6" x14ac:dyDescent="0.25">
      <c r="B120">
        <v>-73</v>
      </c>
      <c r="C120">
        <v>-80</v>
      </c>
      <c r="E120">
        <v>-1.2428566000000001</v>
      </c>
      <c r="F120">
        <v>-78.6269353</v>
      </c>
    </row>
    <row r="121" spans="2:6" x14ac:dyDescent="0.25">
      <c r="B121">
        <v>-78</v>
      </c>
      <c r="C121">
        <v>-80</v>
      </c>
      <c r="E121">
        <v>-1.2429546</v>
      </c>
      <c r="F121">
        <v>-78.627035899999996</v>
      </c>
    </row>
    <row r="122" spans="2:6" x14ac:dyDescent="0.25">
      <c r="B122">
        <v>-85</v>
      </c>
      <c r="C122">
        <v>-80</v>
      </c>
      <c r="E122">
        <v>-1.2430517000000001</v>
      </c>
      <c r="F122">
        <v>-78.627142699999993</v>
      </c>
    </row>
    <row r="123" spans="2:6" x14ac:dyDescent="0.25">
      <c r="B123">
        <v>-87</v>
      </c>
      <c r="C123">
        <v>-90</v>
      </c>
      <c r="E123">
        <v>-1.2431909999999999</v>
      </c>
      <c r="F123">
        <v>-78.627273299999999</v>
      </c>
    </row>
    <row r="124" spans="2:6" x14ac:dyDescent="0.25">
      <c r="B124">
        <v>-90</v>
      </c>
      <c r="C124">
        <v>-80</v>
      </c>
      <c r="E124">
        <v>-1.2432661</v>
      </c>
      <c r="F124">
        <v>-78.627359299999995</v>
      </c>
    </row>
    <row r="125" spans="2:6" x14ac:dyDescent="0.25">
      <c r="B125">
        <v>-92</v>
      </c>
      <c r="C125">
        <v>-80</v>
      </c>
      <c r="E125">
        <v>-1.2433448</v>
      </c>
      <c r="F125">
        <v>-78.627450699999997</v>
      </c>
    </row>
    <row r="126" spans="2:6" x14ac:dyDescent="0.25">
      <c r="B126">
        <v>-90</v>
      </c>
      <c r="C126">
        <v>-80</v>
      </c>
      <c r="E126">
        <v>-1.2434068</v>
      </c>
      <c r="F126">
        <v>-78.627535499999993</v>
      </c>
    </row>
    <row r="127" spans="2:6" x14ac:dyDescent="0.25">
      <c r="B127">
        <v>-87</v>
      </c>
      <c r="C127">
        <v>-80</v>
      </c>
      <c r="E127">
        <v>-1.2434582999999999</v>
      </c>
      <c r="F127">
        <v>-78.627659100000002</v>
      </c>
    </row>
    <row r="128" spans="2:6" x14ac:dyDescent="0.25">
      <c r="B128">
        <v>-85</v>
      </c>
      <c r="C128">
        <v>-90</v>
      </c>
      <c r="E128">
        <v>-1.2435467</v>
      </c>
      <c r="F128">
        <v>-78.627738199999996</v>
      </c>
    </row>
    <row r="129" spans="2:6" x14ac:dyDescent="0.25">
      <c r="B129">
        <v>-93</v>
      </c>
      <c r="C129">
        <v>-90</v>
      </c>
      <c r="E129">
        <v>-1.2436396000000001</v>
      </c>
      <c r="F129">
        <v>-78.627823100000001</v>
      </c>
    </row>
    <row r="130" spans="2:6" x14ac:dyDescent="0.25">
      <c r="B130">
        <v>-90</v>
      </c>
      <c r="C130">
        <v>-90</v>
      </c>
      <c r="E130">
        <v>-1.2437273</v>
      </c>
      <c r="F130">
        <v>-78.627924100000001</v>
      </c>
    </row>
    <row r="131" spans="2:6" x14ac:dyDescent="0.25">
      <c r="B131">
        <v>-77</v>
      </c>
      <c r="C131">
        <v>-90</v>
      </c>
      <c r="E131">
        <v>-1.2438057</v>
      </c>
      <c r="F131">
        <v>-1.2438057</v>
      </c>
    </row>
    <row r="132" spans="2:6" x14ac:dyDescent="0.25">
      <c r="B132">
        <v>-79</v>
      </c>
      <c r="C132">
        <v>-90</v>
      </c>
      <c r="E132">
        <v>-1.2439031</v>
      </c>
      <c r="F132">
        <v>-78.628133300000002</v>
      </c>
    </row>
    <row r="133" spans="2:6" x14ac:dyDescent="0.25">
      <c r="B133">
        <v>-81</v>
      </c>
      <c r="C133">
        <v>-90</v>
      </c>
      <c r="E133">
        <v>-1.2439647</v>
      </c>
      <c r="F133">
        <v>-78.628212599999998</v>
      </c>
    </row>
    <row r="134" spans="2:6" x14ac:dyDescent="0.25">
      <c r="B134">
        <v>-91</v>
      </c>
      <c r="C134">
        <v>-80</v>
      </c>
      <c r="E134">
        <v>-1.2440074000000001</v>
      </c>
      <c r="F134">
        <v>-78.628317100000004</v>
      </c>
    </row>
    <row r="135" spans="2:6" x14ac:dyDescent="0.25">
      <c r="B135">
        <v>-98</v>
      </c>
      <c r="C135">
        <v>-80</v>
      </c>
      <c r="E135">
        <v>-1.2440747000000001</v>
      </c>
      <c r="F135">
        <v>-78.628404599999996</v>
      </c>
    </row>
    <row r="136" spans="2:6" x14ac:dyDescent="0.25">
      <c r="B136">
        <v>-95</v>
      </c>
      <c r="C136">
        <v>-80</v>
      </c>
      <c r="E136">
        <v>-1.2441453</v>
      </c>
      <c r="F136">
        <v>-78.628442000000007</v>
      </c>
    </row>
    <row r="137" spans="2:6" x14ac:dyDescent="0.25">
      <c r="B137">
        <v>-94</v>
      </c>
      <c r="C137">
        <v>-80</v>
      </c>
      <c r="E137">
        <v>-1.2441865999999999</v>
      </c>
      <c r="F137">
        <v>-78.628484599999993</v>
      </c>
    </row>
    <row r="138" spans="2:6" x14ac:dyDescent="0.25">
      <c r="B138">
        <v>-100</v>
      </c>
      <c r="C138">
        <v>-80</v>
      </c>
      <c r="E138">
        <v>-1.2442188000000001</v>
      </c>
      <c r="F138">
        <v>-78.628505000000004</v>
      </c>
    </row>
    <row r="139" spans="2:6" x14ac:dyDescent="0.25">
      <c r="B139">
        <v>-93</v>
      </c>
      <c r="C139">
        <v>-80</v>
      </c>
      <c r="E139">
        <v>-1.2443656999999999</v>
      </c>
      <c r="F139">
        <v>-78.628622500000006</v>
      </c>
    </row>
    <row r="140" spans="2:6" x14ac:dyDescent="0.25">
      <c r="B140">
        <v>-90</v>
      </c>
      <c r="C140">
        <v>-80</v>
      </c>
      <c r="E140">
        <v>-1.2445698000000001</v>
      </c>
      <c r="F140">
        <v>-78.628883700000003</v>
      </c>
    </row>
    <row r="141" spans="2:6" x14ac:dyDescent="0.25">
      <c r="B141">
        <v>-89</v>
      </c>
      <c r="C141">
        <v>-80</v>
      </c>
      <c r="E141">
        <v>-1.2446663</v>
      </c>
      <c r="F141">
        <v>-78.628983700000006</v>
      </c>
    </row>
    <row r="142" spans="2:6" x14ac:dyDescent="0.25">
      <c r="B142">
        <v>-95</v>
      </c>
      <c r="C142">
        <v>-80</v>
      </c>
      <c r="E142">
        <v>-1.2447363</v>
      </c>
      <c r="F142">
        <v>-78.629057799999998</v>
      </c>
    </row>
    <row r="143" spans="2:6" x14ac:dyDescent="0.25">
      <c r="B143">
        <v>-91</v>
      </c>
      <c r="C143">
        <v>-80</v>
      </c>
      <c r="E143">
        <v>-1.2447969999999999</v>
      </c>
      <c r="F143">
        <v>-78.629110299999994</v>
      </c>
    </row>
    <row r="144" spans="2:6" x14ac:dyDescent="0.25">
      <c r="B144">
        <v>-97</v>
      </c>
      <c r="C144">
        <v>-80</v>
      </c>
      <c r="E144">
        <v>-1.244891</v>
      </c>
      <c r="F144">
        <v>-78.629210099999995</v>
      </c>
    </row>
    <row r="145" spans="1:6" x14ac:dyDescent="0.25">
      <c r="B145">
        <v>-97</v>
      </c>
      <c r="C145">
        <v>-80</v>
      </c>
      <c r="E145">
        <v>-1.2449596999999999</v>
      </c>
      <c r="F145">
        <v>-78.629296600000004</v>
      </c>
    </row>
    <row r="146" spans="1:6" x14ac:dyDescent="0.25">
      <c r="B146">
        <v>-99</v>
      </c>
      <c r="C146">
        <v>-80</v>
      </c>
      <c r="E146">
        <v>-1.2450131</v>
      </c>
      <c r="F146">
        <v>-78.629389599999996</v>
      </c>
    </row>
    <row r="147" spans="1:6" x14ac:dyDescent="0.25">
      <c r="B147">
        <v>-96</v>
      </c>
      <c r="C147">
        <v>-80</v>
      </c>
      <c r="E147">
        <v>-1.2450899</v>
      </c>
      <c r="F147">
        <v>-78.629462899999993</v>
      </c>
    </row>
    <row r="148" spans="1:6" x14ac:dyDescent="0.25">
      <c r="B148">
        <v>-97</v>
      </c>
      <c r="C148">
        <v>-80</v>
      </c>
      <c r="E148">
        <v>-1.2451882000000001</v>
      </c>
      <c r="F148">
        <v>-78.629542400000005</v>
      </c>
    </row>
    <row r="149" spans="1:6" x14ac:dyDescent="0.25">
      <c r="B149">
        <v>-96</v>
      </c>
      <c r="C149">
        <v>-80</v>
      </c>
      <c r="E149">
        <v>-1.2453282999999999</v>
      </c>
      <c r="F149">
        <v>-78.629686300000003</v>
      </c>
    </row>
    <row r="150" spans="1:6" x14ac:dyDescent="0.25">
      <c r="B150">
        <v>-99</v>
      </c>
      <c r="C150">
        <v>-80</v>
      </c>
      <c r="E150">
        <v>-1.2454182</v>
      </c>
      <c r="F150">
        <v>-78.629723200000001</v>
      </c>
    </row>
    <row r="151" spans="1:6" x14ac:dyDescent="0.25">
      <c r="B151">
        <v>-97</v>
      </c>
      <c r="C151">
        <v>-80</v>
      </c>
      <c r="E151">
        <v>-1.2454963999999999</v>
      </c>
      <c r="F151">
        <v>-78.629812900000005</v>
      </c>
    </row>
    <row r="152" spans="1:6" x14ac:dyDescent="0.25">
      <c r="B152">
        <v>-96</v>
      </c>
      <c r="C152">
        <v>-80</v>
      </c>
      <c r="E152">
        <v>-1.2455681999999999</v>
      </c>
      <c r="F152">
        <v>-78.629913900000005</v>
      </c>
    </row>
    <row r="153" spans="1:6" x14ac:dyDescent="0.25">
      <c r="B153">
        <v>-98</v>
      </c>
      <c r="C153">
        <v>-80</v>
      </c>
      <c r="E153">
        <v>-1.2456099</v>
      </c>
      <c r="F153">
        <v>-78.630001100000001</v>
      </c>
    </row>
    <row r="154" spans="1:6" x14ac:dyDescent="0.25">
      <c r="B154">
        <v>-98</v>
      </c>
      <c r="C154">
        <v>-80</v>
      </c>
      <c r="E154">
        <v>-1.2456167</v>
      </c>
      <c r="F154">
        <v>-78.630020400000006</v>
      </c>
    </row>
    <row r="155" spans="1:6" x14ac:dyDescent="0.25">
      <c r="B155">
        <v>-96</v>
      </c>
      <c r="C155">
        <v>-80</v>
      </c>
      <c r="E155">
        <v>-1.2456818000000001</v>
      </c>
      <c r="F155">
        <v>-78.630092599999998</v>
      </c>
    </row>
    <row r="156" spans="1:6" x14ac:dyDescent="0.25">
      <c r="B156">
        <v>-96</v>
      </c>
      <c r="C156">
        <v>-80</v>
      </c>
      <c r="E156">
        <v>-1.2457750999999999</v>
      </c>
      <c r="F156">
        <v>-78.630217299999998</v>
      </c>
    </row>
    <row r="157" spans="1:6" x14ac:dyDescent="0.25">
      <c r="B157">
        <v>-92</v>
      </c>
      <c r="C157">
        <v>-80</v>
      </c>
      <c r="E157" s="3">
        <v>-1.2458388</v>
      </c>
      <c r="F157" s="3">
        <v>-78.6303135</v>
      </c>
    </row>
    <row r="158" spans="1:6" x14ac:dyDescent="0.25">
      <c r="A158" s="24" t="s">
        <v>8</v>
      </c>
      <c r="B158" s="24"/>
      <c r="C158" s="24"/>
      <c r="D158" s="24"/>
      <c r="E158" s="24"/>
      <c r="F158" s="24"/>
    </row>
    <row r="159" spans="1:6" x14ac:dyDescent="0.25">
      <c r="B159">
        <v>-98</v>
      </c>
      <c r="C159">
        <v>-80</v>
      </c>
      <c r="E159" s="2">
        <v>-1.2454061000000001</v>
      </c>
      <c r="F159" s="2">
        <v>-78.630772199999996</v>
      </c>
    </row>
    <row r="160" spans="1:6" x14ac:dyDescent="0.25">
      <c r="B160">
        <v>-93</v>
      </c>
      <c r="C160">
        <v>-80</v>
      </c>
      <c r="E160">
        <v>-1.2452555000000001</v>
      </c>
      <c r="F160">
        <v>-78.630557400000001</v>
      </c>
    </row>
    <row r="161" spans="2:8" x14ac:dyDescent="0.25">
      <c r="B161">
        <v>-96</v>
      </c>
      <c r="C161">
        <v>-80</v>
      </c>
      <c r="E161">
        <v>-1.2451108</v>
      </c>
      <c r="F161">
        <v>-78.630430099999998</v>
      </c>
    </row>
    <row r="162" spans="2:8" x14ac:dyDescent="0.25">
      <c r="B162">
        <v>-95</v>
      </c>
      <c r="C162">
        <v>-80</v>
      </c>
      <c r="E162">
        <v>-1.2449694</v>
      </c>
      <c r="F162">
        <v>-78.630297900000002</v>
      </c>
      <c r="H162">
        <f>AVERAGE(B159:B234)</f>
        <v>-88.184210526315795</v>
      </c>
    </row>
    <row r="163" spans="2:8" x14ac:dyDescent="0.25">
      <c r="B163">
        <v>-95</v>
      </c>
      <c r="C163">
        <v>-80</v>
      </c>
      <c r="E163">
        <v>-1.2448325</v>
      </c>
      <c r="F163">
        <v>-78.630164800000003</v>
      </c>
    </row>
    <row r="164" spans="2:8" x14ac:dyDescent="0.25">
      <c r="B164">
        <v>-94</v>
      </c>
      <c r="C164">
        <v>-80</v>
      </c>
      <c r="E164">
        <v>-1.2447311999999999</v>
      </c>
      <c r="F164">
        <v>-78.630080699999993</v>
      </c>
    </row>
    <row r="165" spans="2:8" x14ac:dyDescent="0.25">
      <c r="B165">
        <v>-91</v>
      </c>
      <c r="C165">
        <v>-80</v>
      </c>
      <c r="E165">
        <v>-1.2446596000000001</v>
      </c>
      <c r="F165">
        <v>-78.630020999999999</v>
      </c>
    </row>
    <row r="166" spans="2:8" x14ac:dyDescent="0.25">
      <c r="B166">
        <v>-90</v>
      </c>
      <c r="C166">
        <v>-80</v>
      </c>
      <c r="E166">
        <v>-1.2445701</v>
      </c>
      <c r="F166">
        <v>-78.629936499999999</v>
      </c>
    </row>
    <row r="167" spans="2:8" x14ac:dyDescent="0.25">
      <c r="B167">
        <v>-90</v>
      </c>
      <c r="C167">
        <v>-80</v>
      </c>
      <c r="E167">
        <v>-1.2444413999999999</v>
      </c>
      <c r="F167">
        <v>-78.629812799999996</v>
      </c>
    </row>
    <row r="168" spans="2:8" x14ac:dyDescent="0.25">
      <c r="B168">
        <v>-91</v>
      </c>
      <c r="C168">
        <v>-80</v>
      </c>
      <c r="E168">
        <v>-1.2443222</v>
      </c>
      <c r="F168">
        <v>-78.629681700000006</v>
      </c>
    </row>
    <row r="169" spans="2:8" x14ac:dyDescent="0.25">
      <c r="B169">
        <v>-90</v>
      </c>
      <c r="C169">
        <v>-80</v>
      </c>
      <c r="E169">
        <v>-1.2442074000000001</v>
      </c>
      <c r="F169">
        <v>-78.629568399999997</v>
      </c>
    </row>
    <row r="170" spans="2:8" x14ac:dyDescent="0.25">
      <c r="B170">
        <v>-91</v>
      </c>
      <c r="C170">
        <v>-80</v>
      </c>
      <c r="E170">
        <v>-1.2440956000000001</v>
      </c>
      <c r="F170">
        <v>-78.629449899999997</v>
      </c>
    </row>
    <row r="171" spans="2:8" x14ac:dyDescent="0.25">
      <c r="B171">
        <v>-91</v>
      </c>
      <c r="C171">
        <v>-80</v>
      </c>
      <c r="E171">
        <v>-1.2439716000000001</v>
      </c>
      <c r="F171">
        <v>-78.629332700000006</v>
      </c>
    </row>
    <row r="172" spans="2:8" x14ac:dyDescent="0.25">
      <c r="B172">
        <v>-91</v>
      </c>
      <c r="C172">
        <v>-80</v>
      </c>
      <c r="E172">
        <v>-1.2438806</v>
      </c>
      <c r="F172">
        <v>-78.629203000000004</v>
      </c>
    </row>
    <row r="173" spans="2:8" x14ac:dyDescent="0.25">
      <c r="B173">
        <v>-90</v>
      </c>
      <c r="C173">
        <v>-80</v>
      </c>
      <c r="E173">
        <v>-1.2437522999999999</v>
      </c>
      <c r="F173">
        <v>-78.629092900000003</v>
      </c>
    </row>
    <row r="174" spans="2:8" x14ac:dyDescent="0.25">
      <c r="B174">
        <v>-91</v>
      </c>
      <c r="C174">
        <v>-80</v>
      </c>
      <c r="E174">
        <v>-1.2436195000000001</v>
      </c>
      <c r="F174">
        <v>-78.628967900000006</v>
      </c>
    </row>
    <row r="175" spans="2:8" x14ac:dyDescent="0.25">
      <c r="B175">
        <v>-93</v>
      </c>
      <c r="C175">
        <v>-80</v>
      </c>
      <c r="E175">
        <v>-1.2435305000000001</v>
      </c>
      <c r="F175">
        <v>-78.628857400000001</v>
      </c>
    </row>
    <row r="176" spans="2:8" x14ac:dyDescent="0.25">
      <c r="B176">
        <v>-93</v>
      </c>
      <c r="C176">
        <v>-80</v>
      </c>
      <c r="E176">
        <v>-1.2434495000000001</v>
      </c>
      <c r="F176">
        <v>-78.628739400000001</v>
      </c>
    </row>
    <row r="177" spans="2:6" x14ac:dyDescent="0.25">
      <c r="B177">
        <v>-93</v>
      </c>
      <c r="C177">
        <v>-80</v>
      </c>
      <c r="E177">
        <v>-1.2433258</v>
      </c>
      <c r="F177">
        <v>-78.628596999999999</v>
      </c>
    </row>
    <row r="178" spans="2:6" x14ac:dyDescent="0.25">
      <c r="B178">
        <v>-90</v>
      </c>
      <c r="C178">
        <v>-90</v>
      </c>
      <c r="E178">
        <v>-1.2432112</v>
      </c>
      <c r="F178">
        <v>-78.628457800000007</v>
      </c>
    </row>
    <row r="179" spans="2:6" x14ac:dyDescent="0.25">
      <c r="B179">
        <v>-90</v>
      </c>
      <c r="C179">
        <v>-90</v>
      </c>
      <c r="E179">
        <v>-1.2430772999999999</v>
      </c>
      <c r="F179">
        <v>-78.628301699999994</v>
      </c>
    </row>
    <row r="180" spans="2:6" x14ac:dyDescent="0.25">
      <c r="B180">
        <v>-92</v>
      </c>
      <c r="C180">
        <v>-90</v>
      </c>
      <c r="E180">
        <v>-1.2429602</v>
      </c>
      <c r="F180">
        <v>-78.628186799999995</v>
      </c>
    </row>
    <row r="181" spans="2:6" x14ac:dyDescent="0.25">
      <c r="B181">
        <v>-90</v>
      </c>
      <c r="C181">
        <v>-90</v>
      </c>
      <c r="E181">
        <v>-1.2428840999999999</v>
      </c>
      <c r="F181">
        <v>-78.628100500000002</v>
      </c>
    </row>
    <row r="182" spans="2:6" x14ac:dyDescent="0.25">
      <c r="B182">
        <v>-91</v>
      </c>
      <c r="C182">
        <v>-80</v>
      </c>
      <c r="E182">
        <v>-1.2427922</v>
      </c>
      <c r="F182">
        <v>-78.628035800000006</v>
      </c>
    </row>
    <row r="183" spans="2:6" x14ac:dyDescent="0.25">
      <c r="B183">
        <v>-88</v>
      </c>
      <c r="C183">
        <v>-80</v>
      </c>
      <c r="E183">
        <v>-1.2427045000000001</v>
      </c>
      <c r="F183">
        <v>-78.627925000000005</v>
      </c>
    </row>
    <row r="184" spans="2:6" x14ac:dyDescent="0.25">
      <c r="B184">
        <v>-87</v>
      </c>
      <c r="C184">
        <v>-80</v>
      </c>
      <c r="E184">
        <v>-1.2425569999999999</v>
      </c>
      <c r="F184">
        <v>-78.627753499999997</v>
      </c>
    </row>
    <row r="185" spans="2:6" x14ac:dyDescent="0.25">
      <c r="B185">
        <v>-90</v>
      </c>
      <c r="C185">
        <v>-80</v>
      </c>
      <c r="E185">
        <v>-1.2424288000000001</v>
      </c>
      <c r="F185">
        <v>-78.627613199999999</v>
      </c>
    </row>
    <row r="186" spans="2:6" x14ac:dyDescent="0.25">
      <c r="B186">
        <v>-90</v>
      </c>
      <c r="C186">
        <v>-80</v>
      </c>
      <c r="E186">
        <v>-1.2423097999999999</v>
      </c>
      <c r="F186">
        <v>-78.627495600000003</v>
      </c>
    </row>
    <row r="187" spans="2:6" x14ac:dyDescent="0.25">
      <c r="B187">
        <v>-91</v>
      </c>
      <c r="C187">
        <v>-80</v>
      </c>
      <c r="E187">
        <v>-1.2422165000000001</v>
      </c>
      <c r="F187">
        <v>-78.627360400000001</v>
      </c>
    </row>
    <row r="188" spans="2:6" x14ac:dyDescent="0.25">
      <c r="B188">
        <v>-85</v>
      </c>
      <c r="C188">
        <v>-80</v>
      </c>
      <c r="E188">
        <v>-1.2420968999999999</v>
      </c>
      <c r="F188">
        <v>-78.627239000000003</v>
      </c>
    </row>
    <row r="189" spans="2:6" x14ac:dyDescent="0.25">
      <c r="B189">
        <v>-85</v>
      </c>
      <c r="C189">
        <v>-80</v>
      </c>
      <c r="E189">
        <v>-1.2419981</v>
      </c>
      <c r="F189">
        <v>-78.627150299999997</v>
      </c>
    </row>
    <row r="190" spans="2:6" x14ac:dyDescent="0.25">
      <c r="B190">
        <v>-82</v>
      </c>
      <c r="C190">
        <v>-90</v>
      </c>
      <c r="E190">
        <v>-1.2418993</v>
      </c>
      <c r="F190">
        <v>-78.627049799999995</v>
      </c>
    </row>
    <row r="191" spans="2:6" x14ac:dyDescent="0.25">
      <c r="B191">
        <v>-81</v>
      </c>
      <c r="C191">
        <v>-80</v>
      </c>
      <c r="E191">
        <v>-1.2417895999999999</v>
      </c>
      <c r="F191">
        <v>-78.626975200000004</v>
      </c>
    </row>
    <row r="192" spans="2:6" x14ac:dyDescent="0.25">
      <c r="B192">
        <v>-82</v>
      </c>
      <c r="C192">
        <v>-80</v>
      </c>
      <c r="E192">
        <v>-1.2416780000000001</v>
      </c>
      <c r="F192">
        <v>-78.626887699999997</v>
      </c>
    </row>
    <row r="193" spans="2:6" x14ac:dyDescent="0.25">
      <c r="B193">
        <v>-84</v>
      </c>
      <c r="C193">
        <v>-80</v>
      </c>
      <c r="E193">
        <v>-1.24156</v>
      </c>
      <c r="F193">
        <v>-78.626777799999999</v>
      </c>
    </row>
    <row r="194" spans="2:6" x14ac:dyDescent="0.25">
      <c r="B194">
        <v>-84</v>
      </c>
      <c r="C194">
        <v>-80</v>
      </c>
      <c r="E194">
        <v>-1.2414586000000001</v>
      </c>
      <c r="F194">
        <v>-78.626652300000003</v>
      </c>
    </row>
    <row r="195" spans="2:6" x14ac:dyDescent="0.25">
      <c r="B195">
        <v>-75</v>
      </c>
      <c r="C195">
        <v>-80</v>
      </c>
      <c r="E195">
        <v>-1.2413708000000001</v>
      </c>
      <c r="F195">
        <v>-78.626546500000003</v>
      </c>
    </row>
    <row r="196" spans="2:6" x14ac:dyDescent="0.25">
      <c r="B196">
        <v>-80</v>
      </c>
      <c r="C196">
        <v>-80</v>
      </c>
      <c r="E196">
        <v>-1.2412734000000001</v>
      </c>
      <c r="F196">
        <v>-78.626424499999999</v>
      </c>
    </row>
    <row r="197" spans="2:6" x14ac:dyDescent="0.25">
      <c r="B197">
        <v>-83</v>
      </c>
      <c r="C197">
        <v>-80</v>
      </c>
      <c r="E197">
        <v>-1.2411915</v>
      </c>
      <c r="F197">
        <v>-78.626279499999995</v>
      </c>
    </row>
    <row r="198" spans="2:6" x14ac:dyDescent="0.25">
      <c r="B198">
        <v>-82</v>
      </c>
      <c r="C198">
        <v>-80</v>
      </c>
      <c r="E198">
        <v>-1.2411064000000001</v>
      </c>
      <c r="F198">
        <v>-78.626145300000005</v>
      </c>
    </row>
    <row r="199" spans="2:6" x14ac:dyDescent="0.25">
      <c r="B199">
        <v>-79</v>
      </c>
      <c r="C199">
        <v>-80</v>
      </c>
      <c r="E199">
        <v>-1.2409783999999999</v>
      </c>
      <c r="F199">
        <v>-78.626011199999994</v>
      </c>
    </row>
    <row r="200" spans="2:6" x14ac:dyDescent="0.25">
      <c r="B200">
        <v>-86</v>
      </c>
      <c r="C200">
        <v>-80</v>
      </c>
      <c r="E200">
        <v>-1.2408535000000001</v>
      </c>
      <c r="F200">
        <v>-78.625900700000003</v>
      </c>
    </row>
    <row r="201" spans="2:6" x14ac:dyDescent="0.25">
      <c r="B201">
        <v>-88</v>
      </c>
      <c r="C201">
        <v>-80</v>
      </c>
      <c r="E201">
        <v>-1.2407446</v>
      </c>
      <c r="F201">
        <v>-78.625788200000002</v>
      </c>
    </row>
    <row r="202" spans="2:6" x14ac:dyDescent="0.25">
      <c r="B202">
        <v>-90</v>
      </c>
      <c r="C202">
        <v>-80</v>
      </c>
      <c r="E202">
        <v>-1.2406630999999999</v>
      </c>
      <c r="F202">
        <v>-78.625711600000002</v>
      </c>
    </row>
    <row r="203" spans="2:6" x14ac:dyDescent="0.25">
      <c r="B203">
        <v>-85</v>
      </c>
      <c r="C203">
        <v>-80</v>
      </c>
      <c r="E203">
        <v>-1.2404918</v>
      </c>
      <c r="F203">
        <v>-78.625565600000002</v>
      </c>
    </row>
    <row r="204" spans="2:6" x14ac:dyDescent="0.25">
      <c r="B204">
        <v>-86</v>
      </c>
      <c r="C204">
        <v>-80</v>
      </c>
      <c r="E204">
        <v>-1.2403614999999999</v>
      </c>
      <c r="F204">
        <v>-78.625436300000004</v>
      </c>
    </row>
    <row r="205" spans="2:6" x14ac:dyDescent="0.25">
      <c r="B205">
        <v>-85</v>
      </c>
      <c r="C205">
        <v>-80</v>
      </c>
      <c r="E205">
        <v>-1.2402362</v>
      </c>
      <c r="F205">
        <v>-78.625301199999996</v>
      </c>
    </row>
    <row r="206" spans="2:6" x14ac:dyDescent="0.25">
      <c r="B206">
        <v>-90</v>
      </c>
      <c r="C206">
        <v>-80</v>
      </c>
      <c r="E206">
        <v>-1.2400918000000001</v>
      </c>
      <c r="F206">
        <v>-78.625187400000002</v>
      </c>
    </row>
    <row r="207" spans="2:6" x14ac:dyDescent="0.25">
      <c r="B207">
        <v>-91</v>
      </c>
      <c r="C207">
        <v>-80</v>
      </c>
      <c r="E207">
        <v>-1.2399985</v>
      </c>
      <c r="F207">
        <v>-78.625079999999997</v>
      </c>
    </row>
    <row r="208" spans="2:6" x14ac:dyDescent="0.25">
      <c r="B208">
        <v>-90</v>
      </c>
      <c r="C208">
        <v>-80</v>
      </c>
      <c r="E208">
        <v>-1.2398929999999999</v>
      </c>
      <c r="F208">
        <v>-78.624965000000003</v>
      </c>
    </row>
    <row r="209" spans="2:6" x14ac:dyDescent="0.25">
      <c r="B209">
        <v>-93</v>
      </c>
      <c r="C209">
        <v>-80</v>
      </c>
      <c r="E209">
        <v>-1.2397910000000001</v>
      </c>
      <c r="F209">
        <v>-78.624866900000001</v>
      </c>
    </row>
    <row r="210" spans="2:6" x14ac:dyDescent="0.25">
      <c r="B210">
        <v>-92</v>
      </c>
      <c r="C210">
        <v>-80</v>
      </c>
      <c r="E210">
        <v>-1.2396917999999999</v>
      </c>
      <c r="F210">
        <v>-78.624769799999996</v>
      </c>
    </row>
    <row r="211" spans="2:6" x14ac:dyDescent="0.25">
      <c r="B211">
        <v>-92</v>
      </c>
      <c r="C211">
        <v>-80</v>
      </c>
      <c r="E211">
        <v>-1.2395931</v>
      </c>
      <c r="F211">
        <v>-78.624665800000002</v>
      </c>
    </row>
    <row r="212" spans="2:6" x14ac:dyDescent="0.25">
      <c r="B212">
        <v>-93</v>
      </c>
      <c r="C212">
        <v>-80</v>
      </c>
      <c r="E212">
        <v>-1.2394779</v>
      </c>
      <c r="F212">
        <v>-78.624547699999994</v>
      </c>
    </row>
    <row r="213" spans="2:6" x14ac:dyDescent="0.25">
      <c r="B213">
        <v>-93</v>
      </c>
      <c r="C213">
        <v>-80</v>
      </c>
      <c r="E213">
        <v>-1.2393681000000001</v>
      </c>
      <c r="F213">
        <v>-78.624446500000005</v>
      </c>
    </row>
    <row r="214" spans="2:6" x14ac:dyDescent="0.25">
      <c r="B214">
        <v>-97</v>
      </c>
      <c r="C214">
        <v>-80</v>
      </c>
      <c r="E214">
        <v>-1.2392624999999999</v>
      </c>
      <c r="F214">
        <v>-78.624316399999998</v>
      </c>
    </row>
    <row r="215" spans="2:6" x14ac:dyDescent="0.25">
      <c r="B215">
        <v>-96</v>
      </c>
      <c r="C215">
        <v>-80</v>
      </c>
      <c r="E215">
        <v>-1.2390009</v>
      </c>
      <c r="F215">
        <v>-78.624045199999998</v>
      </c>
    </row>
    <row r="216" spans="2:6" x14ac:dyDescent="0.25">
      <c r="B216">
        <v>-91</v>
      </c>
      <c r="C216">
        <v>-80</v>
      </c>
      <c r="E216">
        <v>-1.2388809999999999</v>
      </c>
      <c r="F216">
        <v>-78.623936499999999</v>
      </c>
    </row>
    <row r="217" spans="2:6" x14ac:dyDescent="0.25">
      <c r="B217">
        <v>-89</v>
      </c>
      <c r="C217">
        <v>-80</v>
      </c>
      <c r="E217">
        <v>-1.2387741000000001</v>
      </c>
      <c r="F217">
        <v>-78.623810899999995</v>
      </c>
    </row>
    <row r="218" spans="2:6" x14ac:dyDescent="0.25">
      <c r="B218">
        <v>-91</v>
      </c>
      <c r="C218">
        <v>-80</v>
      </c>
      <c r="E218">
        <v>-1.2386744999999999</v>
      </c>
      <c r="F218">
        <v>-78.623681099999999</v>
      </c>
    </row>
    <row r="219" spans="2:6" x14ac:dyDescent="0.25">
      <c r="B219">
        <v>-80</v>
      </c>
      <c r="C219">
        <v>-80</v>
      </c>
      <c r="E219">
        <v>-1.2385691999999999</v>
      </c>
      <c r="F219">
        <v>-78.623560499999996</v>
      </c>
    </row>
    <row r="220" spans="2:6" x14ac:dyDescent="0.25">
      <c r="B220">
        <v>-88</v>
      </c>
      <c r="C220">
        <v>-80</v>
      </c>
      <c r="E220">
        <v>-1.2384345000000001</v>
      </c>
      <c r="F220">
        <v>-78.623453299999994</v>
      </c>
    </row>
    <row r="221" spans="2:6" x14ac:dyDescent="0.25">
      <c r="B221">
        <v>-88</v>
      </c>
      <c r="C221">
        <v>-80</v>
      </c>
      <c r="E221">
        <v>-1.2382966</v>
      </c>
      <c r="F221">
        <v>-78.623313899999999</v>
      </c>
    </row>
    <row r="222" spans="2:6" x14ac:dyDescent="0.25">
      <c r="B222">
        <v>-81</v>
      </c>
      <c r="C222">
        <v>-80</v>
      </c>
      <c r="E222">
        <v>-1.2381974</v>
      </c>
      <c r="F222">
        <v>-78.623200100000005</v>
      </c>
    </row>
    <row r="223" spans="2:6" x14ac:dyDescent="0.25">
      <c r="B223">
        <v>-74</v>
      </c>
      <c r="C223">
        <v>-80</v>
      </c>
      <c r="E223">
        <v>-1.2381089999999999</v>
      </c>
      <c r="F223">
        <v>-78.623100300000004</v>
      </c>
    </row>
    <row r="224" spans="2:6" x14ac:dyDescent="0.25">
      <c r="B224">
        <v>-84</v>
      </c>
      <c r="C224">
        <v>-80</v>
      </c>
      <c r="E224">
        <v>-1.2379998999999999</v>
      </c>
      <c r="F224">
        <v>-78.622981999999993</v>
      </c>
    </row>
    <row r="225" spans="1:8" x14ac:dyDescent="0.25">
      <c r="B225">
        <v>-83</v>
      </c>
      <c r="C225">
        <v>-80</v>
      </c>
      <c r="E225">
        <v>-1.2378722</v>
      </c>
      <c r="F225">
        <v>-78.622818800000005</v>
      </c>
    </row>
    <row r="226" spans="1:8" x14ac:dyDescent="0.25">
      <c r="B226">
        <v>-87</v>
      </c>
      <c r="C226">
        <v>-80</v>
      </c>
      <c r="E226">
        <v>-1.2377655999999999</v>
      </c>
      <c r="F226">
        <v>-78.622662500000004</v>
      </c>
    </row>
    <row r="227" spans="1:8" x14ac:dyDescent="0.25">
      <c r="B227">
        <v>-87</v>
      </c>
      <c r="C227">
        <v>-90</v>
      </c>
      <c r="E227">
        <v>-1.2376459</v>
      </c>
      <c r="F227">
        <v>-78.622533300000001</v>
      </c>
    </row>
    <row r="228" spans="1:8" x14ac:dyDescent="0.25">
      <c r="B228">
        <v>-85</v>
      </c>
      <c r="C228">
        <v>-90</v>
      </c>
      <c r="E228">
        <v>-1.2375042999999999</v>
      </c>
      <c r="F228">
        <v>-78.622431599999999</v>
      </c>
    </row>
    <row r="229" spans="1:8" x14ac:dyDescent="0.25">
      <c r="B229">
        <v>-80</v>
      </c>
      <c r="C229">
        <v>-90</v>
      </c>
      <c r="E229">
        <v>-1.2373787999999999</v>
      </c>
      <c r="F229">
        <v>-78.622299900000002</v>
      </c>
    </row>
    <row r="230" spans="1:8" x14ac:dyDescent="0.25">
      <c r="B230">
        <v>-84</v>
      </c>
      <c r="C230">
        <v>-90</v>
      </c>
      <c r="E230">
        <v>-1.2370648</v>
      </c>
      <c r="F230">
        <v>-78.621976700000005</v>
      </c>
    </row>
    <row r="231" spans="1:8" x14ac:dyDescent="0.25">
      <c r="B231">
        <v>-84</v>
      </c>
      <c r="C231">
        <v>-90</v>
      </c>
      <c r="E231">
        <v>-1.2369364</v>
      </c>
      <c r="F231">
        <v>-78.621851500000005</v>
      </c>
    </row>
    <row r="232" spans="1:8" x14ac:dyDescent="0.25">
      <c r="B232">
        <v>-84</v>
      </c>
      <c r="C232">
        <v>-90</v>
      </c>
      <c r="E232">
        <v>-1.236834</v>
      </c>
      <c r="F232">
        <v>-78.6217094</v>
      </c>
    </row>
    <row r="233" spans="1:8" x14ac:dyDescent="0.25">
      <c r="B233">
        <v>-89</v>
      </c>
      <c r="C233">
        <v>-90</v>
      </c>
      <c r="E233">
        <v>-1.2367344</v>
      </c>
      <c r="F233">
        <v>-78.621605099999996</v>
      </c>
    </row>
    <row r="234" spans="1:8" x14ac:dyDescent="0.25">
      <c r="B234">
        <v>-89</v>
      </c>
      <c r="C234">
        <v>-80</v>
      </c>
      <c r="E234" s="2">
        <v>-1.2366328</v>
      </c>
      <c r="F234" s="2">
        <v>-78.621619300000006</v>
      </c>
    </row>
    <row r="235" spans="1:8" x14ac:dyDescent="0.25">
      <c r="A235" s="24" t="s">
        <v>9</v>
      </c>
      <c r="B235" s="24"/>
      <c r="C235" s="24"/>
      <c r="D235" s="24"/>
      <c r="E235" s="24"/>
      <c r="F235" s="24"/>
    </row>
    <row r="236" spans="1:8" x14ac:dyDescent="0.25">
      <c r="B236">
        <v>-88</v>
      </c>
      <c r="C236">
        <v>-80</v>
      </c>
      <c r="E236" s="3">
        <v>-1.2362253000000001</v>
      </c>
      <c r="F236" s="3">
        <v>-78.621974600000001</v>
      </c>
    </row>
    <row r="237" spans="1:8" x14ac:dyDescent="0.25">
      <c r="B237">
        <v>-86</v>
      </c>
      <c r="C237">
        <v>-90</v>
      </c>
      <c r="E237">
        <v>-1.2363093999999999</v>
      </c>
      <c r="F237">
        <v>-78.622107600000007</v>
      </c>
    </row>
    <row r="238" spans="1:8" x14ac:dyDescent="0.25">
      <c r="B238">
        <v>-87</v>
      </c>
      <c r="C238">
        <v>-90</v>
      </c>
      <c r="E238">
        <v>-1.236364</v>
      </c>
      <c r="F238">
        <v>-78.622222199999996</v>
      </c>
    </row>
    <row r="239" spans="1:8" x14ac:dyDescent="0.25">
      <c r="B239">
        <v>-85</v>
      </c>
      <c r="C239">
        <v>-90</v>
      </c>
      <c r="E239">
        <v>-1.2364701</v>
      </c>
      <c r="F239">
        <v>-78.622340199999996</v>
      </c>
    </row>
    <row r="240" spans="1:8" x14ac:dyDescent="0.25">
      <c r="B240">
        <v>-85</v>
      </c>
      <c r="C240">
        <v>-90</v>
      </c>
      <c r="E240">
        <v>-1.2365596000000001</v>
      </c>
      <c r="F240">
        <v>-78.622450999999998</v>
      </c>
      <c r="H240">
        <f>AVERAGE(B236:B284)</f>
        <v>-85.632653061224488</v>
      </c>
    </row>
    <row r="241" spans="2:6" x14ac:dyDescent="0.25">
      <c r="B241">
        <v>-83</v>
      </c>
      <c r="C241">
        <v>-90</v>
      </c>
      <c r="E241">
        <v>-1.2366269999999999</v>
      </c>
      <c r="F241">
        <v>-78.622522900000007</v>
      </c>
    </row>
    <row r="242" spans="2:6" x14ac:dyDescent="0.25">
      <c r="B242">
        <v>-83</v>
      </c>
      <c r="C242">
        <v>-90</v>
      </c>
      <c r="E242">
        <v>-1.2367104</v>
      </c>
      <c r="F242">
        <v>-78.622620100000006</v>
      </c>
    </row>
    <row r="243" spans="2:6" x14ac:dyDescent="0.25">
      <c r="B243">
        <v>-79</v>
      </c>
      <c r="C243">
        <v>-90</v>
      </c>
      <c r="E243">
        <v>-1.2367927000000001</v>
      </c>
      <c r="F243">
        <v>-78.622696700000006</v>
      </c>
    </row>
    <row r="244" spans="2:6" x14ac:dyDescent="0.25">
      <c r="B244">
        <v>-82</v>
      </c>
      <c r="C244">
        <v>-90</v>
      </c>
      <c r="E244">
        <v>-1.2368565</v>
      </c>
      <c r="F244">
        <v>-78.622786099999999</v>
      </c>
    </row>
    <row r="245" spans="2:6" x14ac:dyDescent="0.25">
      <c r="B245">
        <v>-79</v>
      </c>
      <c r="C245">
        <v>-90</v>
      </c>
      <c r="E245">
        <v>-1.2369283</v>
      </c>
      <c r="F245">
        <v>-78.622866799999997</v>
      </c>
    </row>
    <row r="246" spans="2:6" x14ac:dyDescent="0.25">
      <c r="B246">
        <v>-77</v>
      </c>
      <c r="C246">
        <v>-90</v>
      </c>
      <c r="E246">
        <v>-1.2370274000000001</v>
      </c>
      <c r="F246">
        <v>-78.622963499999997</v>
      </c>
    </row>
    <row r="247" spans="2:6" x14ac:dyDescent="0.25">
      <c r="B247">
        <v>-74</v>
      </c>
      <c r="C247">
        <v>-90</v>
      </c>
      <c r="E247">
        <v>-1.2370998</v>
      </c>
      <c r="F247">
        <v>-78.623044800000002</v>
      </c>
    </row>
    <row r="248" spans="2:6" x14ac:dyDescent="0.25">
      <c r="B248">
        <v>-78</v>
      </c>
      <c r="C248">
        <v>-90</v>
      </c>
      <c r="E248">
        <v>-1.2371855</v>
      </c>
      <c r="F248">
        <v>-78.623107099999999</v>
      </c>
    </row>
    <row r="249" spans="2:6" x14ac:dyDescent="0.25">
      <c r="B249">
        <v>-75</v>
      </c>
      <c r="C249">
        <v>-90</v>
      </c>
      <c r="E249">
        <v>-1.237277</v>
      </c>
      <c r="F249">
        <v>-78.623180500000004</v>
      </c>
    </row>
    <row r="250" spans="2:6" x14ac:dyDescent="0.25">
      <c r="B250">
        <v>-73</v>
      </c>
      <c r="C250">
        <v>-90</v>
      </c>
      <c r="E250">
        <v>-1.2373635999999999</v>
      </c>
      <c r="F250">
        <v>-78.623288200000005</v>
      </c>
    </row>
    <row r="251" spans="2:6" x14ac:dyDescent="0.25">
      <c r="B251">
        <v>-73</v>
      </c>
      <c r="C251">
        <v>-90</v>
      </c>
      <c r="E251">
        <v>-1.2374391</v>
      </c>
      <c r="F251">
        <v>-78.623371800000001</v>
      </c>
    </row>
    <row r="252" spans="2:6" x14ac:dyDescent="0.25">
      <c r="B252">
        <v>-75</v>
      </c>
      <c r="C252">
        <v>-90</v>
      </c>
      <c r="E252">
        <v>-1.2375096999999999</v>
      </c>
      <c r="F252">
        <v>-78.623449300000004</v>
      </c>
    </row>
    <row r="253" spans="2:6" x14ac:dyDescent="0.25">
      <c r="B253">
        <v>-73</v>
      </c>
      <c r="C253">
        <v>-80</v>
      </c>
      <c r="E253">
        <v>-1.2375916</v>
      </c>
      <c r="F253">
        <v>-78.623546300000001</v>
      </c>
    </row>
    <row r="254" spans="2:6" x14ac:dyDescent="0.25">
      <c r="B254">
        <v>-69</v>
      </c>
      <c r="C254">
        <v>-80</v>
      </c>
      <c r="E254">
        <v>-1.2376594000000001</v>
      </c>
      <c r="F254">
        <v>-78.623621499999999</v>
      </c>
    </row>
    <row r="255" spans="2:6" x14ac:dyDescent="0.25">
      <c r="B255">
        <v>-72</v>
      </c>
      <c r="C255">
        <v>-80</v>
      </c>
      <c r="E255">
        <v>-1.2378161000000001</v>
      </c>
      <c r="F255">
        <v>-78.623742399999998</v>
      </c>
    </row>
    <row r="256" spans="2:6" x14ac:dyDescent="0.25">
      <c r="B256">
        <v>-72</v>
      </c>
      <c r="C256">
        <v>-80</v>
      </c>
      <c r="E256">
        <v>-1.237919</v>
      </c>
      <c r="F256">
        <v>-78.623830699999999</v>
      </c>
    </row>
    <row r="257" spans="2:6" x14ac:dyDescent="0.25">
      <c r="B257">
        <v>-78</v>
      </c>
      <c r="C257">
        <v>-80</v>
      </c>
      <c r="E257">
        <v>-1.2380073</v>
      </c>
      <c r="F257">
        <v>-78.623906700000006</v>
      </c>
    </row>
    <row r="258" spans="2:6" x14ac:dyDescent="0.25">
      <c r="B258">
        <v>-77</v>
      </c>
      <c r="C258">
        <v>-80</v>
      </c>
      <c r="E258">
        <v>-1.2381173999999999</v>
      </c>
      <c r="F258">
        <v>-78.624004900000003</v>
      </c>
    </row>
    <row r="259" spans="2:6" x14ac:dyDescent="0.25">
      <c r="B259">
        <v>-88</v>
      </c>
      <c r="C259">
        <v>-80</v>
      </c>
      <c r="E259">
        <v>-1.2382926000000001</v>
      </c>
      <c r="F259">
        <v>-78.624252999999996</v>
      </c>
    </row>
    <row r="260" spans="2:6" x14ac:dyDescent="0.25">
      <c r="B260">
        <v>-86</v>
      </c>
      <c r="C260">
        <v>-80</v>
      </c>
      <c r="E260">
        <v>-1.2384326000000001</v>
      </c>
      <c r="F260">
        <v>-78.624359600000005</v>
      </c>
    </row>
    <row r="261" spans="2:6" x14ac:dyDescent="0.25">
      <c r="B261">
        <v>-88</v>
      </c>
      <c r="C261">
        <v>-80</v>
      </c>
      <c r="E261">
        <v>-1.2384941</v>
      </c>
      <c r="F261">
        <v>-78.624429399999997</v>
      </c>
    </row>
    <row r="262" spans="2:6" x14ac:dyDescent="0.25">
      <c r="B262">
        <v>-84</v>
      </c>
      <c r="C262">
        <v>-80</v>
      </c>
      <c r="E262">
        <v>-1.2386520000000001</v>
      </c>
      <c r="F262">
        <v>-78.624556999999996</v>
      </c>
    </row>
    <row r="263" spans="2:6" x14ac:dyDescent="0.25">
      <c r="B263">
        <v>-89</v>
      </c>
      <c r="C263">
        <v>-80</v>
      </c>
      <c r="E263">
        <v>-1.2387284000000001</v>
      </c>
      <c r="F263">
        <v>-78.624643500000005</v>
      </c>
    </row>
    <row r="264" spans="2:6" x14ac:dyDescent="0.25">
      <c r="B264">
        <v>-90</v>
      </c>
      <c r="C264">
        <v>-80</v>
      </c>
      <c r="E264">
        <v>-1.2388214</v>
      </c>
      <c r="F264">
        <v>-78.624743800000005</v>
      </c>
    </row>
    <row r="265" spans="2:6" x14ac:dyDescent="0.25">
      <c r="B265">
        <v>-91</v>
      </c>
      <c r="C265">
        <v>-80</v>
      </c>
      <c r="E265">
        <v>-1.2389121999999999</v>
      </c>
      <c r="F265">
        <v>-78.624825799999996</v>
      </c>
    </row>
    <row r="266" spans="2:6" x14ac:dyDescent="0.25">
      <c r="B266">
        <v>-93</v>
      </c>
      <c r="C266">
        <v>-80</v>
      </c>
      <c r="E266">
        <v>-1.2390022000000001</v>
      </c>
      <c r="F266">
        <v>-78.624905799999993</v>
      </c>
    </row>
    <row r="267" spans="2:6" x14ac:dyDescent="0.25">
      <c r="B267">
        <v>-91</v>
      </c>
      <c r="C267">
        <v>-80</v>
      </c>
      <c r="E267">
        <v>-1.2390722000000001</v>
      </c>
      <c r="F267">
        <v>-78.6250024</v>
      </c>
    </row>
    <row r="268" spans="2:6" x14ac:dyDescent="0.25">
      <c r="B268">
        <v>-90</v>
      </c>
      <c r="C268">
        <v>-80</v>
      </c>
      <c r="E268">
        <v>-1.239171</v>
      </c>
      <c r="F268">
        <v>-78.625090900000004</v>
      </c>
    </row>
    <row r="269" spans="2:6" x14ac:dyDescent="0.25">
      <c r="B269">
        <v>-89</v>
      </c>
      <c r="C269">
        <v>-80</v>
      </c>
      <c r="E269">
        <v>-1.2392675</v>
      </c>
      <c r="F269">
        <v>-78.625169400000004</v>
      </c>
    </row>
    <row r="270" spans="2:6" x14ac:dyDescent="0.25">
      <c r="B270">
        <v>-90</v>
      </c>
      <c r="C270">
        <v>-80</v>
      </c>
      <c r="E270">
        <v>-1.2393578999999999</v>
      </c>
      <c r="F270">
        <v>-78.625254400000003</v>
      </c>
    </row>
    <row r="271" spans="2:6" x14ac:dyDescent="0.25">
      <c r="B271">
        <v>-93</v>
      </c>
      <c r="C271">
        <v>-80</v>
      </c>
      <c r="E271">
        <v>-1.2394471</v>
      </c>
      <c r="F271">
        <v>-78.625360700000002</v>
      </c>
    </row>
    <row r="272" spans="2:6" x14ac:dyDescent="0.25">
      <c r="B272">
        <v>-93</v>
      </c>
      <c r="C272">
        <v>-80</v>
      </c>
      <c r="E272">
        <v>-1.2395316999999999</v>
      </c>
      <c r="F272">
        <v>-78.625425699999994</v>
      </c>
    </row>
    <row r="273" spans="1:6" x14ac:dyDescent="0.25">
      <c r="B273">
        <v>-93</v>
      </c>
      <c r="C273">
        <v>-80</v>
      </c>
      <c r="E273">
        <v>-1.2395981</v>
      </c>
      <c r="F273">
        <v>-78.625502800000007</v>
      </c>
    </row>
    <row r="274" spans="1:6" x14ac:dyDescent="0.25">
      <c r="B274">
        <v>-94</v>
      </c>
      <c r="C274">
        <v>-80</v>
      </c>
      <c r="E274">
        <v>-1.2396617999999999</v>
      </c>
      <c r="F274">
        <v>-78.625586799999994</v>
      </c>
    </row>
    <row r="275" spans="1:6" x14ac:dyDescent="0.25">
      <c r="B275">
        <v>-93</v>
      </c>
      <c r="C275">
        <v>-80</v>
      </c>
      <c r="E275">
        <v>-1.2397395</v>
      </c>
      <c r="F275">
        <v>-78.625675999999999</v>
      </c>
    </row>
    <row r="276" spans="1:6" x14ac:dyDescent="0.25">
      <c r="B276">
        <v>-99</v>
      </c>
      <c r="C276">
        <v>-80</v>
      </c>
      <c r="E276">
        <v>-1.2398123000000001</v>
      </c>
      <c r="F276">
        <v>-78.625753500000002</v>
      </c>
    </row>
    <row r="277" spans="1:6" x14ac:dyDescent="0.25">
      <c r="B277">
        <v>-99</v>
      </c>
      <c r="C277">
        <v>-80</v>
      </c>
      <c r="E277">
        <v>-1.2398838999999999</v>
      </c>
      <c r="F277">
        <v>-78.625832299999999</v>
      </c>
    </row>
    <row r="278" spans="1:6" x14ac:dyDescent="0.25">
      <c r="B278">
        <v>-97</v>
      </c>
      <c r="C278">
        <v>-80</v>
      </c>
      <c r="E278">
        <v>-1.2399528</v>
      </c>
      <c r="F278">
        <v>-78.625926800000002</v>
      </c>
    </row>
    <row r="279" spans="1:6" x14ac:dyDescent="0.25">
      <c r="B279">
        <v>-96</v>
      </c>
      <c r="C279">
        <v>-80</v>
      </c>
      <c r="E279">
        <v>-1.2400308</v>
      </c>
      <c r="F279">
        <v>-78.625988000000007</v>
      </c>
    </row>
    <row r="280" spans="1:6" x14ac:dyDescent="0.25">
      <c r="B280">
        <v>-98</v>
      </c>
      <c r="C280">
        <v>-80</v>
      </c>
      <c r="E280">
        <v>-1.2401125</v>
      </c>
      <c r="F280">
        <v>-78.626065299999993</v>
      </c>
    </row>
    <row r="281" spans="1:6" x14ac:dyDescent="0.25">
      <c r="B281">
        <v>-98</v>
      </c>
      <c r="C281">
        <v>-80</v>
      </c>
      <c r="E281">
        <v>-1.2401933000000001</v>
      </c>
      <c r="F281">
        <v>-78.6261619</v>
      </c>
    </row>
    <row r="282" spans="1:6" x14ac:dyDescent="0.25">
      <c r="B282">
        <v>-97</v>
      </c>
      <c r="C282">
        <v>-80</v>
      </c>
      <c r="E282">
        <v>-1.2402772</v>
      </c>
      <c r="F282">
        <v>-78.626269100000002</v>
      </c>
    </row>
    <row r="283" spans="1:6" x14ac:dyDescent="0.25">
      <c r="B283">
        <v>-97</v>
      </c>
      <c r="C283">
        <v>-80</v>
      </c>
      <c r="E283">
        <v>-1.2403423</v>
      </c>
      <c r="F283">
        <v>-78.626346900000001</v>
      </c>
    </row>
    <row r="284" spans="1:6" x14ac:dyDescent="0.25">
      <c r="B284">
        <v>-77</v>
      </c>
      <c r="C284">
        <v>-80</v>
      </c>
      <c r="E284" s="3">
        <v>-1.2403721999999999</v>
      </c>
      <c r="F284" s="3">
        <v>-78.626432600000001</v>
      </c>
    </row>
    <row r="285" spans="1:6" x14ac:dyDescent="0.25">
      <c r="A285" s="24" t="s">
        <v>10</v>
      </c>
      <c r="B285" s="24"/>
      <c r="C285" s="24"/>
      <c r="D285" s="24"/>
      <c r="E285" s="24"/>
      <c r="F285" s="24"/>
    </row>
    <row r="286" spans="1:6" x14ac:dyDescent="0.25">
      <c r="B286">
        <v>-90</v>
      </c>
      <c r="C286">
        <v>-80</v>
      </c>
      <c r="E286" s="2">
        <v>-1.2394494</v>
      </c>
      <c r="F286" s="2">
        <v>-78.625787099999997</v>
      </c>
    </row>
    <row r="287" spans="1:6" x14ac:dyDescent="0.25">
      <c r="B287">
        <v>-90</v>
      </c>
      <c r="C287">
        <v>-80</v>
      </c>
      <c r="E287">
        <v>-1.2394210000000001</v>
      </c>
      <c r="F287">
        <v>-78.625874100000004</v>
      </c>
    </row>
    <row r="288" spans="1:6" x14ac:dyDescent="0.25">
      <c r="B288">
        <v>-85</v>
      </c>
      <c r="C288">
        <v>-80</v>
      </c>
      <c r="E288">
        <v>-1.2394217000000001</v>
      </c>
      <c r="F288">
        <v>-78.625866900000005</v>
      </c>
    </row>
    <row r="289" spans="2:8" x14ac:dyDescent="0.25">
      <c r="B289">
        <v>-86</v>
      </c>
      <c r="C289">
        <v>-80</v>
      </c>
      <c r="E289">
        <v>-1.2394270000000001</v>
      </c>
      <c r="F289">
        <v>-78.625859599999998</v>
      </c>
      <c r="H289">
        <f>AVERAGE(B286:B342)</f>
        <v>-86.84210526315789</v>
      </c>
    </row>
    <row r="290" spans="2:8" x14ac:dyDescent="0.25">
      <c r="B290">
        <v>-83</v>
      </c>
      <c r="C290">
        <v>-80</v>
      </c>
      <c r="E290">
        <v>-1.2394253</v>
      </c>
      <c r="F290">
        <v>-78.625854000000004</v>
      </c>
    </row>
    <row r="291" spans="2:8" x14ac:dyDescent="0.25">
      <c r="B291">
        <v>-84</v>
      </c>
      <c r="C291">
        <v>-80</v>
      </c>
      <c r="E291">
        <v>-1.2394392000000001</v>
      </c>
      <c r="F291">
        <v>-78.625854000000004</v>
      </c>
    </row>
    <row r="292" spans="2:8" x14ac:dyDescent="0.25">
      <c r="B292">
        <v>-86</v>
      </c>
      <c r="C292">
        <v>-80</v>
      </c>
      <c r="E292">
        <v>-1.2396381000000001</v>
      </c>
      <c r="F292">
        <v>-78.625972500000003</v>
      </c>
    </row>
    <row r="293" spans="2:8" x14ac:dyDescent="0.25">
      <c r="B293">
        <v>-85</v>
      </c>
      <c r="C293">
        <v>-80</v>
      </c>
      <c r="E293">
        <v>-1.2397414</v>
      </c>
      <c r="F293">
        <v>-78.626075700000001</v>
      </c>
    </row>
    <row r="294" spans="2:8" x14ac:dyDescent="0.25">
      <c r="B294">
        <v>-84</v>
      </c>
      <c r="C294">
        <v>-80</v>
      </c>
      <c r="E294">
        <v>-1.2398370000000001</v>
      </c>
      <c r="F294">
        <v>-78.6261394</v>
      </c>
    </row>
    <row r="295" spans="2:8" x14ac:dyDescent="0.25">
      <c r="B295">
        <v>-84</v>
      </c>
      <c r="C295">
        <v>-80</v>
      </c>
      <c r="E295">
        <v>-1.2399127999999999</v>
      </c>
      <c r="F295">
        <v>-78.626228299999994</v>
      </c>
    </row>
    <row r="296" spans="2:8" x14ac:dyDescent="0.25">
      <c r="B296">
        <v>-80</v>
      </c>
      <c r="C296">
        <v>-80</v>
      </c>
      <c r="E296">
        <v>-1.2401158000000001</v>
      </c>
      <c r="F296">
        <v>-78.626433300000002</v>
      </c>
    </row>
    <row r="297" spans="2:8" x14ac:dyDescent="0.25">
      <c r="B297">
        <v>-80</v>
      </c>
      <c r="C297">
        <v>-80</v>
      </c>
      <c r="E297">
        <v>-1.2402104</v>
      </c>
      <c r="F297">
        <v>-78.626518300000001</v>
      </c>
    </row>
    <row r="298" spans="2:8" x14ac:dyDescent="0.25">
      <c r="B298">
        <v>-81</v>
      </c>
      <c r="C298">
        <v>-80</v>
      </c>
      <c r="E298">
        <v>-1.2403991999999999</v>
      </c>
      <c r="F298">
        <v>-78.626706100000007</v>
      </c>
    </row>
    <row r="299" spans="2:8" x14ac:dyDescent="0.25">
      <c r="B299">
        <v>-79</v>
      </c>
      <c r="C299">
        <v>-80</v>
      </c>
      <c r="E299">
        <v>-1.2405044999999999</v>
      </c>
      <c r="F299">
        <v>-78.626836900000001</v>
      </c>
    </row>
    <row r="300" spans="2:8" x14ac:dyDescent="0.25">
      <c r="B300">
        <v>-79</v>
      </c>
      <c r="C300">
        <v>-80</v>
      </c>
      <c r="E300">
        <v>-1.2405797999999999</v>
      </c>
      <c r="F300">
        <v>-78.626977299999993</v>
      </c>
    </row>
    <row r="301" spans="2:8" x14ac:dyDescent="0.25">
      <c r="B301">
        <v>-81</v>
      </c>
      <c r="C301">
        <v>-80</v>
      </c>
      <c r="E301">
        <v>-1.2406912000000001</v>
      </c>
      <c r="F301">
        <v>-78.627101499999995</v>
      </c>
    </row>
    <row r="302" spans="2:8" x14ac:dyDescent="0.25">
      <c r="B302">
        <v>-86</v>
      </c>
      <c r="C302">
        <v>-80</v>
      </c>
      <c r="E302">
        <v>-1.2408338999999999</v>
      </c>
      <c r="F302">
        <v>-78.627240299999997</v>
      </c>
    </row>
    <row r="303" spans="2:8" x14ac:dyDescent="0.25">
      <c r="B303">
        <v>-86</v>
      </c>
      <c r="C303">
        <v>-80</v>
      </c>
      <c r="E303">
        <v>-1.2409375</v>
      </c>
      <c r="F303">
        <v>-78.627341900000005</v>
      </c>
    </row>
    <row r="304" spans="2:8" x14ac:dyDescent="0.25">
      <c r="B304">
        <v>-85</v>
      </c>
      <c r="C304">
        <v>-80</v>
      </c>
      <c r="E304">
        <v>-1.2410254000000001</v>
      </c>
      <c r="F304">
        <v>-78.627467600000003</v>
      </c>
    </row>
    <row r="305" spans="2:6" x14ac:dyDescent="0.25">
      <c r="B305">
        <v>-87</v>
      </c>
      <c r="C305">
        <v>-80</v>
      </c>
      <c r="E305">
        <v>-1.2411091999999999</v>
      </c>
      <c r="F305">
        <v>-78.627525899999995</v>
      </c>
    </row>
    <row r="306" spans="2:6" x14ac:dyDescent="0.25">
      <c r="B306">
        <v>-88</v>
      </c>
      <c r="C306">
        <v>-90</v>
      </c>
      <c r="E306">
        <v>-1.2412911</v>
      </c>
      <c r="F306">
        <v>-78.627707599999994</v>
      </c>
    </row>
    <row r="307" spans="2:6" x14ac:dyDescent="0.25">
      <c r="B307">
        <v>-89</v>
      </c>
      <c r="C307">
        <v>-90</v>
      </c>
      <c r="E307">
        <v>-1.2413958</v>
      </c>
      <c r="F307">
        <v>-78.6277975</v>
      </c>
    </row>
    <row r="308" spans="2:6" x14ac:dyDescent="0.25">
      <c r="B308">
        <v>-92</v>
      </c>
      <c r="C308">
        <v>-90</v>
      </c>
      <c r="E308">
        <v>-1.2415185</v>
      </c>
      <c r="F308">
        <v>-78.627898000000002</v>
      </c>
    </row>
    <row r="309" spans="2:6" x14ac:dyDescent="0.25">
      <c r="B309">
        <v>-91</v>
      </c>
      <c r="C309">
        <v>-90</v>
      </c>
      <c r="E309">
        <v>-1.2415897</v>
      </c>
      <c r="F309">
        <v>-78.627998899999994</v>
      </c>
    </row>
    <row r="310" spans="2:6" x14ac:dyDescent="0.25">
      <c r="B310">
        <v>-86</v>
      </c>
      <c r="C310">
        <v>-90</v>
      </c>
      <c r="E310">
        <v>-1.2416672</v>
      </c>
      <c r="F310">
        <v>-78.628119299999994</v>
      </c>
    </row>
    <row r="311" spans="2:6" x14ac:dyDescent="0.25">
      <c r="B311">
        <v>-88</v>
      </c>
      <c r="C311">
        <v>-90</v>
      </c>
      <c r="E311">
        <v>-1.2417427999999999</v>
      </c>
      <c r="F311">
        <v>-78.628179399999993</v>
      </c>
    </row>
    <row r="312" spans="2:6" x14ac:dyDescent="0.25">
      <c r="B312">
        <v>-86</v>
      </c>
      <c r="C312">
        <v>-90</v>
      </c>
      <c r="E312">
        <v>-1.2418966</v>
      </c>
      <c r="F312">
        <v>-78.628394200000002</v>
      </c>
    </row>
    <row r="313" spans="2:6" x14ac:dyDescent="0.25">
      <c r="B313">
        <v>-88</v>
      </c>
      <c r="C313">
        <v>-90</v>
      </c>
      <c r="E313">
        <v>-1.2419753</v>
      </c>
      <c r="F313">
        <v>-78.628492499999993</v>
      </c>
    </row>
    <row r="314" spans="2:6" x14ac:dyDescent="0.25">
      <c r="B314">
        <v>-85</v>
      </c>
      <c r="C314">
        <v>-90</v>
      </c>
      <c r="E314">
        <v>-1.2421036000000001</v>
      </c>
      <c r="F314">
        <v>-78.628648699999999</v>
      </c>
    </row>
    <row r="315" spans="2:6" x14ac:dyDescent="0.25">
      <c r="B315">
        <v>-85</v>
      </c>
      <c r="C315">
        <v>-90</v>
      </c>
      <c r="E315">
        <v>-1.2421572000000001</v>
      </c>
      <c r="F315">
        <v>-78.628722400000001</v>
      </c>
    </row>
    <row r="316" spans="2:6" x14ac:dyDescent="0.25">
      <c r="B316">
        <v>-89</v>
      </c>
      <c r="C316">
        <v>-90</v>
      </c>
      <c r="E316">
        <v>-1.2422143999999999</v>
      </c>
      <c r="F316">
        <v>-78.628897600000002</v>
      </c>
    </row>
    <row r="317" spans="2:6" x14ac:dyDescent="0.25">
      <c r="B317">
        <v>-93</v>
      </c>
      <c r="C317">
        <v>-90</v>
      </c>
      <c r="E317">
        <v>-1.2422232</v>
      </c>
      <c r="F317">
        <v>-78.629066499999993</v>
      </c>
    </row>
    <row r="318" spans="2:6" x14ac:dyDescent="0.25">
      <c r="B318">
        <v>-91</v>
      </c>
      <c r="C318">
        <v>-90</v>
      </c>
      <c r="E318">
        <v>-1.2422899000000001</v>
      </c>
      <c r="F318">
        <v>-78.629140500000005</v>
      </c>
    </row>
    <row r="319" spans="2:6" x14ac:dyDescent="0.25">
      <c r="B319">
        <v>-92</v>
      </c>
      <c r="C319">
        <v>-90</v>
      </c>
      <c r="E319">
        <v>-1.2424953000000001</v>
      </c>
      <c r="F319">
        <v>-78.629185500000006</v>
      </c>
    </row>
    <row r="320" spans="2:6" x14ac:dyDescent="0.25">
      <c r="B320">
        <v>-98</v>
      </c>
      <c r="C320">
        <v>-90</v>
      </c>
      <c r="E320">
        <v>-1.2425891</v>
      </c>
      <c r="F320">
        <v>-78.629198400000007</v>
      </c>
    </row>
    <row r="321" spans="2:6" x14ac:dyDescent="0.25">
      <c r="B321">
        <v>-87</v>
      </c>
      <c r="C321">
        <v>-80</v>
      </c>
      <c r="E321">
        <v>-1.2428024</v>
      </c>
      <c r="F321">
        <v>-78.629281500000005</v>
      </c>
    </row>
    <row r="322" spans="2:6" x14ac:dyDescent="0.25">
      <c r="B322">
        <v>-85</v>
      </c>
      <c r="C322">
        <v>-80</v>
      </c>
      <c r="E322">
        <v>-1.2429234</v>
      </c>
      <c r="F322">
        <v>-78.629375600000003</v>
      </c>
    </row>
    <row r="323" spans="2:6" x14ac:dyDescent="0.25">
      <c r="B323">
        <v>-86</v>
      </c>
      <c r="C323">
        <v>-80</v>
      </c>
      <c r="E323">
        <v>-1.2430384999999999</v>
      </c>
      <c r="F323">
        <v>-78.629487400000002</v>
      </c>
    </row>
    <row r="324" spans="2:6" x14ac:dyDescent="0.25">
      <c r="B324">
        <v>-91</v>
      </c>
      <c r="C324">
        <v>-80</v>
      </c>
      <c r="E324">
        <v>-1.2431185</v>
      </c>
      <c r="F324">
        <v>-78.629611600000004</v>
      </c>
    </row>
    <row r="325" spans="2:6" x14ac:dyDescent="0.25">
      <c r="B325">
        <v>-91</v>
      </c>
      <c r="C325">
        <v>-80</v>
      </c>
      <c r="E325">
        <v>-1.2431445000000001</v>
      </c>
      <c r="F325">
        <v>-78.629716000000002</v>
      </c>
    </row>
    <row r="326" spans="2:6" x14ac:dyDescent="0.25">
      <c r="B326">
        <v>-92</v>
      </c>
      <c r="C326">
        <v>-80</v>
      </c>
      <c r="E326">
        <v>-1.2432300000000001</v>
      </c>
      <c r="F326">
        <v>-78.6297912</v>
      </c>
    </row>
    <row r="327" spans="2:6" x14ac:dyDescent="0.25">
      <c r="B327">
        <v>-90</v>
      </c>
      <c r="C327">
        <v>-80</v>
      </c>
      <c r="E327">
        <v>-1.2433046999999999</v>
      </c>
      <c r="F327">
        <v>-78.629842499999995</v>
      </c>
    </row>
    <row r="328" spans="2:6" x14ac:dyDescent="0.25">
      <c r="B328">
        <v>-85</v>
      </c>
      <c r="C328">
        <v>-80</v>
      </c>
      <c r="E328">
        <v>-1.2433700000000001</v>
      </c>
      <c r="F328">
        <v>-78.629934899999995</v>
      </c>
    </row>
    <row r="329" spans="2:6" x14ac:dyDescent="0.25">
      <c r="B329">
        <v>-85</v>
      </c>
      <c r="C329">
        <v>-80</v>
      </c>
      <c r="E329">
        <v>-1.2434939</v>
      </c>
      <c r="F329">
        <v>-78.630041399999996</v>
      </c>
    </row>
    <row r="330" spans="2:6" x14ac:dyDescent="0.25">
      <c r="B330">
        <v>-81</v>
      </c>
      <c r="C330">
        <v>-80</v>
      </c>
      <c r="E330">
        <v>-1.2435988</v>
      </c>
      <c r="F330">
        <v>-78.630135199999998</v>
      </c>
    </row>
    <row r="331" spans="2:6" x14ac:dyDescent="0.25">
      <c r="B331">
        <v>-90</v>
      </c>
      <c r="C331">
        <v>-80</v>
      </c>
      <c r="E331">
        <v>-1.2436894000000001</v>
      </c>
      <c r="F331">
        <v>-78.630229700000001</v>
      </c>
    </row>
    <row r="332" spans="2:6" x14ac:dyDescent="0.25">
      <c r="B332">
        <v>-91</v>
      </c>
      <c r="C332">
        <v>-80</v>
      </c>
      <c r="E332">
        <v>-1.2437594000000001</v>
      </c>
      <c r="F332">
        <v>-78.630330900000004</v>
      </c>
    </row>
    <row r="333" spans="2:6" x14ac:dyDescent="0.25">
      <c r="B333">
        <v>-90</v>
      </c>
      <c r="C333">
        <v>-80</v>
      </c>
      <c r="E333">
        <v>-1.2438616</v>
      </c>
      <c r="F333">
        <v>-78.630428800000004</v>
      </c>
    </row>
    <row r="334" spans="2:6" x14ac:dyDescent="0.25">
      <c r="B334">
        <v>-91</v>
      </c>
      <c r="C334">
        <v>-80</v>
      </c>
      <c r="E334">
        <v>-1.2439627</v>
      </c>
      <c r="F334">
        <v>-78.6305421</v>
      </c>
    </row>
    <row r="335" spans="2:6" x14ac:dyDescent="0.25">
      <c r="B335">
        <v>-87</v>
      </c>
      <c r="C335">
        <v>-80</v>
      </c>
      <c r="E335">
        <v>-1.2440644000000001</v>
      </c>
      <c r="F335">
        <v>-78.630641900000001</v>
      </c>
    </row>
    <row r="336" spans="2:6" x14ac:dyDescent="0.25">
      <c r="B336">
        <v>-90</v>
      </c>
      <c r="C336">
        <v>-80</v>
      </c>
      <c r="E336">
        <v>-1.2441648000000001</v>
      </c>
      <c r="F336">
        <v>-78.630754300000007</v>
      </c>
    </row>
    <row r="337" spans="1:8" x14ac:dyDescent="0.25">
      <c r="B337">
        <v>-89</v>
      </c>
      <c r="C337">
        <v>-80</v>
      </c>
      <c r="E337">
        <v>-1.2442807</v>
      </c>
      <c r="F337">
        <v>-78.630877799999993</v>
      </c>
    </row>
    <row r="338" spans="1:8" x14ac:dyDescent="0.25">
      <c r="B338">
        <v>-87</v>
      </c>
      <c r="C338">
        <v>-80</v>
      </c>
      <c r="E338">
        <v>-1.2443697</v>
      </c>
      <c r="F338">
        <v>-78.630959799999999</v>
      </c>
    </row>
    <row r="339" spans="1:8" x14ac:dyDescent="0.25">
      <c r="B339">
        <v>-90</v>
      </c>
      <c r="C339">
        <v>-80</v>
      </c>
      <c r="E339">
        <v>-1.2444644</v>
      </c>
      <c r="F339">
        <v>-78.631057299999995</v>
      </c>
    </row>
    <row r="340" spans="1:8" x14ac:dyDescent="0.25">
      <c r="B340">
        <v>-83</v>
      </c>
      <c r="C340">
        <v>-80</v>
      </c>
      <c r="E340">
        <v>-1.244553</v>
      </c>
      <c r="F340">
        <v>-78.631172000000007</v>
      </c>
    </row>
    <row r="341" spans="1:8" x14ac:dyDescent="0.25">
      <c r="B341">
        <v>-85</v>
      </c>
      <c r="C341">
        <v>-80</v>
      </c>
      <c r="E341">
        <v>-1.244586</v>
      </c>
      <c r="F341">
        <v>-78.631276799999995</v>
      </c>
    </row>
    <row r="342" spans="1:8" x14ac:dyDescent="0.25">
      <c r="B342">
        <v>-82</v>
      </c>
      <c r="C342">
        <v>-80</v>
      </c>
      <c r="E342" s="2">
        <v>-1.244677</v>
      </c>
      <c r="F342" s="2">
        <v>-78.631357699999995</v>
      </c>
    </row>
    <row r="343" spans="1:8" x14ac:dyDescent="0.25">
      <c r="A343" s="24" t="s">
        <v>11</v>
      </c>
      <c r="B343" s="24"/>
      <c r="C343" s="24"/>
      <c r="D343" s="24"/>
      <c r="E343" s="24"/>
      <c r="F343" s="24"/>
    </row>
    <row r="344" spans="1:8" x14ac:dyDescent="0.25">
      <c r="B344">
        <v>-90</v>
      </c>
      <c r="C344">
        <v>-80</v>
      </c>
      <c r="E344" s="3">
        <v>-1.2442924</v>
      </c>
      <c r="F344" s="3">
        <v>-78.631835499999994</v>
      </c>
    </row>
    <row r="345" spans="1:8" x14ac:dyDescent="0.25">
      <c r="B345">
        <v>-89</v>
      </c>
      <c r="C345">
        <v>-80</v>
      </c>
      <c r="E345">
        <v>-1.2442579</v>
      </c>
      <c r="F345">
        <v>-78.6318093</v>
      </c>
    </row>
    <row r="346" spans="1:8" x14ac:dyDescent="0.25">
      <c r="B346">
        <v>-90</v>
      </c>
      <c r="C346">
        <v>-80</v>
      </c>
      <c r="E346">
        <v>-1.2441515000000001</v>
      </c>
      <c r="F346">
        <v>-78.631762800000004</v>
      </c>
      <c r="H346">
        <f>AVERAGE(B344:B434)</f>
        <v>-90.27472527472527</v>
      </c>
    </row>
    <row r="347" spans="1:8" x14ac:dyDescent="0.25">
      <c r="B347">
        <v>-88</v>
      </c>
      <c r="C347">
        <v>-80</v>
      </c>
      <c r="E347">
        <v>-1.2440637000000001</v>
      </c>
      <c r="F347">
        <v>-78.631785899999997</v>
      </c>
    </row>
    <row r="348" spans="1:8" x14ac:dyDescent="0.25">
      <c r="B348">
        <v>-88</v>
      </c>
      <c r="C348">
        <v>-80</v>
      </c>
      <c r="E348">
        <v>-1.2439454999999999</v>
      </c>
      <c r="F348">
        <v>-78.631725000000003</v>
      </c>
    </row>
    <row r="349" spans="1:8" x14ac:dyDescent="0.25">
      <c r="B349">
        <v>-90</v>
      </c>
      <c r="C349">
        <v>-80</v>
      </c>
      <c r="E349">
        <v>-1.2438164</v>
      </c>
      <c r="F349">
        <v>-78.631596299999998</v>
      </c>
    </row>
    <row r="350" spans="1:8" x14ac:dyDescent="0.25">
      <c r="B350">
        <v>-90</v>
      </c>
      <c r="C350">
        <v>-80</v>
      </c>
      <c r="E350">
        <v>-1.2437183999999999</v>
      </c>
      <c r="F350">
        <v>-78.631490700000001</v>
      </c>
    </row>
    <row r="351" spans="1:8" x14ac:dyDescent="0.25">
      <c r="B351">
        <v>-88</v>
      </c>
      <c r="C351">
        <v>-80</v>
      </c>
      <c r="E351">
        <v>-1.2436187999999999</v>
      </c>
      <c r="F351">
        <v>-78.631365799999998</v>
      </c>
    </row>
    <row r="352" spans="1:8" x14ac:dyDescent="0.25">
      <c r="B352">
        <v>-90</v>
      </c>
      <c r="C352">
        <v>-80</v>
      </c>
      <c r="E352">
        <v>-1.243536</v>
      </c>
      <c r="F352">
        <v>-78.631263599999997</v>
      </c>
    </row>
    <row r="353" spans="2:6" x14ac:dyDescent="0.25">
      <c r="B353">
        <v>-91</v>
      </c>
      <c r="C353">
        <v>-80</v>
      </c>
      <c r="E353">
        <v>-1.2434695</v>
      </c>
      <c r="F353">
        <v>-78.631172199999995</v>
      </c>
    </row>
    <row r="354" spans="2:6" x14ac:dyDescent="0.25">
      <c r="B354">
        <v>-92</v>
      </c>
      <c r="C354">
        <v>-80</v>
      </c>
      <c r="E354">
        <v>-1.2433681999999999</v>
      </c>
      <c r="F354">
        <v>-78.631073200000003</v>
      </c>
    </row>
    <row r="355" spans="2:6" x14ac:dyDescent="0.25">
      <c r="B355">
        <v>-92</v>
      </c>
      <c r="C355">
        <v>-80</v>
      </c>
      <c r="E355">
        <v>-1.2432641</v>
      </c>
      <c r="F355">
        <v>-78.630972099999994</v>
      </c>
    </row>
    <row r="356" spans="2:6" x14ac:dyDescent="0.25">
      <c r="B356">
        <v>-93</v>
      </c>
      <c r="C356">
        <v>-80</v>
      </c>
      <c r="E356">
        <v>-1.2431794</v>
      </c>
      <c r="F356">
        <v>-78.630858099999998</v>
      </c>
    </row>
    <row r="357" spans="2:6" x14ac:dyDescent="0.25">
      <c r="B357">
        <v>-90</v>
      </c>
      <c r="C357">
        <v>-80</v>
      </c>
      <c r="E357">
        <v>-1.2430931999999999</v>
      </c>
      <c r="F357">
        <v>-78.630740299999999</v>
      </c>
    </row>
    <row r="358" spans="2:6" x14ac:dyDescent="0.25">
      <c r="B358">
        <v>-90</v>
      </c>
      <c r="C358">
        <v>-80</v>
      </c>
      <c r="E358">
        <v>-1.2429943999999999</v>
      </c>
      <c r="F358">
        <v>-78.630637100000001</v>
      </c>
    </row>
    <row r="359" spans="2:6" x14ac:dyDescent="0.25">
      <c r="B359">
        <v>-91</v>
      </c>
      <c r="C359">
        <v>-80</v>
      </c>
      <c r="E359">
        <v>-1.2429037999999999</v>
      </c>
      <c r="F359">
        <v>-78.630538099999995</v>
      </c>
    </row>
    <row r="360" spans="2:6" x14ac:dyDescent="0.25">
      <c r="B360">
        <v>-95</v>
      </c>
      <c r="C360">
        <v>-80</v>
      </c>
      <c r="E360">
        <v>-1.2428163999999999</v>
      </c>
      <c r="F360">
        <v>-78.6304272</v>
      </c>
    </row>
    <row r="361" spans="2:6" x14ac:dyDescent="0.25">
      <c r="B361">
        <v>-98</v>
      </c>
      <c r="C361">
        <v>-90</v>
      </c>
      <c r="E361">
        <v>-1.2427279</v>
      </c>
      <c r="F361">
        <v>-78.6303518</v>
      </c>
    </row>
    <row r="362" spans="2:6" x14ac:dyDescent="0.25">
      <c r="B362">
        <v>-98</v>
      </c>
      <c r="C362">
        <v>-90</v>
      </c>
      <c r="E362">
        <v>-1.24261</v>
      </c>
      <c r="F362">
        <v>-78.630255300000002</v>
      </c>
    </row>
    <row r="363" spans="2:6" x14ac:dyDescent="0.25">
      <c r="B363">
        <v>-95</v>
      </c>
      <c r="C363">
        <v>-90</v>
      </c>
      <c r="E363">
        <v>-1.2425298</v>
      </c>
      <c r="F363">
        <v>-78.630139099999994</v>
      </c>
    </row>
    <row r="364" spans="2:6" x14ac:dyDescent="0.25">
      <c r="B364">
        <v>-97</v>
      </c>
      <c r="C364">
        <v>-90</v>
      </c>
      <c r="E364">
        <v>-1.2424343</v>
      </c>
      <c r="F364">
        <v>-78.630037599999994</v>
      </c>
    </row>
    <row r="365" spans="2:6" x14ac:dyDescent="0.25">
      <c r="B365">
        <v>-97</v>
      </c>
      <c r="C365">
        <v>-90</v>
      </c>
      <c r="E365">
        <v>-1.2423318000000001</v>
      </c>
      <c r="F365">
        <v>-78.629928100000001</v>
      </c>
    </row>
    <row r="366" spans="2:6" x14ac:dyDescent="0.25">
      <c r="B366">
        <v>-89</v>
      </c>
      <c r="C366">
        <v>-90</v>
      </c>
      <c r="E366">
        <v>-1.2422152</v>
      </c>
      <c r="F366">
        <v>-78.629821300000003</v>
      </c>
    </row>
    <row r="367" spans="2:6" x14ac:dyDescent="0.25">
      <c r="B367">
        <v>-90</v>
      </c>
      <c r="C367">
        <v>-90</v>
      </c>
      <c r="E367">
        <v>-1.2421282</v>
      </c>
      <c r="F367">
        <v>-78.629728700000001</v>
      </c>
    </row>
    <row r="368" spans="2:6" x14ac:dyDescent="0.25">
      <c r="B368">
        <v>-86</v>
      </c>
      <c r="C368">
        <v>-90</v>
      </c>
      <c r="E368">
        <v>-1.2420268999999999</v>
      </c>
      <c r="F368">
        <v>-78.629603599999996</v>
      </c>
    </row>
    <row r="369" spans="2:6" x14ac:dyDescent="0.25">
      <c r="B369">
        <v>-89</v>
      </c>
      <c r="C369">
        <v>-90</v>
      </c>
      <c r="E369">
        <v>-1.2418990000000001</v>
      </c>
      <c r="F369">
        <v>-78.629453799999993</v>
      </c>
    </row>
    <row r="370" spans="2:6" x14ac:dyDescent="0.25">
      <c r="B370">
        <v>-79</v>
      </c>
      <c r="C370">
        <v>-90</v>
      </c>
      <c r="E370">
        <v>-1.2417933999999999</v>
      </c>
      <c r="F370">
        <v>-78.629334900000003</v>
      </c>
    </row>
    <row r="371" spans="2:6" x14ac:dyDescent="0.25">
      <c r="B371">
        <v>-83</v>
      </c>
      <c r="C371">
        <v>-90</v>
      </c>
      <c r="E371">
        <v>-1.2416929999999999</v>
      </c>
      <c r="F371">
        <v>-78.629252800000003</v>
      </c>
    </row>
    <row r="372" spans="2:6" x14ac:dyDescent="0.25">
      <c r="B372">
        <v>-84</v>
      </c>
      <c r="C372">
        <v>-90</v>
      </c>
      <c r="E372">
        <v>-1.2416159</v>
      </c>
      <c r="F372">
        <v>-78.629200499999996</v>
      </c>
    </row>
    <row r="373" spans="2:6" x14ac:dyDescent="0.25">
      <c r="B373">
        <v>-77</v>
      </c>
      <c r="C373">
        <v>-90</v>
      </c>
      <c r="E373">
        <v>-1.2415350000000001</v>
      </c>
      <c r="F373">
        <v>-78.629119200000005</v>
      </c>
    </row>
    <row r="374" spans="2:6" x14ac:dyDescent="0.25">
      <c r="B374">
        <v>-92</v>
      </c>
      <c r="C374">
        <v>-90</v>
      </c>
      <c r="E374">
        <v>-1.241458</v>
      </c>
      <c r="F374">
        <v>-78.629019700000001</v>
      </c>
    </row>
    <row r="375" spans="2:6" x14ac:dyDescent="0.25">
      <c r="B375">
        <v>-95</v>
      </c>
      <c r="C375">
        <v>-90</v>
      </c>
      <c r="E375">
        <v>-1.2413864999999999</v>
      </c>
      <c r="F375">
        <v>-78.628895700000001</v>
      </c>
    </row>
    <row r="376" spans="2:6" x14ac:dyDescent="0.25">
      <c r="B376">
        <v>-98</v>
      </c>
      <c r="C376">
        <v>-90</v>
      </c>
      <c r="E376">
        <v>-1.2412970999999999</v>
      </c>
      <c r="F376">
        <v>-78.628780699999993</v>
      </c>
    </row>
    <row r="377" spans="2:6" x14ac:dyDescent="0.25">
      <c r="B377">
        <v>-98</v>
      </c>
      <c r="C377">
        <v>-90</v>
      </c>
      <c r="E377">
        <v>-1.2411983</v>
      </c>
      <c r="F377">
        <v>-78.628685000000004</v>
      </c>
    </row>
    <row r="378" spans="2:6" x14ac:dyDescent="0.25">
      <c r="B378">
        <v>-95</v>
      </c>
      <c r="C378">
        <v>-90</v>
      </c>
      <c r="E378">
        <v>-1.2411057000000001</v>
      </c>
      <c r="F378">
        <v>-78.628637699999999</v>
      </c>
    </row>
    <row r="379" spans="2:6" x14ac:dyDescent="0.25">
      <c r="B379">
        <v>-96</v>
      </c>
      <c r="C379">
        <v>-90</v>
      </c>
      <c r="E379">
        <v>-1.2410464999999999</v>
      </c>
      <c r="F379">
        <v>-78.628496699999999</v>
      </c>
    </row>
    <row r="380" spans="2:6" x14ac:dyDescent="0.25">
      <c r="B380">
        <v>-97</v>
      </c>
      <c r="C380">
        <v>-90</v>
      </c>
      <c r="E380">
        <v>-1.2409572</v>
      </c>
      <c r="F380">
        <v>-78.628388599999994</v>
      </c>
    </row>
    <row r="381" spans="2:6" x14ac:dyDescent="0.25">
      <c r="B381">
        <v>-93</v>
      </c>
      <c r="C381">
        <v>-90</v>
      </c>
      <c r="E381">
        <v>-1.2408691000000001</v>
      </c>
      <c r="F381">
        <v>-78.628308500000003</v>
      </c>
    </row>
    <row r="382" spans="2:6" x14ac:dyDescent="0.25">
      <c r="B382">
        <v>-90</v>
      </c>
      <c r="C382">
        <v>-90</v>
      </c>
      <c r="E382">
        <v>-1.2407744000000001</v>
      </c>
      <c r="F382">
        <v>-78.628208999999998</v>
      </c>
    </row>
    <row r="383" spans="2:6" x14ac:dyDescent="0.25">
      <c r="B383">
        <v>-91</v>
      </c>
      <c r="C383">
        <v>-90</v>
      </c>
      <c r="E383">
        <v>-1.2406448999999999</v>
      </c>
      <c r="F383">
        <v>-78.628102400000003</v>
      </c>
    </row>
    <row r="384" spans="2:6" x14ac:dyDescent="0.25">
      <c r="B384">
        <v>-89</v>
      </c>
      <c r="C384">
        <v>-90</v>
      </c>
      <c r="E384">
        <v>-1.2405214</v>
      </c>
      <c r="F384">
        <v>-78.627975000000006</v>
      </c>
    </row>
    <row r="385" spans="2:6" x14ac:dyDescent="0.25">
      <c r="B385">
        <v>-91</v>
      </c>
      <c r="C385">
        <v>-90</v>
      </c>
      <c r="E385">
        <v>-1.2403930999999999</v>
      </c>
      <c r="F385">
        <v>-78.627869099999998</v>
      </c>
    </row>
    <row r="386" spans="2:6" x14ac:dyDescent="0.25">
      <c r="B386">
        <v>-91</v>
      </c>
      <c r="C386">
        <v>-90</v>
      </c>
      <c r="E386">
        <v>-1.2402770000000001</v>
      </c>
      <c r="F386">
        <v>-78.627772699999994</v>
      </c>
    </row>
    <row r="387" spans="2:6" x14ac:dyDescent="0.25">
      <c r="B387">
        <v>-91</v>
      </c>
      <c r="C387">
        <v>-90</v>
      </c>
      <c r="E387">
        <v>-1.2401723</v>
      </c>
      <c r="F387">
        <v>-78.627676399999999</v>
      </c>
    </row>
    <row r="388" spans="2:6" x14ac:dyDescent="0.25">
      <c r="B388">
        <v>-93</v>
      </c>
      <c r="C388">
        <v>-90</v>
      </c>
      <c r="E388">
        <v>-1.2400499</v>
      </c>
      <c r="F388">
        <v>-78.627538799999996</v>
      </c>
    </row>
    <row r="389" spans="2:6" x14ac:dyDescent="0.25">
      <c r="B389">
        <v>-98</v>
      </c>
      <c r="C389">
        <v>-90</v>
      </c>
      <c r="E389">
        <v>-1.2399560999999999</v>
      </c>
      <c r="F389">
        <v>-78.627431799999997</v>
      </c>
    </row>
    <row r="390" spans="2:6" x14ac:dyDescent="0.25">
      <c r="B390">
        <v>-94</v>
      </c>
      <c r="C390">
        <v>-80</v>
      </c>
      <c r="E390">
        <v>-1.2398256000000001</v>
      </c>
      <c r="F390">
        <v>-78.627274400000005</v>
      </c>
    </row>
    <row r="391" spans="2:6" x14ac:dyDescent="0.25">
      <c r="B391">
        <v>-94</v>
      </c>
      <c r="C391">
        <v>-80</v>
      </c>
      <c r="E391">
        <v>-1.2397134000000001</v>
      </c>
      <c r="F391">
        <v>-78.627150299999997</v>
      </c>
    </row>
    <row r="392" spans="2:6" x14ac:dyDescent="0.25">
      <c r="B392">
        <v>-94</v>
      </c>
      <c r="C392">
        <v>-80</v>
      </c>
      <c r="E392">
        <v>-1.2395826999999999</v>
      </c>
      <c r="F392">
        <v>-78.627048599999995</v>
      </c>
    </row>
    <row r="393" spans="2:6" x14ac:dyDescent="0.25">
      <c r="B393">
        <v>-98</v>
      </c>
      <c r="C393">
        <v>-80</v>
      </c>
      <c r="E393">
        <v>-1.2394677000000001</v>
      </c>
      <c r="F393">
        <v>-78.626947299999998</v>
      </c>
    </row>
    <row r="394" spans="2:6" x14ac:dyDescent="0.25">
      <c r="B394">
        <v>-92</v>
      </c>
      <c r="C394">
        <v>-80</v>
      </c>
      <c r="E394">
        <v>-1.2393582999999999</v>
      </c>
      <c r="F394">
        <v>-78.626833899999994</v>
      </c>
    </row>
    <row r="395" spans="2:6" x14ac:dyDescent="0.25">
      <c r="B395">
        <v>-88</v>
      </c>
      <c r="C395">
        <v>-80</v>
      </c>
      <c r="E395">
        <v>-1.2392843</v>
      </c>
      <c r="F395">
        <v>-78.626743000000005</v>
      </c>
    </row>
    <row r="396" spans="2:6" x14ac:dyDescent="0.25">
      <c r="B396">
        <v>-88</v>
      </c>
      <c r="C396">
        <v>-80</v>
      </c>
      <c r="E396">
        <v>-1.2391938</v>
      </c>
      <c r="F396">
        <v>-78.626680899999997</v>
      </c>
    </row>
    <row r="397" spans="2:6" x14ac:dyDescent="0.25">
      <c r="B397">
        <v>-85</v>
      </c>
      <c r="C397">
        <v>-80</v>
      </c>
      <c r="E397">
        <v>-1.2391108</v>
      </c>
      <c r="F397">
        <v>-78.626596699999993</v>
      </c>
    </row>
    <row r="398" spans="2:6" x14ac:dyDescent="0.25">
      <c r="B398">
        <v>-84</v>
      </c>
      <c r="C398">
        <v>-80</v>
      </c>
      <c r="E398">
        <v>-1.2389743</v>
      </c>
      <c r="F398">
        <v>-78.626477699999995</v>
      </c>
    </row>
    <row r="399" spans="2:6" x14ac:dyDescent="0.25">
      <c r="B399">
        <v>-85</v>
      </c>
      <c r="C399">
        <v>-80</v>
      </c>
      <c r="E399">
        <v>-1.2388844000000001</v>
      </c>
      <c r="F399">
        <v>-78.626362499999999</v>
      </c>
    </row>
    <row r="400" spans="2:6" x14ac:dyDescent="0.25">
      <c r="B400">
        <v>-84</v>
      </c>
      <c r="C400">
        <v>-80</v>
      </c>
      <c r="E400">
        <v>-1.238794</v>
      </c>
      <c r="F400">
        <v>-78.626276700000005</v>
      </c>
    </row>
    <row r="401" spans="2:6" x14ac:dyDescent="0.25">
      <c r="B401">
        <v>-82</v>
      </c>
      <c r="C401">
        <v>-80</v>
      </c>
      <c r="E401">
        <v>-1.238696</v>
      </c>
      <c r="F401">
        <v>-78.626155400000002</v>
      </c>
    </row>
    <row r="402" spans="2:6" x14ac:dyDescent="0.25">
      <c r="B402">
        <v>-85</v>
      </c>
      <c r="C402">
        <v>-80</v>
      </c>
      <c r="E402">
        <v>-1.2385579</v>
      </c>
      <c r="F402">
        <v>-78.626011599999998</v>
      </c>
    </row>
    <row r="403" spans="2:6" x14ac:dyDescent="0.25">
      <c r="B403">
        <v>-83</v>
      </c>
      <c r="C403">
        <v>-80</v>
      </c>
      <c r="E403">
        <v>-1.2384693</v>
      </c>
      <c r="F403">
        <v>-78.625900900000005</v>
      </c>
    </row>
    <row r="404" spans="2:6" x14ac:dyDescent="0.25">
      <c r="B404">
        <v>-84</v>
      </c>
      <c r="C404">
        <v>-80</v>
      </c>
      <c r="E404">
        <v>-1.238362</v>
      </c>
      <c r="F404">
        <v>-78.625835199999997</v>
      </c>
    </row>
    <row r="405" spans="2:6" x14ac:dyDescent="0.25">
      <c r="B405">
        <v>-92</v>
      </c>
      <c r="C405">
        <v>-80</v>
      </c>
      <c r="E405">
        <v>-1.2382177999999999</v>
      </c>
      <c r="F405">
        <v>-78.625741199999993</v>
      </c>
    </row>
    <row r="406" spans="2:6" x14ac:dyDescent="0.25">
      <c r="B406">
        <v>-92</v>
      </c>
      <c r="C406">
        <v>-80</v>
      </c>
      <c r="E406">
        <v>-1.2381070999999999</v>
      </c>
      <c r="F406">
        <v>-78.625621199999998</v>
      </c>
    </row>
    <row r="407" spans="2:6" x14ac:dyDescent="0.25">
      <c r="B407">
        <v>-78</v>
      </c>
      <c r="C407">
        <v>-80</v>
      </c>
      <c r="E407">
        <v>-1.2379713999999999</v>
      </c>
      <c r="F407">
        <v>-78.625519600000004</v>
      </c>
    </row>
    <row r="408" spans="2:6" x14ac:dyDescent="0.25">
      <c r="B408">
        <v>-88</v>
      </c>
      <c r="C408">
        <v>-80</v>
      </c>
      <c r="E408">
        <v>-1.2378901</v>
      </c>
      <c r="F408">
        <v>-78.625446800000006</v>
      </c>
    </row>
    <row r="409" spans="2:6" x14ac:dyDescent="0.25">
      <c r="B409">
        <v>-96</v>
      </c>
      <c r="C409">
        <v>-80</v>
      </c>
      <c r="E409">
        <v>-1.2378400000000001</v>
      </c>
      <c r="F409">
        <v>-78.625383099999993</v>
      </c>
    </row>
    <row r="410" spans="2:6" x14ac:dyDescent="0.25">
      <c r="B410">
        <v>-98</v>
      </c>
      <c r="C410">
        <v>-80</v>
      </c>
      <c r="E410">
        <v>-1.2377882</v>
      </c>
      <c r="F410">
        <v>-78.625298900000004</v>
      </c>
    </row>
    <row r="411" spans="2:6" x14ac:dyDescent="0.25">
      <c r="B411">
        <v>-98</v>
      </c>
      <c r="C411">
        <v>-80</v>
      </c>
      <c r="E411">
        <v>-1.2377115000000001</v>
      </c>
      <c r="F411">
        <v>-78.625214400000004</v>
      </c>
    </row>
    <row r="412" spans="2:6" x14ac:dyDescent="0.25">
      <c r="B412">
        <v>-95</v>
      </c>
      <c r="C412">
        <v>-80</v>
      </c>
      <c r="E412">
        <v>-1.2375841000000001</v>
      </c>
      <c r="F412">
        <v>-78.625070199999996</v>
      </c>
    </row>
    <row r="413" spans="2:6" x14ac:dyDescent="0.25">
      <c r="B413">
        <v>-99</v>
      </c>
      <c r="C413">
        <v>-90</v>
      </c>
      <c r="E413">
        <v>-1.2374597000000001</v>
      </c>
      <c r="F413">
        <v>-78.624955200000002</v>
      </c>
    </row>
    <row r="414" spans="2:6" x14ac:dyDescent="0.25">
      <c r="B414">
        <v>-100</v>
      </c>
      <c r="C414">
        <v>-90</v>
      </c>
      <c r="E414">
        <v>-1.2373508</v>
      </c>
      <c r="F414">
        <v>-78.624830500000002</v>
      </c>
    </row>
    <row r="415" spans="2:6" x14ac:dyDescent="0.25">
      <c r="B415">
        <v>-94</v>
      </c>
      <c r="C415">
        <v>-90</v>
      </c>
      <c r="E415">
        <v>-1.2371947000000001</v>
      </c>
      <c r="F415">
        <v>-78.624669600000004</v>
      </c>
    </row>
    <row r="416" spans="2:6" x14ac:dyDescent="0.25">
      <c r="B416">
        <v>-95</v>
      </c>
      <c r="C416">
        <v>-90</v>
      </c>
      <c r="E416">
        <v>-1.2370258999999999</v>
      </c>
      <c r="F416">
        <v>-78.624539600000006</v>
      </c>
    </row>
    <row r="417" spans="2:6" x14ac:dyDescent="0.25">
      <c r="B417">
        <v>-90</v>
      </c>
      <c r="C417">
        <v>-90</v>
      </c>
      <c r="E417">
        <v>-1.2368998</v>
      </c>
      <c r="F417">
        <v>-78.6243999</v>
      </c>
    </row>
    <row r="418" spans="2:6" x14ac:dyDescent="0.25">
      <c r="B418">
        <v>-88</v>
      </c>
      <c r="C418">
        <v>-90</v>
      </c>
      <c r="E418">
        <v>-1.2368091000000001</v>
      </c>
      <c r="F418">
        <v>-78.624302900000004</v>
      </c>
    </row>
    <row r="419" spans="2:6" x14ac:dyDescent="0.25">
      <c r="B419">
        <v>-90</v>
      </c>
      <c r="C419">
        <v>-90</v>
      </c>
      <c r="E419">
        <v>-1.2367245</v>
      </c>
      <c r="F419">
        <v>-78.624223200000003</v>
      </c>
    </row>
    <row r="420" spans="2:6" x14ac:dyDescent="0.25">
      <c r="B420">
        <v>-96</v>
      </c>
      <c r="C420">
        <v>-90</v>
      </c>
      <c r="E420">
        <v>-1.2366157</v>
      </c>
      <c r="F420">
        <v>-78.624119899999997</v>
      </c>
    </row>
    <row r="421" spans="2:6" x14ac:dyDescent="0.25">
      <c r="B421">
        <v>-95</v>
      </c>
      <c r="C421">
        <v>-90</v>
      </c>
      <c r="E421">
        <v>-1.2364754</v>
      </c>
      <c r="F421">
        <v>-78.6239712</v>
      </c>
    </row>
    <row r="422" spans="2:6" x14ac:dyDescent="0.25">
      <c r="B422">
        <v>-94</v>
      </c>
      <c r="C422">
        <v>-90</v>
      </c>
      <c r="E422">
        <v>-1.2363512000000001</v>
      </c>
      <c r="F422">
        <v>-78.623823799999997</v>
      </c>
    </row>
    <row r="423" spans="2:6" x14ac:dyDescent="0.25">
      <c r="B423">
        <v>-96</v>
      </c>
      <c r="C423">
        <v>-90</v>
      </c>
      <c r="E423">
        <v>-1.2362906</v>
      </c>
      <c r="F423">
        <v>-78.623735300000007</v>
      </c>
    </row>
    <row r="424" spans="2:6" x14ac:dyDescent="0.25">
      <c r="B424">
        <v>-75</v>
      </c>
      <c r="C424">
        <v>-90</v>
      </c>
      <c r="E424">
        <v>-1.2361426</v>
      </c>
      <c r="F424">
        <v>-78.623599400000003</v>
      </c>
    </row>
    <row r="425" spans="2:6" x14ac:dyDescent="0.25">
      <c r="B425">
        <v>-82</v>
      </c>
      <c r="C425">
        <v>-90</v>
      </c>
      <c r="E425">
        <v>-1.2360685</v>
      </c>
      <c r="F425">
        <v>-78.623524599999996</v>
      </c>
    </row>
    <row r="426" spans="2:6" x14ac:dyDescent="0.25">
      <c r="B426">
        <v>-92</v>
      </c>
      <c r="C426">
        <v>-90</v>
      </c>
      <c r="E426">
        <v>-1.2360002000000001</v>
      </c>
      <c r="F426">
        <v>-78.623425600000004</v>
      </c>
    </row>
    <row r="427" spans="2:6" x14ac:dyDescent="0.25">
      <c r="B427">
        <v>-90</v>
      </c>
      <c r="C427">
        <v>-90</v>
      </c>
      <c r="E427">
        <v>-1.2359089000000001</v>
      </c>
      <c r="F427">
        <v>-78.623331699999994</v>
      </c>
    </row>
    <row r="428" spans="2:6" x14ac:dyDescent="0.25">
      <c r="B428">
        <v>-92</v>
      </c>
      <c r="C428">
        <v>-90</v>
      </c>
      <c r="E428">
        <v>-1.235827</v>
      </c>
      <c r="F428">
        <v>-78.623268600000003</v>
      </c>
    </row>
    <row r="429" spans="2:6" x14ac:dyDescent="0.25">
      <c r="B429">
        <v>-95</v>
      </c>
      <c r="C429">
        <v>-90</v>
      </c>
      <c r="E429">
        <v>-1.2357491</v>
      </c>
      <c r="F429">
        <v>-78.623165900000004</v>
      </c>
    </row>
    <row r="430" spans="2:6" x14ac:dyDescent="0.25">
      <c r="B430">
        <v>-88</v>
      </c>
      <c r="C430">
        <v>-90</v>
      </c>
      <c r="E430">
        <v>-1.2356336000000001</v>
      </c>
      <c r="F430">
        <v>-78.623024799999996</v>
      </c>
    </row>
    <row r="431" spans="2:6" x14ac:dyDescent="0.25">
      <c r="B431">
        <v>-73</v>
      </c>
      <c r="C431">
        <v>-80</v>
      </c>
      <c r="E431">
        <v>-1.2354491000000001</v>
      </c>
      <c r="F431">
        <v>-78.622921199999993</v>
      </c>
    </row>
    <row r="432" spans="2:6" x14ac:dyDescent="0.25">
      <c r="B432">
        <v>-78</v>
      </c>
      <c r="C432">
        <v>-80</v>
      </c>
      <c r="E432">
        <v>-1.2352939999999999</v>
      </c>
      <c r="F432">
        <v>-78.6228014</v>
      </c>
    </row>
    <row r="433" spans="1:8" x14ac:dyDescent="0.25">
      <c r="B433">
        <v>-81</v>
      </c>
      <c r="C433">
        <v>-80</v>
      </c>
      <c r="E433">
        <v>-1.2351778</v>
      </c>
      <c r="F433">
        <v>-78.622684699999994</v>
      </c>
    </row>
    <row r="434" spans="1:8" x14ac:dyDescent="0.25">
      <c r="B434">
        <v>-78</v>
      </c>
      <c r="C434">
        <v>-80</v>
      </c>
      <c r="E434" s="3">
        <v>-1.2350464999999999</v>
      </c>
      <c r="F434" s="3">
        <v>-78.622625499999998</v>
      </c>
    </row>
    <row r="435" spans="1:8" x14ac:dyDescent="0.25">
      <c r="A435" s="24" t="s">
        <v>12</v>
      </c>
      <c r="B435" s="24"/>
      <c r="C435" s="24"/>
      <c r="D435" s="24"/>
      <c r="E435" s="24"/>
      <c r="F435" s="24"/>
    </row>
    <row r="436" spans="1:8" x14ac:dyDescent="0.25">
      <c r="B436">
        <v>-82</v>
      </c>
      <c r="C436">
        <v>-80</v>
      </c>
      <c r="E436" s="2">
        <v>-1.2356357</v>
      </c>
      <c r="F436" s="2">
        <v>-78.622345800000005</v>
      </c>
    </row>
    <row r="437" spans="1:8" x14ac:dyDescent="0.25">
      <c r="B437">
        <v>-82</v>
      </c>
      <c r="C437">
        <v>-80</v>
      </c>
      <c r="E437">
        <v>-1.2356033</v>
      </c>
      <c r="F437">
        <v>-78.622330599999998</v>
      </c>
    </row>
    <row r="438" spans="1:8" x14ac:dyDescent="0.25">
      <c r="B438">
        <v>-84</v>
      </c>
      <c r="C438">
        <v>-80</v>
      </c>
      <c r="E438">
        <v>-1.2356141</v>
      </c>
      <c r="F438">
        <v>-78.622327499999997</v>
      </c>
      <c r="H438">
        <f>AVERAGE(B436:B483)</f>
        <v>-86.291666666666671</v>
      </c>
    </row>
    <row r="439" spans="1:8" x14ac:dyDescent="0.25">
      <c r="B439">
        <v>-82</v>
      </c>
      <c r="C439">
        <v>-80</v>
      </c>
      <c r="E439">
        <v>-1.2356225000000001</v>
      </c>
      <c r="F439">
        <v>-78.622328400000001</v>
      </c>
    </row>
    <row r="440" spans="1:8" x14ac:dyDescent="0.25">
      <c r="B440">
        <v>-87</v>
      </c>
      <c r="C440">
        <v>-80</v>
      </c>
      <c r="E440">
        <v>-1.2357856</v>
      </c>
      <c r="F440">
        <v>-78.622528799999998</v>
      </c>
    </row>
    <row r="441" spans="1:8" x14ac:dyDescent="0.25">
      <c r="B441">
        <v>-75</v>
      </c>
      <c r="C441">
        <v>-80</v>
      </c>
      <c r="E441">
        <v>-1.2358646</v>
      </c>
      <c r="F441">
        <v>-78.622620499999996</v>
      </c>
    </row>
    <row r="442" spans="1:8" x14ac:dyDescent="0.25">
      <c r="B442">
        <v>-82</v>
      </c>
      <c r="C442">
        <v>-90</v>
      </c>
      <c r="E442">
        <v>-1.2359502</v>
      </c>
      <c r="F442">
        <v>-78.622706100000002</v>
      </c>
    </row>
    <row r="443" spans="1:8" x14ac:dyDescent="0.25">
      <c r="B443">
        <v>-87</v>
      </c>
      <c r="C443">
        <v>-90</v>
      </c>
      <c r="E443">
        <v>-1.236049</v>
      </c>
      <c r="F443">
        <v>-78.622813600000001</v>
      </c>
    </row>
    <row r="444" spans="1:8" x14ac:dyDescent="0.25">
      <c r="B444">
        <v>-88</v>
      </c>
      <c r="C444">
        <v>-90</v>
      </c>
      <c r="E444">
        <v>-1.2361401000000001</v>
      </c>
      <c r="F444">
        <v>-78.622939900000006</v>
      </c>
    </row>
    <row r="445" spans="1:8" x14ac:dyDescent="0.25">
      <c r="B445">
        <v>-90</v>
      </c>
      <c r="C445">
        <v>-90</v>
      </c>
      <c r="E445">
        <v>-1.2362738</v>
      </c>
      <c r="F445">
        <v>-78.623056800000001</v>
      </c>
    </row>
    <row r="446" spans="1:8" x14ac:dyDescent="0.25">
      <c r="B446">
        <v>-86</v>
      </c>
      <c r="C446">
        <v>-90</v>
      </c>
      <c r="E446">
        <v>-1.2364067000000001</v>
      </c>
      <c r="F446">
        <v>-78.623140800000002</v>
      </c>
    </row>
    <row r="447" spans="1:8" x14ac:dyDescent="0.25">
      <c r="B447">
        <v>-90</v>
      </c>
      <c r="C447">
        <v>-90</v>
      </c>
      <c r="E447">
        <v>-1.2364887</v>
      </c>
      <c r="F447">
        <v>-78.623217100000005</v>
      </c>
    </row>
    <row r="448" spans="1:8" x14ac:dyDescent="0.25">
      <c r="B448">
        <v>-78</v>
      </c>
      <c r="C448">
        <v>-90</v>
      </c>
      <c r="E448">
        <v>-1.2365557</v>
      </c>
      <c r="F448">
        <v>-78.623302300000006</v>
      </c>
    </row>
    <row r="449" spans="2:6" x14ac:dyDescent="0.25">
      <c r="B449">
        <v>-85</v>
      </c>
      <c r="C449">
        <v>-90</v>
      </c>
      <c r="E449">
        <v>-1.2366269999999999</v>
      </c>
      <c r="F449">
        <v>-78.623380900000001</v>
      </c>
    </row>
    <row r="450" spans="2:6" x14ac:dyDescent="0.25">
      <c r="B450">
        <v>-87</v>
      </c>
      <c r="C450">
        <v>-90</v>
      </c>
      <c r="E450">
        <f>-1.2367373</f>
        <v>-1.2367372999999999</v>
      </c>
      <c r="F450">
        <v>-78.623483199999995</v>
      </c>
    </row>
    <row r="451" spans="2:6" x14ac:dyDescent="0.25">
      <c r="B451">
        <v>-91</v>
      </c>
      <c r="C451">
        <v>-90</v>
      </c>
      <c r="E451">
        <v>-1.236831</v>
      </c>
      <c r="F451">
        <v>-78.623602199999993</v>
      </c>
    </row>
    <row r="452" spans="2:6" x14ac:dyDescent="0.25">
      <c r="B452">
        <v>-86</v>
      </c>
      <c r="C452">
        <v>-90</v>
      </c>
      <c r="E452">
        <v>-1.2369382</v>
      </c>
      <c r="F452">
        <v>-78.623716200000004</v>
      </c>
    </row>
    <row r="453" spans="2:6" x14ac:dyDescent="0.25">
      <c r="B453">
        <v>-91</v>
      </c>
      <c r="C453">
        <v>-90</v>
      </c>
      <c r="E453">
        <v>-1.2370375</v>
      </c>
      <c r="F453">
        <v>-78.623854100000003</v>
      </c>
    </row>
    <row r="454" spans="2:6" x14ac:dyDescent="0.25">
      <c r="B454">
        <v>-85</v>
      </c>
      <c r="C454">
        <v>-90</v>
      </c>
      <c r="E454">
        <v>-1.2371173</v>
      </c>
      <c r="F454">
        <v>-78.623946599999996</v>
      </c>
    </row>
    <row r="455" spans="2:6" x14ac:dyDescent="0.25">
      <c r="B455">
        <v>-88</v>
      </c>
      <c r="C455">
        <v>-90</v>
      </c>
      <c r="E455">
        <v>-1.2372079</v>
      </c>
      <c r="F455">
        <v>-78.624019799999999</v>
      </c>
    </row>
    <row r="456" spans="2:6" x14ac:dyDescent="0.25">
      <c r="B456">
        <v>-89</v>
      </c>
      <c r="C456">
        <v>-90</v>
      </c>
      <c r="E456">
        <v>-1.2373479999999999</v>
      </c>
      <c r="F456">
        <v>-78.624106600000005</v>
      </c>
    </row>
    <row r="457" spans="2:6" x14ac:dyDescent="0.25">
      <c r="B457">
        <v>-93</v>
      </c>
      <c r="C457">
        <v>-90</v>
      </c>
      <c r="E457">
        <v>-1.2374506999999999</v>
      </c>
      <c r="F457">
        <f>-78.6242071</f>
        <v>-78.624207100000007</v>
      </c>
    </row>
    <row r="458" spans="2:6" x14ac:dyDescent="0.25">
      <c r="B458">
        <v>-91</v>
      </c>
      <c r="C458">
        <v>-90</v>
      </c>
      <c r="E458">
        <v>-1.2375879999999999</v>
      </c>
      <c r="F458">
        <v>-78.624363399999993</v>
      </c>
    </row>
    <row r="459" spans="2:6" x14ac:dyDescent="0.25">
      <c r="B459">
        <v>-93</v>
      </c>
      <c r="C459">
        <v>-80</v>
      </c>
      <c r="E459">
        <v>-1.2376871</v>
      </c>
      <c r="F459">
        <v>-78.624474300000003</v>
      </c>
    </row>
    <row r="460" spans="2:6" x14ac:dyDescent="0.25">
      <c r="B460">
        <v>-93</v>
      </c>
      <c r="C460">
        <v>-80</v>
      </c>
      <c r="E460">
        <v>-1.2378495</v>
      </c>
      <c r="F460">
        <v>-78.624554599999996</v>
      </c>
    </row>
    <row r="461" spans="2:6" x14ac:dyDescent="0.25">
      <c r="B461">
        <v>-94</v>
      </c>
      <c r="C461">
        <v>-80</v>
      </c>
      <c r="E461">
        <v>-1.2379256000000001</v>
      </c>
      <c r="F461">
        <v>-78.624696099999994</v>
      </c>
    </row>
    <row r="462" spans="2:6" x14ac:dyDescent="0.25">
      <c r="B462">
        <v>-97</v>
      </c>
      <c r="C462">
        <v>-80</v>
      </c>
      <c r="E462">
        <v>-1.2380096</v>
      </c>
      <c r="F462">
        <v>-78.624831700000001</v>
      </c>
    </row>
    <row r="463" spans="2:6" x14ac:dyDescent="0.25">
      <c r="B463">
        <v>-98</v>
      </c>
      <c r="C463">
        <v>-80</v>
      </c>
      <c r="E463">
        <v>-1.2381409000000001</v>
      </c>
      <c r="F463">
        <v>-78.624970099999999</v>
      </c>
    </row>
    <row r="464" spans="2:6" x14ac:dyDescent="0.25">
      <c r="B464">
        <v>-99</v>
      </c>
      <c r="C464">
        <v>-80</v>
      </c>
      <c r="E464">
        <v>-1.2383036999999999</v>
      </c>
      <c r="F464">
        <v>-78.625080299999993</v>
      </c>
    </row>
    <row r="465" spans="2:6" x14ac:dyDescent="0.25">
      <c r="B465">
        <v>-80</v>
      </c>
      <c r="C465">
        <v>-80</v>
      </c>
      <c r="E465">
        <v>-1.2384516000000001</v>
      </c>
      <c r="F465">
        <v>-78.625156099999998</v>
      </c>
    </row>
    <row r="466" spans="2:6" x14ac:dyDescent="0.25">
      <c r="B466">
        <v>-86</v>
      </c>
      <c r="C466">
        <v>-80</v>
      </c>
      <c r="E466">
        <v>-1.2385721999999999</v>
      </c>
      <c r="F466">
        <v>-78.625265799999994</v>
      </c>
    </row>
    <row r="467" spans="2:6" x14ac:dyDescent="0.25">
      <c r="B467">
        <v>-92</v>
      </c>
      <c r="C467">
        <v>-80</v>
      </c>
      <c r="E467">
        <v>-1.2386727</v>
      </c>
      <c r="F467">
        <v>-78.625413800000004</v>
      </c>
    </row>
    <row r="468" spans="2:6" x14ac:dyDescent="0.25">
      <c r="B468">
        <v>-87</v>
      </c>
      <c r="C468">
        <v>-80</v>
      </c>
      <c r="E468">
        <v>-1.2387598</v>
      </c>
      <c r="F468">
        <v>-78.625495099999995</v>
      </c>
    </row>
    <row r="469" spans="2:6" x14ac:dyDescent="0.25">
      <c r="B469">
        <v>-80</v>
      </c>
      <c r="C469">
        <v>-80</v>
      </c>
      <c r="E469">
        <v>-1.2388435</v>
      </c>
      <c r="F469">
        <v>-78.625633500000006</v>
      </c>
    </row>
    <row r="470" spans="2:6" x14ac:dyDescent="0.25">
      <c r="B470">
        <v>-85</v>
      </c>
      <c r="C470">
        <v>-80</v>
      </c>
      <c r="E470">
        <v>-1.2389573</v>
      </c>
      <c r="F470">
        <v>-78.625725399999993</v>
      </c>
    </row>
    <row r="471" spans="2:6" x14ac:dyDescent="0.25">
      <c r="B471">
        <v>-85</v>
      </c>
      <c r="C471">
        <v>-80</v>
      </c>
      <c r="E471">
        <v>-1.239063</v>
      </c>
      <c r="F471">
        <v>-78.625825300000002</v>
      </c>
    </row>
    <row r="472" spans="2:6" x14ac:dyDescent="0.25">
      <c r="B472">
        <v>-84</v>
      </c>
      <c r="C472">
        <v>-80</v>
      </c>
      <c r="E472">
        <v>-1.2391428</v>
      </c>
      <c r="F472">
        <v>-78.625942199999997</v>
      </c>
    </row>
    <row r="473" spans="2:6" x14ac:dyDescent="0.25">
      <c r="B473">
        <v>-85</v>
      </c>
      <c r="C473">
        <v>-80</v>
      </c>
      <c r="E473">
        <v>-1.2392315</v>
      </c>
      <c r="F473">
        <v>-78.626044399999998</v>
      </c>
    </row>
    <row r="474" spans="2:6" x14ac:dyDescent="0.25">
      <c r="B474">
        <v>-81</v>
      </c>
      <c r="C474">
        <v>-80</v>
      </c>
      <c r="E474">
        <v>-1.2393111000000001</v>
      </c>
      <c r="F474">
        <v>-78.626156199999997</v>
      </c>
    </row>
    <row r="475" spans="2:6" x14ac:dyDescent="0.25">
      <c r="B475">
        <v>-81</v>
      </c>
      <c r="C475">
        <v>-80</v>
      </c>
      <c r="E475">
        <v>-1.2394038000000001</v>
      </c>
      <c r="F475">
        <v>-78.626238099999995</v>
      </c>
    </row>
    <row r="476" spans="2:6" x14ac:dyDescent="0.25">
      <c r="B476">
        <v>-77</v>
      </c>
      <c r="C476">
        <v>-80</v>
      </c>
      <c r="E476">
        <v>-1.2394653</v>
      </c>
      <c r="F476">
        <v>-78.626321399999995</v>
      </c>
    </row>
    <row r="477" spans="2:6" x14ac:dyDescent="0.25">
      <c r="B477">
        <v>-79</v>
      </c>
      <c r="C477">
        <v>-80</v>
      </c>
      <c r="E477">
        <v>-1.2395187999999999</v>
      </c>
      <c r="F477">
        <v>-78.626412200000004</v>
      </c>
    </row>
    <row r="478" spans="2:6" x14ac:dyDescent="0.25">
      <c r="B478">
        <v>-81</v>
      </c>
      <c r="C478">
        <v>-80</v>
      </c>
      <c r="E478">
        <v>-1.2396247</v>
      </c>
      <c r="F478">
        <v>-78.626521600000004</v>
      </c>
    </row>
    <row r="479" spans="2:6" x14ac:dyDescent="0.25">
      <c r="B479">
        <v>-83</v>
      </c>
      <c r="C479">
        <v>-80</v>
      </c>
      <c r="E479">
        <v>-1.2397327</v>
      </c>
      <c r="F479">
        <v>-78.626580399999995</v>
      </c>
    </row>
    <row r="480" spans="2:6" x14ac:dyDescent="0.25">
      <c r="B480">
        <v>-85</v>
      </c>
      <c r="C480">
        <v>-80</v>
      </c>
      <c r="E480">
        <v>-1.2398838000000001</v>
      </c>
      <c r="F480">
        <v>-78.626633699999999</v>
      </c>
    </row>
    <row r="481" spans="1:8" x14ac:dyDescent="0.25">
      <c r="B481">
        <v>-83</v>
      </c>
      <c r="C481">
        <v>-80</v>
      </c>
      <c r="E481">
        <v>-1.2399574</v>
      </c>
      <c r="F481">
        <v>-78.626712400000002</v>
      </c>
    </row>
    <row r="482" spans="1:8" x14ac:dyDescent="0.25">
      <c r="B482">
        <v>-89</v>
      </c>
      <c r="C482">
        <v>-80</v>
      </c>
      <c r="E482">
        <v>-1.2399975999999999</v>
      </c>
      <c r="F482">
        <v>-78.626716000000002</v>
      </c>
    </row>
    <row r="483" spans="1:8" x14ac:dyDescent="0.25">
      <c r="B483">
        <v>-86</v>
      </c>
      <c r="C483">
        <v>-80</v>
      </c>
      <c r="E483" s="2">
        <v>-1.2399917</v>
      </c>
      <c r="F483" s="2">
        <v>-78.626724999999993</v>
      </c>
    </row>
    <row r="484" spans="1:8" x14ac:dyDescent="0.25">
      <c r="A484" s="24" t="s">
        <v>13</v>
      </c>
      <c r="B484" s="24"/>
      <c r="C484" s="24"/>
      <c r="D484" s="24"/>
      <c r="E484" s="24"/>
      <c r="F484" s="24"/>
    </row>
    <row r="485" spans="1:8" x14ac:dyDescent="0.25">
      <c r="B485">
        <v>-86</v>
      </c>
      <c r="C485">
        <v>-90</v>
      </c>
      <c r="E485" s="3">
        <v>-1.2356479</v>
      </c>
      <c r="F485" s="3">
        <v>-78.623984899999996</v>
      </c>
    </row>
    <row r="486" spans="1:8" x14ac:dyDescent="0.25">
      <c r="B486">
        <v>-95</v>
      </c>
      <c r="C486">
        <v>-90</v>
      </c>
      <c r="E486">
        <v>-1.2357180999999999</v>
      </c>
      <c r="F486">
        <v>-78.624059599999995</v>
      </c>
      <c r="H486">
        <f>AVERAGE(B485:B562)</f>
        <v>-95.705128205128204</v>
      </c>
    </row>
    <row r="487" spans="1:8" x14ac:dyDescent="0.25">
      <c r="B487">
        <v>-96</v>
      </c>
      <c r="C487">
        <v>-90</v>
      </c>
      <c r="E487">
        <v>-1.2358522000000001</v>
      </c>
      <c r="F487">
        <v>-78.624181399999998</v>
      </c>
    </row>
    <row r="488" spans="1:8" x14ac:dyDescent="0.25">
      <c r="B488">
        <v>-92</v>
      </c>
      <c r="C488">
        <v>-90</v>
      </c>
      <c r="E488">
        <v>-1.2359357</v>
      </c>
      <c r="F488">
        <v>-78.624251900000004</v>
      </c>
    </row>
    <row r="489" spans="1:8" x14ac:dyDescent="0.25">
      <c r="B489">
        <v>-96</v>
      </c>
      <c r="C489">
        <v>-90</v>
      </c>
      <c r="E489">
        <v>-1.2360382999999999</v>
      </c>
      <c r="F489">
        <v>-78.624340599999996</v>
      </c>
    </row>
    <row r="490" spans="1:8" x14ac:dyDescent="0.25">
      <c r="B490">
        <v>-96</v>
      </c>
      <c r="C490">
        <v>-90</v>
      </c>
      <c r="E490">
        <v>-1.2361529</v>
      </c>
      <c r="F490">
        <v>-78.624435500000004</v>
      </c>
    </row>
    <row r="491" spans="1:8" x14ac:dyDescent="0.25">
      <c r="B491">
        <v>-96</v>
      </c>
      <c r="C491">
        <v>-90</v>
      </c>
      <c r="E491">
        <v>-1.2362301</v>
      </c>
      <c r="F491">
        <v>-78.624513100000001</v>
      </c>
    </row>
    <row r="492" spans="1:8" x14ac:dyDescent="0.25">
      <c r="B492">
        <v>-94</v>
      </c>
      <c r="C492">
        <v>-90</v>
      </c>
      <c r="E492">
        <v>-1.2363153</v>
      </c>
      <c r="F492">
        <v>-78.624612600000006</v>
      </c>
    </row>
    <row r="493" spans="1:8" x14ac:dyDescent="0.25">
      <c r="B493">
        <v>-94</v>
      </c>
      <c r="C493">
        <v>-90</v>
      </c>
      <c r="E493">
        <v>-1.2364151000000001</v>
      </c>
      <c r="F493">
        <v>-78.624730799999995</v>
      </c>
    </row>
    <row r="494" spans="1:8" x14ac:dyDescent="0.25">
      <c r="B494">
        <v>-94</v>
      </c>
      <c r="C494">
        <v>-90</v>
      </c>
      <c r="E494">
        <v>-1.2365317</v>
      </c>
      <c r="F494">
        <v>-78.624822699999996</v>
      </c>
    </row>
    <row r="495" spans="1:8" x14ac:dyDescent="0.25">
      <c r="B495">
        <v>-103</v>
      </c>
      <c r="C495">
        <v>-90</v>
      </c>
      <c r="E495">
        <v>-1.2366018999999999</v>
      </c>
      <c r="F495">
        <v>-78.624917800000006</v>
      </c>
    </row>
    <row r="496" spans="1:8" x14ac:dyDescent="0.25">
      <c r="B496">
        <v>-92</v>
      </c>
      <c r="C496">
        <v>-90</v>
      </c>
      <c r="E496">
        <v>-1.2366832999999999</v>
      </c>
      <c r="F496">
        <v>-78.624997500000006</v>
      </c>
    </row>
    <row r="497" spans="2:6" x14ac:dyDescent="0.25">
      <c r="B497">
        <v>-90</v>
      </c>
      <c r="C497">
        <v>-90</v>
      </c>
      <c r="E497">
        <v>-1.236764</v>
      </c>
      <c r="F497">
        <v>-78.625089399999993</v>
      </c>
    </row>
    <row r="498" spans="2:6" x14ac:dyDescent="0.25">
      <c r="B498">
        <v>-90</v>
      </c>
      <c r="C498">
        <v>-90</v>
      </c>
      <c r="E498">
        <v>-1.2368752000000001</v>
      </c>
      <c r="F498">
        <v>-78.6251848</v>
      </c>
    </row>
    <row r="499" spans="2:6" x14ac:dyDescent="0.25">
      <c r="B499">
        <v>-101</v>
      </c>
      <c r="C499">
        <v>-90</v>
      </c>
      <c r="E499">
        <v>-1.2369718000000001</v>
      </c>
      <c r="F499">
        <v>-78.625265099999993</v>
      </c>
    </row>
    <row r="500" spans="2:6" x14ac:dyDescent="0.25">
      <c r="B500">
        <v>-91</v>
      </c>
      <c r="C500">
        <v>-80</v>
      </c>
      <c r="E500">
        <v>-1.2370462</v>
      </c>
      <c r="F500">
        <v>-78.625339199999999</v>
      </c>
    </row>
    <row r="501" spans="2:6" x14ac:dyDescent="0.25">
      <c r="B501">
        <v>-86</v>
      </c>
      <c r="C501">
        <v>-80</v>
      </c>
      <c r="E501">
        <v>-1.2371137999999999</v>
      </c>
      <c r="F501">
        <v>-78.6254232</v>
      </c>
    </row>
    <row r="502" spans="2:6" x14ac:dyDescent="0.25">
      <c r="B502">
        <v>-96</v>
      </c>
      <c r="C502">
        <v>-80</v>
      </c>
      <c r="E502">
        <v>-1.2372007</v>
      </c>
      <c r="F502">
        <v>-78.625501700000001</v>
      </c>
    </row>
    <row r="503" spans="2:6" x14ac:dyDescent="0.25">
      <c r="B503">
        <v>-96</v>
      </c>
      <c r="C503">
        <v>-80</v>
      </c>
      <c r="E503">
        <v>-1.2373042000000001</v>
      </c>
      <c r="F503">
        <v>-78.625582300000005</v>
      </c>
    </row>
    <row r="504" spans="2:6" x14ac:dyDescent="0.25">
      <c r="B504">
        <v>-98</v>
      </c>
      <c r="C504">
        <v>-80</v>
      </c>
      <c r="E504">
        <v>-1.2373924000000001</v>
      </c>
      <c r="F504">
        <v>-78.625676100000007</v>
      </c>
    </row>
    <row r="505" spans="2:6" x14ac:dyDescent="0.25">
      <c r="B505">
        <v>-71</v>
      </c>
      <c r="C505">
        <v>-80</v>
      </c>
      <c r="E505">
        <v>-1.2374764</v>
      </c>
      <c r="F505">
        <v>-78.625793799999997</v>
      </c>
    </row>
    <row r="506" spans="2:6" x14ac:dyDescent="0.25">
      <c r="B506">
        <v>-88</v>
      </c>
      <c r="C506">
        <v>-80</v>
      </c>
      <c r="E506">
        <v>-1.2375654</v>
      </c>
      <c r="F506">
        <v>-78.625890900000002</v>
      </c>
    </row>
    <row r="507" spans="2:6" x14ac:dyDescent="0.25">
      <c r="B507">
        <v>-96</v>
      </c>
      <c r="C507">
        <v>-80</v>
      </c>
      <c r="E507">
        <v>-1.2376488999999999</v>
      </c>
      <c r="F507">
        <v>-78.625974099999993</v>
      </c>
    </row>
    <row r="508" spans="2:6" x14ac:dyDescent="0.25">
      <c r="B508">
        <v>-99</v>
      </c>
      <c r="C508">
        <v>-80</v>
      </c>
      <c r="E508">
        <v>-1.237679</v>
      </c>
      <c r="F508">
        <v>-78.626057799999998</v>
      </c>
    </row>
    <row r="509" spans="2:6" x14ac:dyDescent="0.25">
      <c r="B509">
        <v>-99</v>
      </c>
      <c r="C509">
        <v>-80</v>
      </c>
      <c r="E509">
        <v>-1.2377752</v>
      </c>
      <c r="F509">
        <v>-78.626132999999996</v>
      </c>
    </row>
    <row r="510" spans="2:6" x14ac:dyDescent="0.25">
      <c r="B510">
        <v>-77</v>
      </c>
      <c r="C510">
        <v>-80</v>
      </c>
      <c r="E510">
        <v>-1.2378591999999999</v>
      </c>
      <c r="F510">
        <v>-78.626216600000006</v>
      </c>
    </row>
    <row r="511" spans="2:6" x14ac:dyDescent="0.25">
      <c r="B511">
        <v>-92</v>
      </c>
      <c r="C511">
        <v>-80</v>
      </c>
      <c r="E511">
        <v>-1.2379661</v>
      </c>
      <c r="F511">
        <v>-78.626299700000004</v>
      </c>
    </row>
    <row r="512" spans="2:6" x14ac:dyDescent="0.25">
      <c r="B512">
        <v>-92</v>
      </c>
      <c r="C512">
        <v>-80</v>
      </c>
      <c r="E512">
        <v>-1.2380625000000001</v>
      </c>
      <c r="F512">
        <v>-78.626387500000007</v>
      </c>
    </row>
    <row r="513" spans="2:6" x14ac:dyDescent="0.25">
      <c r="B513">
        <v>-93</v>
      </c>
      <c r="C513">
        <v>-80</v>
      </c>
      <c r="E513">
        <v>-1.2381751999999999</v>
      </c>
      <c r="F513">
        <v>-78.626518799999999</v>
      </c>
    </row>
    <row r="514" spans="2:6" x14ac:dyDescent="0.25">
      <c r="B514">
        <v>-85</v>
      </c>
      <c r="C514">
        <v>-80</v>
      </c>
      <c r="E514">
        <v>-1.2382686000000001</v>
      </c>
      <c r="F514">
        <v>-78.626591500000004</v>
      </c>
    </row>
    <row r="515" spans="2:6" x14ac:dyDescent="0.25">
      <c r="B515">
        <v>-97</v>
      </c>
      <c r="C515">
        <v>-80</v>
      </c>
      <c r="E515">
        <v>-1.2383713999999999</v>
      </c>
      <c r="F515">
        <v>-78.626707199999998</v>
      </c>
    </row>
    <row r="516" spans="2:6" x14ac:dyDescent="0.25">
      <c r="B516">
        <v>-91</v>
      </c>
      <c r="C516">
        <v>-80</v>
      </c>
      <c r="E516">
        <v>-1.2384934000000001</v>
      </c>
      <c r="F516">
        <v>-78.626822399999995</v>
      </c>
    </row>
    <row r="517" spans="2:6" x14ac:dyDescent="0.25">
      <c r="B517">
        <v>-92</v>
      </c>
      <c r="C517">
        <v>-80</v>
      </c>
      <c r="E517">
        <v>-1.2386102999999999</v>
      </c>
      <c r="F517">
        <v>-78.626908700000001</v>
      </c>
    </row>
    <row r="518" spans="2:6" x14ac:dyDescent="0.25">
      <c r="B518">
        <v>-93</v>
      </c>
      <c r="C518">
        <v>-80</v>
      </c>
      <c r="E518">
        <v>-1.2386630999999999</v>
      </c>
      <c r="F518">
        <v>-78.627007599999999</v>
      </c>
    </row>
    <row r="519" spans="2:6" x14ac:dyDescent="0.25">
      <c r="B519">
        <v>-91</v>
      </c>
      <c r="C519">
        <v>-80</v>
      </c>
      <c r="E519">
        <v>-1.2387147000000001</v>
      </c>
      <c r="F519">
        <v>-78.627083099999993</v>
      </c>
    </row>
    <row r="520" spans="2:6" x14ac:dyDescent="0.25">
      <c r="B520">
        <v>-94</v>
      </c>
      <c r="C520">
        <v>-80</v>
      </c>
      <c r="E520">
        <v>-1.2388201000000001</v>
      </c>
      <c r="F520">
        <v>-78.627185999999995</v>
      </c>
    </row>
    <row r="521" spans="2:6" x14ac:dyDescent="0.25">
      <c r="B521">
        <v>-92</v>
      </c>
      <c r="C521">
        <v>-80</v>
      </c>
      <c r="E521">
        <v>-1.2389098000000001</v>
      </c>
      <c r="F521">
        <v>-78.627285700000002</v>
      </c>
    </row>
    <row r="522" spans="2:6" x14ac:dyDescent="0.25">
      <c r="B522">
        <v>-92</v>
      </c>
      <c r="C522">
        <v>-80</v>
      </c>
      <c r="E522">
        <v>-1.2390033</v>
      </c>
      <c r="F522">
        <v>-78.627382800000007</v>
      </c>
    </row>
    <row r="523" spans="2:6" x14ac:dyDescent="0.25">
      <c r="B523">
        <v>-91</v>
      </c>
      <c r="C523">
        <v>-80</v>
      </c>
      <c r="E523">
        <v>-1.2390981000000001</v>
      </c>
      <c r="F523">
        <v>-78.627469199999993</v>
      </c>
    </row>
    <row r="524" spans="2:6" x14ac:dyDescent="0.25">
      <c r="B524">
        <v>-94</v>
      </c>
      <c r="C524">
        <v>-80</v>
      </c>
      <c r="E524">
        <v>-1.2391692000000001</v>
      </c>
      <c r="F524">
        <v>-78.627547800000002</v>
      </c>
    </row>
    <row r="525" spans="2:6" x14ac:dyDescent="0.25">
      <c r="B525">
        <v>-94</v>
      </c>
      <c r="C525">
        <v>-80</v>
      </c>
      <c r="E525">
        <v>-1.2392763</v>
      </c>
      <c r="F525">
        <v>-78.627617900000004</v>
      </c>
    </row>
    <row r="526" spans="2:6" x14ac:dyDescent="0.25">
      <c r="B526">
        <v>-97</v>
      </c>
      <c r="C526">
        <v>-80</v>
      </c>
      <c r="E526">
        <v>-1.2393757000000001</v>
      </c>
      <c r="F526">
        <v>-78.627690000000001</v>
      </c>
    </row>
    <row r="527" spans="2:6" x14ac:dyDescent="0.25">
      <c r="B527">
        <v>-91</v>
      </c>
      <c r="C527">
        <v>-80</v>
      </c>
      <c r="E527">
        <v>-1.2394841000000001</v>
      </c>
      <c r="F527">
        <v>-78.627758200000002</v>
      </c>
    </row>
    <row r="528" spans="2:6" x14ac:dyDescent="0.25">
      <c r="B528">
        <v>-95</v>
      </c>
      <c r="C528">
        <v>-80</v>
      </c>
      <c r="E528">
        <v>-1.2394069999999999</v>
      </c>
      <c r="F528">
        <v>-78.6278066</v>
      </c>
    </row>
    <row r="529" spans="2:6" x14ac:dyDescent="0.25">
      <c r="B529">
        <v>-98</v>
      </c>
      <c r="C529">
        <v>-80</v>
      </c>
      <c r="E529">
        <v>-1.2394575999999999</v>
      </c>
      <c r="F529">
        <v>-78.627983200000003</v>
      </c>
    </row>
    <row r="530" spans="2:6" x14ac:dyDescent="0.25">
      <c r="B530">
        <v>-96</v>
      </c>
      <c r="C530">
        <v>-80</v>
      </c>
      <c r="E530">
        <v>-1.2395402</v>
      </c>
      <c r="F530">
        <v>-78.628104899999997</v>
      </c>
    </row>
    <row r="531" spans="2:6" x14ac:dyDescent="0.25">
      <c r="B531">
        <v>-96</v>
      </c>
      <c r="C531">
        <v>-80</v>
      </c>
      <c r="E531">
        <v>-1.2396187999999999</v>
      </c>
      <c r="F531">
        <v>-78.628250300000005</v>
      </c>
    </row>
    <row r="532" spans="2:6" x14ac:dyDescent="0.25">
      <c r="B532">
        <v>-98</v>
      </c>
      <c r="C532">
        <v>-80</v>
      </c>
      <c r="E532">
        <v>-1.2397231</v>
      </c>
      <c r="F532">
        <v>-78.628405700000002</v>
      </c>
    </row>
    <row r="533" spans="2:6" x14ac:dyDescent="0.25">
      <c r="B533">
        <v>-95</v>
      </c>
      <c r="C533">
        <v>-80</v>
      </c>
      <c r="E533">
        <v>-1.2398134000000001</v>
      </c>
      <c r="F533">
        <v>-78.628542899999999</v>
      </c>
    </row>
    <row r="534" spans="2:6" x14ac:dyDescent="0.25">
      <c r="B534">
        <v>-95</v>
      </c>
      <c r="C534">
        <v>-80</v>
      </c>
      <c r="E534">
        <v>-1.2398891000000001</v>
      </c>
      <c r="F534">
        <v>-78.628631999999996</v>
      </c>
    </row>
    <row r="535" spans="2:6" x14ac:dyDescent="0.25">
      <c r="B535">
        <v>-95</v>
      </c>
      <c r="C535">
        <v>-80</v>
      </c>
      <c r="E535">
        <v>-1.2400135000000001</v>
      </c>
      <c r="F535">
        <v>-78.628739600000003</v>
      </c>
    </row>
    <row r="536" spans="2:6" x14ac:dyDescent="0.25">
      <c r="B536">
        <v>-103</v>
      </c>
      <c r="C536">
        <v>-80</v>
      </c>
      <c r="E536">
        <v>-1.2401257000000001</v>
      </c>
      <c r="F536">
        <v>-78.628853500000005</v>
      </c>
    </row>
    <row r="537" spans="2:6" x14ac:dyDescent="0.25">
      <c r="B537">
        <v>-107</v>
      </c>
      <c r="C537">
        <v>-80</v>
      </c>
      <c r="E537">
        <v>-1.2403337000000001</v>
      </c>
      <c r="F537">
        <v>-78.629087499999997</v>
      </c>
    </row>
    <row r="538" spans="2:6" x14ac:dyDescent="0.25">
      <c r="B538">
        <v>-106</v>
      </c>
      <c r="C538">
        <v>-80</v>
      </c>
      <c r="E538">
        <v>-1.2404280000000001</v>
      </c>
      <c r="F538">
        <v>-78.629229300000006</v>
      </c>
    </row>
    <row r="539" spans="2:6" x14ac:dyDescent="0.25">
      <c r="B539">
        <v>-98</v>
      </c>
      <c r="C539">
        <v>-80</v>
      </c>
      <c r="E539">
        <v>-1.2404850999999999</v>
      </c>
      <c r="F539">
        <v>-78.629341999999994</v>
      </c>
    </row>
    <row r="540" spans="2:6" x14ac:dyDescent="0.25">
      <c r="B540">
        <v>-98</v>
      </c>
      <c r="C540">
        <v>-80</v>
      </c>
      <c r="E540">
        <v>-1.2405946999999999</v>
      </c>
      <c r="F540">
        <v>-78.629437199999998</v>
      </c>
    </row>
    <row r="541" spans="2:6" x14ac:dyDescent="0.25">
      <c r="B541">
        <v>-102</v>
      </c>
      <c r="C541">
        <v>-80</v>
      </c>
      <c r="E541">
        <v>-1.2407321</v>
      </c>
      <c r="F541">
        <v>-78.629533199999997</v>
      </c>
    </row>
    <row r="542" spans="2:6" x14ac:dyDescent="0.25">
      <c r="B542">
        <v>-102</v>
      </c>
      <c r="C542">
        <v>-80</v>
      </c>
      <c r="E542">
        <v>-1.2408557</v>
      </c>
      <c r="F542">
        <v>-78.629666700000001</v>
      </c>
    </row>
    <row r="543" spans="2:6" x14ac:dyDescent="0.25">
      <c r="B543">
        <v>-105</v>
      </c>
      <c r="C543">
        <v>-80</v>
      </c>
      <c r="E543">
        <v>-1.2409755</v>
      </c>
      <c r="F543">
        <v>-78.629781899999998</v>
      </c>
    </row>
    <row r="544" spans="2:6" x14ac:dyDescent="0.25">
      <c r="B544">
        <v>-94</v>
      </c>
      <c r="C544">
        <v>-80</v>
      </c>
      <c r="E544">
        <v>-1.2410308000000001</v>
      </c>
      <c r="F544">
        <v>-78.629867599999997</v>
      </c>
    </row>
    <row r="545" spans="2:6" x14ac:dyDescent="0.25">
      <c r="B545">
        <v>-97</v>
      </c>
      <c r="C545">
        <v>-80</v>
      </c>
      <c r="E545">
        <v>-1.2410972</v>
      </c>
      <c r="F545">
        <v>-78.629934800000001</v>
      </c>
    </row>
    <row r="546" spans="2:6" x14ac:dyDescent="0.25">
      <c r="B546">
        <v>-98</v>
      </c>
      <c r="C546">
        <v>-80</v>
      </c>
      <c r="E546">
        <v>-1.2412046000000001</v>
      </c>
      <c r="F546">
        <v>-78.6300308</v>
      </c>
    </row>
    <row r="547" spans="2:6" x14ac:dyDescent="0.25">
      <c r="B547">
        <v>-98</v>
      </c>
      <c r="C547">
        <v>-80</v>
      </c>
      <c r="E547">
        <v>-1.2413008000000001</v>
      </c>
      <c r="F547">
        <v>-78.630131300000002</v>
      </c>
    </row>
    <row r="548" spans="2:6" x14ac:dyDescent="0.25">
      <c r="B548">
        <v>-98</v>
      </c>
      <c r="C548">
        <v>-80</v>
      </c>
      <c r="E548">
        <v>-1.2413757000000001</v>
      </c>
      <c r="F548">
        <v>-78.630233899999993</v>
      </c>
    </row>
    <row r="549" spans="2:6" x14ac:dyDescent="0.25">
      <c r="B549">
        <v>-97</v>
      </c>
      <c r="C549">
        <v>-80</v>
      </c>
      <c r="E549">
        <v>-1.241446</v>
      </c>
      <c r="F549">
        <v>-78.630346900000006</v>
      </c>
    </row>
    <row r="550" spans="2:6" x14ac:dyDescent="0.25">
      <c r="B550">
        <v>-95</v>
      </c>
      <c r="C550">
        <v>-80</v>
      </c>
      <c r="E550">
        <v>-1.2414841999999999</v>
      </c>
      <c r="F550">
        <v>-78.630458300000001</v>
      </c>
    </row>
    <row r="551" spans="2:6" x14ac:dyDescent="0.25">
      <c r="B551">
        <v>-95</v>
      </c>
      <c r="C551">
        <v>-90</v>
      </c>
      <c r="E551">
        <v>-1.2415590000000001</v>
      </c>
      <c r="F551">
        <v>-78.630554399999994</v>
      </c>
    </row>
    <row r="552" spans="2:6" x14ac:dyDescent="0.25">
      <c r="B552">
        <v>-95</v>
      </c>
      <c r="C552">
        <v>-90</v>
      </c>
      <c r="E552">
        <v>-1.2416772</v>
      </c>
      <c r="F552">
        <v>-78.630605399999993</v>
      </c>
    </row>
    <row r="553" spans="2:6" x14ac:dyDescent="0.25">
      <c r="B553">
        <v>-106</v>
      </c>
      <c r="C553">
        <v>-90</v>
      </c>
      <c r="E553">
        <v>-1.2417994000000001</v>
      </c>
      <c r="F553">
        <v>-78.630701500000001</v>
      </c>
    </row>
    <row r="554" spans="2:6" x14ac:dyDescent="0.25">
      <c r="B554">
        <v>-108</v>
      </c>
      <c r="C554">
        <v>-90</v>
      </c>
      <c r="E554">
        <v>-1.2419294999999999</v>
      </c>
      <c r="F554">
        <v>-78.630826600000006</v>
      </c>
    </row>
    <row r="555" spans="2:6" x14ac:dyDescent="0.25">
      <c r="B555">
        <v>-105</v>
      </c>
      <c r="C555">
        <v>-90</v>
      </c>
      <c r="E555">
        <v>-1.2420618000000001</v>
      </c>
      <c r="F555">
        <v>-78.630920900000007</v>
      </c>
    </row>
    <row r="556" spans="2:6" x14ac:dyDescent="0.25">
      <c r="B556">
        <v>-98</v>
      </c>
      <c r="C556">
        <v>-80</v>
      </c>
      <c r="E556">
        <v>-1.2421395</v>
      </c>
      <c r="F556">
        <v>-78.631053699999995</v>
      </c>
    </row>
    <row r="557" spans="2:6" x14ac:dyDescent="0.25">
      <c r="B557">
        <v>-106</v>
      </c>
      <c r="C557">
        <v>-80</v>
      </c>
      <c r="E557">
        <v>-1.2422146999999999</v>
      </c>
      <c r="F557">
        <v>-78.6311654</v>
      </c>
    </row>
    <row r="558" spans="2:6" x14ac:dyDescent="0.25">
      <c r="B558">
        <v>-106</v>
      </c>
      <c r="C558">
        <v>-80</v>
      </c>
      <c r="E558">
        <v>-1.2423004</v>
      </c>
      <c r="F558">
        <v>-78.631266100000005</v>
      </c>
    </row>
    <row r="559" spans="2:6" x14ac:dyDescent="0.25">
      <c r="B559">
        <v>-103</v>
      </c>
      <c r="C559">
        <v>-80</v>
      </c>
      <c r="E559">
        <v>-1.2423767999999999</v>
      </c>
      <c r="F559">
        <v>-78.631343799999996</v>
      </c>
    </row>
    <row r="560" spans="2:6" x14ac:dyDescent="0.25">
      <c r="B560">
        <v>-102</v>
      </c>
      <c r="C560">
        <v>-80</v>
      </c>
      <c r="E560">
        <v>-1.2424542999999999</v>
      </c>
      <c r="F560">
        <v>-78.631415500000003</v>
      </c>
    </row>
    <row r="561" spans="1:8" x14ac:dyDescent="0.25">
      <c r="B561">
        <v>-95</v>
      </c>
      <c r="C561">
        <v>-80</v>
      </c>
      <c r="E561">
        <v>-1.2425337000000001</v>
      </c>
      <c r="F561">
        <v>-78.631516700000006</v>
      </c>
    </row>
    <row r="562" spans="1:8" x14ac:dyDescent="0.25">
      <c r="B562">
        <v>-97</v>
      </c>
      <c r="C562">
        <v>-80</v>
      </c>
      <c r="E562" s="3">
        <v>-1.2426288999999999</v>
      </c>
      <c r="F562" s="3">
        <v>-78.631591599999993</v>
      </c>
    </row>
    <row r="563" spans="1:8" x14ac:dyDescent="0.25">
      <c r="A563" s="24" t="s">
        <v>14</v>
      </c>
      <c r="B563" s="24"/>
      <c r="C563" s="24"/>
      <c r="D563" s="24"/>
      <c r="E563" s="24"/>
      <c r="F563" s="24"/>
    </row>
    <row r="564" spans="1:8" x14ac:dyDescent="0.25">
      <c r="B564">
        <v>-108</v>
      </c>
      <c r="C564">
        <v>-80</v>
      </c>
      <c r="E564" s="2">
        <v>-1.24156</v>
      </c>
      <c r="F564" s="2">
        <v>-78.631414100000001</v>
      </c>
    </row>
    <row r="565" spans="1:8" x14ac:dyDescent="0.25">
      <c r="B565">
        <v>-103</v>
      </c>
      <c r="C565">
        <v>-80</v>
      </c>
      <c r="E565">
        <v>-1.2415156000000001</v>
      </c>
      <c r="F565">
        <v>-78.631492499999993</v>
      </c>
      <c r="H565">
        <f>AVERAGE(B564:B628)</f>
        <v>-96.58461538461539</v>
      </c>
    </row>
    <row r="566" spans="1:8" x14ac:dyDescent="0.25">
      <c r="B566">
        <v>-100</v>
      </c>
      <c r="C566">
        <v>-80</v>
      </c>
      <c r="E566">
        <v>-1.2415221000000001</v>
      </c>
      <c r="F566">
        <v>-78.631455799999998</v>
      </c>
    </row>
    <row r="567" spans="1:8" x14ac:dyDescent="0.25">
      <c r="B567">
        <v>-107</v>
      </c>
      <c r="C567">
        <v>-80</v>
      </c>
      <c r="E567">
        <v>-1.2413251999999999</v>
      </c>
      <c r="F567">
        <v>-78.631198999999995</v>
      </c>
    </row>
    <row r="568" spans="1:8" x14ac:dyDescent="0.25">
      <c r="B568">
        <v>-102</v>
      </c>
      <c r="C568">
        <v>-80</v>
      </c>
      <c r="E568">
        <v>-1.2412449000000001</v>
      </c>
      <c r="F568">
        <v>-78.6311082</v>
      </c>
    </row>
    <row r="569" spans="1:8" x14ac:dyDescent="0.25">
      <c r="B569">
        <v>-100</v>
      </c>
      <c r="C569">
        <v>-80</v>
      </c>
      <c r="E569">
        <v>-1.2411449000000001</v>
      </c>
      <c r="F569">
        <v>-78.6310517</v>
      </c>
    </row>
    <row r="570" spans="1:8" x14ac:dyDescent="0.25">
      <c r="B570">
        <v>-100</v>
      </c>
      <c r="C570">
        <v>-80</v>
      </c>
      <c r="E570">
        <v>-1.2410459</v>
      </c>
      <c r="F570">
        <v>-78.630942399999995</v>
      </c>
    </row>
    <row r="571" spans="1:8" x14ac:dyDescent="0.25">
      <c r="B571">
        <v>-102</v>
      </c>
      <c r="C571">
        <v>-80</v>
      </c>
      <c r="E571">
        <v>-1.2409517999999999</v>
      </c>
      <c r="F571">
        <v>-78.630868199999995</v>
      </c>
    </row>
    <row r="572" spans="1:8" x14ac:dyDescent="0.25">
      <c r="B572">
        <v>-102</v>
      </c>
      <c r="C572">
        <v>-80</v>
      </c>
      <c r="E572">
        <v>-1.2408656</v>
      </c>
      <c r="F572">
        <v>-78.630775499999999</v>
      </c>
    </row>
    <row r="573" spans="1:8" x14ac:dyDescent="0.25">
      <c r="B573">
        <v>-104</v>
      </c>
      <c r="C573">
        <v>-80</v>
      </c>
      <c r="E573">
        <v>-1.2407573000000001</v>
      </c>
      <c r="F573">
        <v>-78.630672799999999</v>
      </c>
    </row>
    <row r="574" spans="1:8" x14ac:dyDescent="0.25">
      <c r="B574">
        <v>-102</v>
      </c>
      <c r="C574">
        <v>-80</v>
      </c>
      <c r="E574">
        <v>-1.2406321</v>
      </c>
      <c r="F574">
        <v>-78.6305792</v>
      </c>
    </row>
    <row r="575" spans="1:8" x14ac:dyDescent="0.25">
      <c r="B575">
        <v>-104</v>
      </c>
      <c r="C575">
        <v>-80</v>
      </c>
      <c r="E575">
        <v>-1.2405012</v>
      </c>
      <c r="F575">
        <v>-78.630441399999995</v>
      </c>
    </row>
    <row r="576" spans="1:8" x14ac:dyDescent="0.25">
      <c r="B576">
        <v>-102</v>
      </c>
      <c r="C576">
        <v>-80</v>
      </c>
      <c r="E576">
        <v>-1.2404181000000001</v>
      </c>
      <c r="F576">
        <v>-78.630332899999999</v>
      </c>
    </row>
    <row r="577" spans="2:6" x14ac:dyDescent="0.25">
      <c r="B577">
        <v>-106</v>
      </c>
      <c r="C577">
        <v>-80</v>
      </c>
      <c r="E577">
        <v>-1.2403449</v>
      </c>
      <c r="F577">
        <v>-78.630228799999998</v>
      </c>
    </row>
    <row r="578" spans="2:6" x14ac:dyDescent="0.25">
      <c r="B578">
        <v>-105</v>
      </c>
      <c r="C578">
        <v>-80</v>
      </c>
      <c r="E578">
        <v>-1.2402495</v>
      </c>
      <c r="F578">
        <v>-78.630130600000001</v>
      </c>
    </row>
    <row r="579" spans="2:6" x14ac:dyDescent="0.25">
      <c r="B579">
        <v>-106</v>
      </c>
      <c r="C579">
        <v>-80</v>
      </c>
      <c r="E579">
        <v>-1.2401612</v>
      </c>
      <c r="F579">
        <v>-78.6299961</v>
      </c>
    </row>
    <row r="580" spans="2:6" x14ac:dyDescent="0.25">
      <c r="B580">
        <v>-106</v>
      </c>
      <c r="C580">
        <v>-80</v>
      </c>
      <c r="E580">
        <v>-1.2400557000000001</v>
      </c>
      <c r="F580">
        <v>-78.629891099999995</v>
      </c>
    </row>
    <row r="581" spans="2:6" x14ac:dyDescent="0.25">
      <c r="B581">
        <v>-106</v>
      </c>
      <c r="C581">
        <v>-80</v>
      </c>
      <c r="E581">
        <v>-1.2399462999999999</v>
      </c>
      <c r="F581">
        <v>-78.6297943</v>
      </c>
    </row>
    <row r="582" spans="2:6" x14ac:dyDescent="0.25">
      <c r="B582">
        <v>-101</v>
      </c>
      <c r="C582">
        <v>-80</v>
      </c>
      <c r="E582">
        <v>-1.2398578</v>
      </c>
      <c r="F582">
        <v>-78.629728299999996</v>
      </c>
    </row>
    <row r="583" spans="2:6" x14ac:dyDescent="0.25">
      <c r="B583">
        <v>-97</v>
      </c>
      <c r="C583">
        <v>-80</v>
      </c>
      <c r="E583">
        <v>-1.2397703</v>
      </c>
      <c r="F583">
        <v>-78.629634699999997</v>
      </c>
    </row>
    <row r="584" spans="2:6" x14ac:dyDescent="0.25">
      <c r="B584">
        <v>-97</v>
      </c>
      <c r="C584">
        <v>-80</v>
      </c>
      <c r="E584">
        <v>-1.2396526999999999</v>
      </c>
      <c r="F584">
        <v>-78.629489100000001</v>
      </c>
    </row>
    <row r="585" spans="2:6" x14ac:dyDescent="0.25">
      <c r="B585">
        <v>-100</v>
      </c>
      <c r="C585">
        <v>-80</v>
      </c>
      <c r="E585">
        <v>-1.2395510999999999</v>
      </c>
      <c r="F585">
        <v>-78.629372099999998</v>
      </c>
    </row>
    <row r="586" spans="2:6" x14ac:dyDescent="0.25">
      <c r="B586">
        <v>-102</v>
      </c>
      <c r="C586">
        <v>-80</v>
      </c>
      <c r="E586">
        <v>-1.2394726</v>
      </c>
      <c r="F586">
        <v>-78.629243399999993</v>
      </c>
    </row>
    <row r="587" spans="2:6" x14ac:dyDescent="0.25">
      <c r="B587">
        <v>-102</v>
      </c>
      <c r="C587">
        <v>-80</v>
      </c>
      <c r="E587">
        <v>-1.2393786</v>
      </c>
      <c r="F587">
        <v>-78.6291729</v>
      </c>
    </row>
    <row r="588" spans="2:6" x14ac:dyDescent="0.25">
      <c r="B588">
        <v>-96</v>
      </c>
      <c r="C588">
        <v>-80</v>
      </c>
      <c r="E588">
        <v>-1.2392249</v>
      </c>
      <c r="F588">
        <v>-78.629069299999998</v>
      </c>
    </row>
    <row r="589" spans="2:6" x14ac:dyDescent="0.25">
      <c r="B589">
        <v>-97</v>
      </c>
      <c r="C589">
        <v>-80</v>
      </c>
      <c r="E589">
        <v>-1.2391284</v>
      </c>
      <c r="F589">
        <v>-78.628936600000003</v>
      </c>
    </row>
    <row r="590" spans="2:6" x14ac:dyDescent="0.25">
      <c r="B590">
        <v>-98</v>
      </c>
      <c r="C590">
        <v>-80</v>
      </c>
      <c r="E590">
        <v>-1.2390277999999999</v>
      </c>
      <c r="F590">
        <v>-78.628830300000004</v>
      </c>
    </row>
    <row r="591" spans="2:6" x14ac:dyDescent="0.25">
      <c r="B591">
        <v>-98</v>
      </c>
      <c r="C591">
        <v>-80</v>
      </c>
      <c r="E591">
        <v>-1.2389269000000001</v>
      </c>
      <c r="F591">
        <v>-78.628726200000003</v>
      </c>
    </row>
    <row r="592" spans="2:6" x14ac:dyDescent="0.25">
      <c r="B592">
        <v>-97</v>
      </c>
      <c r="C592">
        <v>-80</v>
      </c>
      <c r="E592">
        <v>-1.2388501999999999</v>
      </c>
      <c r="F592">
        <v>-78.628644800000004</v>
      </c>
    </row>
    <row r="593" spans="2:6" x14ac:dyDescent="0.25">
      <c r="B593">
        <v>-98</v>
      </c>
      <c r="C593">
        <v>-80</v>
      </c>
      <c r="E593">
        <v>-1.2387532999999999</v>
      </c>
      <c r="F593">
        <v>-78.628556599999996</v>
      </c>
    </row>
    <row r="594" spans="2:6" x14ac:dyDescent="0.25">
      <c r="B594">
        <v>-98</v>
      </c>
      <c r="C594">
        <v>-80</v>
      </c>
      <c r="E594">
        <v>-1.2386223999999999</v>
      </c>
      <c r="F594">
        <v>-78.628463100000005</v>
      </c>
    </row>
    <row r="595" spans="2:6" x14ac:dyDescent="0.25">
      <c r="B595">
        <v>-98</v>
      </c>
      <c r="C595">
        <v>-80</v>
      </c>
      <c r="E595">
        <v>-1.2385271</v>
      </c>
      <c r="F595">
        <v>-78.628367999999995</v>
      </c>
    </row>
    <row r="596" spans="2:6" x14ac:dyDescent="0.25">
      <c r="B596">
        <v>-97</v>
      </c>
      <c r="C596">
        <v>-80</v>
      </c>
      <c r="E596">
        <v>-1.2384359</v>
      </c>
      <c r="F596">
        <v>-78.628244699999996</v>
      </c>
    </row>
    <row r="597" spans="2:6" x14ac:dyDescent="0.25">
      <c r="B597">
        <v>-96</v>
      </c>
      <c r="C597">
        <v>-80</v>
      </c>
      <c r="E597">
        <v>-1.2383199</v>
      </c>
      <c r="F597">
        <v>-78.6281192</v>
      </c>
    </row>
    <row r="598" spans="2:6" x14ac:dyDescent="0.25">
      <c r="B598">
        <v>-96</v>
      </c>
      <c r="C598">
        <v>-80</v>
      </c>
      <c r="E598">
        <v>-1.2381997</v>
      </c>
      <c r="F598">
        <v>-78.627998500000004</v>
      </c>
    </row>
    <row r="599" spans="2:6" x14ac:dyDescent="0.25">
      <c r="B599">
        <v>-97</v>
      </c>
      <c r="C599">
        <v>-80</v>
      </c>
      <c r="E599">
        <v>-1.2381055999999999</v>
      </c>
      <c r="F599">
        <v>-78.627903799999999</v>
      </c>
    </row>
    <row r="600" spans="2:6" x14ac:dyDescent="0.25">
      <c r="B600">
        <v>-95</v>
      </c>
      <c r="C600">
        <v>-80</v>
      </c>
      <c r="E600">
        <v>-1.2379688</v>
      </c>
      <c r="F600">
        <v>-78.627771199999998</v>
      </c>
    </row>
    <row r="601" spans="2:6" x14ac:dyDescent="0.25">
      <c r="B601">
        <v>-95</v>
      </c>
      <c r="C601">
        <v>-80</v>
      </c>
      <c r="E601">
        <v>-1.2378450000000001</v>
      </c>
      <c r="F601">
        <v>-78.627653899999999</v>
      </c>
    </row>
    <row r="602" spans="2:6" x14ac:dyDescent="0.25">
      <c r="B602">
        <v>-91</v>
      </c>
      <c r="C602">
        <v>-80</v>
      </c>
      <c r="E602">
        <v>-1.2377136</v>
      </c>
      <c r="F602">
        <v>-78.627544900000004</v>
      </c>
    </row>
    <row r="603" spans="2:6" x14ac:dyDescent="0.25">
      <c r="B603">
        <v>-95</v>
      </c>
      <c r="C603">
        <v>-80</v>
      </c>
      <c r="E603">
        <v>-1.2375510000000001</v>
      </c>
      <c r="F603">
        <v>-78.627394899999999</v>
      </c>
    </row>
    <row r="604" spans="2:6" x14ac:dyDescent="0.25">
      <c r="B604">
        <v>-89</v>
      </c>
      <c r="C604">
        <v>-80</v>
      </c>
      <c r="E604">
        <v>-1.2374086</v>
      </c>
      <c r="F604">
        <v>-78.627251299999998</v>
      </c>
    </row>
    <row r="605" spans="2:6" x14ac:dyDescent="0.25">
      <c r="B605">
        <v>-91</v>
      </c>
      <c r="C605">
        <v>-80</v>
      </c>
      <c r="E605">
        <v>-1.2373196</v>
      </c>
      <c r="F605">
        <v>-78.627168600000005</v>
      </c>
    </row>
    <row r="606" spans="2:6" x14ac:dyDescent="0.25">
      <c r="B606">
        <v>-93</v>
      </c>
      <c r="C606">
        <v>-80</v>
      </c>
      <c r="E606">
        <v>-1.2372392999999999</v>
      </c>
      <c r="F606">
        <v>-78.627084999999994</v>
      </c>
    </row>
    <row r="607" spans="2:6" x14ac:dyDescent="0.25">
      <c r="B607">
        <v>-91</v>
      </c>
      <c r="C607">
        <v>-80</v>
      </c>
      <c r="E607">
        <v>-1.2371705</v>
      </c>
      <c r="F607">
        <v>-78.627025500000002</v>
      </c>
    </row>
    <row r="608" spans="2:6" x14ac:dyDescent="0.25">
      <c r="B608">
        <v>-92</v>
      </c>
      <c r="C608">
        <v>-80</v>
      </c>
      <c r="E608">
        <v>-1.2370896</v>
      </c>
      <c r="F608">
        <v>-78.626948400000003</v>
      </c>
    </row>
    <row r="609" spans="2:6" x14ac:dyDescent="0.25">
      <c r="B609">
        <v>-88</v>
      </c>
      <c r="C609">
        <v>-80</v>
      </c>
      <c r="E609">
        <v>-1.2370266000000001</v>
      </c>
      <c r="F609">
        <v>-78.626837499999993</v>
      </c>
    </row>
    <row r="610" spans="2:6" x14ac:dyDescent="0.25">
      <c r="B610">
        <v>-89</v>
      </c>
      <c r="C610">
        <v>-80</v>
      </c>
      <c r="E610">
        <v>-1.2369216000000001</v>
      </c>
      <c r="F610">
        <v>-78.626719399999999</v>
      </c>
    </row>
    <row r="611" spans="2:6" x14ac:dyDescent="0.25">
      <c r="B611">
        <v>-85</v>
      </c>
      <c r="C611">
        <v>-80</v>
      </c>
      <c r="E611">
        <v>-1.2368279</v>
      </c>
      <c r="F611">
        <v>-78.626630500000005</v>
      </c>
    </row>
    <row r="612" spans="2:6" x14ac:dyDescent="0.25">
      <c r="B612">
        <v>-86</v>
      </c>
      <c r="C612">
        <v>-80</v>
      </c>
      <c r="E612">
        <v>-1.2367835</v>
      </c>
      <c r="F612">
        <v>-78.626551000000006</v>
      </c>
    </row>
    <row r="613" spans="2:6" x14ac:dyDescent="0.25">
      <c r="B613">
        <v>-86</v>
      </c>
      <c r="C613">
        <v>-80</v>
      </c>
      <c r="E613">
        <v>-1.2366919000000001</v>
      </c>
      <c r="F613">
        <v>-78.626467199999993</v>
      </c>
    </row>
    <row r="614" spans="2:6" x14ac:dyDescent="0.25">
      <c r="B614">
        <v>-89</v>
      </c>
      <c r="C614">
        <v>-80</v>
      </c>
      <c r="E614">
        <v>-1.2366067999999999</v>
      </c>
      <c r="F614">
        <v>-78.626381300000006</v>
      </c>
    </row>
    <row r="615" spans="2:6" x14ac:dyDescent="0.25">
      <c r="B615">
        <v>-89</v>
      </c>
      <c r="C615">
        <v>-80</v>
      </c>
      <c r="E615">
        <v>-1.2364884</v>
      </c>
      <c r="F615">
        <v>-78.626290400000002</v>
      </c>
    </row>
    <row r="616" spans="2:6" x14ac:dyDescent="0.25">
      <c r="B616">
        <v>-91</v>
      </c>
      <c r="C616">
        <v>-80</v>
      </c>
      <c r="E616">
        <v>-1.2363283</v>
      </c>
      <c r="F616">
        <v>-78.626180099999999</v>
      </c>
    </row>
    <row r="617" spans="2:6" x14ac:dyDescent="0.25">
      <c r="B617">
        <v>-88</v>
      </c>
      <c r="C617">
        <v>-80</v>
      </c>
      <c r="E617">
        <v>-1.2362082000000001</v>
      </c>
      <c r="F617">
        <v>-78.626070900000002</v>
      </c>
    </row>
    <row r="618" spans="2:6" x14ac:dyDescent="0.25">
      <c r="B618">
        <v>-89</v>
      </c>
      <c r="C618">
        <v>-80</v>
      </c>
      <c r="E618">
        <v>-1.2360910000000001</v>
      </c>
      <c r="F618">
        <v>-78.625933799999999</v>
      </c>
    </row>
    <row r="619" spans="2:6" x14ac:dyDescent="0.25">
      <c r="B619">
        <v>-93</v>
      </c>
      <c r="C619">
        <v>-80</v>
      </c>
      <c r="E619">
        <v>-1.2359658</v>
      </c>
      <c r="F619">
        <v>-78.625835300000006</v>
      </c>
    </row>
    <row r="620" spans="2:6" x14ac:dyDescent="0.25">
      <c r="B620">
        <v>-93</v>
      </c>
      <c r="C620">
        <v>-80</v>
      </c>
      <c r="E620">
        <v>-1.2358686000000001</v>
      </c>
      <c r="F620">
        <v>-78.6257363</v>
      </c>
    </row>
    <row r="621" spans="2:6" x14ac:dyDescent="0.25">
      <c r="B621">
        <v>-87</v>
      </c>
      <c r="C621">
        <v>-80</v>
      </c>
      <c r="E621">
        <v>-1.2357526000000001</v>
      </c>
      <c r="F621">
        <v>-78.625601200000006</v>
      </c>
    </row>
    <row r="622" spans="2:6" x14ac:dyDescent="0.25">
      <c r="B622">
        <v>-88</v>
      </c>
      <c r="C622">
        <v>-80</v>
      </c>
      <c r="E622">
        <v>-1.2356187999999999</v>
      </c>
      <c r="F622">
        <v>-78.625452499999994</v>
      </c>
    </row>
    <row r="623" spans="2:6" x14ac:dyDescent="0.25">
      <c r="B623">
        <v>-91</v>
      </c>
      <c r="C623">
        <v>-80</v>
      </c>
      <c r="E623">
        <v>-1.2354963000000001</v>
      </c>
      <c r="F623">
        <v>-78.625304700000001</v>
      </c>
    </row>
    <row r="624" spans="2:6" x14ac:dyDescent="0.25">
      <c r="B624">
        <v>-94</v>
      </c>
      <c r="C624">
        <v>-90</v>
      </c>
      <c r="E624">
        <v>-1.2354213999999999</v>
      </c>
      <c r="F624">
        <v>-78.625122200000007</v>
      </c>
    </row>
    <row r="625" spans="1:8" x14ac:dyDescent="0.25">
      <c r="B625">
        <v>-98</v>
      </c>
      <c r="C625">
        <v>-90</v>
      </c>
      <c r="E625">
        <v>-1.2353038999999999</v>
      </c>
      <c r="F625">
        <v>-78.624989400000004</v>
      </c>
    </row>
    <row r="626" spans="1:8" x14ac:dyDescent="0.25">
      <c r="B626">
        <v>-98</v>
      </c>
      <c r="C626">
        <v>-90</v>
      </c>
      <c r="E626">
        <v>-1.2351844999999999</v>
      </c>
      <c r="F626">
        <v>-78.624837099999993</v>
      </c>
    </row>
    <row r="627" spans="1:8" x14ac:dyDescent="0.25">
      <c r="B627">
        <v>-98</v>
      </c>
      <c r="C627">
        <v>-90</v>
      </c>
      <c r="E627">
        <v>-1.2350346999999999</v>
      </c>
      <c r="F627">
        <v>-78.624652900000001</v>
      </c>
    </row>
    <row r="628" spans="1:8" x14ac:dyDescent="0.25">
      <c r="B628">
        <v>-96</v>
      </c>
      <c r="C628">
        <v>-90</v>
      </c>
      <c r="E628" s="2">
        <v>-1.2349216000000001</v>
      </c>
      <c r="F628" s="2">
        <v>-78.624442900000005</v>
      </c>
    </row>
    <row r="629" spans="1:8" x14ac:dyDescent="0.25">
      <c r="A629" s="24" t="s">
        <v>15</v>
      </c>
      <c r="B629" s="24"/>
      <c r="C629" s="24"/>
      <c r="D629" s="24"/>
      <c r="E629" s="24"/>
      <c r="F629" s="24"/>
    </row>
    <row r="630" spans="1:8" x14ac:dyDescent="0.25">
      <c r="B630">
        <v>-89</v>
      </c>
      <c r="C630">
        <v>-90</v>
      </c>
      <c r="E630" s="3">
        <v>-1.2339907999999999</v>
      </c>
      <c r="F630" s="3">
        <v>-78.623179199999996</v>
      </c>
    </row>
    <row r="631" spans="1:8" x14ac:dyDescent="0.25">
      <c r="B631">
        <v>-93</v>
      </c>
      <c r="C631">
        <v>-90</v>
      </c>
      <c r="E631">
        <v>-1.2340834000000001</v>
      </c>
      <c r="F631">
        <v>-78.623307100000005</v>
      </c>
      <c r="H631">
        <f>AVERAGE(B630:B675)</f>
        <v>-88.543478260869563</v>
      </c>
    </row>
    <row r="632" spans="1:8" x14ac:dyDescent="0.25">
      <c r="B632">
        <v>-92</v>
      </c>
      <c r="C632">
        <v>-90</v>
      </c>
      <c r="E632">
        <v>-1.2341934000000001</v>
      </c>
      <c r="F632">
        <v>-78.623393699999994</v>
      </c>
    </row>
    <row r="633" spans="1:8" x14ac:dyDescent="0.25">
      <c r="B633">
        <v>-92</v>
      </c>
      <c r="C633">
        <v>-90</v>
      </c>
      <c r="E633">
        <v>-1.2342792</v>
      </c>
      <c r="F633">
        <v>-78.623483300000004</v>
      </c>
    </row>
    <row r="634" spans="1:8" x14ac:dyDescent="0.25">
      <c r="B634">
        <v>-95</v>
      </c>
      <c r="C634">
        <v>-90</v>
      </c>
      <c r="E634">
        <v>-1.2343796</v>
      </c>
      <c r="F634">
        <v>-78.6235736</v>
      </c>
    </row>
    <row r="635" spans="1:8" x14ac:dyDescent="0.25">
      <c r="B635">
        <v>-98</v>
      </c>
      <c r="C635">
        <v>-90</v>
      </c>
      <c r="E635">
        <v>-1.2344811</v>
      </c>
      <c r="F635">
        <v>-78.623679800000005</v>
      </c>
    </row>
    <row r="636" spans="1:8" x14ac:dyDescent="0.25">
      <c r="B636">
        <v>-98</v>
      </c>
      <c r="C636">
        <v>-90</v>
      </c>
      <c r="E636">
        <v>-1.2345626000000001</v>
      </c>
      <c r="F636">
        <v>-78.623765800000001</v>
      </c>
    </row>
    <row r="637" spans="1:8" x14ac:dyDescent="0.25">
      <c r="B637">
        <v>-96</v>
      </c>
      <c r="C637">
        <v>-90</v>
      </c>
      <c r="E637">
        <v>-1.2346353999999999</v>
      </c>
      <c r="F637">
        <v>-78.623850200000007</v>
      </c>
    </row>
    <row r="638" spans="1:8" x14ac:dyDescent="0.25">
      <c r="B638">
        <v>-96</v>
      </c>
      <c r="C638">
        <v>-90</v>
      </c>
      <c r="E638">
        <v>-1.2347163000000001</v>
      </c>
      <c r="F638">
        <v>-78.623917000000006</v>
      </c>
    </row>
    <row r="639" spans="1:8" x14ac:dyDescent="0.25">
      <c r="B639">
        <v>-96</v>
      </c>
      <c r="C639">
        <v>-90</v>
      </c>
      <c r="E639">
        <v>-1.2348176</v>
      </c>
      <c r="F639">
        <v>-78.624010200000001</v>
      </c>
    </row>
    <row r="640" spans="1:8" x14ac:dyDescent="0.25">
      <c r="B640">
        <v>-97</v>
      </c>
      <c r="C640">
        <v>-90</v>
      </c>
      <c r="E640">
        <v>-1.2349064000000001</v>
      </c>
      <c r="F640">
        <v>-78.624094799999995</v>
      </c>
    </row>
    <row r="641" spans="2:7" x14ac:dyDescent="0.25">
      <c r="B641">
        <v>-94</v>
      </c>
      <c r="C641">
        <v>-90</v>
      </c>
      <c r="E641">
        <v>-1.2350118999999999</v>
      </c>
      <c r="F641">
        <v>-78.6241591</v>
      </c>
    </row>
    <row r="642" spans="2:7" x14ac:dyDescent="0.25">
      <c r="B642">
        <v>-93</v>
      </c>
      <c r="C642">
        <v>-90</v>
      </c>
      <c r="E642">
        <v>-1.2351515</v>
      </c>
      <c r="F642">
        <v>-78.624124399999999</v>
      </c>
    </row>
    <row r="643" spans="2:7" x14ac:dyDescent="0.25">
      <c r="B643">
        <v>-87</v>
      </c>
      <c r="C643">
        <v>-90</v>
      </c>
      <c r="E643" s="4">
        <v>-1.2352445000000001</v>
      </c>
      <c r="F643" s="4">
        <v>-78.624252600000005</v>
      </c>
    </row>
    <row r="644" spans="2:7" x14ac:dyDescent="0.25">
      <c r="B644">
        <v>-82</v>
      </c>
      <c r="C644">
        <v>-90</v>
      </c>
      <c r="E644">
        <v>-1.2353445999999999</v>
      </c>
      <c r="F644">
        <v>-78.624355100000002</v>
      </c>
    </row>
    <row r="645" spans="2:7" x14ac:dyDescent="0.25">
      <c r="B645">
        <v>-88</v>
      </c>
      <c r="C645">
        <v>-90</v>
      </c>
      <c r="E645">
        <v>-1.2354069000000001</v>
      </c>
      <c r="F645">
        <v>-78.624446899999995</v>
      </c>
    </row>
    <row r="646" spans="2:7" x14ac:dyDescent="0.25">
      <c r="B646">
        <v>-88</v>
      </c>
      <c r="C646">
        <v>-90</v>
      </c>
      <c r="E646">
        <v>-1.2354392999999999</v>
      </c>
      <c r="F646">
        <v>-78.624542599999998</v>
      </c>
      <c r="G646" s="3"/>
    </row>
    <row r="647" spans="2:7" x14ac:dyDescent="0.25">
      <c r="B647">
        <v>-91</v>
      </c>
      <c r="C647">
        <v>-90</v>
      </c>
      <c r="E647">
        <v>-1.2355088999999999</v>
      </c>
      <c r="F647">
        <v>-78.624611999999999</v>
      </c>
    </row>
    <row r="648" spans="2:7" x14ac:dyDescent="0.25">
      <c r="B648">
        <v>-88</v>
      </c>
      <c r="C648">
        <v>-90</v>
      </c>
      <c r="E648">
        <v>-1.2356022</v>
      </c>
      <c r="F648">
        <v>-78.624692600000003</v>
      </c>
    </row>
    <row r="649" spans="2:7" x14ac:dyDescent="0.25">
      <c r="B649">
        <v>-84</v>
      </c>
      <c r="C649">
        <v>-90</v>
      </c>
      <c r="E649">
        <v>-1.2356867</v>
      </c>
      <c r="F649">
        <v>-78.624784899999995</v>
      </c>
    </row>
    <row r="650" spans="2:7" x14ac:dyDescent="0.25">
      <c r="B650">
        <v>-86</v>
      </c>
      <c r="C650">
        <v>-90</v>
      </c>
      <c r="E650">
        <v>-1.2357838999999999</v>
      </c>
      <c r="F650">
        <v>-78.624885300000003</v>
      </c>
    </row>
    <row r="651" spans="2:7" x14ac:dyDescent="0.25">
      <c r="B651">
        <v>-84</v>
      </c>
      <c r="C651">
        <v>-90</v>
      </c>
      <c r="E651">
        <v>-1.2358393000000001</v>
      </c>
      <c r="F651">
        <v>-78.624962100000005</v>
      </c>
    </row>
    <row r="652" spans="2:7" x14ac:dyDescent="0.25">
      <c r="B652">
        <v>-73</v>
      </c>
      <c r="C652">
        <v>-90</v>
      </c>
      <c r="E652">
        <v>-1.2360085000000001</v>
      </c>
      <c r="F652">
        <v>-78.625091100000006</v>
      </c>
    </row>
    <row r="653" spans="2:7" x14ac:dyDescent="0.25">
      <c r="B653">
        <v>-75</v>
      </c>
      <c r="C653">
        <v>-90</v>
      </c>
      <c r="E653">
        <v>-1.2360808999999999</v>
      </c>
      <c r="F653">
        <v>-78.625179700000004</v>
      </c>
    </row>
    <row r="654" spans="2:7" x14ac:dyDescent="0.25">
      <c r="B654">
        <v>-78</v>
      </c>
      <c r="C654">
        <v>-90</v>
      </c>
      <c r="E654">
        <v>-1.2361340000000001</v>
      </c>
      <c r="F654">
        <v>-78.625258299999999</v>
      </c>
    </row>
    <row r="655" spans="2:7" x14ac:dyDescent="0.25">
      <c r="B655">
        <v>-79</v>
      </c>
      <c r="C655">
        <v>-90</v>
      </c>
      <c r="E655">
        <v>-1.2362420999999999</v>
      </c>
      <c r="F655">
        <v>-78.625356800000006</v>
      </c>
    </row>
    <row r="656" spans="2:7" x14ac:dyDescent="0.25">
      <c r="B656">
        <v>-76</v>
      </c>
      <c r="C656">
        <v>-90</v>
      </c>
      <c r="E656">
        <v>-1.236337</v>
      </c>
      <c r="F656">
        <v>-78.625422299999997</v>
      </c>
    </row>
    <row r="657" spans="2:6" x14ac:dyDescent="0.25">
      <c r="B657">
        <v>-82</v>
      </c>
      <c r="C657">
        <v>-90</v>
      </c>
      <c r="E657">
        <v>-1.2364238999999999</v>
      </c>
      <c r="F657">
        <v>-78.625496299999995</v>
      </c>
    </row>
    <row r="658" spans="2:6" x14ac:dyDescent="0.25">
      <c r="B658">
        <v>-85</v>
      </c>
      <c r="C658">
        <v>-80</v>
      </c>
      <c r="E658">
        <v>-1.2365254999999999</v>
      </c>
      <c r="F658">
        <v>-78.625596200000004</v>
      </c>
    </row>
    <row r="659" spans="2:6" x14ac:dyDescent="0.25">
      <c r="B659">
        <v>-87</v>
      </c>
      <c r="C659">
        <v>-80</v>
      </c>
      <c r="E659">
        <v>-1.2366185000000001</v>
      </c>
      <c r="F659">
        <f>-78.6257009</f>
        <v>-78.625700899999998</v>
      </c>
    </row>
    <row r="660" spans="2:6" x14ac:dyDescent="0.25">
      <c r="B660">
        <v>-88</v>
      </c>
      <c r="C660">
        <v>-80</v>
      </c>
      <c r="E660">
        <v>-1.2367068999999999</v>
      </c>
      <c r="F660">
        <v>-78.625800799999993</v>
      </c>
    </row>
    <row r="661" spans="2:6" x14ac:dyDescent="0.25">
      <c r="B661">
        <v>-90</v>
      </c>
      <c r="C661">
        <v>-80</v>
      </c>
      <c r="E661">
        <v>-1.2367842</v>
      </c>
      <c r="F661">
        <v>-78.625890900000002</v>
      </c>
    </row>
    <row r="662" spans="2:6" x14ac:dyDescent="0.25">
      <c r="B662">
        <v>-91</v>
      </c>
      <c r="C662">
        <v>-80</v>
      </c>
      <c r="E662">
        <v>-1.2368783999999999</v>
      </c>
      <c r="F662">
        <v>-78.625981300000007</v>
      </c>
    </row>
    <row r="663" spans="2:6" x14ac:dyDescent="0.25">
      <c r="B663">
        <v>-82</v>
      </c>
      <c r="C663">
        <v>-80</v>
      </c>
      <c r="E663">
        <v>-1.2369866</v>
      </c>
      <c r="F663">
        <v>-78.626087400000003</v>
      </c>
    </row>
    <row r="664" spans="2:6" x14ac:dyDescent="0.25">
      <c r="B664">
        <v>-83</v>
      </c>
      <c r="C664">
        <v>-80</v>
      </c>
      <c r="E664">
        <v>-1.2371213999999999</v>
      </c>
      <c r="F664">
        <v>-78.626181099999997</v>
      </c>
    </row>
    <row r="665" spans="2:6" x14ac:dyDescent="0.25">
      <c r="B665">
        <v>-86</v>
      </c>
      <c r="C665">
        <v>-80</v>
      </c>
      <c r="E665">
        <v>-1.2372354000000001</v>
      </c>
      <c r="F665">
        <v>-78.626272799999995</v>
      </c>
    </row>
    <row r="666" spans="2:6" x14ac:dyDescent="0.25">
      <c r="B666">
        <v>-87</v>
      </c>
      <c r="C666">
        <v>-80</v>
      </c>
      <c r="E666">
        <v>-1.2373383</v>
      </c>
      <c r="F666">
        <v>-78.626406599999996</v>
      </c>
    </row>
    <row r="667" spans="2:6" x14ac:dyDescent="0.25">
      <c r="B667">
        <v>-89</v>
      </c>
      <c r="C667">
        <v>-80</v>
      </c>
      <c r="E667">
        <v>-1.2374475</v>
      </c>
      <c r="F667">
        <v>-78.626521699999998</v>
      </c>
    </row>
    <row r="668" spans="2:6" x14ac:dyDescent="0.25">
      <c r="B668">
        <v>-91</v>
      </c>
      <c r="C668">
        <v>-80</v>
      </c>
      <c r="E668">
        <v>-1.237571</v>
      </c>
      <c r="F668">
        <v>-78.626626799999997</v>
      </c>
    </row>
    <row r="669" spans="2:6" x14ac:dyDescent="0.25">
      <c r="B669">
        <v>-92</v>
      </c>
      <c r="C669">
        <v>-80</v>
      </c>
      <c r="E669">
        <v>-1.2376860999999999</v>
      </c>
      <c r="F669">
        <v>-78.626745999999997</v>
      </c>
    </row>
    <row r="670" spans="2:6" x14ac:dyDescent="0.25">
      <c r="B670">
        <v>-93</v>
      </c>
      <c r="C670">
        <v>-80</v>
      </c>
      <c r="E670">
        <v>-1.2377811999999999</v>
      </c>
      <c r="F670">
        <v>-78.626853299999993</v>
      </c>
    </row>
    <row r="671" spans="2:6" x14ac:dyDescent="0.25">
      <c r="B671">
        <v>-92</v>
      </c>
      <c r="C671">
        <v>-80</v>
      </c>
      <c r="E671">
        <v>-1.237859</v>
      </c>
      <c r="F671">
        <v>-78.626950300000004</v>
      </c>
    </row>
    <row r="672" spans="2:6" x14ac:dyDescent="0.25">
      <c r="B672">
        <v>-90</v>
      </c>
      <c r="C672">
        <v>-80</v>
      </c>
      <c r="E672">
        <v>-1.2379452</v>
      </c>
      <c r="F672">
        <v>-78.627028600000003</v>
      </c>
    </row>
    <row r="673" spans="1:8" x14ac:dyDescent="0.25">
      <c r="B673">
        <v>-92</v>
      </c>
      <c r="C673">
        <v>-80</v>
      </c>
      <c r="E673">
        <v>-1.2380196999999999</v>
      </c>
      <c r="F673">
        <v>-78.627094700000001</v>
      </c>
    </row>
    <row r="674" spans="1:8" x14ac:dyDescent="0.25">
      <c r="B674">
        <v>-93</v>
      </c>
      <c r="C674">
        <v>-80</v>
      </c>
      <c r="E674">
        <v>-1.2381070999999999</v>
      </c>
      <c r="F674">
        <v>-78.627175199999996</v>
      </c>
    </row>
    <row r="675" spans="1:8" x14ac:dyDescent="0.25">
      <c r="B675">
        <v>-92</v>
      </c>
      <c r="C675">
        <v>-80</v>
      </c>
      <c r="E675" s="3">
        <v>-1.2381245000000001</v>
      </c>
      <c r="F675" s="3">
        <v>-78.627272000000005</v>
      </c>
    </row>
    <row r="676" spans="1:8" x14ac:dyDescent="0.25">
      <c r="A676" s="24" t="s">
        <v>16</v>
      </c>
      <c r="B676" s="24"/>
      <c r="C676" s="24"/>
      <c r="D676" s="24"/>
      <c r="E676" s="24"/>
      <c r="F676" s="24"/>
    </row>
    <row r="677" spans="1:8" x14ac:dyDescent="0.25">
      <c r="B677">
        <v>-104</v>
      </c>
      <c r="C677">
        <v>-80</v>
      </c>
      <c r="E677" s="2">
        <v>-1.2387695999999999</v>
      </c>
      <c r="F677" s="2">
        <v>-78.629471800000005</v>
      </c>
    </row>
    <row r="678" spans="1:8" x14ac:dyDescent="0.25">
      <c r="B678">
        <v>-97</v>
      </c>
      <c r="C678">
        <v>-80</v>
      </c>
      <c r="E678">
        <v>-1.2387528000000001</v>
      </c>
      <c r="F678">
        <v>-78.629378099999997</v>
      </c>
      <c r="H678">
        <f>AVERAGE(B677:B711)</f>
        <v>-97.657142857142858</v>
      </c>
    </row>
    <row r="679" spans="1:8" x14ac:dyDescent="0.25">
      <c r="B679">
        <v>-94</v>
      </c>
      <c r="C679">
        <v>-80</v>
      </c>
      <c r="E679">
        <v>-1.2386161</v>
      </c>
      <c r="F679">
        <v>-78.629252100000002</v>
      </c>
    </row>
    <row r="680" spans="1:8" x14ac:dyDescent="0.25">
      <c r="B680">
        <v>-94</v>
      </c>
      <c r="C680">
        <v>-80</v>
      </c>
      <c r="E680">
        <v>-1.2384831999999999</v>
      </c>
      <c r="F680">
        <v>-78.629198799999998</v>
      </c>
    </row>
    <row r="681" spans="1:8" x14ac:dyDescent="0.25">
      <c r="B681">
        <v>-104</v>
      </c>
      <c r="C681">
        <v>-80</v>
      </c>
      <c r="E681">
        <v>-1.2383778000000001</v>
      </c>
      <c r="F681">
        <v>-78.629038899999998</v>
      </c>
    </row>
    <row r="682" spans="1:8" x14ac:dyDescent="0.25">
      <c r="B682">
        <v>-106</v>
      </c>
      <c r="C682">
        <v>-80</v>
      </c>
      <c r="E682">
        <v>-1.2382807</v>
      </c>
      <c r="F682">
        <v>-78.6289242</v>
      </c>
    </row>
    <row r="683" spans="1:8" x14ac:dyDescent="0.25">
      <c r="B683">
        <v>-104</v>
      </c>
      <c r="C683">
        <v>-80</v>
      </c>
      <c r="E683">
        <v>-1.2382025999999999</v>
      </c>
      <c r="F683">
        <v>-78.628833999999998</v>
      </c>
    </row>
    <row r="684" spans="1:8" x14ac:dyDescent="0.25">
      <c r="B684">
        <v>-105</v>
      </c>
      <c r="C684">
        <v>-80</v>
      </c>
      <c r="E684">
        <v>-1.2381382999999999</v>
      </c>
      <c r="F684">
        <v>-78.628753099999997</v>
      </c>
    </row>
    <row r="685" spans="1:8" x14ac:dyDescent="0.25">
      <c r="B685">
        <v>-107</v>
      </c>
      <c r="C685">
        <v>-80</v>
      </c>
      <c r="E685">
        <v>-1.238083</v>
      </c>
      <c r="F685">
        <v>-78.628671800000006</v>
      </c>
    </row>
    <row r="686" spans="1:8" x14ac:dyDescent="0.25">
      <c r="B686">
        <v>-101</v>
      </c>
      <c r="C686">
        <v>-80</v>
      </c>
      <c r="E686">
        <v>-1.237995</v>
      </c>
      <c r="F686">
        <v>-78.628570499999995</v>
      </c>
    </row>
    <row r="687" spans="1:8" x14ac:dyDescent="0.25">
      <c r="B687">
        <v>-95</v>
      </c>
      <c r="C687">
        <v>-80</v>
      </c>
      <c r="E687">
        <v>-1.2378879</v>
      </c>
      <c r="F687">
        <v>-78.628479600000006</v>
      </c>
    </row>
    <row r="688" spans="1:8" x14ac:dyDescent="0.25">
      <c r="B688">
        <v>-99</v>
      </c>
      <c r="C688">
        <v>-80</v>
      </c>
      <c r="E688">
        <v>-1.2377784000000001</v>
      </c>
      <c r="F688">
        <v>-78.628392700000006</v>
      </c>
    </row>
    <row r="689" spans="2:6" x14ac:dyDescent="0.25">
      <c r="B689">
        <v>-96</v>
      </c>
      <c r="C689">
        <v>-80</v>
      </c>
      <c r="E689">
        <v>-1.2376957</v>
      </c>
      <c r="F689">
        <v>-78.628325700000005</v>
      </c>
    </row>
    <row r="690" spans="2:6" x14ac:dyDescent="0.25">
      <c r="B690">
        <v>-98</v>
      </c>
      <c r="C690">
        <v>-80</v>
      </c>
      <c r="E690">
        <v>-1.2375552999999999</v>
      </c>
      <c r="F690">
        <v>-78.628188899999998</v>
      </c>
    </row>
    <row r="691" spans="2:6" x14ac:dyDescent="0.25">
      <c r="B691">
        <v>-96</v>
      </c>
      <c r="C691">
        <v>-80</v>
      </c>
      <c r="E691">
        <v>-1.2374394</v>
      </c>
      <c r="F691">
        <v>-78.628104100000002</v>
      </c>
    </row>
    <row r="692" spans="2:6" x14ac:dyDescent="0.25">
      <c r="B692">
        <v>-96</v>
      </c>
      <c r="C692">
        <v>-80</v>
      </c>
      <c r="E692">
        <v>-1.2373365000000001</v>
      </c>
      <c r="F692">
        <v>-78.628021399999994</v>
      </c>
    </row>
    <row r="693" spans="2:6" x14ac:dyDescent="0.25">
      <c r="B693">
        <v>-93</v>
      </c>
      <c r="C693">
        <v>-80</v>
      </c>
      <c r="E693">
        <v>-1.2372198999999999</v>
      </c>
      <c r="F693">
        <v>-78.627906899999999</v>
      </c>
    </row>
    <row r="694" spans="2:6" x14ac:dyDescent="0.25">
      <c r="B694">
        <v>-98</v>
      </c>
      <c r="C694">
        <v>-80</v>
      </c>
      <c r="E694">
        <v>-1.2370895</v>
      </c>
      <c r="F694">
        <v>-78.627782699999997</v>
      </c>
    </row>
    <row r="695" spans="2:6" x14ac:dyDescent="0.25">
      <c r="B695">
        <v>-96</v>
      </c>
      <c r="C695">
        <v>-80</v>
      </c>
      <c r="E695">
        <v>-1.2369553</v>
      </c>
      <c r="F695">
        <v>-78.627636199999998</v>
      </c>
    </row>
    <row r="696" spans="2:6" x14ac:dyDescent="0.25">
      <c r="B696">
        <v>-98</v>
      </c>
      <c r="C696">
        <v>-80</v>
      </c>
      <c r="E696">
        <v>-1.2368589000000001</v>
      </c>
      <c r="F696">
        <v>-78.627564399999997</v>
      </c>
    </row>
    <row r="697" spans="2:6" x14ac:dyDescent="0.25">
      <c r="B697">
        <v>-98</v>
      </c>
      <c r="C697">
        <v>-80</v>
      </c>
      <c r="E697">
        <v>-1.2367513999999999</v>
      </c>
      <c r="F697">
        <v>-78.627451300000004</v>
      </c>
    </row>
    <row r="698" spans="2:6" x14ac:dyDescent="0.25">
      <c r="B698">
        <v>-98</v>
      </c>
      <c r="C698">
        <v>-80</v>
      </c>
      <c r="E698">
        <v>-1.2366458</v>
      </c>
      <c r="F698">
        <v>-78.627328000000006</v>
      </c>
    </row>
    <row r="699" spans="2:6" x14ac:dyDescent="0.25">
      <c r="B699">
        <v>-99</v>
      </c>
      <c r="C699">
        <v>-80</v>
      </c>
      <c r="E699">
        <v>-1.2365529</v>
      </c>
      <c r="F699">
        <v>-78.627239599999996</v>
      </c>
    </row>
    <row r="700" spans="2:6" x14ac:dyDescent="0.25">
      <c r="B700">
        <v>-95</v>
      </c>
      <c r="C700">
        <v>-80</v>
      </c>
      <c r="E700">
        <v>-1.2364842</v>
      </c>
      <c r="F700">
        <v>-78.6271725</v>
      </c>
    </row>
    <row r="701" spans="2:6" x14ac:dyDescent="0.25">
      <c r="B701">
        <v>-93</v>
      </c>
      <c r="C701">
        <v>-80</v>
      </c>
      <c r="E701">
        <v>-1.2364212999999999</v>
      </c>
      <c r="F701">
        <v>-78.627098099999998</v>
      </c>
    </row>
    <row r="702" spans="2:6" x14ac:dyDescent="0.25">
      <c r="B702">
        <v>-91</v>
      </c>
      <c r="C702">
        <v>-80</v>
      </c>
      <c r="E702">
        <v>-1.2363389</v>
      </c>
      <c r="F702">
        <v>-78.627015499999999</v>
      </c>
    </row>
    <row r="703" spans="2:6" x14ac:dyDescent="0.25">
      <c r="B703">
        <v>-94</v>
      </c>
      <c r="C703">
        <v>-80</v>
      </c>
      <c r="E703">
        <v>-1.2362344999999999</v>
      </c>
      <c r="F703">
        <v>-78.626848899999999</v>
      </c>
    </row>
    <row r="704" spans="2:6" x14ac:dyDescent="0.25">
      <c r="B704">
        <v>-94</v>
      </c>
      <c r="C704">
        <v>-80</v>
      </c>
      <c r="E704">
        <v>-1.2361500000000001</v>
      </c>
      <c r="F704">
        <v>-78.626750700000002</v>
      </c>
    </row>
    <row r="705" spans="1:8" x14ac:dyDescent="0.25">
      <c r="B705">
        <v>-95</v>
      </c>
      <c r="C705">
        <v>-80</v>
      </c>
      <c r="E705">
        <v>-1.2360561999999999</v>
      </c>
      <c r="F705">
        <v>-78.626636599999998</v>
      </c>
    </row>
    <row r="706" spans="1:8" x14ac:dyDescent="0.25">
      <c r="B706">
        <v>-97</v>
      </c>
      <c r="C706">
        <v>-80</v>
      </c>
      <c r="E706">
        <v>-1.2359534000000001</v>
      </c>
      <c r="F706">
        <v>-78.626527800000005</v>
      </c>
    </row>
    <row r="707" spans="1:8" x14ac:dyDescent="0.25">
      <c r="B707">
        <v>-97</v>
      </c>
      <c r="C707">
        <v>-80</v>
      </c>
      <c r="E707">
        <v>-1.2358571</v>
      </c>
      <c r="F707">
        <v>-78.626432899999998</v>
      </c>
    </row>
    <row r="708" spans="1:8" x14ac:dyDescent="0.25">
      <c r="B708">
        <v>-97</v>
      </c>
      <c r="C708">
        <v>-80</v>
      </c>
      <c r="E708">
        <v>-1.2357514999999999</v>
      </c>
      <c r="F708">
        <v>-78.6263486</v>
      </c>
    </row>
    <row r="709" spans="1:8" x14ac:dyDescent="0.25">
      <c r="B709">
        <v>-101</v>
      </c>
      <c r="C709">
        <v>-80</v>
      </c>
      <c r="E709">
        <v>-1.2356803000000001</v>
      </c>
      <c r="F709">
        <v>-78.626267299999995</v>
      </c>
    </row>
    <row r="710" spans="1:8" x14ac:dyDescent="0.25">
      <c r="B710">
        <v>-98</v>
      </c>
      <c r="C710">
        <v>-80</v>
      </c>
      <c r="E710">
        <v>-1.2356479</v>
      </c>
      <c r="F710">
        <v>-78.626165299999997</v>
      </c>
    </row>
    <row r="711" spans="1:8" x14ac:dyDescent="0.25">
      <c r="B711">
        <v>-90</v>
      </c>
      <c r="C711">
        <v>-80</v>
      </c>
      <c r="E711" s="2">
        <v>-1.2355681000000001</v>
      </c>
      <c r="F711" s="2">
        <v>-78.626051700000005</v>
      </c>
    </row>
    <row r="712" spans="1:8" x14ac:dyDescent="0.25">
      <c r="A712" s="24" t="s">
        <v>17</v>
      </c>
      <c r="B712" s="24"/>
      <c r="C712" s="24"/>
      <c r="D712" s="24"/>
      <c r="E712" s="24"/>
      <c r="F712" s="24"/>
    </row>
    <row r="713" spans="1:8" x14ac:dyDescent="0.25">
      <c r="B713">
        <v>-93</v>
      </c>
      <c r="C713">
        <v>-80</v>
      </c>
      <c r="E713" s="3">
        <v>-1.2333919</v>
      </c>
      <c r="F713" s="3">
        <v>-78.6235274</v>
      </c>
    </row>
    <row r="714" spans="1:8" x14ac:dyDescent="0.25">
      <c r="B714">
        <v>-92</v>
      </c>
      <c r="C714">
        <v>-80</v>
      </c>
      <c r="E714">
        <v>-1.2334887000000001</v>
      </c>
      <c r="F714">
        <v>-78.623729600000004</v>
      </c>
      <c r="H714">
        <f>AVERAGE(B713:B761)</f>
        <v>-95.734693877551024</v>
      </c>
    </row>
    <row r="715" spans="1:8" x14ac:dyDescent="0.25">
      <c r="B715">
        <v>-91</v>
      </c>
      <c r="C715">
        <v>-80</v>
      </c>
      <c r="E715">
        <v>-1.2335783</v>
      </c>
      <c r="F715">
        <v>-78.623845900000006</v>
      </c>
    </row>
    <row r="716" spans="1:8" x14ac:dyDescent="0.25">
      <c r="B716">
        <v>-93</v>
      </c>
      <c r="C716">
        <v>-80</v>
      </c>
      <c r="E716">
        <v>-1.2336151</v>
      </c>
      <c r="F716">
        <v>-78.623937999999995</v>
      </c>
    </row>
    <row r="717" spans="1:8" x14ac:dyDescent="0.25">
      <c r="B717">
        <v>-93</v>
      </c>
      <c r="C717">
        <v>-90</v>
      </c>
      <c r="E717">
        <v>-1.2337194</v>
      </c>
      <c r="F717">
        <v>-78.624105799999995</v>
      </c>
    </row>
    <row r="718" spans="1:8" x14ac:dyDescent="0.25">
      <c r="B718">
        <v>-94</v>
      </c>
      <c r="C718">
        <v>-90</v>
      </c>
      <c r="E718">
        <v>-1.2338138000000001</v>
      </c>
      <c r="F718">
        <v>-78.624257099999994</v>
      </c>
    </row>
    <row r="719" spans="1:8" x14ac:dyDescent="0.25">
      <c r="B719">
        <v>-95</v>
      </c>
      <c r="C719">
        <v>-90</v>
      </c>
      <c r="E719">
        <v>-1.2339169999999999</v>
      </c>
      <c r="F719">
        <v>-78.624420000000001</v>
      </c>
    </row>
    <row r="720" spans="1:8" x14ac:dyDescent="0.25">
      <c r="B720">
        <v>-93</v>
      </c>
      <c r="C720">
        <v>-80</v>
      </c>
      <c r="E720">
        <v>-1.2340051000000001</v>
      </c>
      <c r="F720">
        <f>-78.6245591</f>
        <v>-78.624559099999999</v>
      </c>
    </row>
    <row r="721" spans="2:6" x14ac:dyDescent="0.25">
      <c r="B721">
        <v>-97</v>
      </c>
      <c r="C721">
        <v>-80</v>
      </c>
      <c r="E721">
        <v>-1.234105</v>
      </c>
      <c r="F721">
        <v>-78.624696299999997</v>
      </c>
    </row>
    <row r="722" spans="2:6" x14ac:dyDescent="0.25">
      <c r="B722">
        <v>-96</v>
      </c>
      <c r="C722">
        <v>-80</v>
      </c>
      <c r="E722">
        <v>-1.2342019</v>
      </c>
      <c r="F722">
        <v>-78.624841099999998</v>
      </c>
    </row>
    <row r="723" spans="2:6" x14ac:dyDescent="0.25">
      <c r="B723">
        <v>-96</v>
      </c>
      <c r="C723">
        <v>-80</v>
      </c>
      <c r="E723">
        <v>-1.2343099</v>
      </c>
      <c r="F723">
        <v>-78.6249921</v>
      </c>
    </row>
    <row r="724" spans="2:6" x14ac:dyDescent="0.25">
      <c r="B724">
        <v>-98</v>
      </c>
      <c r="C724">
        <v>-80</v>
      </c>
      <c r="E724">
        <v>-1.2344071999999999</v>
      </c>
      <c r="F724">
        <v>-78.625137100000003</v>
      </c>
    </row>
    <row r="725" spans="2:6" x14ac:dyDescent="0.25">
      <c r="B725">
        <v>-93</v>
      </c>
      <c r="C725">
        <v>-80</v>
      </c>
      <c r="E725">
        <v>-1.2344907000000001</v>
      </c>
      <c r="F725">
        <v>-78.625290699999994</v>
      </c>
    </row>
    <row r="726" spans="2:6" x14ac:dyDescent="0.25">
      <c r="B726">
        <v>-93</v>
      </c>
      <c r="C726">
        <v>-80</v>
      </c>
      <c r="E726">
        <v>-1.2345908999999999</v>
      </c>
      <c r="F726">
        <v>-78.625435800000005</v>
      </c>
    </row>
    <row r="727" spans="2:6" x14ac:dyDescent="0.25">
      <c r="B727">
        <v>-92</v>
      </c>
      <c r="C727">
        <v>-80</v>
      </c>
      <c r="E727">
        <v>-1.2346864</v>
      </c>
      <c r="F727">
        <v>-78.625580999999997</v>
      </c>
    </row>
    <row r="728" spans="2:6" x14ac:dyDescent="0.25">
      <c r="B728">
        <v>-95</v>
      </c>
      <c r="C728">
        <v>-80</v>
      </c>
      <c r="E728">
        <v>-1.2347656</v>
      </c>
      <c r="F728">
        <v>-78.625715999999997</v>
      </c>
    </row>
    <row r="729" spans="2:6" x14ac:dyDescent="0.25">
      <c r="B729">
        <v>-88</v>
      </c>
      <c r="C729">
        <v>-80</v>
      </c>
      <c r="E729">
        <v>-1.2348356</v>
      </c>
      <c r="F729">
        <v>-78.625855200000004</v>
      </c>
    </row>
    <row r="730" spans="2:6" x14ac:dyDescent="0.25">
      <c r="B730">
        <v>-92</v>
      </c>
      <c r="C730">
        <v>-80</v>
      </c>
      <c r="E730">
        <v>-1.2349284</v>
      </c>
      <c r="F730">
        <v>-78.625998499999994</v>
      </c>
    </row>
    <row r="731" spans="2:6" x14ac:dyDescent="0.25">
      <c r="B731">
        <v>-95</v>
      </c>
      <c r="C731">
        <v>-80</v>
      </c>
      <c r="E731">
        <v>-1.2350064000000001</v>
      </c>
      <c r="F731">
        <v>-78.626135300000001</v>
      </c>
    </row>
    <row r="732" spans="2:6" x14ac:dyDescent="0.25">
      <c r="B732">
        <v>-81</v>
      </c>
      <c r="C732">
        <v>-80</v>
      </c>
      <c r="E732">
        <v>-1.2351122000000001</v>
      </c>
      <c r="F732">
        <v>-78.626246600000002</v>
      </c>
    </row>
    <row r="733" spans="2:6" x14ac:dyDescent="0.25">
      <c r="B733">
        <v>-94</v>
      </c>
      <c r="C733">
        <v>-80</v>
      </c>
      <c r="E733">
        <v>-1.2351947000000001</v>
      </c>
      <c r="F733">
        <v>-78.626361700000004</v>
      </c>
    </row>
    <row r="734" spans="2:6" x14ac:dyDescent="0.25">
      <c r="B734">
        <v>-97</v>
      </c>
      <c r="C734">
        <v>-80</v>
      </c>
      <c r="E734">
        <v>-1.2353092999999999</v>
      </c>
      <c r="F734">
        <v>-78.626507700000005</v>
      </c>
    </row>
    <row r="735" spans="2:6" x14ac:dyDescent="0.25">
      <c r="B735">
        <v>-96</v>
      </c>
      <c r="C735">
        <v>-80</v>
      </c>
      <c r="E735">
        <v>-1.2354039000000001</v>
      </c>
      <c r="F735">
        <v>-78.626639800000007</v>
      </c>
    </row>
    <row r="736" spans="2:6" x14ac:dyDescent="0.25">
      <c r="B736">
        <v>-93</v>
      </c>
      <c r="C736">
        <v>-80</v>
      </c>
      <c r="E736">
        <v>-1.2355084000000001</v>
      </c>
      <c r="F736">
        <v>-78.626768400000003</v>
      </c>
    </row>
    <row r="737" spans="2:17" x14ac:dyDescent="0.25">
      <c r="B737">
        <v>-96</v>
      </c>
      <c r="C737">
        <v>-80</v>
      </c>
      <c r="E737">
        <v>-1.2356157000000001</v>
      </c>
      <c r="F737">
        <v>-78.626874599999994</v>
      </c>
      <c r="P737" s="2"/>
      <c r="Q737" s="2"/>
    </row>
    <row r="738" spans="2:17" x14ac:dyDescent="0.25">
      <c r="B738">
        <v>-98</v>
      </c>
      <c r="C738">
        <v>-80</v>
      </c>
      <c r="E738">
        <v>-1.2357202</v>
      </c>
      <c r="F738">
        <v>-78.627001699999994</v>
      </c>
    </row>
    <row r="739" spans="2:17" x14ac:dyDescent="0.25">
      <c r="B739">
        <v>-95</v>
      </c>
      <c r="C739">
        <v>-80</v>
      </c>
      <c r="E739">
        <v>-1.2357880000000001</v>
      </c>
      <c r="F739">
        <v>-78.627104099999997</v>
      </c>
    </row>
    <row r="740" spans="2:17" x14ac:dyDescent="0.25">
      <c r="B740">
        <v>-86</v>
      </c>
      <c r="C740">
        <v>-80</v>
      </c>
      <c r="E740">
        <v>-1.2358335</v>
      </c>
      <c r="F740">
        <v>-78.627150099999994</v>
      </c>
    </row>
    <row r="741" spans="2:17" x14ac:dyDescent="0.25">
      <c r="B741">
        <v>-90</v>
      </c>
      <c r="C741">
        <v>-80</v>
      </c>
      <c r="E741">
        <v>-1.2359677</v>
      </c>
      <c r="F741">
        <v>-78.627311300000002</v>
      </c>
    </row>
    <row r="742" spans="2:17" x14ac:dyDescent="0.25">
      <c r="B742">
        <v>-84</v>
      </c>
      <c r="C742">
        <v>-80</v>
      </c>
      <c r="E742">
        <v>-1.236054</v>
      </c>
      <c r="F742">
        <v>-78.627419799999998</v>
      </c>
    </row>
    <row r="743" spans="2:17" x14ac:dyDescent="0.25">
      <c r="B743">
        <v>-90</v>
      </c>
      <c r="C743">
        <v>-80</v>
      </c>
      <c r="E743">
        <v>-1.2361492999999999</v>
      </c>
      <c r="F743">
        <v>-78.627547800000002</v>
      </c>
    </row>
    <row r="744" spans="2:17" x14ac:dyDescent="0.25">
      <c r="B744">
        <v>-90</v>
      </c>
      <c r="C744">
        <v>-80</v>
      </c>
      <c r="E744">
        <v>-1.2362527999999999</v>
      </c>
      <c r="F744">
        <v>-78.627663299999995</v>
      </c>
    </row>
    <row r="745" spans="2:17" x14ac:dyDescent="0.25">
      <c r="B745">
        <v>-93</v>
      </c>
      <c r="C745">
        <v>-80</v>
      </c>
      <c r="E745">
        <v>-1.2363443000000001</v>
      </c>
      <c r="F745">
        <v>-78.627769999999998</v>
      </c>
    </row>
    <row r="746" spans="2:17" x14ac:dyDescent="0.25">
      <c r="B746">
        <v>-87</v>
      </c>
      <c r="C746">
        <v>-90</v>
      </c>
      <c r="E746">
        <v>-1.2364271</v>
      </c>
      <c r="F746">
        <v>-78.627869700000005</v>
      </c>
    </row>
    <row r="747" spans="2:17" x14ac:dyDescent="0.25">
      <c r="B747">
        <v>-94</v>
      </c>
      <c r="C747">
        <v>-90</v>
      </c>
      <c r="E747">
        <v>-1.2365221</v>
      </c>
      <c r="F747">
        <v>-78.627983499999999</v>
      </c>
    </row>
    <row r="748" spans="2:17" x14ac:dyDescent="0.25">
      <c r="B748">
        <v>-98</v>
      </c>
      <c r="C748">
        <v>-90</v>
      </c>
      <c r="E748">
        <v>-1.2366201000000001</v>
      </c>
      <c r="F748">
        <v>-78.628102100000007</v>
      </c>
    </row>
    <row r="749" spans="2:17" x14ac:dyDescent="0.25">
      <c r="B749">
        <v>-97</v>
      </c>
      <c r="C749">
        <v>-90</v>
      </c>
      <c r="E749">
        <v>-1.2367499</v>
      </c>
      <c r="F749">
        <v>-78.628227300000006</v>
      </c>
    </row>
    <row r="750" spans="2:17" x14ac:dyDescent="0.25">
      <c r="B750">
        <v>-101</v>
      </c>
      <c r="C750">
        <v>-90</v>
      </c>
      <c r="E750">
        <v>-1.2368653999999999</v>
      </c>
      <c r="F750">
        <v>-78.628365799999997</v>
      </c>
    </row>
    <row r="751" spans="2:17" x14ac:dyDescent="0.25">
      <c r="B751">
        <v>-103</v>
      </c>
      <c r="C751">
        <v>-80</v>
      </c>
      <c r="E751">
        <v>-1.2369645</v>
      </c>
      <c r="F751">
        <v>-78.6284651</v>
      </c>
    </row>
    <row r="752" spans="2:17" x14ac:dyDescent="0.25">
      <c r="B752">
        <v>-103</v>
      </c>
      <c r="C752">
        <v>-80</v>
      </c>
      <c r="E752">
        <v>-1.2370861</v>
      </c>
      <c r="F752">
        <v>-78.628560399999998</v>
      </c>
    </row>
    <row r="753" spans="1:8" x14ac:dyDescent="0.25">
      <c r="B753">
        <v>-106</v>
      </c>
      <c r="C753">
        <v>-80</v>
      </c>
      <c r="E753">
        <v>-1.2371642</v>
      </c>
      <c r="F753">
        <v>-78.628652500000001</v>
      </c>
    </row>
    <row r="754" spans="1:8" x14ac:dyDescent="0.25">
      <c r="B754">
        <v>-102</v>
      </c>
      <c r="C754">
        <v>-80</v>
      </c>
      <c r="E754">
        <v>-1.237244</v>
      </c>
      <c r="F754">
        <v>-78.628776099999996</v>
      </c>
    </row>
    <row r="755" spans="1:8" x14ac:dyDescent="0.25">
      <c r="B755">
        <v>-105</v>
      </c>
      <c r="C755">
        <v>-80</v>
      </c>
      <c r="E755">
        <v>-1.2373315</v>
      </c>
      <c r="F755">
        <v>-78.628881800000002</v>
      </c>
    </row>
    <row r="756" spans="1:8" x14ac:dyDescent="0.25">
      <c r="B756">
        <v>-106</v>
      </c>
      <c r="C756">
        <v>-80</v>
      </c>
      <c r="E756">
        <v>-1.2374322</v>
      </c>
      <c r="F756">
        <v>-78.6289728</v>
      </c>
    </row>
    <row r="757" spans="1:8" x14ac:dyDescent="0.25">
      <c r="B757">
        <v>-107</v>
      </c>
      <c r="C757">
        <v>-80</v>
      </c>
      <c r="E757">
        <v>-1.2375001999999999</v>
      </c>
      <c r="F757">
        <v>-78.629065199999999</v>
      </c>
    </row>
    <row r="758" spans="1:8" x14ac:dyDescent="0.25">
      <c r="B758">
        <v>-103</v>
      </c>
      <c r="C758">
        <v>-80</v>
      </c>
      <c r="E758">
        <v>-1.2375991</v>
      </c>
      <c r="F758">
        <v>-78.629173800000004</v>
      </c>
    </row>
    <row r="759" spans="1:8" x14ac:dyDescent="0.25">
      <c r="B759">
        <v>-105</v>
      </c>
      <c r="C759">
        <v>-80</v>
      </c>
      <c r="E759">
        <v>-1.2376824</v>
      </c>
      <c r="F759">
        <v>-78.629290499999996</v>
      </c>
    </row>
    <row r="760" spans="1:8" x14ac:dyDescent="0.25">
      <c r="B760">
        <v>-105</v>
      </c>
      <c r="C760">
        <v>-80</v>
      </c>
      <c r="E760">
        <v>-1.2377594999999999</v>
      </c>
      <c r="F760">
        <v>-78.629380499999996</v>
      </c>
    </row>
    <row r="761" spans="1:8" x14ac:dyDescent="0.25">
      <c r="B761">
        <v>-107</v>
      </c>
      <c r="C761">
        <v>-80</v>
      </c>
      <c r="E761" s="3">
        <f>-1.2378219</f>
        <v>-1.2378218999999999</v>
      </c>
      <c r="F761" s="3">
        <v>-78.629472300000003</v>
      </c>
    </row>
    <row r="762" spans="1:8" x14ac:dyDescent="0.25">
      <c r="A762" s="24" t="s">
        <v>18</v>
      </c>
      <c r="B762" s="24"/>
      <c r="C762" s="24"/>
      <c r="D762" s="24"/>
      <c r="E762" s="24"/>
      <c r="F762" s="24"/>
    </row>
    <row r="763" spans="1:8" x14ac:dyDescent="0.25">
      <c r="B763">
        <v>-94</v>
      </c>
      <c r="C763">
        <v>-90</v>
      </c>
      <c r="E763" s="2">
        <v>-1.2432991</v>
      </c>
      <c r="F763" s="2">
        <v>-78.632752699999998</v>
      </c>
    </row>
    <row r="764" spans="1:8" x14ac:dyDescent="0.25">
      <c r="B764">
        <v>-92</v>
      </c>
      <c r="C764">
        <v>-90</v>
      </c>
      <c r="E764">
        <v>-1.2431957</v>
      </c>
      <c r="F764">
        <v>-78.632645299999993</v>
      </c>
      <c r="H764">
        <f>AVERAGE(B763:B823)</f>
        <v>-84.213114754098356</v>
      </c>
    </row>
    <row r="765" spans="1:8" x14ac:dyDescent="0.25">
      <c r="B765">
        <v>-94</v>
      </c>
      <c r="C765">
        <v>-100</v>
      </c>
      <c r="E765">
        <v>-1.2431042999999999</v>
      </c>
      <c r="F765">
        <v>-78.632543799999993</v>
      </c>
    </row>
    <row r="766" spans="1:8" x14ac:dyDescent="0.25">
      <c r="B766">
        <v>-93</v>
      </c>
      <c r="C766">
        <v>-100</v>
      </c>
      <c r="E766">
        <v>-1.2429357999999999</v>
      </c>
      <c r="F766">
        <v>-78.632390999999998</v>
      </c>
    </row>
    <row r="767" spans="1:8" x14ac:dyDescent="0.25">
      <c r="B767">
        <v>-86</v>
      </c>
      <c r="C767">
        <v>-100</v>
      </c>
      <c r="E767">
        <v>-1.2427401</v>
      </c>
      <c r="F767">
        <v>-78.632261600000007</v>
      </c>
    </row>
    <row r="768" spans="1:8" x14ac:dyDescent="0.25">
      <c r="B768">
        <v>-83</v>
      </c>
      <c r="C768">
        <v>-100</v>
      </c>
      <c r="E768">
        <v>-1.2424835000000001</v>
      </c>
      <c r="F768">
        <v>-78.632159999999999</v>
      </c>
    </row>
    <row r="769" spans="2:6" x14ac:dyDescent="0.25">
      <c r="B769">
        <v>-86</v>
      </c>
      <c r="C769">
        <v>-90</v>
      </c>
      <c r="E769">
        <v>-1.2422839999999999</v>
      </c>
      <c r="F769">
        <v>-78.632105199999998</v>
      </c>
    </row>
    <row r="770" spans="2:6" x14ac:dyDescent="0.25">
      <c r="B770">
        <v>-93</v>
      </c>
      <c r="C770">
        <v>-90</v>
      </c>
      <c r="E770">
        <v>-1.2421355000000001</v>
      </c>
      <c r="F770">
        <v>-78.632061100000001</v>
      </c>
    </row>
    <row r="771" spans="2:6" x14ac:dyDescent="0.25">
      <c r="B771">
        <v>-96</v>
      </c>
      <c r="C771">
        <v>-90</v>
      </c>
      <c r="E771">
        <v>-1.2419397000000001</v>
      </c>
      <c r="F771">
        <v>-78.632011899999995</v>
      </c>
    </row>
    <row r="772" spans="2:6" x14ac:dyDescent="0.25">
      <c r="B772">
        <v>-93</v>
      </c>
      <c r="C772">
        <v>-90</v>
      </c>
      <c r="E772">
        <v>-1.2417676</v>
      </c>
      <c r="F772">
        <v>-78.631953999999993</v>
      </c>
    </row>
    <row r="773" spans="2:6" x14ac:dyDescent="0.25">
      <c r="B773">
        <v>-88</v>
      </c>
      <c r="C773">
        <v>-90</v>
      </c>
      <c r="E773">
        <v>-1.2415940000000001</v>
      </c>
      <c r="F773">
        <v>-78.631882300000001</v>
      </c>
    </row>
    <row r="774" spans="2:6" x14ac:dyDescent="0.25">
      <c r="B774">
        <v>-87</v>
      </c>
      <c r="C774">
        <v>-90</v>
      </c>
      <c r="E774">
        <f>-1.2414266</f>
        <v>-1.2414266</v>
      </c>
      <c r="F774">
        <v>-78.631826599999997</v>
      </c>
    </row>
    <row r="775" spans="2:6" x14ac:dyDescent="0.25">
      <c r="B775">
        <v>-83</v>
      </c>
      <c r="C775">
        <v>-80</v>
      </c>
      <c r="E775">
        <v>-1.2412848000000001</v>
      </c>
      <c r="F775">
        <v>-78.631757800000003</v>
      </c>
    </row>
    <row r="776" spans="2:6" x14ac:dyDescent="0.25">
      <c r="B776">
        <v>-84</v>
      </c>
      <c r="C776">
        <v>-80</v>
      </c>
      <c r="E776">
        <v>-1.2411616000000001</v>
      </c>
      <c r="F776">
        <v>-78.631684000000007</v>
      </c>
    </row>
    <row r="777" spans="2:6" x14ac:dyDescent="0.25">
      <c r="B777">
        <v>-86</v>
      </c>
      <c r="C777">
        <v>-80</v>
      </c>
      <c r="E777">
        <v>-1.2410292999999999</v>
      </c>
      <c r="F777">
        <v>-78.631633800000003</v>
      </c>
    </row>
    <row r="778" spans="2:6" x14ac:dyDescent="0.25">
      <c r="B778">
        <v>-84</v>
      </c>
      <c r="C778">
        <v>-80</v>
      </c>
      <c r="E778">
        <v>-1.2409015999999999</v>
      </c>
      <c r="F778">
        <v>-78.631567599999997</v>
      </c>
    </row>
    <row r="779" spans="2:6" x14ac:dyDescent="0.25">
      <c r="B779">
        <v>-85</v>
      </c>
      <c r="C779">
        <v>-80</v>
      </c>
      <c r="E779">
        <v>-1.2407665000000001</v>
      </c>
      <c r="F779">
        <v>-78.631476000000006</v>
      </c>
    </row>
    <row r="780" spans="2:6" x14ac:dyDescent="0.25">
      <c r="B780">
        <v>-84</v>
      </c>
      <c r="C780">
        <v>-80</v>
      </c>
      <c r="E780">
        <v>-1.2406739</v>
      </c>
      <c r="F780">
        <v>-78.631330700000007</v>
      </c>
    </row>
    <row r="781" spans="2:6" x14ac:dyDescent="0.25">
      <c r="B781">
        <v>-90</v>
      </c>
      <c r="C781">
        <v>-80</v>
      </c>
      <c r="E781">
        <v>-1.2405501000000001</v>
      </c>
      <c r="F781">
        <v>-78.631218599999997</v>
      </c>
    </row>
    <row r="782" spans="2:6" x14ac:dyDescent="0.25">
      <c r="B782">
        <v>-80</v>
      </c>
      <c r="C782">
        <v>-80</v>
      </c>
      <c r="E782">
        <v>-1.2404314000000001</v>
      </c>
      <c r="F782">
        <v>-78.631156000000004</v>
      </c>
    </row>
    <row r="783" spans="2:6" x14ac:dyDescent="0.25">
      <c r="B783">
        <v>-78</v>
      </c>
      <c r="C783">
        <v>-80</v>
      </c>
      <c r="E783">
        <v>-1.2402598</v>
      </c>
      <c r="F783">
        <v>-78.631029999999996</v>
      </c>
    </row>
    <row r="784" spans="2:6" x14ac:dyDescent="0.25">
      <c r="B784">
        <v>-86</v>
      </c>
      <c r="C784">
        <v>-80</v>
      </c>
      <c r="E784">
        <v>-1.2401583</v>
      </c>
      <c r="F784">
        <v>-78.6309866</v>
      </c>
    </row>
    <row r="785" spans="2:6" x14ac:dyDescent="0.25">
      <c r="B785">
        <v>-77</v>
      </c>
      <c r="C785">
        <v>-80</v>
      </c>
      <c r="E785">
        <v>-1.2400215999999999</v>
      </c>
      <c r="F785">
        <v>-78.630909500000001</v>
      </c>
    </row>
    <row r="786" spans="2:6" x14ac:dyDescent="0.25">
      <c r="B786">
        <v>-89</v>
      </c>
      <c r="C786">
        <v>-80</v>
      </c>
      <c r="E786">
        <v>-1.2399089999999999</v>
      </c>
      <c r="F786">
        <v>-78.630869300000001</v>
      </c>
    </row>
    <row r="787" spans="2:6" x14ac:dyDescent="0.25">
      <c r="B787">
        <v>-87</v>
      </c>
      <c r="C787">
        <v>-80</v>
      </c>
      <c r="E787">
        <v>-1.2398382999999999</v>
      </c>
      <c r="F787">
        <v>-78.630848999999998</v>
      </c>
    </row>
    <row r="788" spans="2:6" x14ac:dyDescent="0.25">
      <c r="B788">
        <v>-91</v>
      </c>
      <c r="C788">
        <v>-80</v>
      </c>
      <c r="E788">
        <v>-1.2396592</v>
      </c>
      <c r="F788">
        <v>-78.630854299999996</v>
      </c>
    </row>
    <row r="789" spans="2:6" x14ac:dyDescent="0.25">
      <c r="B789">
        <v>-86</v>
      </c>
      <c r="C789">
        <v>-80</v>
      </c>
      <c r="E789">
        <v>-1.2393776999999999</v>
      </c>
      <c r="F789">
        <v>-78.630914700000005</v>
      </c>
    </row>
    <row r="790" spans="2:6" x14ac:dyDescent="0.25">
      <c r="B790">
        <v>-77</v>
      </c>
      <c r="C790">
        <v>-80</v>
      </c>
      <c r="E790">
        <v>-1.2390454</v>
      </c>
      <c r="F790">
        <v>-78.630930399999997</v>
      </c>
    </row>
    <row r="791" spans="2:6" x14ac:dyDescent="0.25">
      <c r="B791">
        <v>-68</v>
      </c>
      <c r="C791">
        <v>-80</v>
      </c>
      <c r="E791">
        <v>-1.2388113000000001</v>
      </c>
      <c r="F791">
        <v>-78.630794399999999</v>
      </c>
    </row>
    <row r="792" spans="2:6" x14ac:dyDescent="0.25">
      <c r="B792">
        <v>-65</v>
      </c>
      <c r="C792">
        <v>-80</v>
      </c>
      <c r="E792">
        <v>-1.2386591</v>
      </c>
      <c r="F792">
        <v>-78.630609100000001</v>
      </c>
    </row>
    <row r="793" spans="2:6" x14ac:dyDescent="0.25">
      <c r="B793">
        <v>-67</v>
      </c>
      <c r="C793">
        <v>-80</v>
      </c>
      <c r="E793">
        <v>-1.2385123</v>
      </c>
      <c r="F793">
        <v>-78.630463399999996</v>
      </c>
    </row>
    <row r="794" spans="2:6" x14ac:dyDescent="0.25">
      <c r="B794">
        <v>-76</v>
      </c>
      <c r="C794">
        <v>-80</v>
      </c>
      <c r="E794">
        <v>-1.2383483</v>
      </c>
      <c r="F794">
        <v>-78.630334500000004</v>
      </c>
    </row>
    <row r="795" spans="2:6" x14ac:dyDescent="0.25">
      <c r="B795">
        <v>-86</v>
      </c>
      <c r="C795">
        <v>-80</v>
      </c>
      <c r="E795">
        <v>-1.2381991000000001</v>
      </c>
      <c r="F795">
        <v>-78.630201</v>
      </c>
    </row>
    <row r="796" spans="2:6" x14ac:dyDescent="0.25">
      <c r="B796">
        <v>-93</v>
      </c>
      <c r="C796">
        <v>-80</v>
      </c>
      <c r="E796">
        <v>-1.2379211000000001</v>
      </c>
      <c r="F796">
        <v>-78.629919400000006</v>
      </c>
    </row>
    <row r="797" spans="2:6" x14ac:dyDescent="0.25">
      <c r="B797">
        <v>-90</v>
      </c>
      <c r="C797">
        <v>-80</v>
      </c>
      <c r="E797">
        <v>-1.2377210999999999</v>
      </c>
      <c r="F797">
        <v>-78.629772099999997</v>
      </c>
    </row>
    <row r="798" spans="2:6" x14ac:dyDescent="0.25">
      <c r="B798">
        <v>-86</v>
      </c>
      <c r="C798">
        <v>-80</v>
      </c>
      <c r="E798">
        <v>-1.2375242</v>
      </c>
      <c r="F798">
        <v>-78.629661499999997</v>
      </c>
    </row>
    <row r="799" spans="2:6" x14ac:dyDescent="0.25">
      <c r="B799">
        <v>-96</v>
      </c>
      <c r="C799">
        <v>-80</v>
      </c>
      <c r="E799">
        <v>-1.2373407999999999</v>
      </c>
      <c r="F799">
        <v>-78.629464999999996</v>
      </c>
    </row>
    <row r="800" spans="2:6" x14ac:dyDescent="0.25">
      <c r="B800">
        <v>-89</v>
      </c>
      <c r="C800">
        <v>-80</v>
      </c>
      <c r="E800">
        <v>-1.2371160999999999</v>
      </c>
      <c r="F800">
        <v>-78.629318499999997</v>
      </c>
    </row>
    <row r="801" spans="2:6" x14ac:dyDescent="0.25">
      <c r="B801">
        <v>-91</v>
      </c>
      <c r="C801">
        <v>-80</v>
      </c>
      <c r="E801">
        <v>-1.2369101</v>
      </c>
      <c r="F801">
        <v>-78.629136299999999</v>
      </c>
    </row>
    <row r="802" spans="2:6" x14ac:dyDescent="0.25">
      <c r="B802">
        <v>-92</v>
      </c>
      <c r="C802">
        <v>-90</v>
      </c>
      <c r="E802">
        <v>-1.2367101</v>
      </c>
      <c r="F802">
        <v>-78.628919800000006</v>
      </c>
    </row>
    <row r="803" spans="2:6" x14ac:dyDescent="0.25">
      <c r="B803">
        <v>-92</v>
      </c>
      <c r="C803">
        <v>-90</v>
      </c>
      <c r="E803">
        <v>-1.2365325</v>
      </c>
      <c r="F803">
        <v>-78.628733499999996</v>
      </c>
    </row>
    <row r="804" spans="2:6" x14ac:dyDescent="0.25">
      <c r="B804">
        <v>-91</v>
      </c>
      <c r="C804">
        <v>-90</v>
      </c>
      <c r="E804">
        <v>-1.2363683999999999</v>
      </c>
      <c r="F804">
        <v>-78.628592499999996</v>
      </c>
    </row>
    <row r="805" spans="2:6" x14ac:dyDescent="0.25">
      <c r="B805">
        <v>-91</v>
      </c>
      <c r="C805">
        <v>-80</v>
      </c>
      <c r="E805">
        <v>-1.2362017999999999</v>
      </c>
      <c r="F805">
        <v>-78.628413699999996</v>
      </c>
    </row>
    <row r="806" spans="2:6" x14ac:dyDescent="0.25">
      <c r="B806">
        <v>-91</v>
      </c>
      <c r="C806">
        <v>-80</v>
      </c>
      <c r="E806">
        <v>-1.2360249000000001</v>
      </c>
      <c r="F806">
        <v>-78.6282152</v>
      </c>
    </row>
    <row r="807" spans="2:6" x14ac:dyDescent="0.25">
      <c r="B807">
        <v>-87</v>
      </c>
      <c r="C807">
        <v>-80</v>
      </c>
      <c r="E807">
        <v>-1.2358887000000001</v>
      </c>
      <c r="F807">
        <v>-78.628028299999997</v>
      </c>
    </row>
    <row r="808" spans="2:6" x14ac:dyDescent="0.25">
      <c r="B808">
        <v>-84</v>
      </c>
      <c r="C808">
        <v>-80</v>
      </c>
      <c r="E808">
        <v>-1.2356039999999999</v>
      </c>
      <c r="F808">
        <v>-78.6277063</v>
      </c>
    </row>
    <row r="809" spans="2:6" x14ac:dyDescent="0.25">
      <c r="B809">
        <v>-82</v>
      </c>
      <c r="C809">
        <v>-80</v>
      </c>
      <c r="E809">
        <v>-1.2354478</v>
      </c>
      <c r="F809">
        <v>-78.627478800000006</v>
      </c>
    </row>
    <row r="810" spans="2:6" x14ac:dyDescent="0.25">
      <c r="B810">
        <v>-82</v>
      </c>
      <c r="C810">
        <v>-80</v>
      </c>
      <c r="E810">
        <v>-1.23532</v>
      </c>
      <c r="F810">
        <v>-78.627294699999993</v>
      </c>
    </row>
    <row r="811" spans="2:6" x14ac:dyDescent="0.25">
      <c r="B811">
        <v>-72</v>
      </c>
      <c r="C811">
        <v>-80</v>
      </c>
      <c r="E811">
        <v>-1.2351977999999999</v>
      </c>
      <c r="F811">
        <v>-78.627139</v>
      </c>
    </row>
    <row r="812" spans="2:6" x14ac:dyDescent="0.25">
      <c r="B812">
        <v>-78</v>
      </c>
      <c r="C812">
        <v>-80</v>
      </c>
      <c r="E812">
        <v>-1.2350639999999999</v>
      </c>
      <c r="F812">
        <v>-78.626984500000006</v>
      </c>
    </row>
    <row r="813" spans="2:6" x14ac:dyDescent="0.25">
      <c r="B813">
        <v>-71</v>
      </c>
      <c r="C813">
        <v>-90</v>
      </c>
      <c r="E813">
        <v>-1.2349475000000001</v>
      </c>
      <c r="F813">
        <v>-78.626851700000003</v>
      </c>
    </row>
    <row r="814" spans="2:6" x14ac:dyDescent="0.25">
      <c r="B814">
        <v>-75</v>
      </c>
      <c r="C814">
        <v>-90</v>
      </c>
      <c r="E814">
        <f>-1.2348532</f>
        <v>-1.2348532000000001</v>
      </c>
      <c r="F814">
        <v>-78.626705900000005</v>
      </c>
    </row>
    <row r="815" spans="2:6" x14ac:dyDescent="0.25">
      <c r="B815">
        <v>-68</v>
      </c>
      <c r="C815">
        <v>-80</v>
      </c>
      <c r="E815">
        <v>-1.2347538</v>
      </c>
      <c r="F815">
        <v>-78.626536599999994</v>
      </c>
    </row>
    <row r="816" spans="2:6" x14ac:dyDescent="0.25">
      <c r="B816">
        <v>-75</v>
      </c>
      <c r="C816">
        <v>-80</v>
      </c>
      <c r="E816">
        <v>-1.2346360000000001</v>
      </c>
      <c r="F816">
        <v>-78.626358199999999</v>
      </c>
    </row>
    <row r="817" spans="2:6" x14ac:dyDescent="0.25">
      <c r="B817">
        <v>-78</v>
      </c>
      <c r="C817">
        <v>-80</v>
      </c>
      <c r="E817">
        <v>-1.2345311999999999</v>
      </c>
      <c r="F817">
        <v>-78.626187400000006</v>
      </c>
    </row>
    <row r="818" spans="2:6" x14ac:dyDescent="0.25">
      <c r="B818">
        <v>-81</v>
      </c>
      <c r="C818">
        <v>-80</v>
      </c>
      <c r="E818">
        <v>-1.2344226</v>
      </c>
      <c r="F818">
        <v>-78.626019400000004</v>
      </c>
    </row>
    <row r="819" spans="2:6" x14ac:dyDescent="0.25">
      <c r="B819">
        <v>-83</v>
      </c>
      <c r="C819">
        <v>-80</v>
      </c>
      <c r="E819">
        <v>-1.2342858000000001</v>
      </c>
      <c r="F819">
        <v>-78.625796600000001</v>
      </c>
    </row>
    <row r="820" spans="2:6" x14ac:dyDescent="0.25">
      <c r="B820">
        <v>-83</v>
      </c>
      <c r="C820">
        <v>-80</v>
      </c>
      <c r="E820">
        <v>-1.2341913</v>
      </c>
      <c r="F820">
        <v>-78.625611000000006</v>
      </c>
    </row>
    <row r="821" spans="2:6" x14ac:dyDescent="0.25">
      <c r="B821">
        <v>-77</v>
      </c>
      <c r="C821">
        <v>-80</v>
      </c>
      <c r="E821">
        <v>-1.2340928</v>
      </c>
      <c r="F821">
        <v>-78.625426899999994</v>
      </c>
    </row>
    <row r="822" spans="2:6" x14ac:dyDescent="0.25">
      <c r="B822">
        <v>-81</v>
      </c>
      <c r="C822">
        <v>-80</v>
      </c>
      <c r="E822">
        <v>-1.2340005999999999</v>
      </c>
      <c r="F822">
        <v>-78.625261499999993</v>
      </c>
    </row>
    <row r="823" spans="2:6" x14ac:dyDescent="0.25">
      <c r="B823">
        <v>-84</v>
      </c>
      <c r="C823">
        <v>-80</v>
      </c>
      <c r="E823" s="2">
        <v>-1.2339419</v>
      </c>
      <c r="F823" s="2">
        <v>-78.6251745</v>
      </c>
    </row>
  </sheetData>
  <mergeCells count="14">
    <mergeCell ref="A712:F712"/>
    <mergeCell ref="A762:F762"/>
    <mergeCell ref="A2:F2"/>
    <mergeCell ref="A1:F1"/>
    <mergeCell ref="A91:F91"/>
    <mergeCell ref="A563:F563"/>
    <mergeCell ref="A629:F629"/>
    <mergeCell ref="A676:F676"/>
    <mergeCell ref="A158:F158"/>
    <mergeCell ref="A235:F235"/>
    <mergeCell ref="A285:F285"/>
    <mergeCell ref="A343:F343"/>
    <mergeCell ref="A435:F435"/>
    <mergeCell ref="A484:F484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462B-8365-47C4-9962-8C1975030D17}">
  <dimension ref="A3:G7"/>
  <sheetViews>
    <sheetView tabSelected="1" workbookViewId="0">
      <selection activeCell="H8" sqref="H8"/>
    </sheetView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3" spans="1:7" x14ac:dyDescent="0.25">
      <c r="A3" s="21" t="s">
        <v>72</v>
      </c>
      <c r="B3" t="s">
        <v>75</v>
      </c>
    </row>
    <row r="4" spans="1:7" x14ac:dyDescent="0.25">
      <c r="A4" s="22" t="s">
        <v>81</v>
      </c>
      <c r="B4" s="30">
        <v>23</v>
      </c>
      <c r="D4" s="22" t="s">
        <v>81</v>
      </c>
      <c r="E4" s="30">
        <v>23</v>
      </c>
    </row>
    <row r="5" spans="1:7" x14ac:dyDescent="0.25">
      <c r="A5" s="22" t="s">
        <v>82</v>
      </c>
      <c r="B5" s="30">
        <v>95</v>
      </c>
      <c r="D5" s="22" t="s">
        <v>82</v>
      </c>
      <c r="E5" s="30">
        <v>95</v>
      </c>
    </row>
    <row r="6" spans="1:7" x14ac:dyDescent="0.25">
      <c r="A6" s="22" t="s">
        <v>83</v>
      </c>
      <c r="B6" s="30">
        <v>1445</v>
      </c>
      <c r="D6" s="22" t="s">
        <v>83</v>
      </c>
      <c r="E6" s="30">
        <v>1445</v>
      </c>
    </row>
    <row r="7" spans="1:7" x14ac:dyDescent="0.25">
      <c r="A7" s="22" t="s">
        <v>73</v>
      </c>
      <c r="B7" s="30">
        <v>1563</v>
      </c>
      <c r="D7" s="31" t="s">
        <v>73</v>
      </c>
      <c r="E7" s="32">
        <v>1563</v>
      </c>
      <c r="G7">
        <f>E6/E7*100</f>
        <v>92.450415866922583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82FA-C7F8-48DB-BB99-4E923FB8E0DE}">
  <dimension ref="A1:A1564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74</v>
      </c>
    </row>
    <row r="2" spans="1:1" x14ac:dyDescent="0.25">
      <c r="A2">
        <v>-97</v>
      </c>
    </row>
    <row r="3" spans="1:1" x14ac:dyDescent="0.25">
      <c r="A3">
        <v>-95</v>
      </c>
    </row>
    <row r="4" spans="1:1" x14ac:dyDescent="0.25">
      <c r="A4">
        <v>-92</v>
      </c>
    </row>
    <row r="5" spans="1:1" x14ac:dyDescent="0.25">
      <c r="A5">
        <v>-92</v>
      </c>
    </row>
    <row r="6" spans="1:1" x14ac:dyDescent="0.25">
      <c r="A6">
        <v>-95</v>
      </c>
    </row>
    <row r="7" spans="1:1" x14ac:dyDescent="0.25">
      <c r="A7">
        <v>-89</v>
      </c>
    </row>
    <row r="8" spans="1:1" x14ac:dyDescent="0.25">
      <c r="A8">
        <v>-71</v>
      </c>
    </row>
    <row r="9" spans="1:1" x14ac:dyDescent="0.25">
      <c r="A9">
        <v>-78</v>
      </c>
    </row>
    <row r="10" spans="1:1" x14ac:dyDescent="0.25">
      <c r="A10">
        <v>-87</v>
      </c>
    </row>
    <row r="11" spans="1:1" x14ac:dyDescent="0.25">
      <c r="A11">
        <v>-90</v>
      </c>
    </row>
    <row r="12" spans="1:1" x14ac:dyDescent="0.25">
      <c r="A12">
        <v>-83</v>
      </c>
    </row>
    <row r="13" spans="1:1" x14ac:dyDescent="0.25">
      <c r="A13">
        <v>-91</v>
      </c>
    </row>
    <row r="14" spans="1:1" x14ac:dyDescent="0.25">
      <c r="A14">
        <v>-95</v>
      </c>
    </row>
    <row r="15" spans="1:1" x14ac:dyDescent="0.25">
      <c r="A15">
        <v>-90</v>
      </c>
    </row>
    <row r="16" spans="1:1" x14ac:dyDescent="0.25">
      <c r="A16">
        <v>-98</v>
      </c>
    </row>
    <row r="17" spans="1:1" x14ac:dyDescent="0.25">
      <c r="A17">
        <v>-98</v>
      </c>
    </row>
    <row r="18" spans="1:1" x14ac:dyDescent="0.25">
      <c r="A18">
        <v>-95</v>
      </c>
    </row>
    <row r="19" spans="1:1" x14ac:dyDescent="0.25">
      <c r="A19">
        <v>-90</v>
      </c>
    </row>
    <row r="20" spans="1:1" x14ac:dyDescent="0.25">
      <c r="A20">
        <v>-97</v>
      </c>
    </row>
    <row r="21" spans="1:1" x14ac:dyDescent="0.25">
      <c r="A21">
        <v>-98</v>
      </c>
    </row>
    <row r="22" spans="1:1" x14ac:dyDescent="0.25">
      <c r="A22">
        <v>-93</v>
      </c>
    </row>
    <row r="23" spans="1:1" x14ac:dyDescent="0.25">
      <c r="A23">
        <v>-95</v>
      </c>
    </row>
    <row r="24" spans="1:1" x14ac:dyDescent="0.25">
      <c r="A24">
        <v>-77</v>
      </c>
    </row>
    <row r="25" spans="1:1" x14ac:dyDescent="0.25">
      <c r="A25">
        <v>-91</v>
      </c>
    </row>
    <row r="26" spans="1:1" x14ac:dyDescent="0.25">
      <c r="A26">
        <v>-90</v>
      </c>
    </row>
    <row r="27" spans="1:1" x14ac:dyDescent="0.25">
      <c r="A27">
        <v>-87</v>
      </c>
    </row>
    <row r="28" spans="1:1" x14ac:dyDescent="0.25">
      <c r="A28">
        <v>-91</v>
      </c>
    </row>
    <row r="29" spans="1:1" x14ac:dyDescent="0.25">
      <c r="A29">
        <v>-94</v>
      </c>
    </row>
    <row r="30" spans="1:1" x14ac:dyDescent="0.25">
      <c r="A30">
        <v>-92</v>
      </c>
    </row>
    <row r="31" spans="1:1" x14ac:dyDescent="0.25">
      <c r="A31">
        <v>-93</v>
      </c>
    </row>
    <row r="32" spans="1:1" x14ac:dyDescent="0.25">
      <c r="A32">
        <v>-94</v>
      </c>
    </row>
    <row r="33" spans="1:1" x14ac:dyDescent="0.25">
      <c r="A33">
        <v>-92</v>
      </c>
    </row>
    <row r="34" spans="1:1" x14ac:dyDescent="0.25">
      <c r="A34">
        <v>-92</v>
      </c>
    </row>
    <row r="35" spans="1:1" x14ac:dyDescent="0.25">
      <c r="A35">
        <v>-93</v>
      </c>
    </row>
    <row r="36" spans="1:1" x14ac:dyDescent="0.25">
      <c r="A36">
        <v>-90</v>
      </c>
    </row>
    <row r="37" spans="1:1" x14ac:dyDescent="0.25">
      <c r="A37">
        <v>-86</v>
      </c>
    </row>
    <row r="38" spans="1:1" x14ac:dyDescent="0.25">
      <c r="A38">
        <v>-88</v>
      </c>
    </row>
    <row r="39" spans="1:1" x14ac:dyDescent="0.25">
      <c r="A39">
        <v>-84</v>
      </c>
    </row>
    <row r="40" spans="1:1" x14ac:dyDescent="0.25">
      <c r="A40">
        <v>-85</v>
      </c>
    </row>
    <row r="41" spans="1:1" x14ac:dyDescent="0.25">
      <c r="A41">
        <v>-85</v>
      </c>
    </row>
    <row r="42" spans="1:1" x14ac:dyDescent="0.25">
      <c r="A42">
        <v>-89</v>
      </c>
    </row>
    <row r="43" spans="1:1" x14ac:dyDescent="0.25">
      <c r="A43">
        <v>-87</v>
      </c>
    </row>
    <row r="44" spans="1:1" x14ac:dyDescent="0.25">
      <c r="A44">
        <v>-93</v>
      </c>
    </row>
    <row r="45" spans="1:1" x14ac:dyDescent="0.25">
      <c r="A45">
        <v>-95</v>
      </c>
    </row>
    <row r="46" spans="1:1" x14ac:dyDescent="0.25">
      <c r="A46">
        <v>-95</v>
      </c>
    </row>
    <row r="47" spans="1:1" x14ac:dyDescent="0.25">
      <c r="A47">
        <v>-98</v>
      </c>
    </row>
    <row r="48" spans="1:1" x14ac:dyDescent="0.25">
      <c r="A48">
        <v>-95</v>
      </c>
    </row>
    <row r="49" spans="1:1" x14ac:dyDescent="0.25">
      <c r="A49">
        <v>-96</v>
      </c>
    </row>
    <row r="50" spans="1:1" x14ac:dyDescent="0.25">
      <c r="A50">
        <v>-97</v>
      </c>
    </row>
    <row r="51" spans="1:1" x14ac:dyDescent="0.25">
      <c r="A51">
        <v>-96</v>
      </c>
    </row>
    <row r="52" spans="1:1" x14ac:dyDescent="0.25">
      <c r="A52">
        <v>-105</v>
      </c>
    </row>
    <row r="53" spans="1:1" x14ac:dyDescent="0.25">
      <c r="A53">
        <v>-100</v>
      </c>
    </row>
    <row r="54" spans="1:1" x14ac:dyDescent="0.25">
      <c r="A54">
        <v>-103</v>
      </c>
    </row>
    <row r="55" spans="1:1" x14ac:dyDescent="0.25">
      <c r="A55">
        <v>-98</v>
      </c>
    </row>
    <row r="56" spans="1:1" x14ac:dyDescent="0.25">
      <c r="A56">
        <v>-98</v>
      </c>
    </row>
    <row r="57" spans="1:1" x14ac:dyDescent="0.25">
      <c r="A57">
        <v>-98</v>
      </c>
    </row>
    <row r="58" spans="1:1" x14ac:dyDescent="0.25">
      <c r="A58">
        <v>-99</v>
      </c>
    </row>
    <row r="59" spans="1:1" x14ac:dyDescent="0.25">
      <c r="A59">
        <v>-98</v>
      </c>
    </row>
    <row r="60" spans="1:1" x14ac:dyDescent="0.25">
      <c r="A60">
        <v>-98</v>
      </c>
    </row>
    <row r="61" spans="1:1" x14ac:dyDescent="0.25">
      <c r="A61">
        <v>-104</v>
      </c>
    </row>
    <row r="62" spans="1:1" x14ac:dyDescent="0.25">
      <c r="A62">
        <v>-101</v>
      </c>
    </row>
    <row r="63" spans="1:1" x14ac:dyDescent="0.25">
      <c r="A63">
        <v>-101</v>
      </c>
    </row>
    <row r="64" spans="1:1" x14ac:dyDescent="0.25">
      <c r="A64">
        <v>-95</v>
      </c>
    </row>
    <row r="65" spans="1:1" x14ac:dyDescent="0.25">
      <c r="A65">
        <v>-98</v>
      </c>
    </row>
    <row r="66" spans="1:1" x14ac:dyDescent="0.25">
      <c r="A66">
        <v>-95</v>
      </c>
    </row>
    <row r="67" spans="1:1" x14ac:dyDescent="0.25">
      <c r="A67">
        <v>-94</v>
      </c>
    </row>
    <row r="68" spans="1:1" x14ac:dyDescent="0.25">
      <c r="A68">
        <v>-98</v>
      </c>
    </row>
    <row r="69" spans="1:1" x14ac:dyDescent="0.25">
      <c r="A69">
        <v>-100</v>
      </c>
    </row>
    <row r="70" spans="1:1" x14ac:dyDescent="0.25">
      <c r="A70">
        <v>-100</v>
      </c>
    </row>
    <row r="71" spans="1:1" x14ac:dyDescent="0.25">
      <c r="A71">
        <v>-99</v>
      </c>
    </row>
    <row r="72" spans="1:1" x14ac:dyDescent="0.25">
      <c r="A72">
        <v>-95</v>
      </c>
    </row>
    <row r="73" spans="1:1" x14ac:dyDescent="0.25">
      <c r="A73">
        <v>-91</v>
      </c>
    </row>
    <row r="74" spans="1:1" x14ac:dyDescent="0.25">
      <c r="A74">
        <v>-87</v>
      </c>
    </row>
    <row r="75" spans="1:1" x14ac:dyDescent="0.25">
      <c r="A75">
        <v>-79</v>
      </c>
    </row>
    <row r="76" spans="1:1" x14ac:dyDescent="0.25">
      <c r="A76">
        <v>-83</v>
      </c>
    </row>
    <row r="77" spans="1:1" x14ac:dyDescent="0.25">
      <c r="A77">
        <v>-85</v>
      </c>
    </row>
    <row r="78" spans="1:1" x14ac:dyDescent="0.25">
      <c r="A78">
        <v>-84</v>
      </c>
    </row>
    <row r="79" spans="1:1" x14ac:dyDescent="0.25">
      <c r="A79">
        <v>-85</v>
      </c>
    </row>
    <row r="80" spans="1:1" x14ac:dyDescent="0.25">
      <c r="A80">
        <v>-86</v>
      </c>
    </row>
    <row r="81" spans="1:1" x14ac:dyDescent="0.25">
      <c r="A81">
        <v>-83</v>
      </c>
    </row>
    <row r="82" spans="1:1" x14ac:dyDescent="0.25">
      <c r="A82">
        <v>-83</v>
      </c>
    </row>
    <row r="83" spans="1:1" x14ac:dyDescent="0.25">
      <c r="A83">
        <v>-88</v>
      </c>
    </row>
    <row r="84" spans="1:1" x14ac:dyDescent="0.25">
      <c r="A84">
        <v>-88</v>
      </c>
    </row>
    <row r="85" spans="1:1" x14ac:dyDescent="0.25">
      <c r="A85">
        <v>-87</v>
      </c>
    </row>
    <row r="86" spans="1:1" x14ac:dyDescent="0.25">
      <c r="A86">
        <v>-89</v>
      </c>
    </row>
    <row r="87" spans="1:1" x14ac:dyDescent="0.25">
      <c r="A87">
        <v>-82</v>
      </c>
    </row>
    <row r="88" spans="1:1" x14ac:dyDescent="0.25">
      <c r="A88">
        <v>-89</v>
      </c>
    </row>
    <row r="89" spans="1:1" x14ac:dyDescent="0.25">
      <c r="A89">
        <v>-104</v>
      </c>
    </row>
    <row r="90" spans="1:1" x14ac:dyDescent="0.25">
      <c r="A90">
        <v>-103</v>
      </c>
    </row>
    <row r="91" spans="1:1" x14ac:dyDescent="0.25">
      <c r="A91">
        <v>-104</v>
      </c>
    </row>
    <row r="92" spans="1:1" x14ac:dyDescent="0.25">
      <c r="A92">
        <v>-100</v>
      </c>
    </row>
    <row r="93" spans="1:1" x14ac:dyDescent="0.25">
      <c r="A93">
        <v>-92</v>
      </c>
    </row>
    <row r="94" spans="1:1" x14ac:dyDescent="0.25">
      <c r="A94">
        <v>-90</v>
      </c>
    </row>
    <row r="95" spans="1:1" x14ac:dyDescent="0.25">
      <c r="A95">
        <v>-96</v>
      </c>
    </row>
    <row r="96" spans="1:1" x14ac:dyDescent="0.25">
      <c r="A96">
        <v>-95</v>
      </c>
    </row>
    <row r="97" spans="1:1" x14ac:dyDescent="0.25">
      <c r="A97">
        <v>-94</v>
      </c>
    </row>
    <row r="98" spans="1:1" x14ac:dyDescent="0.25">
      <c r="A98">
        <v>-94</v>
      </c>
    </row>
    <row r="99" spans="1:1" x14ac:dyDescent="0.25">
      <c r="A99">
        <v>-97</v>
      </c>
    </row>
    <row r="100" spans="1:1" x14ac:dyDescent="0.25">
      <c r="A100">
        <v>-99</v>
      </c>
    </row>
    <row r="101" spans="1:1" x14ac:dyDescent="0.25">
      <c r="A101">
        <v>-101</v>
      </c>
    </row>
    <row r="102" spans="1:1" x14ac:dyDescent="0.25">
      <c r="A102">
        <v>-106</v>
      </c>
    </row>
    <row r="103" spans="1:1" x14ac:dyDescent="0.25">
      <c r="A103">
        <v>-107</v>
      </c>
    </row>
    <row r="104" spans="1:1" x14ac:dyDescent="0.25">
      <c r="A104">
        <v>-107</v>
      </c>
    </row>
    <row r="105" spans="1:1" x14ac:dyDescent="0.25">
      <c r="A105">
        <v>-107</v>
      </c>
    </row>
    <row r="106" spans="1:1" x14ac:dyDescent="0.25">
      <c r="A106">
        <v>-88</v>
      </c>
    </row>
    <row r="107" spans="1:1" x14ac:dyDescent="0.25">
      <c r="A107">
        <v>-85</v>
      </c>
    </row>
    <row r="108" spans="1:1" x14ac:dyDescent="0.25">
      <c r="A108">
        <v>-80</v>
      </c>
    </row>
    <row r="109" spans="1:1" x14ac:dyDescent="0.25">
      <c r="A109">
        <v>-86</v>
      </c>
    </row>
    <row r="110" spans="1:1" x14ac:dyDescent="0.25">
      <c r="A110">
        <v>-90</v>
      </c>
    </row>
    <row r="111" spans="1:1" x14ac:dyDescent="0.25">
      <c r="A111">
        <v>-89</v>
      </c>
    </row>
    <row r="112" spans="1:1" x14ac:dyDescent="0.25">
      <c r="A112">
        <v>-89</v>
      </c>
    </row>
    <row r="113" spans="1:1" x14ac:dyDescent="0.25">
      <c r="A113">
        <v>-77</v>
      </c>
    </row>
    <row r="114" spans="1:1" x14ac:dyDescent="0.25">
      <c r="A114">
        <v>-76</v>
      </c>
    </row>
    <row r="115" spans="1:1" x14ac:dyDescent="0.25">
      <c r="A115">
        <v>-76</v>
      </c>
    </row>
    <row r="116" spans="1:1" x14ac:dyDescent="0.25">
      <c r="A116">
        <v>-77</v>
      </c>
    </row>
    <row r="117" spans="1:1" x14ac:dyDescent="0.25">
      <c r="A117">
        <v>-73</v>
      </c>
    </row>
    <row r="118" spans="1:1" x14ac:dyDescent="0.25">
      <c r="A118">
        <v>-78</v>
      </c>
    </row>
    <row r="119" spans="1:1" x14ac:dyDescent="0.25">
      <c r="A119">
        <v>-85</v>
      </c>
    </row>
    <row r="120" spans="1:1" x14ac:dyDescent="0.25">
      <c r="A120">
        <v>-87</v>
      </c>
    </row>
    <row r="121" spans="1:1" x14ac:dyDescent="0.25">
      <c r="A121">
        <v>-90</v>
      </c>
    </row>
    <row r="122" spans="1:1" x14ac:dyDescent="0.25">
      <c r="A122">
        <v>-92</v>
      </c>
    </row>
    <row r="123" spans="1:1" x14ac:dyDescent="0.25">
      <c r="A123">
        <v>-90</v>
      </c>
    </row>
    <row r="124" spans="1:1" x14ac:dyDescent="0.25">
      <c r="A124">
        <v>-87</v>
      </c>
    </row>
    <row r="125" spans="1:1" x14ac:dyDescent="0.25">
      <c r="A125">
        <v>-85</v>
      </c>
    </row>
    <row r="126" spans="1:1" x14ac:dyDescent="0.25">
      <c r="A126">
        <v>-93</v>
      </c>
    </row>
    <row r="127" spans="1:1" x14ac:dyDescent="0.25">
      <c r="A127">
        <v>-90</v>
      </c>
    </row>
    <row r="128" spans="1:1" x14ac:dyDescent="0.25">
      <c r="A128">
        <v>-77</v>
      </c>
    </row>
    <row r="129" spans="1:1" x14ac:dyDescent="0.25">
      <c r="A129">
        <v>-79</v>
      </c>
    </row>
    <row r="130" spans="1:1" x14ac:dyDescent="0.25">
      <c r="A130">
        <v>-81</v>
      </c>
    </row>
    <row r="131" spans="1:1" x14ac:dyDescent="0.25">
      <c r="A131">
        <v>-91</v>
      </c>
    </row>
    <row r="132" spans="1:1" x14ac:dyDescent="0.25">
      <c r="A132">
        <v>-98</v>
      </c>
    </row>
    <row r="133" spans="1:1" x14ac:dyDescent="0.25">
      <c r="A133">
        <v>-95</v>
      </c>
    </row>
    <row r="134" spans="1:1" x14ac:dyDescent="0.25">
      <c r="A134">
        <v>-94</v>
      </c>
    </row>
    <row r="135" spans="1:1" x14ac:dyDescent="0.25">
      <c r="A135">
        <v>-100</v>
      </c>
    </row>
    <row r="136" spans="1:1" x14ac:dyDescent="0.25">
      <c r="A136">
        <v>-93</v>
      </c>
    </row>
    <row r="137" spans="1:1" x14ac:dyDescent="0.25">
      <c r="A137">
        <v>-90</v>
      </c>
    </row>
    <row r="138" spans="1:1" x14ac:dyDescent="0.25">
      <c r="A138">
        <v>-89</v>
      </c>
    </row>
    <row r="139" spans="1:1" x14ac:dyDescent="0.25">
      <c r="A139">
        <v>-95</v>
      </c>
    </row>
    <row r="140" spans="1:1" x14ac:dyDescent="0.25">
      <c r="A140">
        <v>-91</v>
      </c>
    </row>
    <row r="141" spans="1:1" x14ac:dyDescent="0.25">
      <c r="A141">
        <v>-97</v>
      </c>
    </row>
    <row r="142" spans="1:1" x14ac:dyDescent="0.25">
      <c r="A142">
        <v>-97</v>
      </c>
    </row>
    <row r="143" spans="1:1" x14ac:dyDescent="0.25">
      <c r="A143">
        <v>-99</v>
      </c>
    </row>
    <row r="144" spans="1:1" x14ac:dyDescent="0.25">
      <c r="A144">
        <v>-96</v>
      </c>
    </row>
    <row r="145" spans="1:1" x14ac:dyDescent="0.25">
      <c r="A145">
        <v>-97</v>
      </c>
    </row>
    <row r="146" spans="1:1" x14ac:dyDescent="0.25">
      <c r="A146">
        <v>-96</v>
      </c>
    </row>
    <row r="147" spans="1:1" x14ac:dyDescent="0.25">
      <c r="A147">
        <v>-99</v>
      </c>
    </row>
    <row r="148" spans="1:1" x14ac:dyDescent="0.25">
      <c r="A148">
        <v>-97</v>
      </c>
    </row>
    <row r="149" spans="1:1" x14ac:dyDescent="0.25">
      <c r="A149">
        <v>-96</v>
      </c>
    </row>
    <row r="150" spans="1:1" x14ac:dyDescent="0.25">
      <c r="A150">
        <v>-98</v>
      </c>
    </row>
    <row r="151" spans="1:1" x14ac:dyDescent="0.25">
      <c r="A151">
        <v>-98</v>
      </c>
    </row>
    <row r="152" spans="1:1" x14ac:dyDescent="0.25">
      <c r="A152">
        <v>-96</v>
      </c>
    </row>
    <row r="153" spans="1:1" x14ac:dyDescent="0.25">
      <c r="A153">
        <v>-96</v>
      </c>
    </row>
    <row r="154" spans="1:1" x14ac:dyDescent="0.25">
      <c r="A154">
        <v>-92</v>
      </c>
    </row>
    <row r="155" spans="1:1" x14ac:dyDescent="0.25">
      <c r="A155">
        <v>-94</v>
      </c>
    </row>
    <row r="156" spans="1:1" x14ac:dyDescent="0.25">
      <c r="A156">
        <v>-91</v>
      </c>
    </row>
    <row r="157" spans="1:1" x14ac:dyDescent="0.25">
      <c r="A157">
        <v>-96</v>
      </c>
    </row>
    <row r="158" spans="1:1" x14ac:dyDescent="0.25">
      <c r="A158">
        <v>-98</v>
      </c>
    </row>
    <row r="159" spans="1:1" x14ac:dyDescent="0.25">
      <c r="A159">
        <v>-98</v>
      </c>
    </row>
    <row r="160" spans="1:1" x14ac:dyDescent="0.25">
      <c r="A160">
        <v>-93</v>
      </c>
    </row>
    <row r="161" spans="1:1" x14ac:dyDescent="0.25">
      <c r="A161">
        <v>-96</v>
      </c>
    </row>
    <row r="162" spans="1:1" x14ac:dyDescent="0.25">
      <c r="A162">
        <v>-95</v>
      </c>
    </row>
    <row r="163" spans="1:1" x14ac:dyDescent="0.25">
      <c r="A163">
        <v>-95</v>
      </c>
    </row>
    <row r="164" spans="1:1" x14ac:dyDescent="0.25">
      <c r="A164">
        <v>-94</v>
      </c>
    </row>
    <row r="165" spans="1:1" x14ac:dyDescent="0.25">
      <c r="A165">
        <v>-91</v>
      </c>
    </row>
    <row r="166" spans="1:1" x14ac:dyDescent="0.25">
      <c r="A166">
        <v>-90</v>
      </c>
    </row>
    <row r="167" spans="1:1" x14ac:dyDescent="0.25">
      <c r="A167">
        <v>-90</v>
      </c>
    </row>
    <row r="168" spans="1:1" x14ac:dyDescent="0.25">
      <c r="A168">
        <v>-91</v>
      </c>
    </row>
    <row r="169" spans="1:1" x14ac:dyDescent="0.25">
      <c r="A169">
        <v>-90</v>
      </c>
    </row>
    <row r="170" spans="1:1" x14ac:dyDescent="0.25">
      <c r="A170">
        <v>-91</v>
      </c>
    </row>
    <row r="171" spans="1:1" x14ac:dyDescent="0.25">
      <c r="A171">
        <v>-91</v>
      </c>
    </row>
    <row r="172" spans="1:1" x14ac:dyDescent="0.25">
      <c r="A172">
        <v>-91</v>
      </c>
    </row>
    <row r="173" spans="1:1" x14ac:dyDescent="0.25">
      <c r="A173">
        <v>-90</v>
      </c>
    </row>
    <row r="174" spans="1:1" x14ac:dyDescent="0.25">
      <c r="A174">
        <v>-91</v>
      </c>
    </row>
    <row r="175" spans="1:1" x14ac:dyDescent="0.25">
      <c r="A175">
        <v>-93</v>
      </c>
    </row>
    <row r="176" spans="1:1" x14ac:dyDescent="0.25">
      <c r="A176">
        <v>-93</v>
      </c>
    </row>
    <row r="177" spans="1:1" x14ac:dyDescent="0.25">
      <c r="A177">
        <v>-93</v>
      </c>
    </row>
    <row r="178" spans="1:1" x14ac:dyDescent="0.25">
      <c r="A178">
        <v>-90</v>
      </c>
    </row>
    <row r="179" spans="1:1" x14ac:dyDescent="0.25">
      <c r="A179">
        <v>-90</v>
      </c>
    </row>
    <row r="180" spans="1:1" x14ac:dyDescent="0.25">
      <c r="A180">
        <v>-92</v>
      </c>
    </row>
    <row r="181" spans="1:1" x14ac:dyDescent="0.25">
      <c r="A181">
        <v>-90</v>
      </c>
    </row>
    <row r="182" spans="1:1" x14ac:dyDescent="0.25">
      <c r="A182">
        <v>-91</v>
      </c>
    </row>
    <row r="183" spans="1:1" x14ac:dyDescent="0.25">
      <c r="A183">
        <v>-88</v>
      </c>
    </row>
    <row r="184" spans="1:1" x14ac:dyDescent="0.25">
      <c r="A184">
        <v>-87</v>
      </c>
    </row>
    <row r="185" spans="1:1" x14ac:dyDescent="0.25">
      <c r="A185">
        <v>-90</v>
      </c>
    </row>
    <row r="186" spans="1:1" x14ac:dyDescent="0.25">
      <c r="A186">
        <v>-90</v>
      </c>
    </row>
    <row r="187" spans="1:1" x14ac:dyDescent="0.25">
      <c r="A187">
        <v>-91</v>
      </c>
    </row>
    <row r="188" spans="1:1" x14ac:dyDescent="0.25">
      <c r="A188">
        <v>-85</v>
      </c>
    </row>
    <row r="189" spans="1:1" x14ac:dyDescent="0.25">
      <c r="A189">
        <v>-85</v>
      </c>
    </row>
    <row r="190" spans="1:1" x14ac:dyDescent="0.25">
      <c r="A190">
        <v>-82</v>
      </c>
    </row>
    <row r="191" spans="1:1" x14ac:dyDescent="0.25">
      <c r="A191">
        <v>-81</v>
      </c>
    </row>
    <row r="192" spans="1:1" x14ac:dyDescent="0.25">
      <c r="A192">
        <v>-82</v>
      </c>
    </row>
    <row r="193" spans="1:1" x14ac:dyDescent="0.25">
      <c r="A193">
        <v>-84</v>
      </c>
    </row>
    <row r="194" spans="1:1" x14ac:dyDescent="0.25">
      <c r="A194">
        <v>-84</v>
      </c>
    </row>
    <row r="195" spans="1:1" x14ac:dyDescent="0.25">
      <c r="A195">
        <v>-75</v>
      </c>
    </row>
    <row r="196" spans="1:1" x14ac:dyDescent="0.25">
      <c r="A196">
        <v>-80</v>
      </c>
    </row>
    <row r="197" spans="1:1" x14ac:dyDescent="0.25">
      <c r="A197">
        <v>-83</v>
      </c>
    </row>
    <row r="198" spans="1:1" x14ac:dyDescent="0.25">
      <c r="A198">
        <v>-82</v>
      </c>
    </row>
    <row r="199" spans="1:1" x14ac:dyDescent="0.25">
      <c r="A199">
        <v>-79</v>
      </c>
    </row>
    <row r="200" spans="1:1" x14ac:dyDescent="0.25">
      <c r="A200">
        <v>-86</v>
      </c>
    </row>
    <row r="201" spans="1:1" x14ac:dyDescent="0.25">
      <c r="A201">
        <v>-88</v>
      </c>
    </row>
    <row r="202" spans="1:1" x14ac:dyDescent="0.25">
      <c r="A202">
        <v>-90</v>
      </c>
    </row>
    <row r="203" spans="1:1" x14ac:dyDescent="0.25">
      <c r="A203">
        <v>-85</v>
      </c>
    </row>
    <row r="204" spans="1:1" x14ac:dyDescent="0.25">
      <c r="A204">
        <v>-86</v>
      </c>
    </row>
    <row r="205" spans="1:1" x14ac:dyDescent="0.25">
      <c r="A205">
        <v>-85</v>
      </c>
    </row>
    <row r="206" spans="1:1" x14ac:dyDescent="0.25">
      <c r="A206">
        <v>-90</v>
      </c>
    </row>
    <row r="207" spans="1:1" x14ac:dyDescent="0.25">
      <c r="A207">
        <v>-91</v>
      </c>
    </row>
    <row r="208" spans="1:1" x14ac:dyDescent="0.25">
      <c r="A208">
        <v>-90</v>
      </c>
    </row>
    <row r="209" spans="1:1" x14ac:dyDescent="0.25">
      <c r="A209">
        <v>-93</v>
      </c>
    </row>
    <row r="210" spans="1:1" x14ac:dyDescent="0.25">
      <c r="A210">
        <v>-92</v>
      </c>
    </row>
    <row r="211" spans="1:1" x14ac:dyDescent="0.25">
      <c r="A211">
        <v>-92</v>
      </c>
    </row>
    <row r="212" spans="1:1" x14ac:dyDescent="0.25">
      <c r="A212">
        <v>-93</v>
      </c>
    </row>
    <row r="213" spans="1:1" x14ac:dyDescent="0.25">
      <c r="A213">
        <v>-93</v>
      </c>
    </row>
    <row r="214" spans="1:1" x14ac:dyDescent="0.25">
      <c r="A214">
        <v>-97</v>
      </c>
    </row>
    <row r="215" spans="1:1" x14ac:dyDescent="0.25">
      <c r="A215">
        <v>-96</v>
      </c>
    </row>
    <row r="216" spans="1:1" x14ac:dyDescent="0.25">
      <c r="A216">
        <v>-91</v>
      </c>
    </row>
    <row r="217" spans="1:1" x14ac:dyDescent="0.25">
      <c r="A217">
        <v>-89</v>
      </c>
    </row>
    <row r="218" spans="1:1" x14ac:dyDescent="0.25">
      <c r="A218">
        <v>-91</v>
      </c>
    </row>
    <row r="219" spans="1:1" x14ac:dyDescent="0.25">
      <c r="A219">
        <v>-80</v>
      </c>
    </row>
    <row r="220" spans="1:1" x14ac:dyDescent="0.25">
      <c r="A220">
        <v>-88</v>
      </c>
    </row>
    <row r="221" spans="1:1" x14ac:dyDescent="0.25">
      <c r="A221">
        <v>-88</v>
      </c>
    </row>
    <row r="222" spans="1:1" x14ac:dyDescent="0.25">
      <c r="A222">
        <v>-81</v>
      </c>
    </row>
    <row r="223" spans="1:1" x14ac:dyDescent="0.25">
      <c r="A223">
        <v>-74</v>
      </c>
    </row>
    <row r="224" spans="1:1" x14ac:dyDescent="0.25">
      <c r="A224">
        <v>-84</v>
      </c>
    </row>
    <row r="225" spans="1:1" x14ac:dyDescent="0.25">
      <c r="A225">
        <v>-83</v>
      </c>
    </row>
    <row r="226" spans="1:1" x14ac:dyDescent="0.25">
      <c r="A226">
        <v>-87</v>
      </c>
    </row>
    <row r="227" spans="1:1" x14ac:dyDescent="0.25">
      <c r="A227">
        <v>-87</v>
      </c>
    </row>
    <row r="228" spans="1:1" x14ac:dyDescent="0.25">
      <c r="A228">
        <v>-85</v>
      </c>
    </row>
    <row r="229" spans="1:1" x14ac:dyDescent="0.25">
      <c r="A229">
        <v>-80</v>
      </c>
    </row>
    <row r="230" spans="1:1" x14ac:dyDescent="0.25">
      <c r="A230">
        <v>-84</v>
      </c>
    </row>
    <row r="231" spans="1:1" x14ac:dyDescent="0.25">
      <c r="A231">
        <v>-84</v>
      </c>
    </row>
    <row r="232" spans="1:1" x14ac:dyDescent="0.25">
      <c r="A232">
        <v>-84</v>
      </c>
    </row>
    <row r="233" spans="1:1" x14ac:dyDescent="0.25">
      <c r="A233">
        <v>-89</v>
      </c>
    </row>
    <row r="234" spans="1:1" x14ac:dyDescent="0.25">
      <c r="A234">
        <v>-89</v>
      </c>
    </row>
    <row r="235" spans="1:1" x14ac:dyDescent="0.25">
      <c r="A235">
        <v>-92</v>
      </c>
    </row>
    <row r="236" spans="1:1" x14ac:dyDescent="0.25">
      <c r="A236">
        <v>-92</v>
      </c>
    </row>
    <row r="237" spans="1:1" x14ac:dyDescent="0.25">
      <c r="A237">
        <v>-92</v>
      </c>
    </row>
    <row r="238" spans="1:1" x14ac:dyDescent="0.25">
      <c r="A238">
        <v>-93</v>
      </c>
    </row>
    <row r="239" spans="1:1" x14ac:dyDescent="0.25">
      <c r="A239">
        <v>-88</v>
      </c>
    </row>
    <row r="240" spans="1:1" x14ac:dyDescent="0.25">
      <c r="A240">
        <v>-86</v>
      </c>
    </row>
    <row r="241" spans="1:1" x14ac:dyDescent="0.25">
      <c r="A241">
        <v>-87</v>
      </c>
    </row>
    <row r="242" spans="1:1" x14ac:dyDescent="0.25">
      <c r="A242">
        <v>-85</v>
      </c>
    </row>
    <row r="243" spans="1:1" x14ac:dyDescent="0.25">
      <c r="A243">
        <v>-85</v>
      </c>
    </row>
    <row r="244" spans="1:1" x14ac:dyDescent="0.25">
      <c r="A244">
        <v>-83</v>
      </c>
    </row>
    <row r="245" spans="1:1" x14ac:dyDescent="0.25">
      <c r="A245">
        <v>-83</v>
      </c>
    </row>
    <row r="246" spans="1:1" x14ac:dyDescent="0.25">
      <c r="A246">
        <v>-79</v>
      </c>
    </row>
    <row r="247" spans="1:1" x14ac:dyDescent="0.25">
      <c r="A247">
        <v>-82</v>
      </c>
    </row>
    <row r="248" spans="1:1" x14ac:dyDescent="0.25">
      <c r="A248">
        <v>-79</v>
      </c>
    </row>
    <row r="249" spans="1:1" x14ac:dyDescent="0.25">
      <c r="A249">
        <v>-77</v>
      </c>
    </row>
    <row r="250" spans="1:1" x14ac:dyDescent="0.25">
      <c r="A250">
        <v>-74</v>
      </c>
    </row>
    <row r="251" spans="1:1" x14ac:dyDescent="0.25">
      <c r="A251">
        <v>-78</v>
      </c>
    </row>
    <row r="252" spans="1:1" x14ac:dyDescent="0.25">
      <c r="A252">
        <v>-75</v>
      </c>
    </row>
    <row r="253" spans="1:1" x14ac:dyDescent="0.25">
      <c r="A253">
        <v>-73</v>
      </c>
    </row>
    <row r="254" spans="1:1" x14ac:dyDescent="0.25">
      <c r="A254">
        <v>-73</v>
      </c>
    </row>
    <row r="255" spans="1:1" x14ac:dyDescent="0.25">
      <c r="A255">
        <v>-75</v>
      </c>
    </row>
    <row r="256" spans="1:1" x14ac:dyDescent="0.25">
      <c r="A256">
        <v>-73</v>
      </c>
    </row>
    <row r="257" spans="1:1" x14ac:dyDescent="0.25">
      <c r="A257">
        <v>-69</v>
      </c>
    </row>
    <row r="258" spans="1:1" x14ac:dyDescent="0.25">
      <c r="A258">
        <v>-72</v>
      </c>
    </row>
    <row r="259" spans="1:1" x14ac:dyDescent="0.25">
      <c r="A259">
        <v>-72</v>
      </c>
    </row>
    <row r="260" spans="1:1" x14ac:dyDescent="0.25">
      <c r="A260">
        <v>-78</v>
      </c>
    </row>
    <row r="261" spans="1:1" x14ac:dyDescent="0.25">
      <c r="A261">
        <v>-77</v>
      </c>
    </row>
    <row r="262" spans="1:1" x14ac:dyDescent="0.25">
      <c r="A262">
        <v>-88</v>
      </c>
    </row>
    <row r="263" spans="1:1" x14ac:dyDescent="0.25">
      <c r="A263">
        <v>-86</v>
      </c>
    </row>
    <row r="264" spans="1:1" x14ac:dyDescent="0.25">
      <c r="A264">
        <v>-88</v>
      </c>
    </row>
    <row r="265" spans="1:1" x14ac:dyDescent="0.25">
      <c r="A265">
        <v>-84</v>
      </c>
    </row>
    <row r="266" spans="1:1" x14ac:dyDescent="0.25">
      <c r="A266">
        <v>-89</v>
      </c>
    </row>
    <row r="267" spans="1:1" x14ac:dyDescent="0.25">
      <c r="A267">
        <v>-90</v>
      </c>
    </row>
    <row r="268" spans="1:1" x14ac:dyDescent="0.25">
      <c r="A268">
        <v>-91</v>
      </c>
    </row>
    <row r="269" spans="1:1" x14ac:dyDescent="0.25">
      <c r="A269">
        <v>-93</v>
      </c>
    </row>
    <row r="270" spans="1:1" x14ac:dyDescent="0.25">
      <c r="A270">
        <v>-91</v>
      </c>
    </row>
    <row r="271" spans="1:1" x14ac:dyDescent="0.25">
      <c r="A271">
        <v>-90</v>
      </c>
    </row>
    <row r="272" spans="1:1" x14ac:dyDescent="0.25">
      <c r="A272">
        <v>-89</v>
      </c>
    </row>
    <row r="273" spans="1:1" x14ac:dyDescent="0.25">
      <c r="A273">
        <v>-90</v>
      </c>
    </row>
    <row r="274" spans="1:1" x14ac:dyDescent="0.25">
      <c r="A274">
        <v>-93</v>
      </c>
    </row>
    <row r="275" spans="1:1" x14ac:dyDescent="0.25">
      <c r="A275">
        <v>-93</v>
      </c>
    </row>
    <row r="276" spans="1:1" x14ac:dyDescent="0.25">
      <c r="A276">
        <v>-93</v>
      </c>
    </row>
    <row r="277" spans="1:1" x14ac:dyDescent="0.25">
      <c r="A277">
        <v>-94</v>
      </c>
    </row>
    <row r="278" spans="1:1" x14ac:dyDescent="0.25">
      <c r="A278">
        <v>-93</v>
      </c>
    </row>
    <row r="279" spans="1:1" x14ac:dyDescent="0.25">
      <c r="A279">
        <v>-99</v>
      </c>
    </row>
    <row r="280" spans="1:1" x14ac:dyDescent="0.25">
      <c r="A280">
        <v>-99</v>
      </c>
    </row>
    <row r="281" spans="1:1" x14ac:dyDescent="0.25">
      <c r="A281">
        <v>-97</v>
      </c>
    </row>
    <row r="282" spans="1:1" x14ac:dyDescent="0.25">
      <c r="A282">
        <v>-96</v>
      </c>
    </row>
    <row r="283" spans="1:1" x14ac:dyDescent="0.25">
      <c r="A283">
        <v>-98</v>
      </c>
    </row>
    <row r="284" spans="1:1" x14ac:dyDescent="0.25">
      <c r="A284">
        <v>-98</v>
      </c>
    </row>
    <row r="285" spans="1:1" x14ac:dyDescent="0.25">
      <c r="A285">
        <v>-97</v>
      </c>
    </row>
    <row r="286" spans="1:1" x14ac:dyDescent="0.25">
      <c r="A286">
        <v>-97</v>
      </c>
    </row>
    <row r="287" spans="1:1" x14ac:dyDescent="0.25">
      <c r="A287">
        <v>-77</v>
      </c>
    </row>
    <row r="288" spans="1:1" x14ac:dyDescent="0.25">
      <c r="A288">
        <v>-90</v>
      </c>
    </row>
    <row r="289" spans="1:1" x14ac:dyDescent="0.25">
      <c r="A289">
        <v>-90</v>
      </c>
    </row>
    <row r="290" spans="1:1" x14ac:dyDescent="0.25">
      <c r="A290">
        <v>-85</v>
      </c>
    </row>
    <row r="291" spans="1:1" x14ac:dyDescent="0.25">
      <c r="A291">
        <v>-86</v>
      </c>
    </row>
    <row r="292" spans="1:1" x14ac:dyDescent="0.25">
      <c r="A292">
        <v>-83</v>
      </c>
    </row>
    <row r="293" spans="1:1" x14ac:dyDescent="0.25">
      <c r="A293">
        <v>-84</v>
      </c>
    </row>
    <row r="294" spans="1:1" x14ac:dyDescent="0.25">
      <c r="A294">
        <v>-86</v>
      </c>
    </row>
    <row r="295" spans="1:1" x14ac:dyDescent="0.25">
      <c r="A295">
        <v>-85</v>
      </c>
    </row>
    <row r="296" spans="1:1" x14ac:dyDescent="0.25">
      <c r="A296">
        <v>-84</v>
      </c>
    </row>
    <row r="297" spans="1:1" x14ac:dyDescent="0.25">
      <c r="A297">
        <v>-84</v>
      </c>
    </row>
    <row r="298" spans="1:1" x14ac:dyDescent="0.25">
      <c r="A298">
        <v>-80</v>
      </c>
    </row>
    <row r="299" spans="1:1" x14ac:dyDescent="0.25">
      <c r="A299">
        <v>-80</v>
      </c>
    </row>
    <row r="300" spans="1:1" x14ac:dyDescent="0.25">
      <c r="A300">
        <v>-81</v>
      </c>
    </row>
    <row r="301" spans="1:1" x14ac:dyDescent="0.25">
      <c r="A301">
        <v>-79</v>
      </c>
    </row>
    <row r="302" spans="1:1" x14ac:dyDescent="0.25">
      <c r="A302">
        <v>-79</v>
      </c>
    </row>
    <row r="303" spans="1:1" x14ac:dyDescent="0.25">
      <c r="A303">
        <v>-81</v>
      </c>
    </row>
    <row r="304" spans="1:1" x14ac:dyDescent="0.25">
      <c r="A304">
        <v>-86</v>
      </c>
    </row>
    <row r="305" spans="1:1" x14ac:dyDescent="0.25">
      <c r="A305">
        <v>-86</v>
      </c>
    </row>
    <row r="306" spans="1:1" x14ac:dyDescent="0.25">
      <c r="A306">
        <v>-85</v>
      </c>
    </row>
    <row r="307" spans="1:1" x14ac:dyDescent="0.25">
      <c r="A307">
        <v>-87</v>
      </c>
    </row>
    <row r="308" spans="1:1" x14ac:dyDescent="0.25">
      <c r="A308">
        <v>-88</v>
      </c>
    </row>
    <row r="309" spans="1:1" x14ac:dyDescent="0.25">
      <c r="A309">
        <v>-89</v>
      </c>
    </row>
    <row r="310" spans="1:1" x14ac:dyDescent="0.25">
      <c r="A310">
        <v>-92</v>
      </c>
    </row>
    <row r="311" spans="1:1" x14ac:dyDescent="0.25">
      <c r="A311">
        <v>-91</v>
      </c>
    </row>
    <row r="312" spans="1:1" x14ac:dyDescent="0.25">
      <c r="A312">
        <v>-86</v>
      </c>
    </row>
    <row r="313" spans="1:1" x14ac:dyDescent="0.25">
      <c r="A313">
        <v>-88</v>
      </c>
    </row>
    <row r="314" spans="1:1" x14ac:dyDescent="0.25">
      <c r="A314">
        <v>-86</v>
      </c>
    </row>
    <row r="315" spans="1:1" x14ac:dyDescent="0.25">
      <c r="A315">
        <v>-88</v>
      </c>
    </row>
    <row r="316" spans="1:1" x14ac:dyDescent="0.25">
      <c r="A316">
        <v>-85</v>
      </c>
    </row>
    <row r="317" spans="1:1" x14ac:dyDescent="0.25">
      <c r="A317">
        <v>-85</v>
      </c>
    </row>
    <row r="318" spans="1:1" x14ac:dyDescent="0.25">
      <c r="A318">
        <v>-89</v>
      </c>
    </row>
    <row r="319" spans="1:1" x14ac:dyDescent="0.25">
      <c r="A319">
        <v>-93</v>
      </c>
    </row>
    <row r="320" spans="1:1" x14ac:dyDescent="0.25">
      <c r="A320">
        <v>-91</v>
      </c>
    </row>
    <row r="321" spans="1:1" x14ac:dyDescent="0.25">
      <c r="A321">
        <v>-92</v>
      </c>
    </row>
    <row r="322" spans="1:1" x14ac:dyDescent="0.25">
      <c r="A322">
        <v>-98</v>
      </c>
    </row>
    <row r="323" spans="1:1" x14ac:dyDescent="0.25">
      <c r="A323">
        <v>-87</v>
      </c>
    </row>
    <row r="324" spans="1:1" x14ac:dyDescent="0.25">
      <c r="A324">
        <v>-85</v>
      </c>
    </row>
    <row r="325" spans="1:1" x14ac:dyDescent="0.25">
      <c r="A325">
        <v>-86</v>
      </c>
    </row>
    <row r="326" spans="1:1" x14ac:dyDescent="0.25">
      <c r="A326">
        <v>-91</v>
      </c>
    </row>
    <row r="327" spans="1:1" x14ac:dyDescent="0.25">
      <c r="A327">
        <v>-91</v>
      </c>
    </row>
    <row r="328" spans="1:1" x14ac:dyDescent="0.25">
      <c r="A328">
        <v>-92</v>
      </c>
    </row>
    <row r="329" spans="1:1" x14ac:dyDescent="0.25">
      <c r="A329">
        <v>-90</v>
      </c>
    </row>
    <row r="330" spans="1:1" x14ac:dyDescent="0.25">
      <c r="A330">
        <v>-85</v>
      </c>
    </row>
    <row r="331" spans="1:1" x14ac:dyDescent="0.25">
      <c r="A331">
        <v>-85</v>
      </c>
    </row>
    <row r="332" spans="1:1" x14ac:dyDescent="0.25">
      <c r="A332">
        <v>-81</v>
      </c>
    </row>
    <row r="333" spans="1:1" x14ac:dyDescent="0.25">
      <c r="A333">
        <v>-90</v>
      </c>
    </row>
    <row r="334" spans="1:1" x14ac:dyDescent="0.25">
      <c r="A334">
        <v>-91</v>
      </c>
    </row>
    <row r="335" spans="1:1" x14ac:dyDescent="0.25">
      <c r="A335">
        <v>-90</v>
      </c>
    </row>
    <row r="336" spans="1:1" x14ac:dyDescent="0.25">
      <c r="A336">
        <v>-91</v>
      </c>
    </row>
    <row r="337" spans="1:1" x14ac:dyDescent="0.25">
      <c r="A337">
        <v>-87</v>
      </c>
    </row>
    <row r="338" spans="1:1" x14ac:dyDescent="0.25">
      <c r="A338">
        <v>-90</v>
      </c>
    </row>
    <row r="339" spans="1:1" x14ac:dyDescent="0.25">
      <c r="A339">
        <v>-89</v>
      </c>
    </row>
    <row r="340" spans="1:1" x14ac:dyDescent="0.25">
      <c r="A340">
        <v>-87</v>
      </c>
    </row>
    <row r="341" spans="1:1" x14ac:dyDescent="0.25">
      <c r="A341">
        <v>-90</v>
      </c>
    </row>
    <row r="342" spans="1:1" x14ac:dyDescent="0.25">
      <c r="A342">
        <v>-83</v>
      </c>
    </row>
    <row r="343" spans="1:1" x14ac:dyDescent="0.25">
      <c r="A343">
        <v>-85</v>
      </c>
    </row>
    <row r="344" spans="1:1" x14ac:dyDescent="0.25">
      <c r="A344">
        <v>-82</v>
      </c>
    </row>
    <row r="345" spans="1:1" x14ac:dyDescent="0.25">
      <c r="A345">
        <v>-90</v>
      </c>
    </row>
    <row r="346" spans="1:1" x14ac:dyDescent="0.25">
      <c r="A346">
        <v>-93</v>
      </c>
    </row>
    <row r="347" spans="1:1" x14ac:dyDescent="0.25">
      <c r="A347">
        <v>-94</v>
      </c>
    </row>
    <row r="348" spans="1:1" x14ac:dyDescent="0.25">
      <c r="A348">
        <v>-95</v>
      </c>
    </row>
    <row r="349" spans="1:1" x14ac:dyDescent="0.25">
      <c r="A349">
        <v>-87</v>
      </c>
    </row>
    <row r="350" spans="1:1" x14ac:dyDescent="0.25">
      <c r="A350">
        <v>-90</v>
      </c>
    </row>
    <row r="351" spans="1:1" x14ac:dyDescent="0.25">
      <c r="A351">
        <v>-89</v>
      </c>
    </row>
    <row r="352" spans="1:1" x14ac:dyDescent="0.25">
      <c r="A352">
        <v>-90</v>
      </c>
    </row>
    <row r="353" spans="1:1" x14ac:dyDescent="0.25">
      <c r="A353">
        <v>-88</v>
      </c>
    </row>
    <row r="354" spans="1:1" x14ac:dyDescent="0.25">
      <c r="A354">
        <v>-88</v>
      </c>
    </row>
    <row r="355" spans="1:1" x14ac:dyDescent="0.25">
      <c r="A355">
        <v>-90</v>
      </c>
    </row>
    <row r="356" spans="1:1" x14ac:dyDescent="0.25">
      <c r="A356">
        <v>-90</v>
      </c>
    </row>
    <row r="357" spans="1:1" x14ac:dyDescent="0.25">
      <c r="A357">
        <v>-88</v>
      </c>
    </row>
    <row r="358" spans="1:1" x14ac:dyDescent="0.25">
      <c r="A358">
        <v>-90</v>
      </c>
    </row>
    <row r="359" spans="1:1" x14ac:dyDescent="0.25">
      <c r="A359">
        <v>-91</v>
      </c>
    </row>
    <row r="360" spans="1:1" x14ac:dyDescent="0.25">
      <c r="A360">
        <v>-92</v>
      </c>
    </row>
    <row r="361" spans="1:1" x14ac:dyDescent="0.25">
      <c r="A361">
        <v>-92</v>
      </c>
    </row>
    <row r="362" spans="1:1" x14ac:dyDescent="0.25">
      <c r="A362">
        <v>-93</v>
      </c>
    </row>
    <row r="363" spans="1:1" x14ac:dyDescent="0.25">
      <c r="A363">
        <v>-90</v>
      </c>
    </row>
    <row r="364" spans="1:1" x14ac:dyDescent="0.25">
      <c r="A364">
        <v>-90</v>
      </c>
    </row>
    <row r="365" spans="1:1" x14ac:dyDescent="0.25">
      <c r="A365">
        <v>-91</v>
      </c>
    </row>
    <row r="366" spans="1:1" x14ac:dyDescent="0.25">
      <c r="A366">
        <v>-95</v>
      </c>
    </row>
    <row r="367" spans="1:1" x14ac:dyDescent="0.25">
      <c r="A367">
        <v>-98</v>
      </c>
    </row>
    <row r="368" spans="1:1" x14ac:dyDescent="0.25">
      <c r="A368">
        <v>-98</v>
      </c>
    </row>
    <row r="369" spans="1:1" x14ac:dyDescent="0.25">
      <c r="A369">
        <v>-95</v>
      </c>
    </row>
    <row r="370" spans="1:1" x14ac:dyDescent="0.25">
      <c r="A370">
        <v>-97</v>
      </c>
    </row>
    <row r="371" spans="1:1" x14ac:dyDescent="0.25">
      <c r="A371">
        <v>-97</v>
      </c>
    </row>
    <row r="372" spans="1:1" x14ac:dyDescent="0.25">
      <c r="A372">
        <v>-89</v>
      </c>
    </row>
    <row r="373" spans="1:1" x14ac:dyDescent="0.25">
      <c r="A373">
        <v>-90</v>
      </c>
    </row>
    <row r="374" spans="1:1" x14ac:dyDescent="0.25">
      <c r="A374">
        <v>-86</v>
      </c>
    </row>
    <row r="375" spans="1:1" x14ac:dyDescent="0.25">
      <c r="A375">
        <v>-89</v>
      </c>
    </row>
    <row r="376" spans="1:1" x14ac:dyDescent="0.25">
      <c r="A376">
        <v>-79</v>
      </c>
    </row>
    <row r="377" spans="1:1" x14ac:dyDescent="0.25">
      <c r="A377">
        <v>-83</v>
      </c>
    </row>
    <row r="378" spans="1:1" x14ac:dyDescent="0.25">
      <c r="A378">
        <v>-84</v>
      </c>
    </row>
    <row r="379" spans="1:1" x14ac:dyDescent="0.25">
      <c r="A379">
        <v>-77</v>
      </c>
    </row>
    <row r="380" spans="1:1" x14ac:dyDescent="0.25">
      <c r="A380">
        <v>-92</v>
      </c>
    </row>
    <row r="381" spans="1:1" x14ac:dyDescent="0.25">
      <c r="A381">
        <v>-95</v>
      </c>
    </row>
    <row r="382" spans="1:1" x14ac:dyDescent="0.25">
      <c r="A382">
        <v>-98</v>
      </c>
    </row>
    <row r="383" spans="1:1" x14ac:dyDescent="0.25">
      <c r="A383">
        <v>-98</v>
      </c>
    </row>
    <row r="384" spans="1:1" x14ac:dyDescent="0.25">
      <c r="A384">
        <v>-95</v>
      </c>
    </row>
    <row r="385" spans="1:1" x14ac:dyDescent="0.25">
      <c r="A385">
        <v>-96</v>
      </c>
    </row>
    <row r="386" spans="1:1" x14ac:dyDescent="0.25">
      <c r="A386">
        <v>-97</v>
      </c>
    </row>
    <row r="387" spans="1:1" x14ac:dyDescent="0.25">
      <c r="A387">
        <v>-93</v>
      </c>
    </row>
    <row r="388" spans="1:1" x14ac:dyDescent="0.25">
      <c r="A388">
        <v>-90</v>
      </c>
    </row>
    <row r="389" spans="1:1" x14ac:dyDescent="0.25">
      <c r="A389">
        <v>-91</v>
      </c>
    </row>
    <row r="390" spans="1:1" x14ac:dyDescent="0.25">
      <c r="A390">
        <v>-89</v>
      </c>
    </row>
    <row r="391" spans="1:1" x14ac:dyDescent="0.25">
      <c r="A391">
        <v>-91</v>
      </c>
    </row>
    <row r="392" spans="1:1" x14ac:dyDescent="0.25">
      <c r="A392">
        <v>-91</v>
      </c>
    </row>
    <row r="393" spans="1:1" x14ac:dyDescent="0.25">
      <c r="A393">
        <v>-91</v>
      </c>
    </row>
    <row r="394" spans="1:1" x14ac:dyDescent="0.25">
      <c r="A394">
        <v>-93</v>
      </c>
    </row>
    <row r="395" spans="1:1" x14ac:dyDescent="0.25">
      <c r="A395">
        <v>-98</v>
      </c>
    </row>
    <row r="396" spans="1:1" x14ac:dyDescent="0.25">
      <c r="A396">
        <v>-94</v>
      </c>
    </row>
    <row r="397" spans="1:1" x14ac:dyDescent="0.25">
      <c r="A397">
        <v>-94</v>
      </c>
    </row>
    <row r="398" spans="1:1" x14ac:dyDescent="0.25">
      <c r="A398">
        <v>-94</v>
      </c>
    </row>
    <row r="399" spans="1:1" x14ac:dyDescent="0.25">
      <c r="A399">
        <v>-98</v>
      </c>
    </row>
    <row r="400" spans="1:1" x14ac:dyDescent="0.25">
      <c r="A400">
        <v>-92</v>
      </c>
    </row>
    <row r="401" spans="1:1" x14ac:dyDescent="0.25">
      <c r="A401">
        <v>-88</v>
      </c>
    </row>
    <row r="402" spans="1:1" x14ac:dyDescent="0.25">
      <c r="A402">
        <v>-88</v>
      </c>
    </row>
    <row r="403" spans="1:1" x14ac:dyDescent="0.25">
      <c r="A403">
        <v>-85</v>
      </c>
    </row>
    <row r="404" spans="1:1" x14ac:dyDescent="0.25">
      <c r="A404">
        <v>-84</v>
      </c>
    </row>
    <row r="405" spans="1:1" x14ac:dyDescent="0.25">
      <c r="A405">
        <v>-85</v>
      </c>
    </row>
    <row r="406" spans="1:1" x14ac:dyDescent="0.25">
      <c r="A406">
        <v>-84</v>
      </c>
    </row>
    <row r="407" spans="1:1" x14ac:dyDescent="0.25">
      <c r="A407">
        <v>-82</v>
      </c>
    </row>
    <row r="408" spans="1:1" x14ac:dyDescent="0.25">
      <c r="A408">
        <v>-85</v>
      </c>
    </row>
    <row r="409" spans="1:1" x14ac:dyDescent="0.25">
      <c r="A409">
        <v>-83</v>
      </c>
    </row>
    <row r="410" spans="1:1" x14ac:dyDescent="0.25">
      <c r="A410">
        <v>-84</v>
      </c>
    </row>
    <row r="411" spans="1:1" x14ac:dyDescent="0.25">
      <c r="A411">
        <v>-92</v>
      </c>
    </row>
    <row r="412" spans="1:1" x14ac:dyDescent="0.25">
      <c r="A412">
        <v>-92</v>
      </c>
    </row>
    <row r="413" spans="1:1" x14ac:dyDescent="0.25">
      <c r="A413">
        <v>-78</v>
      </c>
    </row>
    <row r="414" spans="1:1" x14ac:dyDescent="0.25">
      <c r="A414">
        <v>-88</v>
      </c>
    </row>
    <row r="415" spans="1:1" x14ac:dyDescent="0.25">
      <c r="A415">
        <v>-96</v>
      </c>
    </row>
    <row r="416" spans="1:1" x14ac:dyDescent="0.25">
      <c r="A416">
        <v>-98</v>
      </c>
    </row>
    <row r="417" spans="1:1" x14ac:dyDescent="0.25">
      <c r="A417">
        <v>-98</v>
      </c>
    </row>
    <row r="418" spans="1:1" x14ac:dyDescent="0.25">
      <c r="A418">
        <v>-95</v>
      </c>
    </row>
    <row r="419" spans="1:1" x14ac:dyDescent="0.25">
      <c r="A419">
        <v>-99</v>
      </c>
    </row>
    <row r="420" spans="1:1" x14ac:dyDescent="0.25">
      <c r="A420">
        <v>-100</v>
      </c>
    </row>
    <row r="421" spans="1:1" x14ac:dyDescent="0.25">
      <c r="A421">
        <v>-94</v>
      </c>
    </row>
    <row r="422" spans="1:1" x14ac:dyDescent="0.25">
      <c r="A422">
        <v>-95</v>
      </c>
    </row>
    <row r="423" spans="1:1" x14ac:dyDescent="0.25">
      <c r="A423">
        <v>-90</v>
      </c>
    </row>
    <row r="424" spans="1:1" x14ac:dyDescent="0.25">
      <c r="A424">
        <v>-88</v>
      </c>
    </row>
    <row r="425" spans="1:1" x14ac:dyDescent="0.25">
      <c r="A425">
        <v>-90</v>
      </c>
    </row>
    <row r="426" spans="1:1" x14ac:dyDescent="0.25">
      <c r="A426">
        <v>-96</v>
      </c>
    </row>
    <row r="427" spans="1:1" x14ac:dyDescent="0.25">
      <c r="A427">
        <v>-95</v>
      </c>
    </row>
    <row r="428" spans="1:1" x14ac:dyDescent="0.25">
      <c r="A428">
        <v>-94</v>
      </c>
    </row>
    <row r="429" spans="1:1" x14ac:dyDescent="0.25">
      <c r="A429">
        <v>-96</v>
      </c>
    </row>
    <row r="430" spans="1:1" x14ac:dyDescent="0.25">
      <c r="A430">
        <v>-75</v>
      </c>
    </row>
    <row r="431" spans="1:1" x14ac:dyDescent="0.25">
      <c r="A431">
        <v>-82</v>
      </c>
    </row>
    <row r="432" spans="1:1" x14ac:dyDescent="0.25">
      <c r="A432">
        <v>-92</v>
      </c>
    </row>
    <row r="433" spans="1:1" x14ac:dyDescent="0.25">
      <c r="A433">
        <v>-90</v>
      </c>
    </row>
    <row r="434" spans="1:1" x14ac:dyDescent="0.25">
      <c r="A434">
        <v>-92</v>
      </c>
    </row>
    <row r="435" spans="1:1" x14ac:dyDescent="0.25">
      <c r="A435">
        <v>-95</v>
      </c>
    </row>
    <row r="436" spans="1:1" x14ac:dyDescent="0.25">
      <c r="A436">
        <v>-88</v>
      </c>
    </row>
    <row r="437" spans="1:1" x14ac:dyDescent="0.25">
      <c r="A437">
        <v>-73</v>
      </c>
    </row>
    <row r="438" spans="1:1" x14ac:dyDescent="0.25">
      <c r="A438">
        <v>-78</v>
      </c>
    </row>
    <row r="439" spans="1:1" x14ac:dyDescent="0.25">
      <c r="A439">
        <v>-81</v>
      </c>
    </row>
    <row r="440" spans="1:1" x14ac:dyDescent="0.25">
      <c r="A440">
        <v>-78</v>
      </c>
    </row>
    <row r="441" spans="1:1" x14ac:dyDescent="0.25">
      <c r="A441">
        <v>-76</v>
      </c>
    </row>
    <row r="442" spans="1:1" x14ac:dyDescent="0.25">
      <c r="A442">
        <v>-88</v>
      </c>
    </row>
    <row r="443" spans="1:1" x14ac:dyDescent="0.25">
      <c r="A443">
        <v>-85</v>
      </c>
    </row>
    <row r="444" spans="1:1" x14ac:dyDescent="0.25">
      <c r="A444">
        <v>-87</v>
      </c>
    </row>
    <row r="445" spans="1:1" x14ac:dyDescent="0.25">
      <c r="A445">
        <v>-86</v>
      </c>
    </row>
    <row r="446" spans="1:1" x14ac:dyDescent="0.25">
      <c r="A446">
        <v>-89</v>
      </c>
    </row>
    <row r="447" spans="1:1" x14ac:dyDescent="0.25">
      <c r="A447">
        <v>-91</v>
      </c>
    </row>
    <row r="448" spans="1:1" x14ac:dyDescent="0.25">
      <c r="A448">
        <v>-89</v>
      </c>
    </row>
    <row r="449" spans="1:1" x14ac:dyDescent="0.25">
      <c r="A449">
        <v>-93</v>
      </c>
    </row>
    <row r="450" spans="1:1" x14ac:dyDescent="0.25">
      <c r="A450">
        <v>-92</v>
      </c>
    </row>
    <row r="451" spans="1:1" x14ac:dyDescent="0.25">
      <c r="A451">
        <v>-92</v>
      </c>
    </row>
    <row r="452" spans="1:1" x14ac:dyDescent="0.25">
      <c r="A452">
        <v>-95</v>
      </c>
    </row>
    <row r="453" spans="1:1" x14ac:dyDescent="0.25">
      <c r="A453">
        <v>-98</v>
      </c>
    </row>
    <row r="454" spans="1:1" x14ac:dyDescent="0.25">
      <c r="A454">
        <v>-98</v>
      </c>
    </row>
    <row r="455" spans="1:1" x14ac:dyDescent="0.25">
      <c r="A455">
        <v>-96</v>
      </c>
    </row>
    <row r="456" spans="1:1" x14ac:dyDescent="0.25">
      <c r="A456">
        <v>-96</v>
      </c>
    </row>
    <row r="457" spans="1:1" x14ac:dyDescent="0.25">
      <c r="A457">
        <v>-96</v>
      </c>
    </row>
    <row r="458" spans="1:1" x14ac:dyDescent="0.25">
      <c r="A458">
        <v>-97</v>
      </c>
    </row>
    <row r="459" spans="1:1" x14ac:dyDescent="0.25">
      <c r="A459">
        <v>-94</v>
      </c>
    </row>
    <row r="460" spans="1:1" x14ac:dyDescent="0.25">
      <c r="A460">
        <v>-93</v>
      </c>
    </row>
    <row r="461" spans="1:1" x14ac:dyDescent="0.25">
      <c r="A461">
        <v>-84</v>
      </c>
    </row>
    <row r="462" spans="1:1" x14ac:dyDescent="0.25">
      <c r="A462">
        <v>-87</v>
      </c>
    </row>
    <row r="463" spans="1:1" x14ac:dyDescent="0.25">
      <c r="A463">
        <v>-88</v>
      </c>
    </row>
    <row r="464" spans="1:1" x14ac:dyDescent="0.25">
      <c r="A464">
        <v>-86</v>
      </c>
    </row>
    <row r="465" spans="1:1" x14ac:dyDescent="0.25">
      <c r="A465">
        <v>-95</v>
      </c>
    </row>
    <row r="466" spans="1:1" x14ac:dyDescent="0.25">
      <c r="A466">
        <v>-96</v>
      </c>
    </row>
    <row r="467" spans="1:1" x14ac:dyDescent="0.25">
      <c r="A467">
        <v>-92</v>
      </c>
    </row>
    <row r="468" spans="1:1" x14ac:dyDescent="0.25">
      <c r="A468">
        <v>-96</v>
      </c>
    </row>
    <row r="469" spans="1:1" x14ac:dyDescent="0.25">
      <c r="A469">
        <v>-96</v>
      </c>
    </row>
    <row r="470" spans="1:1" x14ac:dyDescent="0.25">
      <c r="A470">
        <v>-96</v>
      </c>
    </row>
    <row r="471" spans="1:1" x14ac:dyDescent="0.25">
      <c r="A471">
        <v>-94</v>
      </c>
    </row>
    <row r="472" spans="1:1" x14ac:dyDescent="0.25">
      <c r="A472">
        <v>-94</v>
      </c>
    </row>
    <row r="473" spans="1:1" x14ac:dyDescent="0.25">
      <c r="A473">
        <v>-94</v>
      </c>
    </row>
    <row r="474" spans="1:1" x14ac:dyDescent="0.25">
      <c r="A474">
        <v>-103</v>
      </c>
    </row>
    <row r="475" spans="1:1" x14ac:dyDescent="0.25">
      <c r="A475">
        <v>-92</v>
      </c>
    </row>
    <row r="476" spans="1:1" x14ac:dyDescent="0.25">
      <c r="A476">
        <v>-90</v>
      </c>
    </row>
    <row r="477" spans="1:1" x14ac:dyDescent="0.25">
      <c r="A477">
        <v>-90</v>
      </c>
    </row>
    <row r="478" spans="1:1" x14ac:dyDescent="0.25">
      <c r="A478">
        <v>-101</v>
      </c>
    </row>
    <row r="479" spans="1:1" x14ac:dyDescent="0.25">
      <c r="A479">
        <v>-91</v>
      </c>
    </row>
    <row r="480" spans="1:1" x14ac:dyDescent="0.25">
      <c r="A480">
        <v>-86</v>
      </c>
    </row>
    <row r="481" spans="1:1" x14ac:dyDescent="0.25">
      <c r="A481">
        <v>-96</v>
      </c>
    </row>
    <row r="482" spans="1:1" x14ac:dyDescent="0.25">
      <c r="A482">
        <v>-96</v>
      </c>
    </row>
    <row r="483" spans="1:1" x14ac:dyDescent="0.25">
      <c r="A483">
        <v>-98</v>
      </c>
    </row>
    <row r="484" spans="1:1" x14ac:dyDescent="0.25">
      <c r="A484">
        <v>-71</v>
      </c>
    </row>
    <row r="485" spans="1:1" x14ac:dyDescent="0.25">
      <c r="A485">
        <v>-88</v>
      </c>
    </row>
    <row r="486" spans="1:1" x14ac:dyDescent="0.25">
      <c r="A486">
        <v>-96</v>
      </c>
    </row>
    <row r="487" spans="1:1" x14ac:dyDescent="0.25">
      <c r="A487">
        <v>-99</v>
      </c>
    </row>
    <row r="488" spans="1:1" x14ac:dyDescent="0.25">
      <c r="A488">
        <v>-99</v>
      </c>
    </row>
    <row r="489" spans="1:1" x14ac:dyDescent="0.25">
      <c r="A489">
        <v>-77</v>
      </c>
    </row>
    <row r="490" spans="1:1" x14ac:dyDescent="0.25">
      <c r="A490">
        <v>-92</v>
      </c>
    </row>
    <row r="491" spans="1:1" x14ac:dyDescent="0.25">
      <c r="A491">
        <v>-92</v>
      </c>
    </row>
    <row r="492" spans="1:1" x14ac:dyDescent="0.25">
      <c r="A492">
        <v>-93</v>
      </c>
    </row>
    <row r="493" spans="1:1" x14ac:dyDescent="0.25">
      <c r="A493">
        <v>-85</v>
      </c>
    </row>
    <row r="494" spans="1:1" x14ac:dyDescent="0.25">
      <c r="A494">
        <v>-97</v>
      </c>
    </row>
    <row r="495" spans="1:1" x14ac:dyDescent="0.25">
      <c r="A495">
        <v>-91</v>
      </c>
    </row>
    <row r="496" spans="1:1" x14ac:dyDescent="0.25">
      <c r="A496">
        <v>-92</v>
      </c>
    </row>
    <row r="497" spans="1:1" x14ac:dyDescent="0.25">
      <c r="A497">
        <v>-93</v>
      </c>
    </row>
    <row r="498" spans="1:1" x14ac:dyDescent="0.25">
      <c r="A498">
        <v>-91</v>
      </c>
    </row>
    <row r="499" spans="1:1" x14ac:dyDescent="0.25">
      <c r="A499">
        <v>-94</v>
      </c>
    </row>
    <row r="500" spans="1:1" x14ac:dyDescent="0.25">
      <c r="A500">
        <v>-92</v>
      </c>
    </row>
    <row r="501" spans="1:1" x14ac:dyDescent="0.25">
      <c r="A501">
        <v>-92</v>
      </c>
    </row>
    <row r="502" spans="1:1" x14ac:dyDescent="0.25">
      <c r="A502">
        <v>-91</v>
      </c>
    </row>
    <row r="503" spans="1:1" x14ac:dyDescent="0.25">
      <c r="A503">
        <v>-94</v>
      </c>
    </row>
    <row r="504" spans="1:1" x14ac:dyDescent="0.25">
      <c r="A504">
        <v>-94</v>
      </c>
    </row>
    <row r="505" spans="1:1" x14ac:dyDescent="0.25">
      <c r="A505">
        <v>-97</v>
      </c>
    </row>
    <row r="506" spans="1:1" x14ac:dyDescent="0.25">
      <c r="A506">
        <v>-91</v>
      </c>
    </row>
    <row r="507" spans="1:1" x14ac:dyDescent="0.25">
      <c r="A507">
        <v>-95</v>
      </c>
    </row>
    <row r="508" spans="1:1" x14ac:dyDescent="0.25">
      <c r="A508">
        <v>-98</v>
      </c>
    </row>
    <row r="509" spans="1:1" x14ac:dyDescent="0.25">
      <c r="A509">
        <v>-96</v>
      </c>
    </row>
    <row r="510" spans="1:1" x14ac:dyDescent="0.25">
      <c r="A510">
        <v>-96</v>
      </c>
    </row>
    <row r="511" spans="1:1" x14ac:dyDescent="0.25">
      <c r="A511">
        <v>-98</v>
      </c>
    </row>
    <row r="512" spans="1:1" x14ac:dyDescent="0.25">
      <c r="A512">
        <v>-95</v>
      </c>
    </row>
    <row r="513" spans="1:1" x14ac:dyDescent="0.25">
      <c r="A513">
        <v>-95</v>
      </c>
    </row>
    <row r="514" spans="1:1" x14ac:dyDescent="0.25">
      <c r="A514">
        <v>-95</v>
      </c>
    </row>
    <row r="515" spans="1:1" x14ac:dyDescent="0.25">
      <c r="A515">
        <v>-103</v>
      </c>
    </row>
    <row r="516" spans="1:1" x14ac:dyDescent="0.25">
      <c r="A516">
        <v>-107</v>
      </c>
    </row>
    <row r="517" spans="1:1" x14ac:dyDescent="0.25">
      <c r="A517">
        <v>-106</v>
      </c>
    </row>
    <row r="518" spans="1:1" x14ac:dyDescent="0.25">
      <c r="A518">
        <v>-98</v>
      </c>
    </row>
    <row r="519" spans="1:1" x14ac:dyDescent="0.25">
      <c r="A519">
        <v>-98</v>
      </c>
    </row>
    <row r="520" spans="1:1" x14ac:dyDescent="0.25">
      <c r="A520">
        <v>-102</v>
      </c>
    </row>
    <row r="521" spans="1:1" x14ac:dyDescent="0.25">
      <c r="A521">
        <v>-102</v>
      </c>
    </row>
    <row r="522" spans="1:1" x14ac:dyDescent="0.25">
      <c r="A522">
        <v>-105</v>
      </c>
    </row>
    <row r="523" spans="1:1" x14ac:dyDescent="0.25">
      <c r="A523">
        <v>-94</v>
      </c>
    </row>
    <row r="524" spans="1:1" x14ac:dyDescent="0.25">
      <c r="A524">
        <v>-97</v>
      </c>
    </row>
    <row r="525" spans="1:1" x14ac:dyDescent="0.25">
      <c r="A525">
        <v>-98</v>
      </c>
    </row>
    <row r="526" spans="1:1" x14ac:dyDescent="0.25">
      <c r="A526">
        <v>-98</v>
      </c>
    </row>
    <row r="527" spans="1:1" x14ac:dyDescent="0.25">
      <c r="A527">
        <v>-98</v>
      </c>
    </row>
    <row r="528" spans="1:1" x14ac:dyDescent="0.25">
      <c r="A528">
        <v>-97</v>
      </c>
    </row>
    <row r="529" spans="1:1" x14ac:dyDescent="0.25">
      <c r="A529">
        <v>-95</v>
      </c>
    </row>
    <row r="530" spans="1:1" x14ac:dyDescent="0.25">
      <c r="A530">
        <v>-95</v>
      </c>
    </row>
    <row r="531" spans="1:1" x14ac:dyDescent="0.25">
      <c r="A531">
        <v>-95</v>
      </c>
    </row>
    <row r="532" spans="1:1" x14ac:dyDescent="0.25">
      <c r="A532">
        <v>-106</v>
      </c>
    </row>
    <row r="533" spans="1:1" x14ac:dyDescent="0.25">
      <c r="A533">
        <v>-108</v>
      </c>
    </row>
    <row r="534" spans="1:1" x14ac:dyDescent="0.25">
      <c r="A534">
        <v>-105</v>
      </c>
    </row>
    <row r="535" spans="1:1" x14ac:dyDescent="0.25">
      <c r="A535">
        <v>-98</v>
      </c>
    </row>
    <row r="536" spans="1:1" x14ac:dyDescent="0.25">
      <c r="A536">
        <v>-106</v>
      </c>
    </row>
    <row r="537" spans="1:1" x14ac:dyDescent="0.25">
      <c r="A537">
        <v>-106</v>
      </c>
    </row>
    <row r="538" spans="1:1" x14ac:dyDescent="0.25">
      <c r="A538">
        <v>-103</v>
      </c>
    </row>
    <row r="539" spans="1:1" x14ac:dyDescent="0.25">
      <c r="A539">
        <v>-102</v>
      </c>
    </row>
    <row r="540" spans="1:1" x14ac:dyDescent="0.25">
      <c r="A540">
        <v>-95</v>
      </c>
    </row>
    <row r="541" spans="1:1" x14ac:dyDescent="0.25">
      <c r="A541">
        <v>-97</v>
      </c>
    </row>
    <row r="542" spans="1:1" x14ac:dyDescent="0.25">
      <c r="A542">
        <v>-108</v>
      </c>
    </row>
    <row r="543" spans="1:1" x14ac:dyDescent="0.25">
      <c r="A543">
        <v>-103</v>
      </c>
    </row>
    <row r="544" spans="1:1" x14ac:dyDescent="0.25">
      <c r="A544">
        <v>-100</v>
      </c>
    </row>
    <row r="545" spans="1:1" x14ac:dyDescent="0.25">
      <c r="A545">
        <v>-107</v>
      </c>
    </row>
    <row r="546" spans="1:1" x14ac:dyDescent="0.25">
      <c r="A546">
        <v>-102</v>
      </c>
    </row>
    <row r="547" spans="1:1" x14ac:dyDescent="0.25">
      <c r="A547">
        <v>-100</v>
      </c>
    </row>
    <row r="548" spans="1:1" x14ac:dyDescent="0.25">
      <c r="A548">
        <v>-100</v>
      </c>
    </row>
    <row r="549" spans="1:1" x14ac:dyDescent="0.25">
      <c r="A549">
        <v>-102</v>
      </c>
    </row>
    <row r="550" spans="1:1" x14ac:dyDescent="0.25">
      <c r="A550">
        <v>-102</v>
      </c>
    </row>
    <row r="551" spans="1:1" x14ac:dyDescent="0.25">
      <c r="A551">
        <v>-104</v>
      </c>
    </row>
    <row r="552" spans="1:1" x14ac:dyDescent="0.25">
      <c r="A552">
        <v>-102</v>
      </c>
    </row>
    <row r="553" spans="1:1" x14ac:dyDescent="0.25">
      <c r="A553">
        <v>-104</v>
      </c>
    </row>
    <row r="554" spans="1:1" x14ac:dyDescent="0.25">
      <c r="A554">
        <v>-102</v>
      </c>
    </row>
    <row r="555" spans="1:1" x14ac:dyDescent="0.25">
      <c r="A555">
        <v>-106</v>
      </c>
    </row>
    <row r="556" spans="1:1" x14ac:dyDescent="0.25">
      <c r="A556">
        <v>-105</v>
      </c>
    </row>
    <row r="557" spans="1:1" x14ac:dyDescent="0.25">
      <c r="A557">
        <v>-106</v>
      </c>
    </row>
    <row r="558" spans="1:1" x14ac:dyDescent="0.25">
      <c r="A558">
        <v>-106</v>
      </c>
    </row>
    <row r="559" spans="1:1" x14ac:dyDescent="0.25">
      <c r="A559">
        <v>-106</v>
      </c>
    </row>
    <row r="560" spans="1:1" x14ac:dyDescent="0.25">
      <c r="A560">
        <v>-101</v>
      </c>
    </row>
    <row r="561" spans="1:1" x14ac:dyDescent="0.25">
      <c r="A561">
        <v>-97</v>
      </c>
    </row>
    <row r="562" spans="1:1" x14ac:dyDescent="0.25">
      <c r="A562">
        <v>-97</v>
      </c>
    </row>
    <row r="563" spans="1:1" x14ac:dyDescent="0.25">
      <c r="A563">
        <v>-100</v>
      </c>
    </row>
    <row r="564" spans="1:1" x14ac:dyDescent="0.25">
      <c r="A564">
        <v>-102</v>
      </c>
    </row>
    <row r="565" spans="1:1" x14ac:dyDescent="0.25">
      <c r="A565">
        <v>-102</v>
      </c>
    </row>
    <row r="566" spans="1:1" x14ac:dyDescent="0.25">
      <c r="A566">
        <v>-96</v>
      </c>
    </row>
    <row r="567" spans="1:1" x14ac:dyDescent="0.25">
      <c r="A567">
        <v>-97</v>
      </c>
    </row>
    <row r="568" spans="1:1" x14ac:dyDescent="0.25">
      <c r="A568">
        <v>-98</v>
      </c>
    </row>
    <row r="569" spans="1:1" x14ac:dyDescent="0.25">
      <c r="A569">
        <v>-98</v>
      </c>
    </row>
    <row r="570" spans="1:1" x14ac:dyDescent="0.25">
      <c r="A570">
        <v>-97</v>
      </c>
    </row>
    <row r="571" spans="1:1" x14ac:dyDescent="0.25">
      <c r="A571">
        <v>-98</v>
      </c>
    </row>
    <row r="572" spans="1:1" x14ac:dyDescent="0.25">
      <c r="A572">
        <v>-98</v>
      </c>
    </row>
    <row r="573" spans="1:1" x14ac:dyDescent="0.25">
      <c r="A573">
        <v>-98</v>
      </c>
    </row>
    <row r="574" spans="1:1" x14ac:dyDescent="0.25">
      <c r="A574">
        <v>-97</v>
      </c>
    </row>
    <row r="575" spans="1:1" x14ac:dyDescent="0.25">
      <c r="A575">
        <v>-96</v>
      </c>
    </row>
    <row r="576" spans="1:1" x14ac:dyDescent="0.25">
      <c r="A576">
        <v>-96</v>
      </c>
    </row>
    <row r="577" spans="1:1" x14ac:dyDescent="0.25">
      <c r="A577">
        <v>-97</v>
      </c>
    </row>
    <row r="578" spans="1:1" x14ac:dyDescent="0.25">
      <c r="A578">
        <v>-95</v>
      </c>
    </row>
    <row r="579" spans="1:1" x14ac:dyDescent="0.25">
      <c r="A579">
        <v>-95</v>
      </c>
    </row>
    <row r="580" spans="1:1" x14ac:dyDescent="0.25">
      <c r="A580">
        <v>-91</v>
      </c>
    </row>
    <row r="581" spans="1:1" x14ac:dyDescent="0.25">
      <c r="A581">
        <v>-95</v>
      </c>
    </row>
    <row r="582" spans="1:1" x14ac:dyDescent="0.25">
      <c r="A582">
        <v>-89</v>
      </c>
    </row>
    <row r="583" spans="1:1" x14ac:dyDescent="0.25">
      <c r="A583">
        <v>-91</v>
      </c>
    </row>
    <row r="584" spans="1:1" x14ac:dyDescent="0.25">
      <c r="A584">
        <v>-93</v>
      </c>
    </row>
    <row r="585" spans="1:1" x14ac:dyDescent="0.25">
      <c r="A585">
        <v>-91</v>
      </c>
    </row>
    <row r="586" spans="1:1" x14ac:dyDescent="0.25">
      <c r="A586">
        <v>-92</v>
      </c>
    </row>
    <row r="587" spans="1:1" x14ac:dyDescent="0.25">
      <c r="A587">
        <v>-88</v>
      </c>
    </row>
    <row r="588" spans="1:1" x14ac:dyDescent="0.25">
      <c r="A588">
        <v>-89</v>
      </c>
    </row>
    <row r="589" spans="1:1" x14ac:dyDescent="0.25">
      <c r="A589">
        <v>-85</v>
      </c>
    </row>
    <row r="590" spans="1:1" x14ac:dyDescent="0.25">
      <c r="A590">
        <v>-86</v>
      </c>
    </row>
    <row r="591" spans="1:1" x14ac:dyDescent="0.25">
      <c r="A591">
        <v>-86</v>
      </c>
    </row>
    <row r="592" spans="1:1" x14ac:dyDescent="0.25">
      <c r="A592">
        <v>-89</v>
      </c>
    </row>
    <row r="593" spans="1:1" x14ac:dyDescent="0.25">
      <c r="A593">
        <v>-89</v>
      </c>
    </row>
    <row r="594" spans="1:1" x14ac:dyDescent="0.25">
      <c r="A594">
        <v>-91</v>
      </c>
    </row>
    <row r="595" spans="1:1" x14ac:dyDescent="0.25">
      <c r="A595">
        <v>-88</v>
      </c>
    </row>
    <row r="596" spans="1:1" x14ac:dyDescent="0.25">
      <c r="A596">
        <v>-89</v>
      </c>
    </row>
    <row r="597" spans="1:1" x14ac:dyDescent="0.25">
      <c r="A597">
        <v>-93</v>
      </c>
    </row>
    <row r="598" spans="1:1" x14ac:dyDescent="0.25">
      <c r="A598">
        <v>-93</v>
      </c>
    </row>
    <row r="599" spans="1:1" x14ac:dyDescent="0.25">
      <c r="A599">
        <v>-87</v>
      </c>
    </row>
    <row r="600" spans="1:1" x14ac:dyDescent="0.25">
      <c r="A600">
        <v>-88</v>
      </c>
    </row>
    <row r="601" spans="1:1" x14ac:dyDescent="0.25">
      <c r="A601">
        <v>-91</v>
      </c>
    </row>
    <row r="602" spans="1:1" x14ac:dyDescent="0.25">
      <c r="A602">
        <v>-94</v>
      </c>
    </row>
    <row r="603" spans="1:1" x14ac:dyDescent="0.25">
      <c r="A603">
        <v>-98</v>
      </c>
    </row>
    <row r="604" spans="1:1" x14ac:dyDescent="0.25">
      <c r="A604">
        <v>-98</v>
      </c>
    </row>
    <row r="605" spans="1:1" x14ac:dyDescent="0.25">
      <c r="A605">
        <v>-98</v>
      </c>
    </row>
    <row r="606" spans="1:1" x14ac:dyDescent="0.25">
      <c r="A606">
        <v>-96</v>
      </c>
    </row>
    <row r="607" spans="1:1" x14ac:dyDescent="0.25">
      <c r="A607">
        <v>-91</v>
      </c>
    </row>
    <row r="608" spans="1:1" x14ac:dyDescent="0.25">
      <c r="A608">
        <v>-93</v>
      </c>
    </row>
    <row r="609" spans="1:1" x14ac:dyDescent="0.25">
      <c r="A609">
        <v>-87</v>
      </c>
    </row>
    <row r="610" spans="1:1" x14ac:dyDescent="0.25">
      <c r="A610">
        <v>-82</v>
      </c>
    </row>
    <row r="611" spans="1:1" x14ac:dyDescent="0.25">
      <c r="A611">
        <v>-88</v>
      </c>
    </row>
    <row r="612" spans="1:1" x14ac:dyDescent="0.25">
      <c r="A612">
        <v>-88</v>
      </c>
    </row>
    <row r="613" spans="1:1" x14ac:dyDescent="0.25">
      <c r="A613">
        <v>-91</v>
      </c>
    </row>
    <row r="614" spans="1:1" x14ac:dyDescent="0.25">
      <c r="A614">
        <v>-88</v>
      </c>
    </row>
    <row r="615" spans="1:1" x14ac:dyDescent="0.25">
      <c r="A615">
        <v>-84</v>
      </c>
    </row>
    <row r="616" spans="1:1" x14ac:dyDescent="0.25">
      <c r="A616">
        <v>-86</v>
      </c>
    </row>
    <row r="617" spans="1:1" x14ac:dyDescent="0.25">
      <c r="A617">
        <v>-84</v>
      </c>
    </row>
    <row r="618" spans="1:1" x14ac:dyDescent="0.25">
      <c r="A618">
        <v>-73</v>
      </c>
    </row>
    <row r="619" spans="1:1" x14ac:dyDescent="0.25">
      <c r="A619">
        <v>-75</v>
      </c>
    </row>
    <row r="620" spans="1:1" x14ac:dyDescent="0.25">
      <c r="A620">
        <v>-78</v>
      </c>
    </row>
    <row r="621" spans="1:1" x14ac:dyDescent="0.25">
      <c r="A621">
        <v>-79</v>
      </c>
    </row>
    <row r="622" spans="1:1" x14ac:dyDescent="0.25">
      <c r="A622">
        <v>-76</v>
      </c>
    </row>
    <row r="623" spans="1:1" x14ac:dyDescent="0.25">
      <c r="A623">
        <v>-82</v>
      </c>
    </row>
    <row r="624" spans="1:1" x14ac:dyDescent="0.25">
      <c r="A624">
        <v>-85</v>
      </c>
    </row>
    <row r="625" spans="1:1" x14ac:dyDescent="0.25">
      <c r="A625">
        <v>-87</v>
      </c>
    </row>
    <row r="626" spans="1:1" x14ac:dyDescent="0.25">
      <c r="A626">
        <v>-88</v>
      </c>
    </row>
    <row r="627" spans="1:1" x14ac:dyDescent="0.25">
      <c r="A627">
        <v>-90</v>
      </c>
    </row>
    <row r="628" spans="1:1" x14ac:dyDescent="0.25">
      <c r="A628">
        <v>-91</v>
      </c>
    </row>
    <row r="629" spans="1:1" x14ac:dyDescent="0.25">
      <c r="A629">
        <v>-82</v>
      </c>
    </row>
    <row r="630" spans="1:1" x14ac:dyDescent="0.25">
      <c r="A630">
        <v>-83</v>
      </c>
    </row>
    <row r="631" spans="1:1" x14ac:dyDescent="0.25">
      <c r="A631">
        <v>-86</v>
      </c>
    </row>
    <row r="632" spans="1:1" x14ac:dyDescent="0.25">
      <c r="A632">
        <v>-87</v>
      </c>
    </row>
    <row r="633" spans="1:1" x14ac:dyDescent="0.25">
      <c r="A633">
        <v>-89</v>
      </c>
    </row>
    <row r="634" spans="1:1" x14ac:dyDescent="0.25">
      <c r="A634">
        <v>-91</v>
      </c>
    </row>
    <row r="635" spans="1:1" x14ac:dyDescent="0.25">
      <c r="A635">
        <v>-92</v>
      </c>
    </row>
    <row r="636" spans="1:1" x14ac:dyDescent="0.25">
      <c r="A636">
        <v>-93</v>
      </c>
    </row>
    <row r="637" spans="1:1" x14ac:dyDescent="0.25">
      <c r="A637">
        <v>-92</v>
      </c>
    </row>
    <row r="638" spans="1:1" x14ac:dyDescent="0.25">
      <c r="A638">
        <v>-90</v>
      </c>
    </row>
    <row r="639" spans="1:1" x14ac:dyDescent="0.25">
      <c r="A639">
        <v>-92</v>
      </c>
    </row>
    <row r="640" spans="1:1" x14ac:dyDescent="0.25">
      <c r="A640">
        <v>-93</v>
      </c>
    </row>
    <row r="641" spans="1:1" x14ac:dyDescent="0.25">
      <c r="A641">
        <v>-92</v>
      </c>
    </row>
    <row r="642" spans="1:1" x14ac:dyDescent="0.25">
      <c r="A642">
        <v>-98</v>
      </c>
    </row>
    <row r="643" spans="1:1" x14ac:dyDescent="0.25">
      <c r="A643">
        <v>-104</v>
      </c>
    </row>
    <row r="644" spans="1:1" x14ac:dyDescent="0.25">
      <c r="A644">
        <v>-97</v>
      </c>
    </row>
    <row r="645" spans="1:1" x14ac:dyDescent="0.25">
      <c r="A645">
        <v>-94</v>
      </c>
    </row>
    <row r="646" spans="1:1" x14ac:dyDescent="0.25">
      <c r="A646">
        <v>-94</v>
      </c>
    </row>
    <row r="647" spans="1:1" x14ac:dyDescent="0.25">
      <c r="A647">
        <v>-104</v>
      </c>
    </row>
    <row r="648" spans="1:1" x14ac:dyDescent="0.25">
      <c r="A648">
        <v>-106</v>
      </c>
    </row>
    <row r="649" spans="1:1" x14ac:dyDescent="0.25">
      <c r="A649">
        <v>-104</v>
      </c>
    </row>
    <row r="650" spans="1:1" x14ac:dyDescent="0.25">
      <c r="A650">
        <v>-105</v>
      </c>
    </row>
    <row r="651" spans="1:1" x14ac:dyDescent="0.25">
      <c r="A651">
        <v>-107</v>
      </c>
    </row>
    <row r="652" spans="1:1" x14ac:dyDescent="0.25">
      <c r="A652">
        <v>-101</v>
      </c>
    </row>
    <row r="653" spans="1:1" x14ac:dyDescent="0.25">
      <c r="A653">
        <v>-95</v>
      </c>
    </row>
    <row r="654" spans="1:1" x14ac:dyDescent="0.25">
      <c r="A654">
        <v>-99</v>
      </c>
    </row>
    <row r="655" spans="1:1" x14ac:dyDescent="0.25">
      <c r="A655">
        <v>-96</v>
      </c>
    </row>
    <row r="656" spans="1:1" x14ac:dyDescent="0.25">
      <c r="A656">
        <v>-98</v>
      </c>
    </row>
    <row r="657" spans="1:1" x14ac:dyDescent="0.25">
      <c r="A657">
        <v>-96</v>
      </c>
    </row>
    <row r="658" spans="1:1" x14ac:dyDescent="0.25">
      <c r="A658">
        <v>-96</v>
      </c>
    </row>
    <row r="659" spans="1:1" x14ac:dyDescent="0.25">
      <c r="A659">
        <v>-93</v>
      </c>
    </row>
    <row r="660" spans="1:1" x14ac:dyDescent="0.25">
      <c r="A660">
        <v>-98</v>
      </c>
    </row>
    <row r="661" spans="1:1" x14ac:dyDescent="0.25">
      <c r="A661">
        <v>-96</v>
      </c>
    </row>
    <row r="662" spans="1:1" x14ac:dyDescent="0.25">
      <c r="A662">
        <v>-98</v>
      </c>
    </row>
    <row r="663" spans="1:1" x14ac:dyDescent="0.25">
      <c r="A663">
        <v>-98</v>
      </c>
    </row>
    <row r="664" spans="1:1" x14ac:dyDescent="0.25">
      <c r="A664">
        <v>-98</v>
      </c>
    </row>
    <row r="665" spans="1:1" x14ac:dyDescent="0.25">
      <c r="A665">
        <v>-99</v>
      </c>
    </row>
    <row r="666" spans="1:1" x14ac:dyDescent="0.25">
      <c r="A666">
        <v>-95</v>
      </c>
    </row>
    <row r="667" spans="1:1" x14ac:dyDescent="0.25">
      <c r="A667">
        <v>-93</v>
      </c>
    </row>
    <row r="668" spans="1:1" x14ac:dyDescent="0.25">
      <c r="A668">
        <v>-91</v>
      </c>
    </row>
    <row r="669" spans="1:1" x14ac:dyDescent="0.25">
      <c r="A669">
        <v>-94</v>
      </c>
    </row>
    <row r="670" spans="1:1" x14ac:dyDescent="0.25">
      <c r="A670">
        <v>-94</v>
      </c>
    </row>
    <row r="671" spans="1:1" x14ac:dyDescent="0.25">
      <c r="A671">
        <v>-95</v>
      </c>
    </row>
    <row r="672" spans="1:1" x14ac:dyDescent="0.25">
      <c r="A672">
        <v>-97</v>
      </c>
    </row>
    <row r="673" spans="1:1" x14ac:dyDescent="0.25">
      <c r="A673">
        <v>-97</v>
      </c>
    </row>
    <row r="674" spans="1:1" x14ac:dyDescent="0.25">
      <c r="A674">
        <v>-97</v>
      </c>
    </row>
    <row r="675" spans="1:1" x14ac:dyDescent="0.25">
      <c r="A675">
        <v>-101</v>
      </c>
    </row>
    <row r="676" spans="1:1" x14ac:dyDescent="0.25">
      <c r="A676">
        <v>-98</v>
      </c>
    </row>
    <row r="677" spans="1:1" x14ac:dyDescent="0.25">
      <c r="A677">
        <v>-90</v>
      </c>
    </row>
    <row r="678" spans="1:1" x14ac:dyDescent="0.25">
      <c r="A678">
        <v>-93</v>
      </c>
    </row>
    <row r="679" spans="1:1" x14ac:dyDescent="0.25">
      <c r="A679">
        <v>-92</v>
      </c>
    </row>
    <row r="680" spans="1:1" x14ac:dyDescent="0.25">
      <c r="A680">
        <v>-91</v>
      </c>
    </row>
    <row r="681" spans="1:1" x14ac:dyDescent="0.25">
      <c r="A681">
        <v>-93</v>
      </c>
    </row>
    <row r="682" spans="1:1" x14ac:dyDescent="0.25">
      <c r="A682">
        <v>-93</v>
      </c>
    </row>
    <row r="683" spans="1:1" x14ac:dyDescent="0.25">
      <c r="A683">
        <v>-94</v>
      </c>
    </row>
    <row r="684" spans="1:1" x14ac:dyDescent="0.25">
      <c r="A684">
        <v>-95</v>
      </c>
    </row>
    <row r="685" spans="1:1" x14ac:dyDescent="0.25">
      <c r="A685">
        <v>-93</v>
      </c>
    </row>
    <row r="686" spans="1:1" x14ac:dyDescent="0.25">
      <c r="A686">
        <v>-97</v>
      </c>
    </row>
    <row r="687" spans="1:1" x14ac:dyDescent="0.25">
      <c r="A687">
        <v>-96</v>
      </c>
    </row>
    <row r="688" spans="1:1" x14ac:dyDescent="0.25">
      <c r="A688">
        <v>-96</v>
      </c>
    </row>
    <row r="689" spans="1:1" x14ac:dyDescent="0.25">
      <c r="A689">
        <v>-98</v>
      </c>
    </row>
    <row r="690" spans="1:1" x14ac:dyDescent="0.25">
      <c r="A690">
        <v>-93</v>
      </c>
    </row>
    <row r="691" spans="1:1" x14ac:dyDescent="0.25">
      <c r="A691">
        <v>-93</v>
      </c>
    </row>
    <row r="692" spans="1:1" x14ac:dyDescent="0.25">
      <c r="A692">
        <v>-92</v>
      </c>
    </row>
    <row r="693" spans="1:1" x14ac:dyDescent="0.25">
      <c r="A693">
        <v>-95</v>
      </c>
    </row>
    <row r="694" spans="1:1" x14ac:dyDescent="0.25">
      <c r="A694">
        <v>-88</v>
      </c>
    </row>
    <row r="695" spans="1:1" x14ac:dyDescent="0.25">
      <c r="A695">
        <v>-92</v>
      </c>
    </row>
    <row r="696" spans="1:1" x14ac:dyDescent="0.25">
      <c r="A696">
        <v>-95</v>
      </c>
    </row>
    <row r="697" spans="1:1" x14ac:dyDescent="0.25">
      <c r="A697">
        <v>-81</v>
      </c>
    </row>
    <row r="698" spans="1:1" x14ac:dyDescent="0.25">
      <c r="A698">
        <v>-94</v>
      </c>
    </row>
    <row r="699" spans="1:1" x14ac:dyDescent="0.25">
      <c r="A699">
        <v>-97</v>
      </c>
    </row>
    <row r="700" spans="1:1" x14ac:dyDescent="0.25">
      <c r="A700">
        <v>-96</v>
      </c>
    </row>
    <row r="701" spans="1:1" x14ac:dyDescent="0.25">
      <c r="A701">
        <v>-93</v>
      </c>
    </row>
    <row r="702" spans="1:1" x14ac:dyDescent="0.25">
      <c r="A702">
        <v>-96</v>
      </c>
    </row>
    <row r="703" spans="1:1" x14ac:dyDescent="0.25">
      <c r="A703">
        <v>-98</v>
      </c>
    </row>
    <row r="704" spans="1:1" x14ac:dyDescent="0.25">
      <c r="A704">
        <v>-95</v>
      </c>
    </row>
    <row r="705" spans="1:1" x14ac:dyDescent="0.25">
      <c r="A705">
        <v>-86</v>
      </c>
    </row>
    <row r="706" spans="1:1" x14ac:dyDescent="0.25">
      <c r="A706">
        <v>-90</v>
      </c>
    </row>
    <row r="707" spans="1:1" x14ac:dyDescent="0.25">
      <c r="A707">
        <v>-84</v>
      </c>
    </row>
    <row r="708" spans="1:1" x14ac:dyDescent="0.25">
      <c r="A708">
        <v>-90</v>
      </c>
    </row>
    <row r="709" spans="1:1" x14ac:dyDescent="0.25">
      <c r="A709">
        <v>-90</v>
      </c>
    </row>
    <row r="710" spans="1:1" x14ac:dyDescent="0.25">
      <c r="A710">
        <v>-93</v>
      </c>
    </row>
    <row r="711" spans="1:1" x14ac:dyDescent="0.25">
      <c r="A711">
        <v>-87</v>
      </c>
    </row>
    <row r="712" spans="1:1" x14ac:dyDescent="0.25">
      <c r="A712">
        <v>-94</v>
      </c>
    </row>
    <row r="713" spans="1:1" x14ac:dyDescent="0.25">
      <c r="A713">
        <v>-98</v>
      </c>
    </row>
    <row r="714" spans="1:1" x14ac:dyDescent="0.25">
      <c r="A714">
        <v>-97</v>
      </c>
    </row>
    <row r="715" spans="1:1" x14ac:dyDescent="0.25">
      <c r="A715">
        <v>-101</v>
      </c>
    </row>
    <row r="716" spans="1:1" x14ac:dyDescent="0.25">
      <c r="A716">
        <v>-103</v>
      </c>
    </row>
    <row r="717" spans="1:1" x14ac:dyDescent="0.25">
      <c r="A717">
        <v>-103</v>
      </c>
    </row>
    <row r="718" spans="1:1" x14ac:dyDescent="0.25">
      <c r="A718">
        <v>-106</v>
      </c>
    </row>
    <row r="719" spans="1:1" x14ac:dyDescent="0.25">
      <c r="A719">
        <v>-102</v>
      </c>
    </row>
    <row r="720" spans="1:1" x14ac:dyDescent="0.25">
      <c r="A720">
        <v>-105</v>
      </c>
    </row>
    <row r="721" spans="1:1" x14ac:dyDescent="0.25">
      <c r="A721">
        <v>-106</v>
      </c>
    </row>
    <row r="722" spans="1:1" x14ac:dyDescent="0.25">
      <c r="A722">
        <v>-107</v>
      </c>
    </row>
    <row r="723" spans="1:1" x14ac:dyDescent="0.25">
      <c r="A723">
        <v>-103</v>
      </c>
    </row>
    <row r="724" spans="1:1" x14ac:dyDescent="0.25">
      <c r="A724">
        <v>-105</v>
      </c>
    </row>
    <row r="725" spans="1:1" x14ac:dyDescent="0.25">
      <c r="A725">
        <v>-105</v>
      </c>
    </row>
    <row r="726" spans="1:1" x14ac:dyDescent="0.25">
      <c r="A726">
        <v>-107</v>
      </c>
    </row>
    <row r="727" spans="1:1" x14ac:dyDescent="0.25">
      <c r="A727">
        <v>-98</v>
      </c>
    </row>
    <row r="728" spans="1:1" x14ac:dyDescent="0.25">
      <c r="A728">
        <v>-98</v>
      </c>
    </row>
    <row r="729" spans="1:1" x14ac:dyDescent="0.25">
      <c r="A729">
        <v>-98</v>
      </c>
    </row>
    <row r="730" spans="1:1" x14ac:dyDescent="0.25">
      <c r="A730">
        <v>-94</v>
      </c>
    </row>
    <row r="731" spans="1:1" x14ac:dyDescent="0.25">
      <c r="A731">
        <v>-92</v>
      </c>
    </row>
    <row r="732" spans="1:1" x14ac:dyDescent="0.25">
      <c r="A732">
        <v>-94</v>
      </c>
    </row>
    <row r="733" spans="1:1" x14ac:dyDescent="0.25">
      <c r="A733">
        <v>-93</v>
      </c>
    </row>
    <row r="734" spans="1:1" x14ac:dyDescent="0.25">
      <c r="A734">
        <v>-86</v>
      </c>
    </row>
    <row r="735" spans="1:1" x14ac:dyDescent="0.25">
      <c r="A735">
        <v>-83</v>
      </c>
    </row>
    <row r="736" spans="1:1" x14ac:dyDescent="0.25">
      <c r="A736">
        <v>-86</v>
      </c>
    </row>
    <row r="737" spans="1:1" x14ac:dyDescent="0.25">
      <c r="A737">
        <v>-93</v>
      </c>
    </row>
    <row r="738" spans="1:1" x14ac:dyDescent="0.25">
      <c r="A738">
        <v>-96</v>
      </c>
    </row>
    <row r="739" spans="1:1" x14ac:dyDescent="0.25">
      <c r="A739">
        <v>-93</v>
      </c>
    </row>
    <row r="740" spans="1:1" x14ac:dyDescent="0.25">
      <c r="A740">
        <v>-88</v>
      </c>
    </row>
    <row r="741" spans="1:1" x14ac:dyDescent="0.25">
      <c r="A741">
        <v>-87</v>
      </c>
    </row>
    <row r="742" spans="1:1" x14ac:dyDescent="0.25">
      <c r="A742">
        <v>-83</v>
      </c>
    </row>
    <row r="743" spans="1:1" x14ac:dyDescent="0.25">
      <c r="A743">
        <v>-84</v>
      </c>
    </row>
    <row r="744" spans="1:1" x14ac:dyDescent="0.25">
      <c r="A744">
        <v>-86</v>
      </c>
    </row>
    <row r="745" spans="1:1" x14ac:dyDescent="0.25">
      <c r="A745">
        <v>-84</v>
      </c>
    </row>
    <row r="746" spans="1:1" x14ac:dyDescent="0.25">
      <c r="A746">
        <v>-85</v>
      </c>
    </row>
    <row r="747" spans="1:1" x14ac:dyDescent="0.25">
      <c r="A747">
        <v>-84</v>
      </c>
    </row>
    <row r="748" spans="1:1" x14ac:dyDescent="0.25">
      <c r="A748">
        <v>-90</v>
      </c>
    </row>
    <row r="749" spans="1:1" x14ac:dyDescent="0.25">
      <c r="A749">
        <v>-80</v>
      </c>
    </row>
    <row r="750" spans="1:1" x14ac:dyDescent="0.25">
      <c r="A750">
        <v>-78</v>
      </c>
    </row>
    <row r="751" spans="1:1" x14ac:dyDescent="0.25">
      <c r="A751">
        <v>-86</v>
      </c>
    </row>
    <row r="752" spans="1:1" x14ac:dyDescent="0.25">
      <c r="A752">
        <v>-77</v>
      </c>
    </row>
    <row r="753" spans="1:1" x14ac:dyDescent="0.25">
      <c r="A753">
        <v>-89</v>
      </c>
    </row>
    <row r="754" spans="1:1" x14ac:dyDescent="0.25">
      <c r="A754">
        <v>-87</v>
      </c>
    </row>
    <row r="755" spans="1:1" x14ac:dyDescent="0.25">
      <c r="A755">
        <v>-91</v>
      </c>
    </row>
    <row r="756" spans="1:1" x14ac:dyDescent="0.25">
      <c r="A756">
        <v>-86</v>
      </c>
    </row>
    <row r="757" spans="1:1" x14ac:dyDescent="0.25">
      <c r="A757">
        <v>-77</v>
      </c>
    </row>
    <row r="758" spans="1:1" x14ac:dyDescent="0.25">
      <c r="A758">
        <v>-68</v>
      </c>
    </row>
    <row r="759" spans="1:1" x14ac:dyDescent="0.25">
      <c r="A759">
        <v>-65</v>
      </c>
    </row>
    <row r="760" spans="1:1" x14ac:dyDescent="0.25">
      <c r="A760">
        <v>-67</v>
      </c>
    </row>
    <row r="761" spans="1:1" x14ac:dyDescent="0.25">
      <c r="A761">
        <v>-76</v>
      </c>
    </row>
    <row r="762" spans="1:1" x14ac:dyDescent="0.25">
      <c r="A762">
        <v>-86</v>
      </c>
    </row>
    <row r="763" spans="1:1" x14ac:dyDescent="0.25">
      <c r="A763">
        <v>-93</v>
      </c>
    </row>
    <row r="764" spans="1:1" x14ac:dyDescent="0.25">
      <c r="A764">
        <v>-90</v>
      </c>
    </row>
    <row r="765" spans="1:1" x14ac:dyDescent="0.25">
      <c r="A765">
        <v>-86</v>
      </c>
    </row>
    <row r="766" spans="1:1" x14ac:dyDescent="0.25">
      <c r="A766">
        <v>-96</v>
      </c>
    </row>
    <row r="767" spans="1:1" x14ac:dyDescent="0.25">
      <c r="A767">
        <v>-89</v>
      </c>
    </row>
    <row r="768" spans="1:1" x14ac:dyDescent="0.25">
      <c r="A768">
        <v>-91</v>
      </c>
    </row>
    <row r="769" spans="1:1" x14ac:dyDescent="0.25">
      <c r="A769">
        <v>-92</v>
      </c>
    </row>
    <row r="770" spans="1:1" x14ac:dyDescent="0.25">
      <c r="A770">
        <v>-92</v>
      </c>
    </row>
    <row r="771" spans="1:1" x14ac:dyDescent="0.25">
      <c r="A771">
        <v>-91</v>
      </c>
    </row>
    <row r="772" spans="1:1" x14ac:dyDescent="0.25">
      <c r="A772">
        <v>-91</v>
      </c>
    </row>
    <row r="773" spans="1:1" x14ac:dyDescent="0.25">
      <c r="A773">
        <v>-91</v>
      </c>
    </row>
    <row r="774" spans="1:1" x14ac:dyDescent="0.25">
      <c r="A774">
        <v>-87</v>
      </c>
    </row>
    <row r="775" spans="1:1" x14ac:dyDescent="0.25">
      <c r="A775">
        <v>-84</v>
      </c>
    </row>
    <row r="776" spans="1:1" x14ac:dyDescent="0.25">
      <c r="A776">
        <v>-82</v>
      </c>
    </row>
    <row r="777" spans="1:1" x14ac:dyDescent="0.25">
      <c r="A777">
        <v>-82</v>
      </c>
    </row>
    <row r="778" spans="1:1" x14ac:dyDescent="0.25">
      <c r="A778">
        <v>-72</v>
      </c>
    </row>
    <row r="779" spans="1:1" x14ac:dyDescent="0.25">
      <c r="A779">
        <v>-78</v>
      </c>
    </row>
    <row r="780" spans="1:1" x14ac:dyDescent="0.25">
      <c r="A780">
        <v>-71</v>
      </c>
    </row>
    <row r="781" spans="1:1" x14ac:dyDescent="0.25">
      <c r="A781">
        <v>-75</v>
      </c>
    </row>
    <row r="782" spans="1:1" x14ac:dyDescent="0.25">
      <c r="A782">
        <v>-68</v>
      </c>
    </row>
    <row r="783" spans="1:1" x14ac:dyDescent="0.25">
      <c r="A783">
        <v>-75</v>
      </c>
    </row>
    <row r="784" spans="1:1" x14ac:dyDescent="0.25">
      <c r="A784">
        <v>-78</v>
      </c>
    </row>
    <row r="785" spans="1:1" x14ac:dyDescent="0.25">
      <c r="A785">
        <v>-81</v>
      </c>
    </row>
    <row r="786" spans="1:1" x14ac:dyDescent="0.25">
      <c r="A786">
        <v>-83</v>
      </c>
    </row>
    <row r="787" spans="1:1" x14ac:dyDescent="0.25">
      <c r="A787">
        <v>-83</v>
      </c>
    </row>
    <row r="788" spans="1:1" x14ac:dyDescent="0.25">
      <c r="A788">
        <v>-77</v>
      </c>
    </row>
    <row r="789" spans="1:1" x14ac:dyDescent="0.25">
      <c r="A789">
        <v>-81</v>
      </c>
    </row>
    <row r="790" spans="1:1" x14ac:dyDescent="0.25">
      <c r="A790">
        <v>-84</v>
      </c>
    </row>
    <row r="791" spans="1:1" x14ac:dyDescent="0.25">
      <c r="A791" s="29">
        <f>-97</f>
        <v>-97</v>
      </c>
    </row>
    <row r="792" spans="1:1" x14ac:dyDescent="0.25">
      <c r="A792" s="29">
        <v>-94</v>
      </c>
    </row>
    <row r="793" spans="1:1" x14ac:dyDescent="0.25">
      <c r="A793" s="29">
        <v>-96</v>
      </c>
    </row>
    <row r="794" spans="1:1" x14ac:dyDescent="0.25">
      <c r="A794" s="29">
        <v>-99</v>
      </c>
    </row>
    <row r="795" spans="1:1" x14ac:dyDescent="0.25">
      <c r="A795" s="29">
        <v>-84</v>
      </c>
    </row>
    <row r="796" spans="1:1" x14ac:dyDescent="0.25">
      <c r="A796" s="29">
        <v>-82</v>
      </c>
    </row>
    <row r="797" spans="1:1" x14ac:dyDescent="0.25">
      <c r="A797" s="29">
        <v>-93</v>
      </c>
    </row>
    <row r="798" spans="1:1" x14ac:dyDescent="0.25">
      <c r="A798" s="29">
        <v>-95</v>
      </c>
    </row>
    <row r="799" spans="1:1" x14ac:dyDescent="0.25">
      <c r="A799" s="29">
        <v>-93</v>
      </c>
    </row>
    <row r="800" spans="1:1" x14ac:dyDescent="0.25">
      <c r="A800" s="29">
        <v>-94</v>
      </c>
    </row>
    <row r="801" spans="1:1" x14ac:dyDescent="0.25">
      <c r="A801" s="29">
        <v>-93</v>
      </c>
    </row>
    <row r="802" spans="1:1" x14ac:dyDescent="0.25">
      <c r="A802" s="29">
        <v>-89</v>
      </c>
    </row>
    <row r="803" spans="1:1" x14ac:dyDescent="0.25">
      <c r="A803" s="29">
        <v>-92</v>
      </c>
    </row>
    <row r="804" spans="1:1" x14ac:dyDescent="0.25">
      <c r="A804" s="29">
        <v>-90</v>
      </c>
    </row>
    <row r="805" spans="1:1" x14ac:dyDescent="0.25">
      <c r="A805" s="29">
        <v>-92</v>
      </c>
    </row>
    <row r="806" spans="1:1" x14ac:dyDescent="0.25">
      <c r="A806" s="29">
        <v>-88</v>
      </c>
    </row>
    <row r="807" spans="1:1" x14ac:dyDescent="0.25">
      <c r="A807" s="29">
        <v>-87</v>
      </c>
    </row>
    <row r="808" spans="1:1" x14ac:dyDescent="0.25">
      <c r="A808" s="29">
        <v>-87</v>
      </c>
    </row>
    <row r="809" spans="1:1" x14ac:dyDescent="0.25">
      <c r="A809" s="29">
        <v>-83</v>
      </c>
    </row>
    <row r="810" spans="1:1" x14ac:dyDescent="0.25">
      <c r="A810" s="29">
        <v>-76</v>
      </c>
    </row>
    <row r="811" spans="1:1" x14ac:dyDescent="0.25">
      <c r="A811" s="29">
        <v>-64</v>
      </c>
    </row>
    <row r="812" spans="1:1" x14ac:dyDescent="0.25">
      <c r="A812" s="29">
        <v>-76</v>
      </c>
    </row>
    <row r="813" spans="1:1" x14ac:dyDescent="0.25">
      <c r="A813" s="29">
        <v>-75</v>
      </c>
    </row>
    <row r="814" spans="1:1" x14ac:dyDescent="0.25">
      <c r="A814" s="29">
        <v>-80</v>
      </c>
    </row>
    <row r="815" spans="1:1" x14ac:dyDescent="0.25">
      <c r="A815" s="29">
        <v>-82</v>
      </c>
    </row>
    <row r="816" spans="1:1" x14ac:dyDescent="0.25">
      <c r="A816" s="29">
        <v>-81</v>
      </c>
    </row>
    <row r="817" spans="1:1" x14ac:dyDescent="0.25">
      <c r="A817" s="29">
        <v>-86</v>
      </c>
    </row>
    <row r="818" spans="1:1" x14ac:dyDescent="0.25">
      <c r="A818" s="29">
        <v>-82</v>
      </c>
    </row>
    <row r="819" spans="1:1" x14ac:dyDescent="0.25">
      <c r="A819" s="29">
        <v>-73</v>
      </c>
    </row>
    <row r="820" spans="1:1" x14ac:dyDescent="0.25">
      <c r="A820" s="29">
        <v>-78</v>
      </c>
    </row>
    <row r="821" spans="1:1" x14ac:dyDescent="0.25">
      <c r="A821" s="29">
        <v>-86</v>
      </c>
    </row>
    <row r="822" spans="1:1" x14ac:dyDescent="0.25">
      <c r="A822" s="29">
        <v>-83</v>
      </c>
    </row>
    <row r="823" spans="1:1" x14ac:dyDescent="0.25">
      <c r="A823" s="29">
        <v>-82</v>
      </c>
    </row>
    <row r="824" spans="1:1" x14ac:dyDescent="0.25">
      <c r="A824" s="29">
        <v>-88</v>
      </c>
    </row>
    <row r="825" spans="1:1" x14ac:dyDescent="0.25">
      <c r="A825" s="29">
        <v>-81</v>
      </c>
    </row>
    <row r="826" spans="1:1" x14ac:dyDescent="0.25">
      <c r="A826" s="29">
        <v>-75</v>
      </c>
    </row>
    <row r="827" spans="1:1" x14ac:dyDescent="0.25">
      <c r="A827" s="29">
        <v>-75</v>
      </c>
    </row>
    <row r="828" spans="1:1" x14ac:dyDescent="0.25">
      <c r="A828" s="29">
        <v>-77</v>
      </c>
    </row>
    <row r="829" spans="1:1" x14ac:dyDescent="0.25">
      <c r="A829" s="29">
        <v>-79</v>
      </c>
    </row>
    <row r="830" spans="1:1" x14ac:dyDescent="0.25">
      <c r="A830" s="29">
        <v>-82</v>
      </c>
    </row>
    <row r="831" spans="1:1" x14ac:dyDescent="0.25">
      <c r="A831" s="29">
        <v>-86</v>
      </c>
    </row>
    <row r="832" spans="1:1" x14ac:dyDescent="0.25">
      <c r="A832" s="29">
        <v>-88</v>
      </c>
    </row>
    <row r="833" spans="1:1" x14ac:dyDescent="0.25">
      <c r="A833" s="29">
        <v>-88</v>
      </c>
    </row>
    <row r="834" spans="1:1" x14ac:dyDescent="0.25">
      <c r="A834" s="29">
        <v>-91</v>
      </c>
    </row>
    <row r="835" spans="1:1" x14ac:dyDescent="0.25">
      <c r="A835" s="29">
        <v>-87</v>
      </c>
    </row>
    <row r="836" spans="1:1" x14ac:dyDescent="0.25">
      <c r="A836" s="29">
        <v>-88</v>
      </c>
    </row>
    <row r="837" spans="1:1" x14ac:dyDescent="0.25">
      <c r="A837" s="29">
        <v>-89</v>
      </c>
    </row>
    <row r="838" spans="1:1" x14ac:dyDescent="0.25">
      <c r="A838" s="29">
        <v>-85</v>
      </c>
    </row>
    <row r="839" spans="1:1" x14ac:dyDescent="0.25">
      <c r="A839" s="29">
        <v>-80</v>
      </c>
    </row>
    <row r="840" spans="1:1" x14ac:dyDescent="0.25">
      <c r="A840" s="29">
        <v>-69</v>
      </c>
    </row>
    <row r="841" spans="1:1" x14ac:dyDescent="0.25">
      <c r="A841" s="29">
        <v>-61</v>
      </c>
    </row>
    <row r="842" spans="1:1" x14ac:dyDescent="0.25">
      <c r="A842" s="29">
        <v>-63</v>
      </c>
    </row>
    <row r="843" spans="1:1" x14ac:dyDescent="0.25">
      <c r="A843" s="29">
        <v>-61</v>
      </c>
    </row>
    <row r="844" spans="1:1" x14ac:dyDescent="0.25">
      <c r="A844" s="29">
        <v>-61</v>
      </c>
    </row>
    <row r="845" spans="1:1" x14ac:dyDescent="0.25">
      <c r="A845" s="29">
        <v>-62</v>
      </c>
    </row>
    <row r="846" spans="1:1" x14ac:dyDescent="0.25">
      <c r="A846" s="29">
        <v>-75</v>
      </c>
    </row>
    <row r="847" spans="1:1" x14ac:dyDescent="0.25">
      <c r="A847" s="29">
        <v>-68</v>
      </c>
    </row>
    <row r="848" spans="1:1" x14ac:dyDescent="0.25">
      <c r="A848" s="29">
        <v>-69</v>
      </c>
    </row>
    <row r="849" spans="1:1" x14ac:dyDescent="0.25">
      <c r="A849" s="29">
        <v>-76</v>
      </c>
    </row>
    <row r="850" spans="1:1" x14ac:dyDescent="0.25">
      <c r="A850" s="29">
        <v>-78</v>
      </c>
    </row>
    <row r="851" spans="1:1" x14ac:dyDescent="0.25">
      <c r="A851" s="29">
        <v>-78</v>
      </c>
    </row>
    <row r="852" spans="1:1" x14ac:dyDescent="0.25">
      <c r="A852" s="29">
        <v>-79</v>
      </c>
    </row>
    <row r="853" spans="1:1" x14ac:dyDescent="0.25">
      <c r="A853" s="29">
        <v>-79</v>
      </c>
    </row>
    <row r="854" spans="1:1" x14ac:dyDescent="0.25">
      <c r="A854" s="29">
        <v>-83</v>
      </c>
    </row>
    <row r="855" spans="1:1" x14ac:dyDescent="0.25">
      <c r="A855" s="29">
        <v>-77</v>
      </c>
    </row>
    <row r="856" spans="1:1" x14ac:dyDescent="0.25">
      <c r="A856" s="29">
        <v>-79</v>
      </c>
    </row>
    <row r="857" spans="1:1" x14ac:dyDescent="0.25">
      <c r="A857" s="29">
        <v>-79</v>
      </c>
    </row>
    <row r="858" spans="1:1" x14ac:dyDescent="0.25">
      <c r="A858" s="29">
        <v>-79</v>
      </c>
    </row>
    <row r="859" spans="1:1" x14ac:dyDescent="0.25">
      <c r="A859" s="29">
        <v>-78</v>
      </c>
    </row>
    <row r="860" spans="1:1" x14ac:dyDescent="0.25">
      <c r="A860" s="29">
        <v>-86</v>
      </c>
    </row>
    <row r="861" spans="1:1" x14ac:dyDescent="0.25">
      <c r="A861" s="29">
        <v>-86</v>
      </c>
    </row>
    <row r="862" spans="1:1" x14ac:dyDescent="0.25">
      <c r="A862" s="29">
        <v>-91</v>
      </c>
    </row>
    <row r="863" spans="1:1" x14ac:dyDescent="0.25">
      <c r="A863" s="29">
        <v>-93</v>
      </c>
    </row>
    <row r="864" spans="1:1" x14ac:dyDescent="0.25">
      <c r="A864" s="29">
        <v>-94</v>
      </c>
    </row>
    <row r="865" spans="1:1" x14ac:dyDescent="0.25">
      <c r="A865" s="29">
        <v>-81</v>
      </c>
    </row>
    <row r="866" spans="1:1" x14ac:dyDescent="0.25">
      <c r="A866" s="29">
        <v>-80</v>
      </c>
    </row>
    <row r="867" spans="1:1" x14ac:dyDescent="0.25">
      <c r="A867" s="29">
        <v>-71</v>
      </c>
    </row>
    <row r="868" spans="1:1" x14ac:dyDescent="0.25">
      <c r="A868" s="29">
        <v>-63</v>
      </c>
    </row>
    <row r="869" spans="1:1" x14ac:dyDescent="0.25">
      <c r="A869" s="29">
        <v>-64</v>
      </c>
    </row>
    <row r="870" spans="1:1" x14ac:dyDescent="0.25">
      <c r="A870" s="29">
        <v>-69</v>
      </c>
    </row>
    <row r="871" spans="1:1" x14ac:dyDescent="0.25">
      <c r="A871" s="29">
        <v>-64</v>
      </c>
    </row>
    <row r="872" spans="1:1" x14ac:dyDescent="0.25">
      <c r="A872" s="29">
        <v>-71</v>
      </c>
    </row>
    <row r="873" spans="1:1" x14ac:dyDescent="0.25">
      <c r="A873" s="29">
        <v>-70</v>
      </c>
    </row>
    <row r="874" spans="1:1" x14ac:dyDescent="0.25">
      <c r="A874" s="29">
        <v>-73</v>
      </c>
    </row>
    <row r="875" spans="1:1" x14ac:dyDescent="0.25">
      <c r="A875" s="29">
        <v>-75</v>
      </c>
    </row>
    <row r="876" spans="1:1" x14ac:dyDescent="0.25">
      <c r="A876" s="29">
        <v>-73</v>
      </c>
    </row>
    <row r="877" spans="1:1" x14ac:dyDescent="0.25">
      <c r="A877" s="29">
        <v>-78</v>
      </c>
    </row>
    <row r="878" spans="1:1" x14ac:dyDescent="0.25">
      <c r="A878" s="29">
        <v>-74</v>
      </c>
    </row>
    <row r="879" spans="1:1" x14ac:dyDescent="0.25">
      <c r="A879" s="29">
        <v>-72</v>
      </c>
    </row>
    <row r="880" spans="1:1" x14ac:dyDescent="0.25">
      <c r="A880" s="29">
        <v>-71</v>
      </c>
    </row>
    <row r="881" spans="1:1" x14ac:dyDescent="0.25">
      <c r="A881" s="29">
        <v>-75</v>
      </c>
    </row>
    <row r="882" spans="1:1" x14ac:dyDescent="0.25">
      <c r="A882" s="29">
        <v>-73</v>
      </c>
    </row>
    <row r="883" spans="1:1" x14ac:dyDescent="0.25">
      <c r="A883" s="29">
        <v>-77</v>
      </c>
    </row>
    <row r="884" spans="1:1" x14ac:dyDescent="0.25">
      <c r="A884" s="29">
        <v>-71</v>
      </c>
    </row>
    <row r="885" spans="1:1" x14ac:dyDescent="0.25">
      <c r="A885" s="29">
        <v>-77</v>
      </c>
    </row>
    <row r="886" spans="1:1" x14ac:dyDescent="0.25">
      <c r="A886" s="29">
        <v>-78</v>
      </c>
    </row>
    <row r="887" spans="1:1" x14ac:dyDescent="0.25">
      <c r="A887" s="29">
        <v>-96</v>
      </c>
    </row>
    <row r="888" spans="1:1" x14ac:dyDescent="0.25">
      <c r="A888" s="29">
        <v>-95</v>
      </c>
    </row>
    <row r="889" spans="1:1" x14ac:dyDescent="0.25">
      <c r="A889" s="29">
        <v>-96</v>
      </c>
    </row>
    <row r="890" spans="1:1" x14ac:dyDescent="0.25">
      <c r="A890" s="29">
        <v>-91</v>
      </c>
    </row>
    <row r="891" spans="1:1" x14ac:dyDescent="0.25">
      <c r="A891" s="29">
        <v>-89</v>
      </c>
    </row>
    <row r="892" spans="1:1" x14ac:dyDescent="0.25">
      <c r="A892" s="29">
        <v>-80</v>
      </c>
    </row>
    <row r="893" spans="1:1" x14ac:dyDescent="0.25">
      <c r="A893" s="29">
        <v>-87</v>
      </c>
    </row>
    <row r="894" spans="1:1" x14ac:dyDescent="0.25">
      <c r="A894" s="29">
        <v>-91</v>
      </c>
    </row>
    <row r="895" spans="1:1" x14ac:dyDescent="0.25">
      <c r="A895" s="29">
        <v>-91</v>
      </c>
    </row>
    <row r="896" spans="1:1" x14ac:dyDescent="0.25">
      <c r="A896" s="29">
        <v>-90</v>
      </c>
    </row>
    <row r="897" spans="1:1" x14ac:dyDescent="0.25">
      <c r="A897" s="29">
        <v>-87</v>
      </c>
    </row>
    <row r="898" spans="1:1" x14ac:dyDescent="0.25">
      <c r="A898" s="29">
        <v>-85</v>
      </c>
    </row>
    <row r="899" spans="1:1" x14ac:dyDescent="0.25">
      <c r="A899" s="29">
        <v>-87</v>
      </c>
    </row>
    <row r="900" spans="1:1" x14ac:dyDescent="0.25">
      <c r="A900" s="29">
        <v>-89</v>
      </c>
    </row>
    <row r="901" spans="1:1" x14ac:dyDescent="0.25">
      <c r="A901" s="29">
        <v>-77</v>
      </c>
    </row>
    <row r="902" spans="1:1" x14ac:dyDescent="0.25">
      <c r="A902" s="29">
        <v>-76</v>
      </c>
    </row>
    <row r="903" spans="1:1" x14ac:dyDescent="0.25">
      <c r="A903" s="29">
        <v>-83</v>
      </c>
    </row>
    <row r="904" spans="1:1" x14ac:dyDescent="0.25">
      <c r="A904" s="29">
        <v>-83</v>
      </c>
    </row>
    <row r="905" spans="1:1" x14ac:dyDescent="0.25">
      <c r="A905" s="29">
        <v>-89</v>
      </c>
    </row>
    <row r="906" spans="1:1" x14ac:dyDescent="0.25">
      <c r="A906" s="29">
        <v>-78</v>
      </c>
    </row>
    <row r="907" spans="1:1" x14ac:dyDescent="0.25">
      <c r="A907" s="29">
        <v>-85</v>
      </c>
    </row>
    <row r="908" spans="1:1" x14ac:dyDescent="0.25">
      <c r="A908" s="29">
        <v>-88</v>
      </c>
    </row>
    <row r="909" spans="1:1" x14ac:dyDescent="0.25">
      <c r="A909" s="29">
        <v>-76</v>
      </c>
    </row>
    <row r="910" spans="1:1" x14ac:dyDescent="0.25">
      <c r="A910" s="29">
        <v>-83</v>
      </c>
    </row>
    <row r="911" spans="1:1" x14ac:dyDescent="0.25">
      <c r="A911" s="29">
        <v>-85</v>
      </c>
    </row>
    <row r="912" spans="1:1" x14ac:dyDescent="0.25">
      <c r="A912" s="29">
        <v>-86</v>
      </c>
    </row>
    <row r="913" spans="1:1" x14ac:dyDescent="0.25">
      <c r="A913" s="29">
        <v>-90</v>
      </c>
    </row>
    <row r="914" spans="1:1" x14ac:dyDescent="0.25">
      <c r="A914" s="29">
        <v>-89</v>
      </c>
    </row>
    <row r="915" spans="1:1" x14ac:dyDescent="0.25">
      <c r="A915" s="29">
        <v>-92</v>
      </c>
    </row>
    <row r="916" spans="1:1" x14ac:dyDescent="0.25">
      <c r="A916" s="29">
        <v>-97</v>
      </c>
    </row>
    <row r="917" spans="1:1" x14ac:dyDescent="0.25">
      <c r="A917" s="29">
        <v>-95</v>
      </c>
    </row>
    <row r="918" spans="1:1" x14ac:dyDescent="0.25">
      <c r="A918" s="29">
        <v>-98</v>
      </c>
    </row>
    <row r="919" spans="1:1" x14ac:dyDescent="0.25">
      <c r="A919" s="29">
        <v>-98</v>
      </c>
    </row>
    <row r="920" spans="1:1" x14ac:dyDescent="0.25">
      <c r="A920" s="29">
        <v>-103</v>
      </c>
    </row>
    <row r="921" spans="1:1" x14ac:dyDescent="0.25">
      <c r="A921" s="29">
        <v>-98</v>
      </c>
    </row>
    <row r="922" spans="1:1" x14ac:dyDescent="0.25">
      <c r="A922" s="29">
        <v>-96</v>
      </c>
    </row>
    <row r="923" spans="1:1" x14ac:dyDescent="0.25">
      <c r="A923" s="29">
        <v>-96</v>
      </c>
    </row>
    <row r="924" spans="1:1" x14ac:dyDescent="0.25">
      <c r="A924" s="29">
        <v>-96</v>
      </c>
    </row>
    <row r="925" spans="1:1" x14ac:dyDescent="0.25">
      <c r="A925" s="29">
        <v>-95</v>
      </c>
    </row>
    <row r="926" spans="1:1" x14ac:dyDescent="0.25">
      <c r="A926" s="29">
        <v>-101</v>
      </c>
    </row>
    <row r="927" spans="1:1" x14ac:dyDescent="0.25">
      <c r="A927" s="29">
        <v>-90</v>
      </c>
    </row>
    <row r="928" spans="1:1" x14ac:dyDescent="0.25">
      <c r="A928" s="29">
        <v>-88</v>
      </c>
    </row>
    <row r="929" spans="1:1" x14ac:dyDescent="0.25">
      <c r="A929" s="29">
        <v>-88</v>
      </c>
    </row>
    <row r="930" spans="1:1" x14ac:dyDescent="0.25">
      <c r="A930" s="29">
        <v>-86</v>
      </c>
    </row>
    <row r="931" spans="1:1" x14ac:dyDescent="0.25">
      <c r="A931" s="29">
        <v>-89</v>
      </c>
    </row>
    <row r="932" spans="1:1" x14ac:dyDescent="0.25">
      <c r="A932" s="29">
        <v>-88</v>
      </c>
    </row>
    <row r="933" spans="1:1" x14ac:dyDescent="0.25">
      <c r="A933" s="29">
        <v>-89</v>
      </c>
    </row>
    <row r="934" spans="1:1" x14ac:dyDescent="0.25">
      <c r="A934" s="29">
        <v>-88</v>
      </c>
    </row>
    <row r="935" spans="1:1" x14ac:dyDescent="0.25">
      <c r="A935" s="29">
        <v>-87</v>
      </c>
    </row>
    <row r="936" spans="1:1" x14ac:dyDescent="0.25">
      <c r="A936" s="29">
        <v>-87</v>
      </c>
    </row>
    <row r="937" spans="1:1" x14ac:dyDescent="0.25">
      <c r="A937" s="29">
        <v>-87</v>
      </c>
    </row>
    <row r="938" spans="1:1" x14ac:dyDescent="0.25">
      <c r="A938" s="29">
        <v>-87</v>
      </c>
    </row>
    <row r="939" spans="1:1" x14ac:dyDescent="0.25">
      <c r="A939" s="29">
        <v>-81</v>
      </c>
    </row>
    <row r="940" spans="1:1" x14ac:dyDescent="0.25">
      <c r="A940" s="29">
        <v>-84</v>
      </c>
    </row>
    <row r="941" spans="1:1" x14ac:dyDescent="0.25">
      <c r="A941" s="29">
        <v>-82</v>
      </c>
    </row>
    <row r="942" spans="1:1" x14ac:dyDescent="0.25">
      <c r="A942" s="29">
        <v>-81</v>
      </c>
    </row>
    <row r="943" spans="1:1" x14ac:dyDescent="0.25">
      <c r="A943" s="29">
        <v>-81</v>
      </c>
    </row>
    <row r="944" spans="1:1" x14ac:dyDescent="0.25">
      <c r="A944" s="29">
        <v>-84</v>
      </c>
    </row>
    <row r="945" spans="1:1" x14ac:dyDescent="0.25">
      <c r="A945" s="29">
        <v>-85</v>
      </c>
    </row>
    <row r="946" spans="1:1" x14ac:dyDescent="0.25">
      <c r="A946" s="29">
        <v>-88</v>
      </c>
    </row>
    <row r="947" spans="1:1" x14ac:dyDescent="0.25">
      <c r="A947" s="29">
        <v>-86</v>
      </c>
    </row>
    <row r="948" spans="1:1" x14ac:dyDescent="0.25">
      <c r="A948" s="29">
        <v>-88</v>
      </c>
    </row>
    <row r="949" spans="1:1" x14ac:dyDescent="0.25">
      <c r="A949" s="29">
        <v>-87</v>
      </c>
    </row>
    <row r="950" spans="1:1" x14ac:dyDescent="0.25">
      <c r="A950" s="29">
        <v>-91</v>
      </c>
    </row>
    <row r="951" spans="1:1" x14ac:dyDescent="0.25">
      <c r="A951" s="29">
        <v>-91</v>
      </c>
    </row>
    <row r="952" spans="1:1" x14ac:dyDescent="0.25">
      <c r="A952" s="29">
        <v>-100</v>
      </c>
    </row>
    <row r="953" spans="1:1" x14ac:dyDescent="0.25">
      <c r="A953" s="29">
        <v>-95</v>
      </c>
    </row>
    <row r="954" spans="1:1" x14ac:dyDescent="0.25">
      <c r="A954" s="29">
        <v>-86</v>
      </c>
    </row>
    <row r="955" spans="1:1" x14ac:dyDescent="0.25">
      <c r="A955" s="29">
        <v>-95</v>
      </c>
    </row>
    <row r="956" spans="1:1" x14ac:dyDescent="0.25">
      <c r="A956" s="29">
        <v>-98</v>
      </c>
    </row>
    <row r="957" spans="1:1" x14ac:dyDescent="0.25">
      <c r="A957" s="29">
        <v>-92</v>
      </c>
    </row>
    <row r="958" spans="1:1" x14ac:dyDescent="0.25">
      <c r="A958" s="29">
        <v>-95</v>
      </c>
    </row>
    <row r="959" spans="1:1" x14ac:dyDescent="0.25">
      <c r="A959" s="29">
        <v>-90</v>
      </c>
    </row>
    <row r="960" spans="1:1" x14ac:dyDescent="0.25">
      <c r="A960" s="29">
        <v>-88</v>
      </c>
    </row>
    <row r="961" spans="1:1" x14ac:dyDescent="0.25">
      <c r="A961" s="29">
        <v>-95</v>
      </c>
    </row>
    <row r="962" spans="1:1" x14ac:dyDescent="0.25">
      <c r="A962" s="29">
        <v>-97</v>
      </c>
    </row>
    <row r="963" spans="1:1" x14ac:dyDescent="0.25">
      <c r="A963" s="29">
        <v>-98</v>
      </c>
    </row>
    <row r="964" spans="1:1" x14ac:dyDescent="0.25">
      <c r="A964" s="29">
        <v>-95</v>
      </c>
    </row>
    <row r="965" spans="1:1" x14ac:dyDescent="0.25">
      <c r="A965" s="29">
        <v>-98</v>
      </c>
    </row>
    <row r="966" spans="1:1" x14ac:dyDescent="0.25">
      <c r="A966" s="29">
        <v>-97</v>
      </c>
    </row>
    <row r="967" spans="1:1" x14ac:dyDescent="0.25">
      <c r="A967" s="29">
        <v>-101</v>
      </c>
    </row>
    <row r="968" spans="1:1" x14ac:dyDescent="0.25">
      <c r="A968" s="29">
        <v>-102</v>
      </c>
    </row>
    <row r="969" spans="1:1" x14ac:dyDescent="0.25">
      <c r="A969" s="29">
        <v>-99</v>
      </c>
    </row>
    <row r="970" spans="1:1" x14ac:dyDescent="0.25">
      <c r="A970" s="29">
        <v>-98</v>
      </c>
    </row>
    <row r="971" spans="1:1" x14ac:dyDescent="0.25">
      <c r="A971" s="29">
        <v>-100</v>
      </c>
    </row>
    <row r="972" spans="1:1" x14ac:dyDescent="0.25">
      <c r="A972" s="29">
        <v>-98</v>
      </c>
    </row>
    <row r="973" spans="1:1" x14ac:dyDescent="0.25">
      <c r="A973" s="29">
        <v>-96</v>
      </c>
    </row>
    <row r="974" spans="1:1" x14ac:dyDescent="0.25">
      <c r="A974" s="29">
        <v>-95</v>
      </c>
    </row>
    <row r="975" spans="1:1" x14ac:dyDescent="0.25">
      <c r="A975" s="29">
        <v>-91</v>
      </c>
    </row>
    <row r="976" spans="1:1" x14ac:dyDescent="0.25">
      <c r="A976" s="29">
        <v>-89</v>
      </c>
    </row>
    <row r="977" spans="1:1" x14ac:dyDescent="0.25">
      <c r="A977" s="29">
        <v>-88</v>
      </c>
    </row>
    <row r="978" spans="1:1" x14ac:dyDescent="0.25">
      <c r="A978" s="29">
        <v>-87</v>
      </c>
    </row>
    <row r="979" spans="1:1" x14ac:dyDescent="0.25">
      <c r="A979" s="29">
        <v>-87</v>
      </c>
    </row>
    <row r="980" spans="1:1" x14ac:dyDescent="0.25">
      <c r="A980" s="29">
        <v>-84</v>
      </c>
    </row>
    <row r="981" spans="1:1" x14ac:dyDescent="0.25">
      <c r="A981" s="29">
        <v>-77</v>
      </c>
    </row>
    <row r="982" spans="1:1" x14ac:dyDescent="0.25">
      <c r="A982" s="29">
        <v>-83</v>
      </c>
    </row>
    <row r="983" spans="1:1" x14ac:dyDescent="0.25">
      <c r="A983" s="29">
        <v>-85</v>
      </c>
    </row>
    <row r="984" spans="1:1" x14ac:dyDescent="0.25">
      <c r="A984" s="29">
        <v>-84</v>
      </c>
    </row>
    <row r="985" spans="1:1" x14ac:dyDescent="0.25">
      <c r="A985" s="29">
        <v>-88</v>
      </c>
    </row>
    <row r="986" spans="1:1" x14ac:dyDescent="0.25">
      <c r="A986" s="29">
        <v>-84</v>
      </c>
    </row>
    <row r="987" spans="1:1" x14ac:dyDescent="0.25">
      <c r="A987" s="29">
        <v>-75</v>
      </c>
    </row>
    <row r="988" spans="1:1" x14ac:dyDescent="0.25">
      <c r="A988" s="29">
        <v>-81</v>
      </c>
    </row>
    <row r="989" spans="1:1" x14ac:dyDescent="0.25">
      <c r="A989" s="29">
        <v>-86</v>
      </c>
    </row>
    <row r="990" spans="1:1" x14ac:dyDescent="0.25">
      <c r="A990" s="29">
        <v>-79</v>
      </c>
    </row>
    <row r="991" spans="1:1" x14ac:dyDescent="0.25">
      <c r="A991" s="29">
        <v>-75</v>
      </c>
    </row>
    <row r="992" spans="1:1" x14ac:dyDescent="0.25">
      <c r="A992" s="29">
        <v>-77</v>
      </c>
    </row>
    <row r="993" spans="1:1" x14ac:dyDescent="0.25">
      <c r="A993" s="29">
        <v>-75</v>
      </c>
    </row>
    <row r="994" spans="1:1" x14ac:dyDescent="0.25">
      <c r="A994" s="29">
        <v>-80</v>
      </c>
    </row>
    <row r="995" spans="1:1" x14ac:dyDescent="0.25">
      <c r="A995" s="29">
        <v>-84</v>
      </c>
    </row>
    <row r="996" spans="1:1" x14ac:dyDescent="0.25">
      <c r="A996" s="29">
        <v>-73</v>
      </c>
    </row>
    <row r="997" spans="1:1" x14ac:dyDescent="0.25">
      <c r="A997" s="29">
        <v>-76</v>
      </c>
    </row>
    <row r="998" spans="1:1" x14ac:dyDescent="0.25">
      <c r="A998" s="29">
        <v>-71</v>
      </c>
    </row>
    <row r="999" spans="1:1" x14ac:dyDescent="0.25">
      <c r="A999" s="29">
        <v>-66</v>
      </c>
    </row>
    <row r="1000" spans="1:1" x14ac:dyDescent="0.25">
      <c r="A1000" s="29">
        <v>-80</v>
      </c>
    </row>
    <row r="1001" spans="1:1" x14ac:dyDescent="0.25">
      <c r="A1001" s="29">
        <v>-85</v>
      </c>
    </row>
    <row r="1002" spans="1:1" x14ac:dyDescent="0.25">
      <c r="A1002" s="29">
        <v>-83</v>
      </c>
    </row>
    <row r="1003" spans="1:1" x14ac:dyDescent="0.25">
      <c r="A1003" s="29">
        <v>-84</v>
      </c>
    </row>
    <row r="1004" spans="1:1" x14ac:dyDescent="0.25">
      <c r="A1004" s="29">
        <v>-77</v>
      </c>
    </row>
    <row r="1005" spans="1:1" x14ac:dyDescent="0.25">
      <c r="A1005" s="29">
        <v>-75</v>
      </c>
    </row>
    <row r="1006" spans="1:1" x14ac:dyDescent="0.25">
      <c r="A1006" s="29">
        <v>-66</v>
      </c>
    </row>
    <row r="1007" spans="1:1" x14ac:dyDescent="0.25">
      <c r="A1007" s="29">
        <v>-61</v>
      </c>
    </row>
    <row r="1008" spans="1:1" x14ac:dyDescent="0.25">
      <c r="A1008" s="29">
        <v>-62</v>
      </c>
    </row>
    <row r="1009" spans="1:1" x14ac:dyDescent="0.25">
      <c r="A1009" s="29">
        <v>-66</v>
      </c>
    </row>
    <row r="1010" spans="1:1" x14ac:dyDescent="0.25">
      <c r="A1010" s="29">
        <v>-77</v>
      </c>
    </row>
    <row r="1011" spans="1:1" x14ac:dyDescent="0.25">
      <c r="A1011" s="29">
        <v>-78</v>
      </c>
    </row>
    <row r="1012" spans="1:1" x14ac:dyDescent="0.25">
      <c r="A1012" s="29">
        <v>-74</v>
      </c>
    </row>
    <row r="1013" spans="1:1" x14ac:dyDescent="0.25">
      <c r="A1013" s="29">
        <v>-77</v>
      </c>
    </row>
    <row r="1014" spans="1:1" x14ac:dyDescent="0.25">
      <c r="A1014" s="29">
        <v>-74</v>
      </c>
    </row>
    <row r="1015" spans="1:1" x14ac:dyDescent="0.25">
      <c r="A1015" s="29">
        <v>-75</v>
      </c>
    </row>
    <row r="1016" spans="1:1" x14ac:dyDescent="0.25">
      <c r="A1016" s="29">
        <v>-75</v>
      </c>
    </row>
    <row r="1017" spans="1:1" x14ac:dyDescent="0.25">
      <c r="A1017" s="29">
        <v>-84</v>
      </c>
    </row>
    <row r="1018" spans="1:1" x14ac:dyDescent="0.25">
      <c r="A1018" s="29">
        <v>-75</v>
      </c>
    </row>
    <row r="1019" spans="1:1" x14ac:dyDescent="0.25">
      <c r="A1019" s="29">
        <v>-75</v>
      </c>
    </row>
    <row r="1020" spans="1:1" x14ac:dyDescent="0.25">
      <c r="A1020" s="29">
        <v>-76</v>
      </c>
    </row>
    <row r="1021" spans="1:1" x14ac:dyDescent="0.25">
      <c r="A1021" s="29">
        <v>-74</v>
      </c>
    </row>
    <row r="1022" spans="1:1" x14ac:dyDescent="0.25">
      <c r="A1022" s="29">
        <v>-73</v>
      </c>
    </row>
    <row r="1023" spans="1:1" x14ac:dyDescent="0.25">
      <c r="A1023" s="29">
        <v>-83</v>
      </c>
    </row>
    <row r="1024" spans="1:1" x14ac:dyDescent="0.25">
      <c r="A1024" s="29">
        <v>-78</v>
      </c>
    </row>
    <row r="1025" spans="1:1" x14ac:dyDescent="0.25">
      <c r="A1025" s="29">
        <v>-74</v>
      </c>
    </row>
    <row r="1026" spans="1:1" x14ac:dyDescent="0.25">
      <c r="A1026" s="29">
        <v>-78</v>
      </c>
    </row>
    <row r="1027" spans="1:1" x14ac:dyDescent="0.25">
      <c r="A1027" s="29">
        <v>-75</v>
      </c>
    </row>
    <row r="1028" spans="1:1" x14ac:dyDescent="0.25">
      <c r="A1028" s="29">
        <v>-74</v>
      </c>
    </row>
    <row r="1029" spans="1:1" x14ac:dyDescent="0.25">
      <c r="A1029" s="29">
        <v>-78</v>
      </c>
    </row>
    <row r="1030" spans="1:1" x14ac:dyDescent="0.25">
      <c r="A1030" s="29">
        <v>-76</v>
      </c>
    </row>
    <row r="1031" spans="1:1" x14ac:dyDescent="0.25">
      <c r="A1031" s="29">
        <v>-77</v>
      </c>
    </row>
    <row r="1032" spans="1:1" x14ac:dyDescent="0.25">
      <c r="A1032" s="29">
        <v>-73</v>
      </c>
    </row>
    <row r="1033" spans="1:1" x14ac:dyDescent="0.25">
      <c r="A1033" s="29">
        <v>-74</v>
      </c>
    </row>
    <row r="1034" spans="1:1" x14ac:dyDescent="0.25">
      <c r="A1034" s="29">
        <v>-81</v>
      </c>
    </row>
    <row r="1035" spans="1:1" x14ac:dyDescent="0.25">
      <c r="A1035" s="29">
        <v>-77</v>
      </c>
    </row>
    <row r="1036" spans="1:1" x14ac:dyDescent="0.25">
      <c r="A1036" s="29">
        <v>-86</v>
      </c>
    </row>
    <row r="1037" spans="1:1" x14ac:dyDescent="0.25">
      <c r="A1037" s="29">
        <v>-83</v>
      </c>
    </row>
    <row r="1038" spans="1:1" x14ac:dyDescent="0.25">
      <c r="A1038" s="29">
        <v>-84</v>
      </c>
    </row>
    <row r="1039" spans="1:1" x14ac:dyDescent="0.25">
      <c r="A1039" s="29">
        <v>-83</v>
      </c>
    </row>
    <row r="1040" spans="1:1" x14ac:dyDescent="0.25">
      <c r="A1040" s="29">
        <v>-82</v>
      </c>
    </row>
    <row r="1041" spans="1:1" x14ac:dyDescent="0.25">
      <c r="A1041" s="29">
        <v>-79</v>
      </c>
    </row>
    <row r="1042" spans="1:1" x14ac:dyDescent="0.25">
      <c r="A1042" s="29">
        <v>-75</v>
      </c>
    </row>
    <row r="1043" spans="1:1" x14ac:dyDescent="0.25">
      <c r="A1043" s="29">
        <v>-79</v>
      </c>
    </row>
    <row r="1044" spans="1:1" x14ac:dyDescent="0.25">
      <c r="A1044" s="29">
        <v>-82</v>
      </c>
    </row>
    <row r="1045" spans="1:1" x14ac:dyDescent="0.25">
      <c r="A1045" s="29">
        <v>-82</v>
      </c>
    </row>
    <row r="1046" spans="1:1" x14ac:dyDescent="0.25">
      <c r="A1046" s="29">
        <v>-81</v>
      </c>
    </row>
    <row r="1047" spans="1:1" x14ac:dyDescent="0.25">
      <c r="A1047" s="29">
        <v>-85</v>
      </c>
    </row>
    <row r="1048" spans="1:1" x14ac:dyDescent="0.25">
      <c r="A1048" s="29">
        <v>-83</v>
      </c>
    </row>
    <row r="1049" spans="1:1" x14ac:dyDescent="0.25">
      <c r="A1049" s="29">
        <v>-90</v>
      </c>
    </row>
    <row r="1050" spans="1:1" x14ac:dyDescent="0.25">
      <c r="A1050" s="29">
        <v>-89</v>
      </c>
    </row>
    <row r="1051" spans="1:1" x14ac:dyDescent="0.25">
      <c r="A1051" s="29">
        <v>-84</v>
      </c>
    </row>
    <row r="1052" spans="1:1" x14ac:dyDescent="0.25">
      <c r="A1052" s="29">
        <v>-92</v>
      </c>
    </row>
    <row r="1053" spans="1:1" x14ac:dyDescent="0.25">
      <c r="A1053" s="29">
        <v>-88</v>
      </c>
    </row>
    <row r="1054" spans="1:1" x14ac:dyDescent="0.25">
      <c r="A1054" s="29">
        <v>-85</v>
      </c>
    </row>
    <row r="1055" spans="1:1" x14ac:dyDescent="0.25">
      <c r="A1055" s="29">
        <v>-80</v>
      </c>
    </row>
    <row r="1056" spans="1:1" x14ac:dyDescent="0.25">
      <c r="A1056" s="29">
        <v>-77</v>
      </c>
    </row>
    <row r="1057" spans="1:1" x14ac:dyDescent="0.25">
      <c r="A1057" s="29">
        <v>-75</v>
      </c>
    </row>
    <row r="1058" spans="1:1" x14ac:dyDescent="0.25">
      <c r="A1058" s="29">
        <v>-77</v>
      </c>
    </row>
    <row r="1059" spans="1:1" x14ac:dyDescent="0.25">
      <c r="A1059" s="29">
        <v>-75</v>
      </c>
    </row>
    <row r="1060" spans="1:1" x14ac:dyDescent="0.25">
      <c r="A1060" s="29">
        <v>-76</v>
      </c>
    </row>
    <row r="1061" spans="1:1" x14ac:dyDescent="0.25">
      <c r="A1061" s="29">
        <v>-71</v>
      </c>
    </row>
    <row r="1062" spans="1:1" x14ac:dyDescent="0.25">
      <c r="A1062" s="29">
        <v>-77</v>
      </c>
    </row>
    <row r="1063" spans="1:1" x14ac:dyDescent="0.25">
      <c r="A1063" s="29">
        <v>-79</v>
      </c>
    </row>
    <row r="1064" spans="1:1" x14ac:dyDescent="0.25">
      <c r="A1064" s="29">
        <v>-82</v>
      </c>
    </row>
    <row r="1065" spans="1:1" x14ac:dyDescent="0.25">
      <c r="A1065" s="29">
        <v>-84</v>
      </c>
    </row>
    <row r="1066" spans="1:1" x14ac:dyDescent="0.25">
      <c r="A1066" s="29">
        <v>-87</v>
      </c>
    </row>
    <row r="1067" spans="1:1" x14ac:dyDescent="0.25">
      <c r="A1067" s="29">
        <v>-88</v>
      </c>
    </row>
    <row r="1068" spans="1:1" x14ac:dyDescent="0.25">
      <c r="A1068" s="29">
        <v>-91</v>
      </c>
    </row>
    <row r="1069" spans="1:1" x14ac:dyDescent="0.25">
      <c r="A1069" s="29">
        <v>-92</v>
      </c>
    </row>
    <row r="1070" spans="1:1" x14ac:dyDescent="0.25">
      <c r="A1070" s="29">
        <v>-93</v>
      </c>
    </row>
    <row r="1071" spans="1:1" x14ac:dyDescent="0.25">
      <c r="A1071" s="29">
        <v>-93</v>
      </c>
    </row>
    <row r="1072" spans="1:1" x14ac:dyDescent="0.25">
      <c r="A1072" s="29">
        <v>-90</v>
      </c>
    </row>
    <row r="1073" spans="1:1" x14ac:dyDescent="0.25">
      <c r="A1073" s="29">
        <v>-73</v>
      </c>
    </row>
    <row r="1074" spans="1:1" x14ac:dyDescent="0.25">
      <c r="A1074" s="29">
        <v>-74</v>
      </c>
    </row>
    <row r="1075" spans="1:1" x14ac:dyDescent="0.25">
      <c r="A1075" s="29">
        <v>-66</v>
      </c>
    </row>
    <row r="1076" spans="1:1" x14ac:dyDescent="0.25">
      <c r="A1076" s="29">
        <v>-66</v>
      </c>
    </row>
    <row r="1077" spans="1:1" x14ac:dyDescent="0.25">
      <c r="A1077" s="29">
        <v>-72</v>
      </c>
    </row>
    <row r="1078" spans="1:1" x14ac:dyDescent="0.25">
      <c r="A1078" s="29">
        <v>-79</v>
      </c>
    </row>
    <row r="1079" spans="1:1" x14ac:dyDescent="0.25">
      <c r="A1079" s="29">
        <v>-83</v>
      </c>
    </row>
    <row r="1080" spans="1:1" x14ac:dyDescent="0.25">
      <c r="A1080" s="29">
        <v>-89</v>
      </c>
    </row>
    <row r="1081" spans="1:1" x14ac:dyDescent="0.25">
      <c r="A1081" s="29">
        <v>-88</v>
      </c>
    </row>
    <row r="1082" spans="1:1" x14ac:dyDescent="0.25">
      <c r="A1082" s="29">
        <v>-94</v>
      </c>
    </row>
    <row r="1083" spans="1:1" x14ac:dyDescent="0.25">
      <c r="A1083" s="29">
        <v>-95</v>
      </c>
    </row>
    <row r="1084" spans="1:1" x14ac:dyDescent="0.25">
      <c r="A1084" s="29">
        <v>-95</v>
      </c>
    </row>
    <row r="1085" spans="1:1" x14ac:dyDescent="0.25">
      <c r="A1085" s="29">
        <v>-98</v>
      </c>
    </row>
    <row r="1086" spans="1:1" x14ac:dyDescent="0.25">
      <c r="A1086" s="29">
        <v>-95</v>
      </c>
    </row>
    <row r="1087" spans="1:1" x14ac:dyDescent="0.25">
      <c r="A1087" s="29">
        <v>-98</v>
      </c>
    </row>
    <row r="1088" spans="1:1" x14ac:dyDescent="0.25">
      <c r="A1088" s="29">
        <v>-97</v>
      </c>
    </row>
    <row r="1089" spans="1:1" x14ac:dyDescent="0.25">
      <c r="A1089" s="29">
        <v>-95</v>
      </c>
    </row>
    <row r="1090" spans="1:1" x14ac:dyDescent="0.25">
      <c r="A1090" s="29">
        <v>-91</v>
      </c>
    </row>
    <row r="1091" spans="1:1" x14ac:dyDescent="0.25">
      <c r="A1091" s="29">
        <v>-90</v>
      </c>
    </row>
    <row r="1092" spans="1:1" x14ac:dyDescent="0.25">
      <c r="A1092" s="29">
        <v>-89</v>
      </c>
    </row>
    <row r="1093" spans="1:1" x14ac:dyDescent="0.25">
      <c r="A1093" s="29">
        <v>-87</v>
      </c>
    </row>
    <row r="1094" spans="1:1" x14ac:dyDescent="0.25">
      <c r="A1094" s="29">
        <v>-84</v>
      </c>
    </row>
    <row r="1095" spans="1:1" x14ac:dyDescent="0.25">
      <c r="A1095" s="29">
        <v>-87</v>
      </c>
    </row>
    <row r="1096" spans="1:1" x14ac:dyDescent="0.25">
      <c r="A1096" s="29">
        <v>-85</v>
      </c>
    </row>
    <row r="1097" spans="1:1" x14ac:dyDescent="0.25">
      <c r="A1097" s="29">
        <v>-85</v>
      </c>
    </row>
    <row r="1098" spans="1:1" x14ac:dyDescent="0.25">
      <c r="A1098" s="29">
        <v>-83</v>
      </c>
    </row>
    <row r="1099" spans="1:1" x14ac:dyDescent="0.25">
      <c r="A1099" s="29">
        <v>-77</v>
      </c>
    </row>
    <row r="1100" spans="1:1" x14ac:dyDescent="0.25">
      <c r="A1100" s="29">
        <v>-80</v>
      </c>
    </row>
    <row r="1101" spans="1:1" x14ac:dyDescent="0.25">
      <c r="A1101" s="29">
        <v>-82</v>
      </c>
    </row>
    <row r="1102" spans="1:1" x14ac:dyDescent="0.25">
      <c r="A1102" s="29">
        <v>-80</v>
      </c>
    </row>
    <row r="1103" spans="1:1" x14ac:dyDescent="0.25">
      <c r="A1103" s="29">
        <v>-88</v>
      </c>
    </row>
    <row r="1104" spans="1:1" x14ac:dyDescent="0.25">
      <c r="A1104" s="29">
        <v>-82</v>
      </c>
    </row>
    <row r="1105" spans="1:1" x14ac:dyDescent="0.25">
      <c r="A1105" s="29">
        <v>-83</v>
      </c>
    </row>
    <row r="1106" spans="1:1" x14ac:dyDescent="0.25">
      <c r="A1106" s="29">
        <v>-78</v>
      </c>
    </row>
    <row r="1107" spans="1:1" x14ac:dyDescent="0.25">
      <c r="A1107" s="29">
        <v>-89</v>
      </c>
    </row>
    <row r="1108" spans="1:1" x14ac:dyDescent="0.25">
      <c r="A1108" s="29">
        <v>-86</v>
      </c>
    </row>
    <row r="1109" spans="1:1" x14ac:dyDescent="0.25">
      <c r="A1109" s="29">
        <v>-89</v>
      </c>
    </row>
    <row r="1110" spans="1:1" x14ac:dyDescent="0.25">
      <c r="A1110" s="29">
        <v>-87</v>
      </c>
    </row>
    <row r="1111" spans="1:1" x14ac:dyDescent="0.25">
      <c r="A1111" s="29">
        <v>-91</v>
      </c>
    </row>
    <row r="1112" spans="1:1" x14ac:dyDescent="0.25">
      <c r="A1112" s="29">
        <v>-89</v>
      </c>
    </row>
    <row r="1113" spans="1:1" x14ac:dyDescent="0.25">
      <c r="A1113" s="29">
        <v>-90</v>
      </c>
    </row>
    <row r="1114" spans="1:1" x14ac:dyDescent="0.25">
      <c r="A1114" s="29">
        <v>-89</v>
      </c>
    </row>
    <row r="1115" spans="1:1" x14ac:dyDescent="0.25">
      <c r="A1115" s="29">
        <v>-83</v>
      </c>
    </row>
    <row r="1116" spans="1:1" x14ac:dyDescent="0.25">
      <c r="A1116" s="29">
        <v>-87</v>
      </c>
    </row>
    <row r="1117" spans="1:1" x14ac:dyDescent="0.25">
      <c r="A1117" s="29">
        <v>-85</v>
      </c>
    </row>
    <row r="1118" spans="1:1" x14ac:dyDescent="0.25">
      <c r="A1118" s="29">
        <v>-90</v>
      </c>
    </row>
    <row r="1119" spans="1:1" x14ac:dyDescent="0.25">
      <c r="A1119" s="29">
        <v>-91</v>
      </c>
    </row>
    <row r="1120" spans="1:1" x14ac:dyDescent="0.25">
      <c r="A1120" s="29">
        <v>-93</v>
      </c>
    </row>
    <row r="1121" spans="1:1" x14ac:dyDescent="0.25">
      <c r="A1121" s="29">
        <v>-95</v>
      </c>
    </row>
    <row r="1122" spans="1:1" x14ac:dyDescent="0.25">
      <c r="A1122" s="29">
        <v>-98</v>
      </c>
    </row>
    <row r="1123" spans="1:1" x14ac:dyDescent="0.25">
      <c r="A1123" s="29">
        <v>-98</v>
      </c>
    </row>
    <row r="1124" spans="1:1" x14ac:dyDescent="0.25">
      <c r="A1124" s="29">
        <v>-98</v>
      </c>
    </row>
    <row r="1125" spans="1:1" x14ac:dyDescent="0.25">
      <c r="A1125" s="29">
        <v>-106</v>
      </c>
    </row>
    <row r="1126" spans="1:1" x14ac:dyDescent="0.25">
      <c r="A1126" s="29">
        <v>-108</v>
      </c>
    </row>
    <row r="1127" spans="1:1" x14ac:dyDescent="0.25">
      <c r="A1127" s="29">
        <v>-107</v>
      </c>
    </row>
    <row r="1128" spans="1:1" x14ac:dyDescent="0.25">
      <c r="A1128" s="29">
        <v>-102</v>
      </c>
    </row>
    <row r="1129" spans="1:1" x14ac:dyDescent="0.25">
      <c r="A1129" s="29">
        <v>-95</v>
      </c>
    </row>
    <row r="1130" spans="1:1" x14ac:dyDescent="0.25">
      <c r="A1130" s="29">
        <v>-96</v>
      </c>
    </row>
    <row r="1131" spans="1:1" x14ac:dyDescent="0.25">
      <c r="A1131" s="29">
        <v>-96</v>
      </c>
    </row>
    <row r="1132" spans="1:1" x14ac:dyDescent="0.25">
      <c r="A1132" s="29">
        <v>-98</v>
      </c>
    </row>
    <row r="1133" spans="1:1" x14ac:dyDescent="0.25">
      <c r="A1133" s="29">
        <v>-94</v>
      </c>
    </row>
    <row r="1134" spans="1:1" x14ac:dyDescent="0.25">
      <c r="A1134" s="29">
        <v>-97</v>
      </c>
    </row>
    <row r="1135" spans="1:1" x14ac:dyDescent="0.25">
      <c r="A1135" s="29">
        <v>-96</v>
      </c>
    </row>
    <row r="1136" spans="1:1" x14ac:dyDescent="0.25">
      <c r="A1136" s="29">
        <v>-98</v>
      </c>
    </row>
    <row r="1137" spans="1:1" x14ac:dyDescent="0.25">
      <c r="A1137" s="29">
        <v>-98</v>
      </c>
    </row>
    <row r="1138" spans="1:1" x14ac:dyDescent="0.25">
      <c r="A1138" s="29">
        <v>-100</v>
      </c>
    </row>
    <row r="1139" spans="1:1" x14ac:dyDescent="0.25">
      <c r="A1139" s="29">
        <v>-95</v>
      </c>
    </row>
    <row r="1140" spans="1:1" x14ac:dyDescent="0.25">
      <c r="A1140" s="29">
        <v>-97</v>
      </c>
    </row>
    <row r="1141" spans="1:1" x14ac:dyDescent="0.25">
      <c r="A1141" s="29">
        <v>-97</v>
      </c>
    </row>
    <row r="1142" spans="1:1" x14ac:dyDescent="0.25">
      <c r="A1142" s="29">
        <v>-90</v>
      </c>
    </row>
    <row r="1143" spans="1:1" x14ac:dyDescent="0.25">
      <c r="A1143" s="29">
        <v>-88</v>
      </c>
    </row>
    <row r="1144" spans="1:1" x14ac:dyDescent="0.25">
      <c r="A1144" s="29">
        <v>-80</v>
      </c>
    </row>
    <row r="1145" spans="1:1" x14ac:dyDescent="0.25">
      <c r="A1145" s="29">
        <v>-80</v>
      </c>
    </row>
    <row r="1146" spans="1:1" x14ac:dyDescent="0.25">
      <c r="A1146" s="29">
        <v>-80</v>
      </c>
    </row>
    <row r="1147" spans="1:1" x14ac:dyDescent="0.25">
      <c r="A1147" s="29">
        <v>-92</v>
      </c>
    </row>
    <row r="1148" spans="1:1" x14ac:dyDescent="0.25">
      <c r="A1148" s="29">
        <v>-89</v>
      </c>
    </row>
    <row r="1149" spans="1:1" x14ac:dyDescent="0.25">
      <c r="A1149" s="29">
        <v>-86</v>
      </c>
    </row>
    <row r="1150" spans="1:1" x14ac:dyDescent="0.25">
      <c r="A1150" s="29">
        <v>-84</v>
      </c>
    </row>
    <row r="1151" spans="1:1" x14ac:dyDescent="0.25">
      <c r="A1151" s="29">
        <v>-93</v>
      </c>
    </row>
    <row r="1152" spans="1:1" x14ac:dyDescent="0.25">
      <c r="A1152" s="29">
        <v>-96</v>
      </c>
    </row>
    <row r="1153" spans="1:1" x14ac:dyDescent="0.25">
      <c r="A1153" s="29">
        <v>-95</v>
      </c>
    </row>
    <row r="1154" spans="1:1" x14ac:dyDescent="0.25">
      <c r="A1154" s="29">
        <v>-94</v>
      </c>
    </row>
    <row r="1155" spans="1:1" x14ac:dyDescent="0.25">
      <c r="A1155" s="29">
        <v>-96</v>
      </c>
    </row>
    <row r="1156" spans="1:1" x14ac:dyDescent="0.25">
      <c r="A1156" s="29">
        <v>-98</v>
      </c>
    </row>
    <row r="1157" spans="1:1" x14ac:dyDescent="0.25">
      <c r="A1157" s="29">
        <v>-98</v>
      </c>
    </row>
    <row r="1158" spans="1:1" x14ac:dyDescent="0.25">
      <c r="A1158" s="29">
        <v>-98</v>
      </c>
    </row>
    <row r="1159" spans="1:1" x14ac:dyDescent="0.25">
      <c r="A1159" s="29">
        <v>-91</v>
      </c>
    </row>
    <row r="1160" spans="1:1" x14ac:dyDescent="0.25">
      <c r="A1160" s="29">
        <v>-98</v>
      </c>
    </row>
    <row r="1161" spans="1:1" x14ac:dyDescent="0.25">
      <c r="A1161" s="29">
        <v>-104</v>
      </c>
    </row>
    <row r="1162" spans="1:1" x14ac:dyDescent="0.25">
      <c r="A1162" s="29">
        <v>-97</v>
      </c>
    </row>
    <row r="1163" spans="1:1" x14ac:dyDescent="0.25">
      <c r="A1163" s="29">
        <v>-97</v>
      </c>
    </row>
    <row r="1164" spans="1:1" x14ac:dyDescent="0.25">
      <c r="A1164" s="29">
        <v>-87</v>
      </c>
    </row>
    <row r="1165" spans="1:1" x14ac:dyDescent="0.25">
      <c r="A1165" s="29">
        <v>-93</v>
      </c>
    </row>
    <row r="1166" spans="1:1" x14ac:dyDescent="0.25">
      <c r="A1166" s="29">
        <v>-97</v>
      </c>
    </row>
    <row r="1167" spans="1:1" x14ac:dyDescent="0.25">
      <c r="A1167" s="29">
        <v>-96</v>
      </c>
    </row>
    <row r="1168" spans="1:1" x14ac:dyDescent="0.25">
      <c r="A1168" s="29">
        <v>-92</v>
      </c>
    </row>
    <row r="1169" spans="1:1" x14ac:dyDescent="0.25">
      <c r="A1169" s="29">
        <v>-79</v>
      </c>
    </row>
    <row r="1170" spans="1:1" x14ac:dyDescent="0.25">
      <c r="A1170" s="29">
        <v>-81</v>
      </c>
    </row>
    <row r="1171" spans="1:1" x14ac:dyDescent="0.25">
      <c r="A1171" s="29">
        <v>-87</v>
      </c>
    </row>
    <row r="1172" spans="1:1" x14ac:dyDescent="0.25">
      <c r="A1172" s="29">
        <v>-93</v>
      </c>
    </row>
    <row r="1173" spans="1:1" x14ac:dyDescent="0.25">
      <c r="A1173" s="29">
        <v>-90</v>
      </c>
    </row>
    <row r="1174" spans="1:1" x14ac:dyDescent="0.25">
      <c r="A1174" s="29">
        <v>-94</v>
      </c>
    </row>
    <row r="1175" spans="1:1" x14ac:dyDescent="0.25">
      <c r="A1175" s="29">
        <v>-95</v>
      </c>
    </row>
    <row r="1176" spans="1:1" x14ac:dyDescent="0.25">
      <c r="A1176" s="29">
        <v>-92</v>
      </c>
    </row>
    <row r="1177" spans="1:1" x14ac:dyDescent="0.25">
      <c r="A1177" s="29">
        <v>-87</v>
      </c>
    </row>
    <row r="1178" spans="1:1" x14ac:dyDescent="0.25">
      <c r="A1178" s="29">
        <v>-93</v>
      </c>
    </row>
    <row r="1179" spans="1:1" x14ac:dyDescent="0.25">
      <c r="A1179" s="29">
        <v>-92</v>
      </c>
    </row>
    <row r="1180" spans="1:1" x14ac:dyDescent="0.25">
      <c r="A1180" s="29">
        <v>-93</v>
      </c>
    </row>
    <row r="1181" spans="1:1" x14ac:dyDescent="0.25">
      <c r="A1181" s="29">
        <v>-93</v>
      </c>
    </row>
    <row r="1182" spans="1:1" x14ac:dyDescent="0.25">
      <c r="A1182" s="29">
        <v>-90</v>
      </c>
    </row>
    <row r="1183" spans="1:1" x14ac:dyDescent="0.25">
      <c r="A1183" s="29">
        <v>-62</v>
      </c>
    </row>
    <row r="1184" spans="1:1" x14ac:dyDescent="0.25">
      <c r="A1184" s="29">
        <v>-92</v>
      </c>
    </row>
    <row r="1185" spans="1:1" x14ac:dyDescent="0.25">
      <c r="A1185" s="29">
        <v>-96</v>
      </c>
    </row>
    <row r="1186" spans="1:1" x14ac:dyDescent="0.25">
      <c r="A1186" s="29">
        <v>-97</v>
      </c>
    </row>
    <row r="1187" spans="1:1" x14ac:dyDescent="0.25">
      <c r="A1187" s="29">
        <v>-97</v>
      </c>
    </row>
    <row r="1188" spans="1:1" x14ac:dyDescent="0.25">
      <c r="A1188" s="29">
        <v>-97</v>
      </c>
    </row>
    <row r="1189" spans="1:1" x14ac:dyDescent="0.25">
      <c r="A1189" s="29">
        <v>-94</v>
      </c>
    </row>
    <row r="1190" spans="1:1" x14ac:dyDescent="0.25">
      <c r="A1190" s="29">
        <v>-94</v>
      </c>
    </row>
    <row r="1191" spans="1:1" x14ac:dyDescent="0.25">
      <c r="A1191" s="29">
        <v>-107</v>
      </c>
    </row>
    <row r="1192" spans="1:1" x14ac:dyDescent="0.25">
      <c r="A1192" s="29">
        <v>-103</v>
      </c>
    </row>
    <row r="1193" spans="1:1" x14ac:dyDescent="0.25">
      <c r="A1193" s="29">
        <v>-106</v>
      </c>
    </row>
    <row r="1194" spans="1:1" x14ac:dyDescent="0.25">
      <c r="A1194" s="29">
        <v>-107</v>
      </c>
    </row>
    <row r="1195" spans="1:1" x14ac:dyDescent="0.25">
      <c r="A1195" s="29">
        <v>-103</v>
      </c>
    </row>
    <row r="1196" spans="1:1" x14ac:dyDescent="0.25">
      <c r="A1196" s="29">
        <v>-100</v>
      </c>
    </row>
    <row r="1197" spans="1:1" x14ac:dyDescent="0.25">
      <c r="A1197" s="29">
        <v>-92</v>
      </c>
    </row>
    <row r="1198" spans="1:1" x14ac:dyDescent="0.25">
      <c r="A1198" s="29">
        <v>-92</v>
      </c>
    </row>
    <row r="1199" spans="1:1" x14ac:dyDescent="0.25">
      <c r="A1199" s="29">
        <v>-92</v>
      </c>
    </row>
    <row r="1200" spans="1:1" x14ac:dyDescent="0.25">
      <c r="A1200" s="29">
        <v>-97</v>
      </c>
    </row>
    <row r="1201" spans="1:1" x14ac:dyDescent="0.25">
      <c r="A1201" s="29">
        <v>-97</v>
      </c>
    </row>
    <row r="1202" spans="1:1" x14ac:dyDescent="0.25">
      <c r="A1202" s="29">
        <v>-99</v>
      </c>
    </row>
    <row r="1203" spans="1:1" x14ac:dyDescent="0.25">
      <c r="A1203" s="29">
        <v>-96</v>
      </c>
    </row>
    <row r="1204" spans="1:1" x14ac:dyDescent="0.25">
      <c r="A1204" s="29">
        <v>-97</v>
      </c>
    </row>
    <row r="1205" spans="1:1" x14ac:dyDescent="0.25">
      <c r="A1205" s="29">
        <v>-92</v>
      </c>
    </row>
    <row r="1206" spans="1:1" x14ac:dyDescent="0.25">
      <c r="A1206" s="29">
        <v>-94</v>
      </c>
    </row>
    <row r="1207" spans="1:1" x14ac:dyDescent="0.25">
      <c r="A1207" s="29">
        <v>-94</v>
      </c>
    </row>
    <row r="1208" spans="1:1" x14ac:dyDescent="0.25">
      <c r="A1208" s="29">
        <v>-88</v>
      </c>
    </row>
    <row r="1209" spans="1:1" x14ac:dyDescent="0.25">
      <c r="A1209" s="29">
        <v>-94</v>
      </c>
    </row>
    <row r="1210" spans="1:1" x14ac:dyDescent="0.25">
      <c r="A1210" s="29">
        <v>-93</v>
      </c>
    </row>
    <row r="1211" spans="1:1" x14ac:dyDescent="0.25">
      <c r="A1211" s="29">
        <v>-97</v>
      </c>
    </row>
    <row r="1212" spans="1:1" x14ac:dyDescent="0.25">
      <c r="A1212" s="29">
        <v>-95</v>
      </c>
    </row>
    <row r="1213" spans="1:1" x14ac:dyDescent="0.25">
      <c r="A1213" s="29">
        <v>-92</v>
      </c>
    </row>
    <row r="1214" spans="1:1" x14ac:dyDescent="0.25">
      <c r="A1214" s="29">
        <v>-90</v>
      </c>
    </row>
    <row r="1215" spans="1:1" x14ac:dyDescent="0.25">
      <c r="A1215" s="29">
        <v>-86</v>
      </c>
    </row>
    <row r="1216" spans="1:1" x14ac:dyDescent="0.25">
      <c r="A1216" s="29">
        <v>-86</v>
      </c>
    </row>
    <row r="1217" spans="1:1" x14ac:dyDescent="0.25">
      <c r="A1217" s="29">
        <v>-84</v>
      </c>
    </row>
    <row r="1218" spans="1:1" x14ac:dyDescent="0.25">
      <c r="A1218" s="29">
        <v>-81</v>
      </c>
    </row>
    <row r="1219" spans="1:1" x14ac:dyDescent="0.25">
      <c r="A1219" s="29">
        <v>-83</v>
      </c>
    </row>
    <row r="1220" spans="1:1" x14ac:dyDescent="0.25">
      <c r="A1220" s="29">
        <v>-79</v>
      </c>
    </row>
    <row r="1221" spans="1:1" x14ac:dyDescent="0.25">
      <c r="A1221" s="29">
        <v>-76</v>
      </c>
    </row>
    <row r="1222" spans="1:1" x14ac:dyDescent="0.25">
      <c r="A1222" s="29">
        <v>-77</v>
      </c>
    </row>
    <row r="1223" spans="1:1" x14ac:dyDescent="0.25">
      <c r="A1223" s="29">
        <v>-79</v>
      </c>
    </row>
    <row r="1224" spans="1:1" x14ac:dyDescent="0.25">
      <c r="A1224" s="29">
        <v>-81</v>
      </c>
    </row>
    <row r="1225" spans="1:1" x14ac:dyDescent="0.25">
      <c r="A1225" s="29">
        <v>-83</v>
      </c>
    </row>
    <row r="1226" spans="1:1" x14ac:dyDescent="0.25">
      <c r="A1226" s="29">
        <v>-84</v>
      </c>
    </row>
    <row r="1227" spans="1:1" x14ac:dyDescent="0.25">
      <c r="A1227" s="29">
        <v>-93</v>
      </c>
    </row>
    <row r="1228" spans="1:1" x14ac:dyDescent="0.25">
      <c r="A1228" s="29">
        <v>-85</v>
      </c>
    </row>
    <row r="1229" spans="1:1" x14ac:dyDescent="0.25">
      <c r="A1229" s="29">
        <v>-83</v>
      </c>
    </row>
    <row r="1230" spans="1:1" x14ac:dyDescent="0.25">
      <c r="A1230" s="29">
        <v>-83</v>
      </c>
    </row>
    <row r="1231" spans="1:1" x14ac:dyDescent="0.25">
      <c r="A1231" s="29">
        <v>-81</v>
      </c>
    </row>
    <row r="1232" spans="1:1" x14ac:dyDescent="0.25">
      <c r="A1232" s="29">
        <v>-81</v>
      </c>
    </row>
    <row r="1233" spans="1:1" x14ac:dyDescent="0.25">
      <c r="A1233" s="29">
        <v>-83</v>
      </c>
    </row>
    <row r="1234" spans="1:1" x14ac:dyDescent="0.25">
      <c r="A1234" s="29">
        <v>-83</v>
      </c>
    </row>
    <row r="1235" spans="1:1" x14ac:dyDescent="0.25">
      <c r="A1235" s="29">
        <v>-86</v>
      </c>
    </row>
    <row r="1236" spans="1:1" x14ac:dyDescent="0.25">
      <c r="A1236" s="29">
        <v>-88</v>
      </c>
    </row>
    <row r="1237" spans="1:1" x14ac:dyDescent="0.25">
      <c r="A1237" s="29">
        <v>-88</v>
      </c>
    </row>
    <row r="1238" spans="1:1" x14ac:dyDescent="0.25">
      <c r="A1238" s="29">
        <v>-88</v>
      </c>
    </row>
    <row r="1239" spans="1:1" x14ac:dyDescent="0.25">
      <c r="A1239" s="29">
        <v>-84</v>
      </c>
    </row>
    <row r="1240" spans="1:1" x14ac:dyDescent="0.25">
      <c r="A1240" s="29">
        <v>-81</v>
      </c>
    </row>
    <row r="1241" spans="1:1" x14ac:dyDescent="0.25">
      <c r="A1241" s="29">
        <v>-84</v>
      </c>
    </row>
    <row r="1242" spans="1:1" x14ac:dyDescent="0.25">
      <c r="A1242" s="29">
        <v>-80</v>
      </c>
    </row>
    <row r="1243" spans="1:1" x14ac:dyDescent="0.25">
      <c r="A1243" s="29">
        <v>-82</v>
      </c>
    </row>
    <row r="1244" spans="1:1" x14ac:dyDescent="0.25">
      <c r="A1244" s="29">
        <v>-77</v>
      </c>
    </row>
    <row r="1245" spans="1:1" x14ac:dyDescent="0.25">
      <c r="A1245" s="29">
        <v>-66</v>
      </c>
    </row>
    <row r="1246" spans="1:1" x14ac:dyDescent="0.25">
      <c r="A1246" s="29">
        <v>-72</v>
      </c>
    </row>
    <row r="1247" spans="1:1" x14ac:dyDescent="0.25">
      <c r="A1247" s="29">
        <v>-76</v>
      </c>
    </row>
    <row r="1248" spans="1:1" x14ac:dyDescent="0.25">
      <c r="A1248" s="29">
        <v>-83</v>
      </c>
    </row>
    <row r="1249" spans="1:1" x14ac:dyDescent="0.25">
      <c r="A1249" s="29">
        <v>-81</v>
      </c>
    </row>
    <row r="1250" spans="1:1" x14ac:dyDescent="0.25">
      <c r="A1250" s="29">
        <v>-84</v>
      </c>
    </row>
    <row r="1251" spans="1:1" x14ac:dyDescent="0.25">
      <c r="A1251" s="29">
        <v>-82</v>
      </c>
    </row>
    <row r="1252" spans="1:1" x14ac:dyDescent="0.25">
      <c r="A1252" s="29">
        <v>-82</v>
      </c>
    </row>
    <row r="1253" spans="1:1" x14ac:dyDescent="0.25">
      <c r="A1253" s="29">
        <v>-83</v>
      </c>
    </row>
    <row r="1254" spans="1:1" x14ac:dyDescent="0.25">
      <c r="A1254" s="29">
        <v>-90</v>
      </c>
    </row>
    <row r="1255" spans="1:1" x14ac:dyDescent="0.25">
      <c r="A1255" s="29">
        <v>-84</v>
      </c>
    </row>
    <row r="1256" spans="1:1" x14ac:dyDescent="0.25">
      <c r="A1256" s="29">
        <v>-86</v>
      </c>
    </row>
    <row r="1257" spans="1:1" x14ac:dyDescent="0.25">
      <c r="A1257" s="29">
        <v>-86</v>
      </c>
    </row>
    <row r="1258" spans="1:1" x14ac:dyDescent="0.25">
      <c r="A1258" s="29">
        <v>-92</v>
      </c>
    </row>
    <row r="1259" spans="1:1" x14ac:dyDescent="0.25">
      <c r="A1259" s="29">
        <v>-91</v>
      </c>
    </row>
    <row r="1260" spans="1:1" x14ac:dyDescent="0.25">
      <c r="A1260" s="29">
        <v>-92</v>
      </c>
    </row>
    <row r="1261" spans="1:1" x14ac:dyDescent="0.25">
      <c r="A1261" s="29">
        <v>-93</v>
      </c>
    </row>
    <row r="1262" spans="1:1" x14ac:dyDescent="0.25">
      <c r="A1262" s="29">
        <v>-95</v>
      </c>
    </row>
    <row r="1263" spans="1:1" x14ac:dyDescent="0.25">
      <c r="A1263" s="29">
        <v>-95</v>
      </c>
    </row>
    <row r="1264" spans="1:1" x14ac:dyDescent="0.25">
      <c r="A1264" s="29">
        <v>-97</v>
      </c>
    </row>
    <row r="1265" spans="1:1" x14ac:dyDescent="0.25">
      <c r="A1265" s="29">
        <v>-97</v>
      </c>
    </row>
    <row r="1266" spans="1:1" x14ac:dyDescent="0.25">
      <c r="A1266" s="29">
        <v>-95</v>
      </c>
    </row>
    <row r="1267" spans="1:1" x14ac:dyDescent="0.25">
      <c r="A1267" s="29">
        <v>-97</v>
      </c>
    </row>
    <row r="1268" spans="1:1" x14ac:dyDescent="0.25">
      <c r="A1268" s="29">
        <v>-97</v>
      </c>
    </row>
    <row r="1269" spans="1:1" x14ac:dyDescent="0.25">
      <c r="A1269" s="29">
        <v>-98</v>
      </c>
    </row>
    <row r="1270" spans="1:1" x14ac:dyDescent="0.25">
      <c r="A1270" s="29">
        <v>-93</v>
      </c>
    </row>
    <row r="1271" spans="1:1" x14ac:dyDescent="0.25">
      <c r="A1271" s="29">
        <v>-95</v>
      </c>
    </row>
    <row r="1272" spans="1:1" x14ac:dyDescent="0.25">
      <c r="A1272" s="29">
        <v>-86</v>
      </c>
    </row>
    <row r="1273" spans="1:1" x14ac:dyDescent="0.25">
      <c r="A1273" s="29">
        <v>-87</v>
      </c>
    </row>
    <row r="1274" spans="1:1" x14ac:dyDescent="0.25">
      <c r="A1274" s="29">
        <v>-86</v>
      </c>
    </row>
    <row r="1275" spans="1:1" x14ac:dyDescent="0.25">
      <c r="A1275" s="29">
        <v>-92</v>
      </c>
    </row>
    <row r="1276" spans="1:1" x14ac:dyDescent="0.25">
      <c r="A1276" s="29">
        <v>-96</v>
      </c>
    </row>
    <row r="1277" spans="1:1" x14ac:dyDescent="0.25">
      <c r="A1277" s="29">
        <v>-92</v>
      </c>
    </row>
    <row r="1278" spans="1:1" x14ac:dyDescent="0.25">
      <c r="A1278" s="29">
        <v>-90</v>
      </c>
    </row>
    <row r="1279" spans="1:1" x14ac:dyDescent="0.25">
      <c r="A1279" s="29">
        <v>-88</v>
      </c>
    </row>
    <row r="1280" spans="1:1" x14ac:dyDescent="0.25">
      <c r="A1280" s="29">
        <v>-90</v>
      </c>
    </row>
    <row r="1281" spans="1:1" x14ac:dyDescent="0.25">
      <c r="A1281" s="29">
        <v>-95</v>
      </c>
    </row>
    <row r="1282" spans="1:1" x14ac:dyDescent="0.25">
      <c r="A1282" s="29">
        <v>-97</v>
      </c>
    </row>
    <row r="1283" spans="1:1" x14ac:dyDescent="0.25">
      <c r="A1283" s="29">
        <v>-98</v>
      </c>
    </row>
    <row r="1284" spans="1:1" x14ac:dyDescent="0.25">
      <c r="A1284" s="29">
        <v>-96</v>
      </c>
    </row>
    <row r="1285" spans="1:1" x14ac:dyDescent="0.25">
      <c r="A1285" s="29">
        <v>-97</v>
      </c>
    </row>
    <row r="1286" spans="1:1" x14ac:dyDescent="0.25">
      <c r="A1286" s="29">
        <v>-97</v>
      </c>
    </row>
    <row r="1287" spans="1:1" x14ac:dyDescent="0.25">
      <c r="A1287" s="29">
        <v>-97</v>
      </c>
    </row>
    <row r="1288" spans="1:1" x14ac:dyDescent="0.25">
      <c r="A1288" s="29">
        <v>-98</v>
      </c>
    </row>
    <row r="1289" spans="1:1" x14ac:dyDescent="0.25">
      <c r="A1289" s="29">
        <v>-97</v>
      </c>
    </row>
    <row r="1290" spans="1:1" x14ac:dyDescent="0.25">
      <c r="A1290" s="29">
        <v>-97</v>
      </c>
    </row>
    <row r="1291" spans="1:1" x14ac:dyDescent="0.25">
      <c r="A1291" s="29">
        <v>-97</v>
      </c>
    </row>
    <row r="1292" spans="1:1" x14ac:dyDescent="0.25">
      <c r="A1292" s="29">
        <v>-98</v>
      </c>
    </row>
    <row r="1293" spans="1:1" x14ac:dyDescent="0.25">
      <c r="A1293" s="29">
        <v>-97</v>
      </c>
    </row>
    <row r="1294" spans="1:1" x14ac:dyDescent="0.25">
      <c r="A1294" s="29">
        <v>-101</v>
      </c>
    </row>
    <row r="1295" spans="1:1" x14ac:dyDescent="0.25">
      <c r="A1295" s="29">
        <v>-99</v>
      </c>
    </row>
    <row r="1296" spans="1:1" x14ac:dyDescent="0.25">
      <c r="A1296" s="29">
        <v>-96</v>
      </c>
    </row>
    <row r="1297" spans="1:1" x14ac:dyDescent="0.25">
      <c r="A1297" s="29">
        <v>-98</v>
      </c>
    </row>
    <row r="1298" spans="1:1" x14ac:dyDescent="0.25">
      <c r="A1298" s="29">
        <v>-98</v>
      </c>
    </row>
    <row r="1299" spans="1:1" x14ac:dyDescent="0.25">
      <c r="A1299" s="29">
        <v>-94</v>
      </c>
    </row>
    <row r="1300" spans="1:1" x14ac:dyDescent="0.25">
      <c r="A1300" s="29">
        <v>-87</v>
      </c>
    </row>
    <row r="1301" spans="1:1" x14ac:dyDescent="0.25">
      <c r="A1301" s="29">
        <v>-90</v>
      </c>
    </row>
    <row r="1302" spans="1:1" x14ac:dyDescent="0.25">
      <c r="A1302" s="29">
        <v>-94</v>
      </c>
    </row>
    <row r="1303" spans="1:1" x14ac:dyDescent="0.25">
      <c r="A1303" s="29">
        <v>-96</v>
      </c>
    </row>
    <row r="1304" spans="1:1" x14ac:dyDescent="0.25">
      <c r="A1304" s="29">
        <v>-97</v>
      </c>
    </row>
    <row r="1305" spans="1:1" x14ac:dyDescent="0.25">
      <c r="A1305" s="29">
        <v>-97</v>
      </c>
    </row>
    <row r="1306" spans="1:1" x14ac:dyDescent="0.25">
      <c r="A1306" s="29">
        <v>-98</v>
      </c>
    </row>
    <row r="1307" spans="1:1" x14ac:dyDescent="0.25">
      <c r="A1307" s="29">
        <v>-96</v>
      </c>
    </row>
    <row r="1308" spans="1:1" x14ac:dyDescent="0.25">
      <c r="A1308" s="29">
        <v>-98</v>
      </c>
    </row>
    <row r="1309" spans="1:1" x14ac:dyDescent="0.25">
      <c r="A1309" s="29">
        <v>-94</v>
      </c>
    </row>
    <row r="1310" spans="1:1" x14ac:dyDescent="0.25">
      <c r="A1310" s="29">
        <v>-94</v>
      </c>
    </row>
    <row r="1311" spans="1:1" x14ac:dyDescent="0.25">
      <c r="A1311" s="29">
        <v>-89</v>
      </c>
    </row>
    <row r="1312" spans="1:1" x14ac:dyDescent="0.25">
      <c r="A1312" s="29">
        <v>-85</v>
      </c>
    </row>
    <row r="1313" spans="1:1" x14ac:dyDescent="0.25">
      <c r="A1313" s="29">
        <v>-84</v>
      </c>
    </row>
    <row r="1314" spans="1:1" x14ac:dyDescent="0.25">
      <c r="A1314" s="29">
        <v>-80</v>
      </c>
    </row>
    <row r="1315" spans="1:1" x14ac:dyDescent="0.25">
      <c r="A1315" s="29">
        <v>-81</v>
      </c>
    </row>
    <row r="1316" spans="1:1" x14ac:dyDescent="0.25">
      <c r="A1316" s="29">
        <v>-82</v>
      </c>
    </row>
    <row r="1317" spans="1:1" x14ac:dyDescent="0.25">
      <c r="A1317" s="29">
        <v>-86</v>
      </c>
    </row>
    <row r="1318" spans="1:1" x14ac:dyDescent="0.25">
      <c r="A1318" s="29">
        <v>-88</v>
      </c>
    </row>
    <row r="1319" spans="1:1" x14ac:dyDescent="0.25">
      <c r="A1319" s="29">
        <v>-85</v>
      </c>
    </row>
    <row r="1320" spans="1:1" x14ac:dyDescent="0.25">
      <c r="A1320" s="29">
        <v>-93</v>
      </c>
    </row>
    <row r="1321" spans="1:1" x14ac:dyDescent="0.25">
      <c r="A1321" s="29">
        <v>-96</v>
      </c>
    </row>
    <row r="1322" spans="1:1" x14ac:dyDescent="0.25">
      <c r="A1322" s="29">
        <v>-98</v>
      </c>
    </row>
    <row r="1323" spans="1:1" x14ac:dyDescent="0.25">
      <c r="A1323" s="29">
        <v>-98</v>
      </c>
    </row>
    <row r="1324" spans="1:1" x14ac:dyDescent="0.25">
      <c r="A1324" s="29">
        <v>-98</v>
      </c>
    </row>
    <row r="1325" spans="1:1" x14ac:dyDescent="0.25">
      <c r="A1325" s="29">
        <v>-102</v>
      </c>
    </row>
    <row r="1326" spans="1:1" x14ac:dyDescent="0.25">
      <c r="A1326" s="29">
        <v>-98</v>
      </c>
    </row>
    <row r="1327" spans="1:1" x14ac:dyDescent="0.25">
      <c r="A1327" s="29">
        <v>-102</v>
      </c>
    </row>
    <row r="1328" spans="1:1" x14ac:dyDescent="0.25">
      <c r="A1328" s="29">
        <v>-93</v>
      </c>
    </row>
    <row r="1329" spans="1:1" x14ac:dyDescent="0.25">
      <c r="A1329" s="29">
        <v>-90</v>
      </c>
    </row>
    <row r="1330" spans="1:1" x14ac:dyDescent="0.25">
      <c r="A1330" s="29">
        <v>-92</v>
      </c>
    </row>
    <row r="1331" spans="1:1" x14ac:dyDescent="0.25">
      <c r="A1331" s="29">
        <v>-93</v>
      </c>
    </row>
    <row r="1332" spans="1:1" x14ac:dyDescent="0.25">
      <c r="A1332" s="29">
        <v>-94</v>
      </c>
    </row>
    <row r="1333" spans="1:1" x14ac:dyDescent="0.25">
      <c r="A1333" s="29">
        <v>-94</v>
      </c>
    </row>
    <row r="1334" spans="1:1" x14ac:dyDescent="0.25">
      <c r="A1334" s="29">
        <v>-92</v>
      </c>
    </row>
    <row r="1335" spans="1:1" x14ac:dyDescent="0.25">
      <c r="A1335" s="29">
        <v>-90</v>
      </c>
    </row>
    <row r="1336" spans="1:1" x14ac:dyDescent="0.25">
      <c r="A1336" s="29">
        <v>-89</v>
      </c>
    </row>
    <row r="1337" spans="1:1" x14ac:dyDescent="0.25">
      <c r="A1337" s="29">
        <v>-88</v>
      </c>
    </row>
    <row r="1338" spans="1:1" x14ac:dyDescent="0.25">
      <c r="A1338" s="29">
        <v>-89</v>
      </c>
    </row>
    <row r="1339" spans="1:1" x14ac:dyDescent="0.25">
      <c r="A1339" s="29">
        <v>-91</v>
      </c>
    </row>
    <row r="1340" spans="1:1" x14ac:dyDescent="0.25">
      <c r="A1340" s="29">
        <v>-96</v>
      </c>
    </row>
    <row r="1341" spans="1:1" x14ac:dyDescent="0.25">
      <c r="A1341" s="29">
        <v>-97</v>
      </c>
    </row>
    <row r="1342" spans="1:1" x14ac:dyDescent="0.25">
      <c r="A1342" s="29">
        <v>-98</v>
      </c>
    </row>
    <row r="1343" spans="1:1" x14ac:dyDescent="0.25">
      <c r="A1343" s="29">
        <v>-98</v>
      </c>
    </row>
    <row r="1344" spans="1:1" x14ac:dyDescent="0.25">
      <c r="A1344" s="29">
        <v>-103</v>
      </c>
    </row>
    <row r="1345" spans="1:1" x14ac:dyDescent="0.25">
      <c r="A1345" s="29">
        <v>-100</v>
      </c>
    </row>
    <row r="1346" spans="1:1" x14ac:dyDescent="0.25">
      <c r="A1346" s="29">
        <v>-100</v>
      </c>
    </row>
    <row r="1347" spans="1:1" x14ac:dyDescent="0.25">
      <c r="A1347" s="29">
        <v>-98</v>
      </c>
    </row>
    <row r="1348" spans="1:1" x14ac:dyDescent="0.25">
      <c r="A1348" s="29">
        <v>-98</v>
      </c>
    </row>
    <row r="1349" spans="1:1" x14ac:dyDescent="0.25">
      <c r="A1349" s="29">
        <v>-97</v>
      </c>
    </row>
    <row r="1350" spans="1:1" x14ac:dyDescent="0.25">
      <c r="A1350" s="29">
        <v>-97</v>
      </c>
    </row>
    <row r="1351" spans="1:1" x14ac:dyDescent="0.25">
      <c r="A1351" s="29">
        <v>-97</v>
      </c>
    </row>
    <row r="1352" spans="1:1" x14ac:dyDescent="0.25">
      <c r="A1352" s="29">
        <v>-99</v>
      </c>
    </row>
    <row r="1353" spans="1:1" x14ac:dyDescent="0.25">
      <c r="A1353" s="29">
        <v>-100</v>
      </c>
    </row>
    <row r="1354" spans="1:1" x14ac:dyDescent="0.25">
      <c r="A1354" s="29">
        <v>-104</v>
      </c>
    </row>
    <row r="1355" spans="1:1" x14ac:dyDescent="0.25">
      <c r="A1355" s="29">
        <v>-105</v>
      </c>
    </row>
    <row r="1356" spans="1:1" x14ac:dyDescent="0.25">
      <c r="A1356" s="29">
        <v>-107</v>
      </c>
    </row>
    <row r="1357" spans="1:1" x14ac:dyDescent="0.25">
      <c r="A1357" s="29">
        <v>-103</v>
      </c>
    </row>
    <row r="1358" spans="1:1" x14ac:dyDescent="0.25">
      <c r="A1358" s="29">
        <v>-106</v>
      </c>
    </row>
    <row r="1359" spans="1:1" x14ac:dyDescent="0.25">
      <c r="A1359" s="29">
        <v>-107</v>
      </c>
    </row>
    <row r="1360" spans="1:1" x14ac:dyDescent="0.25">
      <c r="A1360" s="29">
        <v>-98</v>
      </c>
    </row>
    <row r="1361" spans="1:1" x14ac:dyDescent="0.25">
      <c r="A1361" s="29">
        <v>-100</v>
      </c>
    </row>
    <row r="1362" spans="1:1" x14ac:dyDescent="0.25">
      <c r="A1362" s="29">
        <v>-102</v>
      </c>
    </row>
    <row r="1363" spans="1:1" x14ac:dyDescent="0.25">
      <c r="A1363" s="29">
        <v>-104</v>
      </c>
    </row>
    <row r="1364" spans="1:1" x14ac:dyDescent="0.25">
      <c r="A1364" s="29">
        <v>-102</v>
      </c>
    </row>
    <row r="1365" spans="1:1" x14ac:dyDescent="0.25">
      <c r="A1365" s="29">
        <v>-100</v>
      </c>
    </row>
    <row r="1366" spans="1:1" x14ac:dyDescent="0.25">
      <c r="A1366" s="29">
        <v>-103</v>
      </c>
    </row>
    <row r="1367" spans="1:1" x14ac:dyDescent="0.25">
      <c r="A1367" s="29">
        <v>-95</v>
      </c>
    </row>
    <row r="1368" spans="1:1" x14ac:dyDescent="0.25">
      <c r="A1368" s="29">
        <v>-103</v>
      </c>
    </row>
    <row r="1369" spans="1:1" x14ac:dyDescent="0.25">
      <c r="A1369" s="29">
        <v>-102</v>
      </c>
    </row>
    <row r="1370" spans="1:1" x14ac:dyDescent="0.25">
      <c r="A1370" s="29">
        <v>-102</v>
      </c>
    </row>
    <row r="1371" spans="1:1" x14ac:dyDescent="0.25">
      <c r="A1371" s="29">
        <v>-105</v>
      </c>
    </row>
    <row r="1372" spans="1:1" x14ac:dyDescent="0.25">
      <c r="A1372" s="29">
        <v>-103</v>
      </c>
    </row>
    <row r="1373" spans="1:1" x14ac:dyDescent="0.25">
      <c r="A1373" s="29">
        <v>-103</v>
      </c>
    </row>
    <row r="1374" spans="1:1" x14ac:dyDescent="0.25">
      <c r="A1374" s="29">
        <v>-97</v>
      </c>
    </row>
    <row r="1375" spans="1:1" x14ac:dyDescent="0.25">
      <c r="A1375" s="29">
        <v>-91</v>
      </c>
    </row>
    <row r="1376" spans="1:1" x14ac:dyDescent="0.25">
      <c r="A1376" s="29">
        <v>-96</v>
      </c>
    </row>
    <row r="1377" spans="1:1" x14ac:dyDescent="0.25">
      <c r="A1377" s="29">
        <v>-98</v>
      </c>
    </row>
    <row r="1378" spans="1:1" x14ac:dyDescent="0.25">
      <c r="A1378" s="29">
        <v>-98</v>
      </c>
    </row>
    <row r="1379" spans="1:1" x14ac:dyDescent="0.25">
      <c r="A1379" s="29">
        <v>-102</v>
      </c>
    </row>
    <row r="1380" spans="1:1" x14ac:dyDescent="0.25">
      <c r="A1380" s="29">
        <v>-91</v>
      </c>
    </row>
    <row r="1381" spans="1:1" x14ac:dyDescent="0.25">
      <c r="A1381" s="29">
        <v>-96</v>
      </c>
    </row>
    <row r="1382" spans="1:1" x14ac:dyDescent="0.25">
      <c r="A1382" s="29">
        <v>-92</v>
      </c>
    </row>
    <row r="1383" spans="1:1" x14ac:dyDescent="0.25">
      <c r="A1383" s="29">
        <v>-94</v>
      </c>
    </row>
    <row r="1384" spans="1:1" x14ac:dyDescent="0.25">
      <c r="A1384" s="29">
        <v>-95</v>
      </c>
    </row>
    <row r="1385" spans="1:1" x14ac:dyDescent="0.25">
      <c r="A1385" s="29">
        <v>-95</v>
      </c>
    </row>
    <row r="1386" spans="1:1" x14ac:dyDescent="0.25">
      <c r="A1386" s="29">
        <v>-96</v>
      </c>
    </row>
    <row r="1387" spans="1:1" x14ac:dyDescent="0.25">
      <c r="A1387" s="29">
        <v>-95</v>
      </c>
    </row>
    <row r="1388" spans="1:1" x14ac:dyDescent="0.25">
      <c r="A1388" s="29">
        <v>-95</v>
      </c>
    </row>
    <row r="1389" spans="1:1" x14ac:dyDescent="0.25">
      <c r="A1389" s="29">
        <v>-89</v>
      </c>
    </row>
    <row r="1390" spans="1:1" x14ac:dyDescent="0.25">
      <c r="A1390" s="29">
        <v>-96</v>
      </c>
    </row>
    <row r="1391" spans="1:1" x14ac:dyDescent="0.25">
      <c r="A1391" s="29">
        <v>-96</v>
      </c>
    </row>
    <row r="1392" spans="1:1" x14ac:dyDescent="0.25">
      <c r="A1392" s="29">
        <v>-90</v>
      </c>
    </row>
    <row r="1393" spans="1:1" x14ac:dyDescent="0.25">
      <c r="A1393" s="29">
        <v>-82</v>
      </c>
    </row>
    <row r="1394" spans="1:1" x14ac:dyDescent="0.25">
      <c r="A1394" s="29">
        <v>-84</v>
      </c>
    </row>
    <row r="1395" spans="1:1" x14ac:dyDescent="0.25">
      <c r="A1395" s="29">
        <v>-76</v>
      </c>
    </row>
    <row r="1396" spans="1:1" x14ac:dyDescent="0.25">
      <c r="A1396" s="29">
        <v>-89</v>
      </c>
    </row>
    <row r="1397" spans="1:1" x14ac:dyDescent="0.25">
      <c r="A1397" s="29">
        <v>-89</v>
      </c>
    </row>
    <row r="1398" spans="1:1" x14ac:dyDescent="0.25">
      <c r="A1398" s="29">
        <v>-90</v>
      </c>
    </row>
    <row r="1399" spans="1:1" x14ac:dyDescent="0.25">
      <c r="A1399" s="29">
        <v>-90</v>
      </c>
    </row>
    <row r="1400" spans="1:1" x14ac:dyDescent="0.25">
      <c r="A1400" s="29">
        <v>-87</v>
      </c>
    </row>
    <row r="1401" spans="1:1" x14ac:dyDescent="0.25">
      <c r="A1401" s="29">
        <v>-84</v>
      </c>
    </row>
    <row r="1402" spans="1:1" x14ac:dyDescent="0.25">
      <c r="A1402" s="29">
        <v>-80</v>
      </c>
    </row>
    <row r="1403" spans="1:1" x14ac:dyDescent="0.25">
      <c r="A1403" s="29">
        <v>-80</v>
      </c>
    </row>
    <row r="1404" spans="1:1" x14ac:dyDescent="0.25">
      <c r="A1404" s="29">
        <v>-77</v>
      </c>
    </row>
    <row r="1405" spans="1:1" x14ac:dyDescent="0.25">
      <c r="A1405" s="29">
        <v>-80</v>
      </c>
    </row>
    <row r="1406" spans="1:1" x14ac:dyDescent="0.25">
      <c r="A1406" s="29">
        <v>-80</v>
      </c>
    </row>
    <row r="1407" spans="1:1" x14ac:dyDescent="0.25">
      <c r="A1407" s="29">
        <v>-74</v>
      </c>
    </row>
    <row r="1408" spans="1:1" x14ac:dyDescent="0.25">
      <c r="A1408" s="29">
        <v>-91</v>
      </c>
    </row>
    <row r="1409" spans="1:1" x14ac:dyDescent="0.25">
      <c r="A1409" s="29">
        <v>-95</v>
      </c>
    </row>
    <row r="1410" spans="1:1" x14ac:dyDescent="0.25">
      <c r="A1410" s="29">
        <v>-97</v>
      </c>
    </row>
    <row r="1411" spans="1:1" x14ac:dyDescent="0.25">
      <c r="A1411" s="29">
        <v>-96</v>
      </c>
    </row>
    <row r="1412" spans="1:1" x14ac:dyDescent="0.25">
      <c r="A1412" s="29">
        <v>-88</v>
      </c>
    </row>
    <row r="1413" spans="1:1" x14ac:dyDescent="0.25">
      <c r="A1413" s="29">
        <v>-89</v>
      </c>
    </row>
    <row r="1414" spans="1:1" x14ac:dyDescent="0.25">
      <c r="A1414" s="29">
        <v>-85</v>
      </c>
    </row>
    <row r="1415" spans="1:1" x14ac:dyDescent="0.25">
      <c r="A1415" s="29">
        <v>-88</v>
      </c>
    </row>
    <row r="1416" spans="1:1" x14ac:dyDescent="0.25">
      <c r="A1416" s="29">
        <v>-86</v>
      </c>
    </row>
    <row r="1417" spans="1:1" x14ac:dyDescent="0.25">
      <c r="A1417" s="29">
        <v>-88</v>
      </c>
    </row>
    <row r="1418" spans="1:1" x14ac:dyDescent="0.25">
      <c r="A1418" s="29">
        <v>-88</v>
      </c>
    </row>
    <row r="1419" spans="1:1" x14ac:dyDescent="0.25">
      <c r="A1419" s="29">
        <v>-91</v>
      </c>
    </row>
    <row r="1420" spans="1:1" x14ac:dyDescent="0.25">
      <c r="A1420" s="29">
        <v>-92</v>
      </c>
    </row>
    <row r="1421" spans="1:1" x14ac:dyDescent="0.25">
      <c r="A1421" s="29">
        <v>-93</v>
      </c>
    </row>
    <row r="1422" spans="1:1" x14ac:dyDescent="0.25">
      <c r="A1422" s="29">
        <v>-92</v>
      </c>
    </row>
    <row r="1423" spans="1:1" x14ac:dyDescent="0.25">
      <c r="A1423" s="29">
        <v>-77</v>
      </c>
    </row>
    <row r="1424" spans="1:1" x14ac:dyDescent="0.25">
      <c r="A1424" s="29">
        <v>-87</v>
      </c>
    </row>
    <row r="1425" spans="1:1" x14ac:dyDescent="0.25">
      <c r="A1425" s="29">
        <v>-92</v>
      </c>
    </row>
    <row r="1426" spans="1:1" x14ac:dyDescent="0.25">
      <c r="A1426" s="29">
        <v>-97</v>
      </c>
    </row>
    <row r="1427" spans="1:1" x14ac:dyDescent="0.25">
      <c r="A1427" s="29">
        <v>-97</v>
      </c>
    </row>
    <row r="1428" spans="1:1" x14ac:dyDescent="0.25">
      <c r="A1428" s="29">
        <v>-96</v>
      </c>
    </row>
    <row r="1429" spans="1:1" x14ac:dyDescent="0.25">
      <c r="A1429" s="29">
        <v>-90</v>
      </c>
    </row>
    <row r="1430" spans="1:1" x14ac:dyDescent="0.25">
      <c r="A1430" s="29">
        <v>-83</v>
      </c>
    </row>
    <row r="1431" spans="1:1" x14ac:dyDescent="0.25">
      <c r="A1431" s="29">
        <v>-90</v>
      </c>
    </row>
    <row r="1432" spans="1:1" x14ac:dyDescent="0.25">
      <c r="A1432" s="29">
        <v>-98</v>
      </c>
    </row>
    <row r="1433" spans="1:1" x14ac:dyDescent="0.25">
      <c r="A1433" s="29">
        <v>-95</v>
      </c>
    </row>
    <row r="1434" spans="1:1" x14ac:dyDescent="0.25">
      <c r="A1434" s="29">
        <v>-93</v>
      </c>
    </row>
    <row r="1435" spans="1:1" x14ac:dyDescent="0.25">
      <c r="A1435" s="29">
        <v>-92</v>
      </c>
    </row>
    <row r="1436" spans="1:1" x14ac:dyDescent="0.25">
      <c r="A1436" s="29">
        <v>-95</v>
      </c>
    </row>
    <row r="1437" spans="1:1" x14ac:dyDescent="0.25">
      <c r="A1437" s="29">
        <v>-95</v>
      </c>
    </row>
    <row r="1438" spans="1:1" x14ac:dyDescent="0.25">
      <c r="A1438" s="29">
        <v>-95</v>
      </c>
    </row>
    <row r="1439" spans="1:1" x14ac:dyDescent="0.25">
      <c r="A1439" s="29">
        <v>-107</v>
      </c>
    </row>
    <row r="1440" spans="1:1" x14ac:dyDescent="0.25">
      <c r="A1440" s="29">
        <v>-108</v>
      </c>
    </row>
    <row r="1441" spans="1:1" x14ac:dyDescent="0.25">
      <c r="A1441" s="29">
        <v>-107</v>
      </c>
    </row>
    <row r="1442" spans="1:1" x14ac:dyDescent="0.25">
      <c r="A1442" s="29">
        <v>-105</v>
      </c>
    </row>
    <row r="1443" spans="1:1" x14ac:dyDescent="0.25">
      <c r="A1443" s="29">
        <v>-105</v>
      </c>
    </row>
    <row r="1444" spans="1:1" x14ac:dyDescent="0.25">
      <c r="A1444" s="29">
        <v>-107</v>
      </c>
    </row>
    <row r="1445" spans="1:1" x14ac:dyDescent="0.25">
      <c r="A1445" s="29">
        <v>-105</v>
      </c>
    </row>
    <row r="1446" spans="1:1" x14ac:dyDescent="0.25">
      <c r="A1446" s="29">
        <v>-106</v>
      </c>
    </row>
    <row r="1447" spans="1:1" x14ac:dyDescent="0.25">
      <c r="A1447" s="29">
        <v>-106</v>
      </c>
    </row>
    <row r="1448" spans="1:1" x14ac:dyDescent="0.25">
      <c r="A1448" s="29">
        <v>-107</v>
      </c>
    </row>
    <row r="1449" spans="1:1" x14ac:dyDescent="0.25">
      <c r="A1449" s="29">
        <v>-107</v>
      </c>
    </row>
    <row r="1450" spans="1:1" x14ac:dyDescent="0.25">
      <c r="A1450" s="29">
        <v>-103</v>
      </c>
    </row>
    <row r="1451" spans="1:1" x14ac:dyDescent="0.25">
      <c r="A1451" s="29">
        <v>-108</v>
      </c>
    </row>
    <row r="1452" spans="1:1" x14ac:dyDescent="0.25">
      <c r="A1452" s="29">
        <v>-87</v>
      </c>
    </row>
    <row r="1453" spans="1:1" x14ac:dyDescent="0.25">
      <c r="A1453" s="29">
        <v>-94</v>
      </c>
    </row>
    <row r="1454" spans="1:1" x14ac:dyDescent="0.25">
      <c r="A1454" s="29">
        <v>-89</v>
      </c>
    </row>
    <row r="1455" spans="1:1" x14ac:dyDescent="0.25">
      <c r="A1455" s="29">
        <v>-96</v>
      </c>
    </row>
    <row r="1456" spans="1:1" x14ac:dyDescent="0.25">
      <c r="A1456" s="29">
        <v>-96</v>
      </c>
    </row>
    <row r="1457" spans="1:1" x14ac:dyDescent="0.25">
      <c r="A1457" s="29">
        <v>-94</v>
      </c>
    </row>
    <row r="1458" spans="1:1" x14ac:dyDescent="0.25">
      <c r="A1458" s="29">
        <v>-94</v>
      </c>
    </row>
    <row r="1459" spans="1:1" x14ac:dyDescent="0.25">
      <c r="A1459" s="29">
        <v>-95</v>
      </c>
    </row>
    <row r="1460" spans="1:1" x14ac:dyDescent="0.25">
      <c r="A1460" s="29">
        <v>-96</v>
      </c>
    </row>
    <row r="1461" spans="1:1" x14ac:dyDescent="0.25">
      <c r="A1461" s="29">
        <v>-93</v>
      </c>
    </row>
    <row r="1462" spans="1:1" x14ac:dyDescent="0.25">
      <c r="A1462" s="29">
        <v>-91</v>
      </c>
    </row>
    <row r="1463" spans="1:1" x14ac:dyDescent="0.25">
      <c r="A1463" s="29">
        <v>-91</v>
      </c>
    </row>
    <row r="1464" spans="1:1" x14ac:dyDescent="0.25">
      <c r="A1464" s="29">
        <v>-89</v>
      </c>
    </row>
    <row r="1465" spans="1:1" x14ac:dyDescent="0.25">
      <c r="A1465" s="29">
        <v>-90</v>
      </c>
    </row>
    <row r="1466" spans="1:1" x14ac:dyDescent="0.25">
      <c r="A1466" s="29">
        <v>-89</v>
      </c>
    </row>
    <row r="1467" spans="1:1" x14ac:dyDescent="0.25">
      <c r="A1467" s="29">
        <v>-84</v>
      </c>
    </row>
    <row r="1468" spans="1:1" x14ac:dyDescent="0.25">
      <c r="A1468" s="29">
        <v>-85</v>
      </c>
    </row>
    <row r="1469" spans="1:1" x14ac:dyDescent="0.25">
      <c r="A1469" s="29">
        <v>-82</v>
      </c>
    </row>
    <row r="1470" spans="1:1" x14ac:dyDescent="0.25">
      <c r="A1470" s="29">
        <v>-83</v>
      </c>
    </row>
    <row r="1471" spans="1:1" x14ac:dyDescent="0.25">
      <c r="A1471" s="29">
        <v>-80</v>
      </c>
    </row>
    <row r="1472" spans="1:1" x14ac:dyDescent="0.25">
      <c r="A1472" s="29">
        <v>-85</v>
      </c>
    </row>
    <row r="1473" spans="1:1" x14ac:dyDescent="0.25">
      <c r="A1473" s="29">
        <v>-80</v>
      </c>
    </row>
    <row r="1474" spans="1:1" x14ac:dyDescent="0.25">
      <c r="A1474" s="29">
        <v>-79</v>
      </c>
    </row>
    <row r="1475" spans="1:1" x14ac:dyDescent="0.25">
      <c r="A1475" s="29">
        <v>-81</v>
      </c>
    </row>
    <row r="1476" spans="1:1" x14ac:dyDescent="0.25">
      <c r="A1476" s="29">
        <v>-85</v>
      </c>
    </row>
    <row r="1477" spans="1:1" x14ac:dyDescent="0.25">
      <c r="A1477" s="29">
        <v>-84</v>
      </c>
    </row>
    <row r="1478" spans="1:1" x14ac:dyDescent="0.25">
      <c r="A1478" s="29">
        <v>-81</v>
      </c>
    </row>
    <row r="1479" spans="1:1" x14ac:dyDescent="0.25">
      <c r="A1479" s="29">
        <v>-84</v>
      </c>
    </row>
    <row r="1480" spans="1:1" x14ac:dyDescent="0.25">
      <c r="A1480" s="29">
        <v>-86</v>
      </c>
    </row>
    <row r="1481" spans="1:1" x14ac:dyDescent="0.25">
      <c r="A1481" s="29">
        <v>-88</v>
      </c>
    </row>
    <row r="1482" spans="1:1" x14ac:dyDescent="0.25">
      <c r="A1482" s="29">
        <v>-88</v>
      </c>
    </row>
    <row r="1483" spans="1:1" x14ac:dyDescent="0.25">
      <c r="A1483" s="29">
        <v>-87</v>
      </c>
    </row>
    <row r="1484" spans="1:1" x14ac:dyDescent="0.25">
      <c r="A1484" s="29">
        <v>-103</v>
      </c>
    </row>
    <row r="1485" spans="1:1" x14ac:dyDescent="0.25">
      <c r="A1485" s="29">
        <v>-97</v>
      </c>
    </row>
    <row r="1486" spans="1:1" x14ac:dyDescent="0.25">
      <c r="A1486" s="29">
        <v>-94</v>
      </c>
    </row>
    <row r="1487" spans="1:1" x14ac:dyDescent="0.25">
      <c r="A1487" s="29">
        <v>-95</v>
      </c>
    </row>
    <row r="1488" spans="1:1" x14ac:dyDescent="0.25">
      <c r="A1488" s="29">
        <v>-89</v>
      </c>
    </row>
    <row r="1489" spans="1:1" x14ac:dyDescent="0.25">
      <c r="A1489" s="29">
        <v>-87</v>
      </c>
    </row>
    <row r="1490" spans="1:1" x14ac:dyDescent="0.25">
      <c r="A1490" s="29">
        <v>-83</v>
      </c>
    </row>
    <row r="1491" spans="1:1" x14ac:dyDescent="0.25">
      <c r="A1491" s="29">
        <v>-87</v>
      </c>
    </row>
    <row r="1492" spans="1:1" x14ac:dyDescent="0.25">
      <c r="A1492" s="29">
        <v>-83</v>
      </c>
    </row>
    <row r="1493" spans="1:1" x14ac:dyDescent="0.25">
      <c r="A1493" s="29">
        <v>-81</v>
      </c>
    </row>
    <row r="1494" spans="1:1" x14ac:dyDescent="0.25">
      <c r="A1494" s="29">
        <v>-81</v>
      </c>
    </row>
    <row r="1495" spans="1:1" x14ac:dyDescent="0.25">
      <c r="A1495" s="29">
        <v>-86</v>
      </c>
    </row>
    <row r="1496" spans="1:1" x14ac:dyDescent="0.25">
      <c r="A1496" s="29">
        <v>-88</v>
      </c>
    </row>
    <row r="1497" spans="1:1" x14ac:dyDescent="0.25">
      <c r="A1497" s="29">
        <v>-88</v>
      </c>
    </row>
    <row r="1498" spans="1:1" x14ac:dyDescent="0.25">
      <c r="A1498" s="29">
        <v>-86</v>
      </c>
    </row>
    <row r="1499" spans="1:1" x14ac:dyDescent="0.25">
      <c r="A1499" s="29">
        <v>-88</v>
      </c>
    </row>
    <row r="1500" spans="1:1" x14ac:dyDescent="0.25">
      <c r="A1500" s="29">
        <v>-90</v>
      </c>
    </row>
    <row r="1501" spans="1:1" x14ac:dyDescent="0.25">
      <c r="A1501" s="29">
        <v>-95</v>
      </c>
    </row>
    <row r="1502" spans="1:1" x14ac:dyDescent="0.25">
      <c r="A1502" s="29">
        <v>-89</v>
      </c>
    </row>
    <row r="1503" spans="1:1" x14ac:dyDescent="0.25">
      <c r="A1503" s="29">
        <v>-96</v>
      </c>
    </row>
    <row r="1504" spans="1:1" x14ac:dyDescent="0.25">
      <c r="A1504" s="29">
        <v>-96</v>
      </c>
    </row>
    <row r="1505" spans="1:1" x14ac:dyDescent="0.25">
      <c r="A1505" s="29">
        <v>-94</v>
      </c>
    </row>
    <row r="1506" spans="1:1" x14ac:dyDescent="0.25">
      <c r="A1506" s="29">
        <v>-94</v>
      </c>
    </row>
    <row r="1507" spans="1:1" x14ac:dyDescent="0.25">
      <c r="A1507" s="29">
        <v>-101</v>
      </c>
    </row>
    <row r="1508" spans="1:1" x14ac:dyDescent="0.25">
      <c r="A1508" s="29">
        <v>-101</v>
      </c>
    </row>
    <row r="1509" spans="1:1" x14ac:dyDescent="0.25">
      <c r="A1509" s="29">
        <v>-99</v>
      </c>
    </row>
    <row r="1510" spans="1:1" x14ac:dyDescent="0.25">
      <c r="A1510" s="29">
        <v>-98</v>
      </c>
    </row>
    <row r="1511" spans="1:1" x14ac:dyDescent="0.25">
      <c r="A1511" s="29">
        <v>-98</v>
      </c>
    </row>
    <row r="1512" spans="1:1" x14ac:dyDescent="0.25">
      <c r="A1512" s="29">
        <v>-98</v>
      </c>
    </row>
    <row r="1513" spans="1:1" x14ac:dyDescent="0.25">
      <c r="A1513" s="29">
        <v>-94</v>
      </c>
    </row>
    <row r="1514" spans="1:1" x14ac:dyDescent="0.25">
      <c r="A1514" s="29">
        <v>-93</v>
      </c>
    </row>
    <row r="1515" spans="1:1" x14ac:dyDescent="0.25">
      <c r="A1515" s="29">
        <v>-100</v>
      </c>
    </row>
    <row r="1516" spans="1:1" x14ac:dyDescent="0.25">
      <c r="A1516" s="29">
        <v>-97</v>
      </c>
    </row>
    <row r="1517" spans="1:1" x14ac:dyDescent="0.25">
      <c r="A1517" s="29">
        <v>-92</v>
      </c>
    </row>
    <row r="1518" spans="1:1" x14ac:dyDescent="0.25">
      <c r="A1518" s="29">
        <v>-96</v>
      </c>
    </row>
    <row r="1519" spans="1:1" x14ac:dyDescent="0.25">
      <c r="A1519" s="29">
        <v>-94</v>
      </c>
    </row>
    <row r="1520" spans="1:1" x14ac:dyDescent="0.25">
      <c r="A1520" s="29">
        <v>-97</v>
      </c>
    </row>
    <row r="1521" spans="1:1" x14ac:dyDescent="0.25">
      <c r="A1521" s="29">
        <v>-92</v>
      </c>
    </row>
    <row r="1522" spans="1:1" x14ac:dyDescent="0.25">
      <c r="A1522" s="29">
        <v>-97</v>
      </c>
    </row>
    <row r="1523" spans="1:1" x14ac:dyDescent="0.25">
      <c r="A1523" s="29">
        <v>-94</v>
      </c>
    </row>
    <row r="1524" spans="1:1" x14ac:dyDescent="0.25">
      <c r="A1524" s="29">
        <v>-94</v>
      </c>
    </row>
    <row r="1525" spans="1:1" x14ac:dyDescent="0.25">
      <c r="A1525" s="29">
        <v>-96</v>
      </c>
    </row>
    <row r="1526" spans="1:1" x14ac:dyDescent="0.25">
      <c r="A1526" s="29">
        <v>-83</v>
      </c>
    </row>
    <row r="1527" spans="1:1" x14ac:dyDescent="0.25">
      <c r="A1527" s="29">
        <v>-88</v>
      </c>
    </row>
    <row r="1528" spans="1:1" x14ac:dyDescent="0.25">
      <c r="A1528" s="29">
        <v>-91</v>
      </c>
    </row>
    <row r="1529" spans="1:1" x14ac:dyDescent="0.25">
      <c r="A1529" s="29">
        <v>-95</v>
      </c>
    </row>
    <row r="1530" spans="1:1" x14ac:dyDescent="0.25">
      <c r="A1530" s="29">
        <v>-93</v>
      </c>
    </row>
    <row r="1531" spans="1:1" x14ac:dyDescent="0.25">
      <c r="A1531" s="29">
        <v>-92</v>
      </c>
    </row>
    <row r="1532" spans="1:1" x14ac:dyDescent="0.25">
      <c r="A1532" s="29">
        <v>-86</v>
      </c>
    </row>
    <row r="1533" spans="1:1" x14ac:dyDescent="0.25">
      <c r="A1533" s="29">
        <v>-86</v>
      </c>
    </row>
    <row r="1534" spans="1:1" x14ac:dyDescent="0.25">
      <c r="A1534" s="29">
        <v>-88</v>
      </c>
    </row>
    <row r="1535" spans="1:1" x14ac:dyDescent="0.25">
      <c r="A1535" s="29">
        <v>-93</v>
      </c>
    </row>
    <row r="1536" spans="1:1" x14ac:dyDescent="0.25">
      <c r="A1536" s="29">
        <v>-96</v>
      </c>
    </row>
    <row r="1537" spans="1:1" x14ac:dyDescent="0.25">
      <c r="A1537" s="29">
        <v>-94</v>
      </c>
    </row>
    <row r="1538" spans="1:1" x14ac:dyDescent="0.25">
      <c r="A1538" s="29">
        <v>-96</v>
      </c>
    </row>
    <row r="1539" spans="1:1" x14ac:dyDescent="0.25">
      <c r="A1539" s="29">
        <v>-96</v>
      </c>
    </row>
    <row r="1540" spans="1:1" x14ac:dyDescent="0.25">
      <c r="A1540" s="29">
        <v>-98</v>
      </c>
    </row>
    <row r="1541" spans="1:1" x14ac:dyDescent="0.25">
      <c r="A1541" s="29">
        <v>-98</v>
      </c>
    </row>
    <row r="1542" spans="1:1" x14ac:dyDescent="0.25">
      <c r="A1542" s="29">
        <v>-98</v>
      </c>
    </row>
    <row r="1543" spans="1:1" x14ac:dyDescent="0.25">
      <c r="A1543" s="29">
        <v>-91</v>
      </c>
    </row>
    <row r="1544" spans="1:1" x14ac:dyDescent="0.25">
      <c r="A1544" s="29">
        <v>-89</v>
      </c>
    </row>
    <row r="1545" spans="1:1" x14ac:dyDescent="0.25">
      <c r="A1545" s="29">
        <v>-97</v>
      </c>
    </row>
    <row r="1546" spans="1:1" x14ac:dyDescent="0.25">
      <c r="A1546" s="29">
        <v>-97</v>
      </c>
    </row>
    <row r="1547" spans="1:1" x14ac:dyDescent="0.25">
      <c r="A1547" s="29">
        <v>-90</v>
      </c>
    </row>
    <row r="1548" spans="1:1" x14ac:dyDescent="0.25">
      <c r="A1548" s="29">
        <v>-82</v>
      </c>
    </row>
    <row r="1549" spans="1:1" x14ac:dyDescent="0.25">
      <c r="A1549" s="29">
        <v>-91</v>
      </c>
    </row>
    <row r="1550" spans="1:1" x14ac:dyDescent="0.25">
      <c r="A1550" s="29">
        <v>-90</v>
      </c>
    </row>
    <row r="1551" spans="1:1" x14ac:dyDescent="0.25">
      <c r="A1551" s="29">
        <v>-93</v>
      </c>
    </row>
    <row r="1552" spans="1:1" x14ac:dyDescent="0.25">
      <c r="A1552" s="29">
        <v>-92</v>
      </c>
    </row>
    <row r="1553" spans="1:1" x14ac:dyDescent="0.25">
      <c r="A1553" s="29">
        <v>-97</v>
      </c>
    </row>
    <row r="1554" spans="1:1" x14ac:dyDescent="0.25">
      <c r="A1554" s="29">
        <v>-95</v>
      </c>
    </row>
    <row r="1555" spans="1:1" x14ac:dyDescent="0.25">
      <c r="A1555" s="29">
        <v>-98</v>
      </c>
    </row>
    <row r="1556" spans="1:1" x14ac:dyDescent="0.25">
      <c r="A1556" s="29">
        <v>-95</v>
      </c>
    </row>
    <row r="1557" spans="1:1" x14ac:dyDescent="0.25">
      <c r="A1557" s="29">
        <v>-96</v>
      </c>
    </row>
    <row r="1558" spans="1:1" x14ac:dyDescent="0.25">
      <c r="A1558" s="29">
        <v>-84</v>
      </c>
    </row>
    <row r="1559" spans="1:1" x14ac:dyDescent="0.25">
      <c r="A1559" s="29">
        <v>-95</v>
      </c>
    </row>
    <row r="1560" spans="1:1" x14ac:dyDescent="0.25">
      <c r="A1560" s="29">
        <v>-101</v>
      </c>
    </row>
    <row r="1561" spans="1:1" x14ac:dyDescent="0.25">
      <c r="A1561" s="29">
        <v>-92</v>
      </c>
    </row>
    <row r="1562" spans="1:1" x14ac:dyDescent="0.25">
      <c r="A1562" s="29">
        <v>-94</v>
      </c>
    </row>
    <row r="1563" spans="1:1" x14ac:dyDescent="0.25">
      <c r="A1563" s="29">
        <v>-96</v>
      </c>
    </row>
    <row r="1564" spans="1:1" x14ac:dyDescent="0.25">
      <c r="A1564" s="29">
        <v>-96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C0D5-8C04-48CB-8AF5-EDDC7C12FB12}">
  <dimension ref="F1:L90"/>
  <sheetViews>
    <sheetView topLeftCell="B34" workbookViewId="0">
      <selection activeCell="J1" sqref="J1:L46"/>
    </sheetView>
  </sheetViews>
  <sheetFormatPr baseColWidth="10" defaultRowHeight="15" x14ac:dyDescent="0.25"/>
  <cols>
    <col min="2" max="2" width="22.42578125" customWidth="1"/>
    <col min="6" max="6" width="30.28515625" customWidth="1"/>
    <col min="7" max="7" width="12.5703125" customWidth="1"/>
    <col min="10" max="10" width="31.140625" style="18" customWidth="1"/>
  </cols>
  <sheetData>
    <row r="1" spans="6:12" x14ac:dyDescent="0.25">
      <c r="F1" s="25" t="s">
        <v>2</v>
      </c>
      <c r="G1" s="26"/>
      <c r="H1" s="27"/>
      <c r="I1" s="1"/>
      <c r="J1" s="25" t="s">
        <v>2</v>
      </c>
      <c r="K1" s="26"/>
      <c r="L1" s="27"/>
    </row>
    <row r="2" spans="6:12" x14ac:dyDescent="0.25">
      <c r="F2" s="25" t="s">
        <v>3</v>
      </c>
      <c r="G2" s="26"/>
      <c r="H2" s="27"/>
      <c r="I2" s="1"/>
      <c r="J2" s="25" t="s">
        <v>19</v>
      </c>
      <c r="K2" s="26"/>
      <c r="L2" s="27"/>
    </row>
    <row r="3" spans="6:12" x14ac:dyDescent="0.25">
      <c r="F3" s="7" t="s">
        <v>67</v>
      </c>
      <c r="G3" s="7" t="s">
        <v>5</v>
      </c>
      <c r="H3" s="7" t="s">
        <v>6</v>
      </c>
      <c r="J3" s="7" t="s">
        <v>67</v>
      </c>
      <c r="K3" s="7" t="s">
        <v>5</v>
      </c>
      <c r="L3" s="7" t="s">
        <v>6</v>
      </c>
    </row>
    <row r="4" spans="6:12" x14ac:dyDescent="0.25">
      <c r="F4" s="19">
        <v>-97</v>
      </c>
      <c r="G4" s="20">
        <v>-1.2465010999999999</v>
      </c>
      <c r="H4" s="20">
        <v>-78.629775199999997</v>
      </c>
      <c r="J4" s="19">
        <v>-97</v>
      </c>
      <c r="K4" s="20">
        <v>-1.2330908</v>
      </c>
      <c r="L4" s="20">
        <v>-78.623414999999994</v>
      </c>
    </row>
    <row r="5" spans="6:12" x14ac:dyDescent="0.25">
      <c r="F5" s="19">
        <v>-95</v>
      </c>
      <c r="G5" s="19">
        <v>-1.2465708</v>
      </c>
      <c r="H5" s="19">
        <v>-78.629709199999994</v>
      </c>
      <c r="J5" s="19">
        <v>-94</v>
      </c>
      <c r="K5" s="19">
        <v>-1.2331106000000001</v>
      </c>
      <c r="L5" s="19">
        <v>-78.623688099999995</v>
      </c>
    </row>
    <row r="6" spans="6:12" x14ac:dyDescent="0.25">
      <c r="F6" s="19">
        <v>-92</v>
      </c>
      <c r="G6" s="19">
        <v>-1.2464667</v>
      </c>
      <c r="H6" s="19">
        <v>-78.629573500000006</v>
      </c>
      <c r="J6" s="19">
        <v>-96</v>
      </c>
      <c r="K6" s="19">
        <v>-1.2331361000000001</v>
      </c>
      <c r="L6" s="19">
        <v>-78.623657899999998</v>
      </c>
    </row>
    <row r="7" spans="6:12" x14ac:dyDescent="0.25">
      <c r="F7" s="19">
        <v>-92</v>
      </c>
      <c r="G7" s="19">
        <v>-1.2463569000000001</v>
      </c>
      <c r="H7" s="19">
        <v>-78.629461599999999</v>
      </c>
      <c r="J7" s="19">
        <v>-99</v>
      </c>
      <c r="K7" s="19">
        <v>-1.2332444</v>
      </c>
      <c r="L7" s="19">
        <v>-78.623605699999999</v>
      </c>
    </row>
    <row r="8" spans="6:12" x14ac:dyDescent="0.25">
      <c r="F8" s="19">
        <v>-95</v>
      </c>
      <c r="G8" s="19">
        <v>-1.246243</v>
      </c>
      <c r="H8" s="19">
        <v>-78.6293273</v>
      </c>
      <c r="J8" s="19">
        <v>-84</v>
      </c>
      <c r="K8" s="19">
        <v>-1.2333594000000001</v>
      </c>
      <c r="L8" s="19">
        <v>-78.623545500000006</v>
      </c>
    </row>
    <row r="9" spans="6:12" x14ac:dyDescent="0.25">
      <c r="F9" s="19">
        <v>-89</v>
      </c>
      <c r="G9" s="19">
        <v>-1.2461791</v>
      </c>
      <c r="H9" s="19">
        <v>-78.629204099999995</v>
      </c>
      <c r="J9" s="19">
        <v>-82</v>
      </c>
      <c r="K9" s="19">
        <v>-1.2334361</v>
      </c>
      <c r="L9" s="19">
        <v>-78.623443499999993</v>
      </c>
    </row>
    <row r="10" spans="6:12" x14ac:dyDescent="0.25">
      <c r="F10" s="19">
        <v>-71</v>
      </c>
      <c r="G10" s="19">
        <v>-1.2461911000000001</v>
      </c>
      <c r="H10" s="19">
        <v>-78.629106199999995</v>
      </c>
      <c r="J10" s="19">
        <v>-93</v>
      </c>
      <c r="K10" s="19">
        <v>-1.2335764</v>
      </c>
      <c r="L10" s="19">
        <v>-78.623347999999993</v>
      </c>
    </row>
    <row r="11" spans="6:12" x14ac:dyDescent="0.25">
      <c r="F11" s="19">
        <v>-78</v>
      </c>
      <c r="G11" s="19">
        <v>-1.2462751999999999</v>
      </c>
      <c r="H11" s="19">
        <v>-78.629022300000003</v>
      </c>
      <c r="J11" s="19">
        <v>-95</v>
      </c>
      <c r="K11" s="19">
        <v>-1.2337255</v>
      </c>
      <c r="L11" s="19">
        <v>-78.623262600000004</v>
      </c>
    </row>
    <row r="12" spans="6:12" x14ac:dyDescent="0.25">
      <c r="F12" s="19">
        <v>-87</v>
      </c>
      <c r="G12" s="19">
        <v>-1.2462932</v>
      </c>
      <c r="H12" s="19">
        <v>-78.628868199999999</v>
      </c>
      <c r="J12" s="19">
        <v>-93</v>
      </c>
      <c r="K12" s="19">
        <v>-1.233867</v>
      </c>
      <c r="L12" s="19">
        <v>-78.623238700000002</v>
      </c>
    </row>
    <row r="13" spans="6:12" x14ac:dyDescent="0.25">
      <c r="F13" s="19">
        <v>-90</v>
      </c>
      <c r="G13" s="19">
        <v>-1.2462553000000001</v>
      </c>
      <c r="H13" s="19">
        <v>-78.628693900000002</v>
      </c>
      <c r="J13" s="19">
        <v>-94</v>
      </c>
      <c r="K13" s="19">
        <v>-1.2339789999999999</v>
      </c>
      <c r="L13" s="19">
        <v>-78.623178100000004</v>
      </c>
    </row>
    <row r="14" spans="6:12" x14ac:dyDescent="0.25">
      <c r="F14" s="19">
        <v>-83</v>
      </c>
      <c r="G14" s="19">
        <v>-1.2461583000000001</v>
      </c>
      <c r="H14" s="19">
        <v>-78.628589899999994</v>
      </c>
      <c r="J14" s="19">
        <v>-93</v>
      </c>
      <c r="K14" s="19">
        <v>-1.2340698000000001</v>
      </c>
      <c r="L14" s="19">
        <v>-78.623107300000001</v>
      </c>
    </row>
    <row r="15" spans="6:12" x14ac:dyDescent="0.25">
      <c r="F15" s="19">
        <v>-91</v>
      </c>
      <c r="G15" s="19">
        <v>-1.2460040999999999</v>
      </c>
      <c r="H15" s="19">
        <v>-78.628549800000002</v>
      </c>
      <c r="J15" s="19">
        <v>-89</v>
      </c>
      <c r="K15" s="19">
        <v>-1.2341757</v>
      </c>
      <c r="L15" s="19">
        <v>-78.623023099999997</v>
      </c>
    </row>
    <row r="16" spans="6:12" x14ac:dyDescent="0.25">
      <c r="F16" s="19">
        <v>-95</v>
      </c>
      <c r="G16" s="19">
        <v>-1.2458581</v>
      </c>
      <c r="H16" s="19">
        <v>-78.628568799999996</v>
      </c>
      <c r="J16" s="19">
        <v>-92</v>
      </c>
      <c r="K16" s="19">
        <v>-1.2342628</v>
      </c>
      <c r="L16" s="19">
        <v>-78.622964300000007</v>
      </c>
    </row>
    <row r="17" spans="6:12" x14ac:dyDescent="0.25">
      <c r="F17" s="19">
        <v>-90</v>
      </c>
      <c r="G17" s="19">
        <v>-1.2457256999999999</v>
      </c>
      <c r="H17" s="19">
        <v>-78.628582399999999</v>
      </c>
      <c r="J17" s="19">
        <v>-90</v>
      </c>
      <c r="K17" s="19">
        <v>-1.2343500000000001</v>
      </c>
      <c r="L17" s="19">
        <v>-78.622865300000001</v>
      </c>
    </row>
    <row r="18" spans="6:12" x14ac:dyDescent="0.25">
      <c r="F18" s="19">
        <v>-98</v>
      </c>
      <c r="G18" s="19">
        <v>-1.2455959999999999</v>
      </c>
      <c r="H18" s="19">
        <v>-78.628497899999999</v>
      </c>
      <c r="J18" s="19">
        <v>-92</v>
      </c>
      <c r="K18" s="19">
        <v>-1.2344314000000001</v>
      </c>
      <c r="L18" s="19">
        <v>-78.622820500000003</v>
      </c>
    </row>
    <row r="19" spans="6:12" x14ac:dyDescent="0.25">
      <c r="F19" s="19">
        <v>-98</v>
      </c>
      <c r="G19" s="19">
        <v>-1.2455039999999999</v>
      </c>
      <c r="H19" s="19">
        <v>-78.628369300000003</v>
      </c>
      <c r="J19" s="19">
        <v>-88</v>
      </c>
      <c r="K19" s="19">
        <v>-1.2345539999999999</v>
      </c>
      <c r="L19" s="19">
        <v>-78.622761699999998</v>
      </c>
    </row>
    <row r="20" spans="6:12" x14ac:dyDescent="0.25">
      <c r="F20" s="19">
        <v>-95</v>
      </c>
      <c r="G20" s="19">
        <v>-1.2454567000000001</v>
      </c>
      <c r="H20" s="19">
        <v>-78.628304799999995</v>
      </c>
      <c r="J20" s="19">
        <v>-87</v>
      </c>
      <c r="K20" s="19">
        <v>-1.2346499</v>
      </c>
      <c r="L20" s="19">
        <v>-78.622731099999996</v>
      </c>
    </row>
    <row r="21" spans="6:12" x14ac:dyDescent="0.25">
      <c r="F21" s="19">
        <v>-90</v>
      </c>
      <c r="G21" s="19">
        <v>-1.2452806000000001</v>
      </c>
      <c r="H21" s="19">
        <v>-78.628207000000003</v>
      </c>
      <c r="J21" s="19">
        <v>-87</v>
      </c>
      <c r="K21" s="19">
        <v>-1.2347992000000001</v>
      </c>
      <c r="L21" s="19">
        <v>-78.622634399999995</v>
      </c>
    </row>
    <row r="22" spans="6:12" x14ac:dyDescent="0.25">
      <c r="F22" s="19">
        <v>-97</v>
      </c>
      <c r="G22" s="19">
        <v>-1.2451736</v>
      </c>
      <c r="H22" s="19">
        <v>-78.628129900000005</v>
      </c>
      <c r="J22" s="19">
        <v>-83</v>
      </c>
      <c r="K22" s="19">
        <v>-1.2349109</v>
      </c>
      <c r="L22" s="19">
        <v>-78.622608299999996</v>
      </c>
    </row>
    <row r="23" spans="6:12" x14ac:dyDescent="0.25">
      <c r="F23" s="19">
        <v>-98</v>
      </c>
      <c r="G23" s="19">
        <v>-1.2450804</v>
      </c>
      <c r="H23" s="19">
        <v>-78.628013999999993</v>
      </c>
      <c r="J23" s="19">
        <v>-76</v>
      </c>
      <c r="K23" s="19">
        <v>-1.2349703999999999</v>
      </c>
      <c r="L23" s="19">
        <v>-78.622616199999996</v>
      </c>
    </row>
    <row r="24" spans="6:12" x14ac:dyDescent="0.25">
      <c r="F24" s="19">
        <v>-93</v>
      </c>
      <c r="G24" s="19">
        <v>-1.2449825000000001</v>
      </c>
      <c r="H24" s="19">
        <v>-78.627885800000001</v>
      </c>
      <c r="J24" s="19">
        <v>-64</v>
      </c>
      <c r="K24" s="19">
        <v>-1.2350684000000001</v>
      </c>
      <c r="L24" s="19">
        <v>-78.622606000000005</v>
      </c>
    </row>
    <row r="25" spans="6:12" x14ac:dyDescent="0.25">
      <c r="F25" s="19">
        <v>-95</v>
      </c>
      <c r="G25" s="19">
        <v>-1.2448642000000001</v>
      </c>
      <c r="H25" s="19">
        <v>-78.627774299999999</v>
      </c>
      <c r="J25" s="19">
        <v>-76</v>
      </c>
      <c r="K25" s="19">
        <v>-1.2352053000000001</v>
      </c>
      <c r="L25" s="19">
        <v>-78.622544199999993</v>
      </c>
    </row>
    <row r="26" spans="6:12" x14ac:dyDescent="0.25">
      <c r="F26" s="19">
        <v>-77</v>
      </c>
      <c r="G26" s="19">
        <v>-1.2447519</v>
      </c>
      <c r="H26" s="19">
        <v>-78.627673900000005</v>
      </c>
      <c r="J26" s="19">
        <v>-75</v>
      </c>
      <c r="K26" s="19">
        <v>-1.2353006</v>
      </c>
      <c r="L26" s="19">
        <v>-78.6224998</v>
      </c>
    </row>
    <row r="27" spans="6:12" x14ac:dyDescent="0.25">
      <c r="F27" s="19">
        <v>-91</v>
      </c>
      <c r="G27" s="19">
        <v>-1.2446789</v>
      </c>
      <c r="H27" s="19">
        <v>-78.627555099999995</v>
      </c>
      <c r="J27" s="19">
        <v>-80</v>
      </c>
      <c r="K27" s="19">
        <v>-1.2353833000000001</v>
      </c>
      <c r="L27" s="19">
        <v>-78.622454599999998</v>
      </c>
    </row>
    <row r="28" spans="6:12" x14ac:dyDescent="0.25">
      <c r="F28" s="19">
        <v>-90</v>
      </c>
      <c r="G28" s="19">
        <v>-1.2445915000000001</v>
      </c>
      <c r="H28" s="19">
        <v>-78.6274193</v>
      </c>
      <c r="J28" s="19">
        <v>-82</v>
      </c>
      <c r="K28" s="19">
        <v>-1.2354657</v>
      </c>
      <c r="L28" s="19">
        <v>-78.622388900000004</v>
      </c>
    </row>
    <row r="29" spans="6:12" x14ac:dyDescent="0.25">
      <c r="F29" s="19">
        <v>-87</v>
      </c>
      <c r="G29" s="19">
        <v>-1.2444949000000001</v>
      </c>
      <c r="H29" s="19">
        <v>-78.627299100000002</v>
      </c>
      <c r="J29" s="19">
        <v>-81</v>
      </c>
      <c r="K29" s="19">
        <v>-1.2355442000000001</v>
      </c>
      <c r="L29" s="19">
        <v>-78.622306199999997</v>
      </c>
    </row>
    <row r="30" spans="6:12" x14ac:dyDescent="0.25">
      <c r="F30" s="19">
        <v>-91</v>
      </c>
      <c r="G30" s="19">
        <v>-1.2444036999999999</v>
      </c>
      <c r="H30" s="19">
        <v>-78.627160000000003</v>
      </c>
      <c r="J30" s="19">
        <v>-86</v>
      </c>
      <c r="K30" s="19">
        <v>-1.2356033</v>
      </c>
      <c r="L30" s="19">
        <v>-78.622225200000003</v>
      </c>
    </row>
    <row r="31" spans="6:12" x14ac:dyDescent="0.25">
      <c r="F31" s="19">
        <v>-94</v>
      </c>
      <c r="G31" s="19">
        <v>-1.2442952</v>
      </c>
      <c r="H31" s="19">
        <v>-78.627046100000001</v>
      </c>
      <c r="J31" s="19">
        <v>-82</v>
      </c>
      <c r="K31" s="19">
        <v>-1.2356780000000001</v>
      </c>
      <c r="L31" s="19">
        <v>-78.622164100000006</v>
      </c>
    </row>
    <row r="32" spans="6:12" x14ac:dyDescent="0.25">
      <c r="F32" s="19">
        <v>-92</v>
      </c>
      <c r="G32" s="19">
        <v>-1.2441802</v>
      </c>
      <c r="H32" s="19">
        <v>-78.626898699999998</v>
      </c>
      <c r="J32" s="19">
        <v>-73</v>
      </c>
      <c r="K32" s="19">
        <v>-1.2357673</v>
      </c>
      <c r="L32" s="19">
        <v>-78.622092899999998</v>
      </c>
    </row>
    <row r="33" spans="6:12" x14ac:dyDescent="0.25">
      <c r="F33" s="19">
        <v>-93</v>
      </c>
      <c r="G33" s="19">
        <v>-1.2440969</v>
      </c>
      <c r="H33" s="19">
        <v>-78.626749399999994</v>
      </c>
      <c r="J33" s="19">
        <v>-78</v>
      </c>
      <c r="K33" s="19">
        <v>-1.2358439999999999</v>
      </c>
      <c r="L33" s="19">
        <v>-78.622015099999999</v>
      </c>
    </row>
    <row r="34" spans="6:12" x14ac:dyDescent="0.25">
      <c r="F34" s="19">
        <v>-94</v>
      </c>
      <c r="G34" s="19">
        <v>-1.2440279000000001</v>
      </c>
      <c r="H34" s="19">
        <v>-78.626589499999994</v>
      </c>
      <c r="J34" s="19">
        <v>-86</v>
      </c>
      <c r="K34" s="19">
        <v>-1.2359635</v>
      </c>
      <c r="L34" s="19">
        <v>-78.621979499999995</v>
      </c>
    </row>
    <row r="35" spans="6:12" x14ac:dyDescent="0.25">
      <c r="F35" s="19">
        <v>-92</v>
      </c>
      <c r="G35" s="19">
        <v>-1.2439237000000001</v>
      </c>
      <c r="H35" s="19">
        <v>-78.626521800000006</v>
      </c>
      <c r="J35" s="19">
        <v>-83</v>
      </c>
      <c r="K35" s="19">
        <v>-1.2360755999999999</v>
      </c>
      <c r="L35" s="19">
        <v>-78.621919199999994</v>
      </c>
    </row>
    <row r="36" spans="6:12" x14ac:dyDescent="0.25">
      <c r="F36" s="19">
        <v>-92</v>
      </c>
      <c r="G36" s="19">
        <v>-1.2438334</v>
      </c>
      <c r="H36" s="19">
        <v>-78.626476400000001</v>
      </c>
      <c r="J36" s="19">
        <v>-82</v>
      </c>
      <c r="K36" s="19">
        <v>-1.2361667000000001</v>
      </c>
      <c r="L36" s="19">
        <v>-78.621844800000005</v>
      </c>
    </row>
    <row r="37" spans="6:12" x14ac:dyDescent="0.25">
      <c r="F37" s="19">
        <v>-93</v>
      </c>
      <c r="G37" s="19">
        <v>-1.2436673</v>
      </c>
      <c r="H37" s="19">
        <v>-78.626339299999998</v>
      </c>
      <c r="J37" s="19">
        <v>-88</v>
      </c>
      <c r="K37" s="19">
        <v>-1.2362664000000001</v>
      </c>
      <c r="L37" s="19">
        <v>-78.621788600000002</v>
      </c>
    </row>
    <row r="38" spans="6:12" x14ac:dyDescent="0.25">
      <c r="F38" s="19">
        <v>-90</v>
      </c>
      <c r="G38" s="19">
        <v>-1.2435471</v>
      </c>
      <c r="H38" s="19">
        <v>-78.626172999999994</v>
      </c>
      <c r="J38" s="19">
        <v>-81</v>
      </c>
      <c r="K38" s="19">
        <v>-1.2363534</v>
      </c>
      <c r="L38" s="19">
        <v>-78.621716800000002</v>
      </c>
    </row>
    <row r="39" spans="6:12" x14ac:dyDescent="0.25">
      <c r="F39" s="19">
        <v>-86</v>
      </c>
      <c r="G39" s="19">
        <v>-1.2434225999999999</v>
      </c>
      <c r="H39" s="19">
        <v>-78.6260367</v>
      </c>
      <c r="J39" s="19">
        <v>-75</v>
      </c>
      <c r="K39" s="19">
        <v>-1.2364491</v>
      </c>
      <c r="L39" s="19">
        <v>-78.621644000000003</v>
      </c>
    </row>
    <row r="40" spans="6:12" x14ac:dyDescent="0.25">
      <c r="F40" s="19">
        <v>-88</v>
      </c>
      <c r="G40" s="19">
        <v>-1.2433022</v>
      </c>
      <c r="H40" s="19">
        <v>-78.625918799999994</v>
      </c>
      <c r="J40" s="19">
        <v>-75</v>
      </c>
      <c r="K40" s="19">
        <f>-1.2366299</f>
        <v>-1.2366299000000001</v>
      </c>
      <c r="L40" s="19">
        <v>-78.621570500000004</v>
      </c>
    </row>
    <row r="41" spans="6:12" x14ac:dyDescent="0.25">
      <c r="F41" s="19">
        <v>-84</v>
      </c>
      <c r="G41" s="19">
        <v>-1.2431786</v>
      </c>
      <c r="H41" s="19">
        <v>-78.625796500000007</v>
      </c>
      <c r="J41" s="19">
        <v>-77</v>
      </c>
      <c r="K41" s="19">
        <f>-1.2367331</f>
        <v>-1.2367330999999999</v>
      </c>
      <c r="L41" s="19">
        <v>-78.621471099999994</v>
      </c>
    </row>
    <row r="42" spans="6:12" x14ac:dyDescent="0.25">
      <c r="F42" s="19">
        <v>-85</v>
      </c>
      <c r="G42" s="19">
        <v>-1.2430852999999999</v>
      </c>
      <c r="H42" s="19">
        <v>-78.625672199999997</v>
      </c>
      <c r="J42" s="19">
        <v>-79</v>
      </c>
      <c r="K42" s="19">
        <v>-1.2368709</v>
      </c>
      <c r="L42" s="19">
        <v>-78.621401800000001</v>
      </c>
    </row>
    <row r="43" spans="6:12" x14ac:dyDescent="0.25">
      <c r="F43" s="19">
        <v>-85</v>
      </c>
      <c r="G43" s="19">
        <v>-1.2429846</v>
      </c>
      <c r="H43" s="19">
        <v>-78.625526899999997</v>
      </c>
      <c r="J43" s="19">
        <v>-82</v>
      </c>
      <c r="K43" s="19">
        <v>-1.2370144999999999</v>
      </c>
      <c r="L43" s="19">
        <v>-78.621316399999998</v>
      </c>
    </row>
    <row r="44" spans="6:12" x14ac:dyDescent="0.25">
      <c r="F44" s="19">
        <v>-89</v>
      </c>
      <c r="G44" s="19">
        <v>-1.2429015999999999</v>
      </c>
      <c r="H44" s="19">
        <v>-78.625412900000001</v>
      </c>
      <c r="J44" s="19">
        <v>-86</v>
      </c>
      <c r="K44" s="19">
        <v>-1.2371165</v>
      </c>
      <c r="L44" s="19">
        <v>-78.621252200000001</v>
      </c>
    </row>
    <row r="45" spans="6:12" x14ac:dyDescent="0.25">
      <c r="F45" s="19">
        <v>-87</v>
      </c>
      <c r="G45" s="19">
        <v>-1.2428098999999999</v>
      </c>
      <c r="H45" s="19">
        <v>-78.625353099999998</v>
      </c>
      <c r="J45" s="19">
        <v>-88</v>
      </c>
      <c r="K45" s="19">
        <v>-1.2372063</v>
      </c>
      <c r="L45" s="19">
        <v>-78.621176000000006</v>
      </c>
    </row>
    <row r="46" spans="6:12" x14ac:dyDescent="0.25">
      <c r="F46" s="19">
        <v>-93</v>
      </c>
      <c r="G46" s="19">
        <v>-1.2426995999999999</v>
      </c>
      <c r="H46" s="19">
        <v>-78.625258000000002</v>
      </c>
      <c r="J46" s="19">
        <v>-88</v>
      </c>
      <c r="K46" s="20">
        <v>-1.2373278999999999</v>
      </c>
      <c r="L46" s="20">
        <v>-78.621139200000002</v>
      </c>
    </row>
    <row r="47" spans="6:12" x14ac:dyDescent="0.25">
      <c r="F47" s="19">
        <v>-95</v>
      </c>
      <c r="G47" s="19">
        <v>-1.2425744999999999</v>
      </c>
      <c r="H47" s="19">
        <v>-78.625152</v>
      </c>
    </row>
    <row r="48" spans="6:12" x14ac:dyDescent="0.25">
      <c r="F48" s="19">
        <v>-95</v>
      </c>
      <c r="G48" s="19">
        <v>-1.2424883</v>
      </c>
      <c r="H48" s="19">
        <v>-78.625028799999995</v>
      </c>
    </row>
    <row r="49" spans="6:8" x14ac:dyDescent="0.25">
      <c r="F49" s="19">
        <v>-98</v>
      </c>
      <c r="G49" s="19">
        <v>-1.2424354</v>
      </c>
      <c r="H49" s="19">
        <v>-78.624916799999994</v>
      </c>
    </row>
    <row r="50" spans="6:8" x14ac:dyDescent="0.25">
      <c r="F50" s="19">
        <v>-95</v>
      </c>
      <c r="G50" s="19">
        <v>-1.2423746</v>
      </c>
      <c r="H50" s="19">
        <v>-78.624788899999999</v>
      </c>
    </row>
    <row r="51" spans="6:8" x14ac:dyDescent="0.25">
      <c r="F51" s="19">
        <v>-96</v>
      </c>
      <c r="G51" s="19">
        <v>-1.2422858999999999</v>
      </c>
      <c r="H51" s="19">
        <v>-78.624695799999998</v>
      </c>
    </row>
    <row r="52" spans="6:8" x14ac:dyDescent="0.25">
      <c r="F52" s="19">
        <v>-97</v>
      </c>
      <c r="G52" s="19">
        <v>-1.2422104</v>
      </c>
      <c r="H52" s="19">
        <v>-78.624576399999995</v>
      </c>
    </row>
    <row r="53" spans="6:8" x14ac:dyDescent="0.25">
      <c r="F53" s="19">
        <v>-96</v>
      </c>
      <c r="G53" s="19">
        <v>-1.2421209</v>
      </c>
      <c r="H53" s="19">
        <v>-78.624416199999999</v>
      </c>
    </row>
    <row r="54" spans="6:8" x14ac:dyDescent="0.25">
      <c r="F54" s="19">
        <v>-105</v>
      </c>
      <c r="G54" s="19">
        <v>-1.2420077</v>
      </c>
      <c r="H54" s="19">
        <v>-78.624330499999999</v>
      </c>
    </row>
    <row r="55" spans="6:8" x14ac:dyDescent="0.25">
      <c r="F55" s="19">
        <v>-100</v>
      </c>
      <c r="G55" s="19">
        <v>-1.2418585</v>
      </c>
      <c r="H55" s="19">
        <v>-78.624312399999994</v>
      </c>
    </row>
    <row r="56" spans="6:8" x14ac:dyDescent="0.25">
      <c r="F56" s="19">
        <v>-103</v>
      </c>
      <c r="G56" s="19">
        <v>-1.2416531</v>
      </c>
      <c r="H56" s="19">
        <v>-78.624264999999994</v>
      </c>
    </row>
    <row r="57" spans="6:8" x14ac:dyDescent="0.25">
      <c r="F57" s="19">
        <v>-98</v>
      </c>
      <c r="G57" s="19">
        <v>-1.2414657</v>
      </c>
      <c r="H57" s="19">
        <v>-78.624214800000004</v>
      </c>
    </row>
    <row r="58" spans="6:8" x14ac:dyDescent="0.25">
      <c r="F58" s="19">
        <v>-98</v>
      </c>
      <c r="G58" s="19">
        <v>-1.2412668</v>
      </c>
      <c r="H58" s="19">
        <v>-78.624207999999996</v>
      </c>
    </row>
    <row r="59" spans="6:8" x14ac:dyDescent="0.25">
      <c r="F59" s="19">
        <v>-98</v>
      </c>
      <c r="G59" s="19">
        <v>-1.2411555000000001</v>
      </c>
      <c r="H59" s="19">
        <v>-78.624224799999993</v>
      </c>
    </row>
    <row r="60" spans="6:8" x14ac:dyDescent="0.25">
      <c r="F60" s="19">
        <v>-99</v>
      </c>
      <c r="G60" s="19">
        <v>-1.24105</v>
      </c>
      <c r="H60" s="19">
        <v>-78.624201799999994</v>
      </c>
    </row>
    <row r="61" spans="6:8" x14ac:dyDescent="0.25">
      <c r="F61" s="19">
        <v>-98</v>
      </c>
      <c r="G61" s="19">
        <v>-1.2409604999999999</v>
      </c>
      <c r="H61" s="19">
        <v>-78.624176500000004</v>
      </c>
    </row>
    <row r="62" spans="6:8" x14ac:dyDescent="0.25">
      <c r="F62" s="19">
        <v>-98</v>
      </c>
      <c r="G62" s="19">
        <v>-1.2407484</v>
      </c>
      <c r="H62" s="19">
        <v>-78.6241409</v>
      </c>
    </row>
    <row r="63" spans="6:8" x14ac:dyDescent="0.25">
      <c r="F63" s="19">
        <v>-104</v>
      </c>
      <c r="G63" s="19">
        <v>-1.2405246000000001</v>
      </c>
      <c r="H63" s="19">
        <v>-78.624107100000003</v>
      </c>
    </row>
    <row r="64" spans="6:8" x14ac:dyDescent="0.25">
      <c r="F64" s="19">
        <v>-101</v>
      </c>
      <c r="G64" s="19">
        <v>-1.2403594</v>
      </c>
      <c r="H64" s="19">
        <v>-78.624043499999999</v>
      </c>
    </row>
    <row r="65" spans="6:8" x14ac:dyDescent="0.25">
      <c r="F65" s="19">
        <v>-101</v>
      </c>
      <c r="G65" s="19">
        <v>-1.240186</v>
      </c>
      <c r="H65" s="19">
        <v>-78.6240399</v>
      </c>
    </row>
    <row r="66" spans="6:8" x14ac:dyDescent="0.25">
      <c r="F66" s="19">
        <v>-95</v>
      </c>
      <c r="G66" s="19">
        <v>-1.2400405999999999</v>
      </c>
      <c r="H66" s="19">
        <v>-78.624022299999993</v>
      </c>
    </row>
    <row r="67" spans="6:8" x14ac:dyDescent="0.25">
      <c r="F67" s="19">
        <v>-98</v>
      </c>
      <c r="G67" s="19">
        <v>-1.2399127000000001</v>
      </c>
      <c r="H67" s="19">
        <v>-78.623959799999994</v>
      </c>
    </row>
    <row r="68" spans="6:8" x14ac:dyDescent="0.25">
      <c r="F68" s="19">
        <v>-95</v>
      </c>
      <c r="G68" s="19">
        <v>-1.2398138999999999</v>
      </c>
      <c r="H68" s="19">
        <v>-78.623930599999994</v>
      </c>
    </row>
    <row r="69" spans="6:8" x14ac:dyDescent="0.25">
      <c r="F69" s="19">
        <v>-94</v>
      </c>
      <c r="G69" s="19">
        <v>-1.2396947</v>
      </c>
      <c r="H69" s="19">
        <v>-78.623885599999994</v>
      </c>
    </row>
    <row r="70" spans="6:8" x14ac:dyDescent="0.25">
      <c r="F70" s="19">
        <v>-98</v>
      </c>
      <c r="G70" s="19">
        <v>-1.2395432</v>
      </c>
      <c r="H70" s="19">
        <v>-78.623808400000001</v>
      </c>
    </row>
    <row r="71" spans="6:8" x14ac:dyDescent="0.25">
      <c r="F71" s="19">
        <v>-100</v>
      </c>
      <c r="G71" s="19">
        <v>-1.2393753999999999</v>
      </c>
      <c r="H71" s="19">
        <v>-78.623761500000001</v>
      </c>
    </row>
    <row r="72" spans="6:8" x14ac:dyDescent="0.25">
      <c r="F72" s="19">
        <v>-100</v>
      </c>
      <c r="G72" s="19">
        <v>-1.2391934</v>
      </c>
      <c r="H72" s="19">
        <v>-78.623663300000004</v>
      </c>
    </row>
    <row r="73" spans="6:8" x14ac:dyDescent="0.25">
      <c r="F73" s="19">
        <v>-99</v>
      </c>
      <c r="G73" s="19">
        <v>-1.2390304999999999</v>
      </c>
      <c r="H73" s="19">
        <v>-78.623534100000001</v>
      </c>
    </row>
    <row r="74" spans="6:8" x14ac:dyDescent="0.25">
      <c r="F74" s="19">
        <v>-95</v>
      </c>
      <c r="G74" s="19">
        <v>-1.2388802000000001</v>
      </c>
      <c r="H74" s="19">
        <v>-78.623389399999994</v>
      </c>
    </row>
    <row r="75" spans="6:8" x14ac:dyDescent="0.25">
      <c r="F75" s="19">
        <v>-91</v>
      </c>
      <c r="G75" s="19">
        <v>-1.2387315999999999</v>
      </c>
      <c r="H75" s="19">
        <v>-78.623259500000003</v>
      </c>
    </row>
    <row r="76" spans="6:8" x14ac:dyDescent="0.25">
      <c r="F76" s="19">
        <v>-87</v>
      </c>
      <c r="G76" s="19">
        <v>-1.2385980000000001</v>
      </c>
      <c r="H76" s="19">
        <v>-78.623069999999998</v>
      </c>
    </row>
    <row r="77" spans="6:8" x14ac:dyDescent="0.25">
      <c r="F77" s="19">
        <v>-79</v>
      </c>
      <c r="G77" s="19">
        <v>-1.238496</v>
      </c>
      <c r="H77" s="19">
        <v>-78.622920199999996</v>
      </c>
    </row>
    <row r="78" spans="6:8" x14ac:dyDescent="0.25">
      <c r="F78" s="19">
        <v>-83</v>
      </c>
      <c r="G78" s="19">
        <v>-1.2384025000000001</v>
      </c>
      <c r="H78" s="19">
        <v>-78.622753900000006</v>
      </c>
    </row>
    <row r="79" spans="6:8" x14ac:dyDescent="0.25">
      <c r="F79" s="19">
        <v>-85</v>
      </c>
      <c r="G79" s="19">
        <v>-1.2383017999999999</v>
      </c>
      <c r="H79" s="19">
        <v>-78.6226001</v>
      </c>
    </row>
    <row r="80" spans="6:8" x14ac:dyDescent="0.25">
      <c r="F80" s="19">
        <v>-84</v>
      </c>
      <c r="G80" s="19">
        <v>-1.2382417999999999</v>
      </c>
      <c r="H80" s="19">
        <v>-78.622423499999996</v>
      </c>
    </row>
    <row r="81" spans="6:8" x14ac:dyDescent="0.25">
      <c r="F81" s="19">
        <v>-85</v>
      </c>
      <c r="G81" s="19">
        <v>-1.2381743999999999</v>
      </c>
      <c r="H81" s="19">
        <v>-78.622325500000002</v>
      </c>
    </row>
    <row r="82" spans="6:8" x14ac:dyDescent="0.25">
      <c r="F82" s="19">
        <v>-86</v>
      </c>
      <c r="G82" s="19">
        <v>-1.2381200999999999</v>
      </c>
      <c r="H82" s="19">
        <v>-78.622228899999996</v>
      </c>
    </row>
    <row r="83" spans="6:8" x14ac:dyDescent="0.25">
      <c r="F83" s="19">
        <v>-83</v>
      </c>
      <c r="G83" s="19">
        <v>-1.2380369</v>
      </c>
      <c r="H83" s="19">
        <v>-78.622140000000002</v>
      </c>
    </row>
    <row r="84" spans="6:8" x14ac:dyDescent="0.25">
      <c r="F84" s="19">
        <v>-83</v>
      </c>
      <c r="G84" s="19">
        <v>-1.2379396</v>
      </c>
      <c r="H84" s="19">
        <v>-78.621990800000006</v>
      </c>
    </row>
    <row r="85" spans="6:8" x14ac:dyDescent="0.25">
      <c r="F85" s="19">
        <v>-88</v>
      </c>
      <c r="G85" s="19">
        <v>-1.2378737</v>
      </c>
      <c r="H85" s="19">
        <v>-78.621836599999995</v>
      </c>
    </row>
    <row r="86" spans="6:8" x14ac:dyDescent="0.25">
      <c r="F86" s="19">
        <v>-88</v>
      </c>
      <c r="G86" s="19">
        <v>-1.2377802</v>
      </c>
      <c r="H86" s="19">
        <v>-78.6216747</v>
      </c>
    </row>
    <row r="87" spans="6:8" x14ac:dyDescent="0.25">
      <c r="F87" s="19">
        <v>-87</v>
      </c>
      <c r="G87" s="19">
        <v>-1.2376868000000001</v>
      </c>
      <c r="H87" s="19">
        <v>-78.6215112</v>
      </c>
    </row>
    <row r="88" spans="6:8" x14ac:dyDescent="0.25">
      <c r="F88" s="19">
        <v>-89</v>
      </c>
      <c r="G88" s="19">
        <v>-1.2375851</v>
      </c>
      <c r="H88" s="19">
        <v>-78.621348800000007</v>
      </c>
    </row>
    <row r="89" spans="6:8" x14ac:dyDescent="0.25">
      <c r="F89" s="19">
        <v>-82</v>
      </c>
      <c r="G89" s="19">
        <v>-1.2375365</v>
      </c>
      <c r="H89" s="19">
        <v>-78.621239799999998</v>
      </c>
    </row>
    <row r="90" spans="6:8" x14ac:dyDescent="0.25">
      <c r="F90" s="19">
        <v>-89</v>
      </c>
      <c r="G90" s="20">
        <v>-1.2374841999999999</v>
      </c>
      <c r="H90" s="20">
        <v>-78.621143000000004</v>
      </c>
    </row>
  </sheetData>
  <mergeCells count="4">
    <mergeCell ref="F1:H1"/>
    <mergeCell ref="F2:H2"/>
    <mergeCell ref="J1:L1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ADD7-4857-4E25-BF8B-42FBCE731EBD}">
  <dimension ref="A1:Q823"/>
  <sheetViews>
    <sheetView topLeftCell="A80" workbookViewId="0">
      <selection activeCell="G12" sqref="G12"/>
    </sheetView>
  </sheetViews>
  <sheetFormatPr baseColWidth="10" defaultRowHeight="15" x14ac:dyDescent="0.25"/>
  <cols>
    <col min="2" max="2" width="22.85546875" customWidth="1"/>
    <col min="3" max="4" width="17.28515625" customWidth="1"/>
    <col min="8" max="8" width="5.5703125" customWidth="1"/>
    <col min="9" max="9" width="4.5703125" customWidth="1"/>
    <col min="10" max="10" width="20.42578125" customWidth="1"/>
    <col min="11" max="11" width="22.140625" customWidth="1"/>
    <col min="12" max="12" width="22.85546875" customWidth="1"/>
  </cols>
  <sheetData>
    <row r="1" spans="1:10" x14ac:dyDescent="0.25">
      <c r="A1" s="28" t="s">
        <v>2</v>
      </c>
      <c r="B1" s="28"/>
      <c r="C1" s="28"/>
      <c r="D1" s="28"/>
      <c r="E1" s="28"/>
      <c r="F1" s="28"/>
    </row>
    <row r="2" spans="1:10" x14ac:dyDescent="0.25">
      <c r="A2" s="28" t="s">
        <v>3</v>
      </c>
      <c r="B2" s="28"/>
      <c r="C2" s="28"/>
      <c r="D2" s="28"/>
      <c r="E2" s="28"/>
      <c r="F2" s="28"/>
    </row>
    <row r="3" spans="1:10" x14ac:dyDescent="0.25">
      <c r="A3" s="8"/>
      <c r="B3" s="9" t="s">
        <v>0</v>
      </c>
      <c r="C3" s="9" t="s">
        <v>1</v>
      </c>
      <c r="D3" s="9" t="s">
        <v>4</v>
      </c>
      <c r="E3" s="9" t="s">
        <v>5</v>
      </c>
      <c r="F3" s="9" t="s">
        <v>6</v>
      </c>
      <c r="J3" t="s">
        <v>65</v>
      </c>
    </row>
    <row r="4" spans="1:10" x14ac:dyDescent="0.25">
      <c r="A4" s="8"/>
      <c r="B4" s="10">
        <v>97</v>
      </c>
      <c r="C4" s="11">
        <v>80</v>
      </c>
      <c r="D4" s="8">
        <f t="shared" ref="D4:D67" si="0">B4-C4</f>
        <v>17</v>
      </c>
      <c r="E4" s="12">
        <v>-1.2465010999999999</v>
      </c>
      <c r="F4" s="12">
        <v>-78.629775199999997</v>
      </c>
    </row>
    <row r="5" spans="1:10" x14ac:dyDescent="0.25">
      <c r="A5" s="8"/>
      <c r="B5" s="10">
        <v>95</v>
      </c>
      <c r="C5" s="11">
        <v>80</v>
      </c>
      <c r="D5" s="8">
        <f t="shared" si="0"/>
        <v>15</v>
      </c>
      <c r="E5" s="8">
        <v>-1.2465708</v>
      </c>
      <c r="F5" s="8">
        <v>-78.629709199999994</v>
      </c>
    </row>
    <row r="6" spans="1:10" x14ac:dyDescent="0.25">
      <c r="A6" s="8"/>
      <c r="B6" s="10">
        <v>92</v>
      </c>
      <c r="C6" s="11">
        <v>80</v>
      </c>
      <c r="D6" s="8">
        <f t="shared" si="0"/>
        <v>12</v>
      </c>
      <c r="E6" s="8">
        <v>-1.2464667</v>
      </c>
      <c r="F6" s="8">
        <v>-78.629573500000006</v>
      </c>
    </row>
    <row r="7" spans="1:10" x14ac:dyDescent="0.25">
      <c r="A7" s="8"/>
      <c r="B7" s="10">
        <v>92</v>
      </c>
      <c r="C7" s="11">
        <v>80</v>
      </c>
      <c r="D7" s="8">
        <f t="shared" si="0"/>
        <v>12</v>
      </c>
      <c r="E7" s="8">
        <v>-1.2463569000000001</v>
      </c>
      <c r="F7" s="8">
        <v>-78.629461599999999</v>
      </c>
    </row>
    <row r="8" spans="1:10" x14ac:dyDescent="0.25">
      <c r="A8" s="8"/>
      <c r="B8" s="10">
        <v>95</v>
      </c>
      <c r="C8" s="11">
        <v>80</v>
      </c>
      <c r="D8" s="8">
        <f t="shared" si="0"/>
        <v>15</v>
      </c>
      <c r="E8" s="8">
        <v>-1.246243</v>
      </c>
      <c r="F8" s="8">
        <v>-78.6293273</v>
      </c>
    </row>
    <row r="9" spans="1:10" x14ac:dyDescent="0.25">
      <c r="A9" s="8"/>
      <c r="B9" s="13">
        <v>89</v>
      </c>
      <c r="C9" s="11">
        <v>80</v>
      </c>
      <c r="D9" s="8">
        <f t="shared" si="0"/>
        <v>9</v>
      </c>
      <c r="E9" s="8">
        <v>-1.2461791</v>
      </c>
      <c r="F9" s="8">
        <v>-78.629204099999995</v>
      </c>
    </row>
    <row r="10" spans="1:10" x14ac:dyDescent="0.25">
      <c r="A10" s="8"/>
      <c r="B10" s="11">
        <v>71</v>
      </c>
      <c r="C10" s="13">
        <v>90</v>
      </c>
      <c r="D10" s="8">
        <f t="shared" si="0"/>
        <v>-19</v>
      </c>
      <c r="E10" s="8">
        <v>-1.2461911000000001</v>
      </c>
      <c r="F10" s="8">
        <v>-78.629106199999995</v>
      </c>
    </row>
    <row r="11" spans="1:10" x14ac:dyDescent="0.25">
      <c r="A11" s="8"/>
      <c r="B11" s="11">
        <v>78</v>
      </c>
      <c r="C11" s="13">
        <v>90</v>
      </c>
      <c r="D11" s="8">
        <f t="shared" si="0"/>
        <v>-12</v>
      </c>
      <c r="E11" s="8">
        <v>-1.2462751999999999</v>
      </c>
      <c r="F11" s="8">
        <v>-78.629022300000003</v>
      </c>
    </row>
    <row r="12" spans="1:10" x14ac:dyDescent="0.25">
      <c r="A12" s="8"/>
      <c r="B12" s="13">
        <v>87</v>
      </c>
      <c r="C12" s="13">
        <v>90</v>
      </c>
      <c r="D12" s="8">
        <f t="shared" si="0"/>
        <v>-3</v>
      </c>
      <c r="E12" s="8">
        <v>-1.2462932</v>
      </c>
      <c r="F12" s="8">
        <v>-78.628868199999999</v>
      </c>
    </row>
    <row r="13" spans="1:10" x14ac:dyDescent="0.25">
      <c r="A13" s="8"/>
      <c r="B13" s="13">
        <v>90</v>
      </c>
      <c r="C13" s="13">
        <v>90</v>
      </c>
      <c r="D13" s="8">
        <f t="shared" si="0"/>
        <v>0</v>
      </c>
      <c r="E13" s="8">
        <v>-1.2462553000000001</v>
      </c>
      <c r="F13" s="8">
        <v>-78.628693900000002</v>
      </c>
    </row>
    <row r="14" spans="1:10" x14ac:dyDescent="0.25">
      <c r="A14" s="8"/>
      <c r="B14" s="13">
        <v>83</v>
      </c>
      <c r="C14" s="13">
        <v>90</v>
      </c>
      <c r="D14" s="8">
        <f t="shared" si="0"/>
        <v>-7</v>
      </c>
      <c r="E14" s="8">
        <v>-1.2461583000000001</v>
      </c>
      <c r="F14" s="8">
        <v>-78.628589899999994</v>
      </c>
    </row>
    <row r="15" spans="1:10" x14ac:dyDescent="0.25">
      <c r="A15" s="8"/>
      <c r="B15" s="10">
        <v>91</v>
      </c>
      <c r="C15" s="13">
        <v>90</v>
      </c>
      <c r="D15" s="8">
        <f t="shared" si="0"/>
        <v>1</v>
      </c>
      <c r="E15" s="8">
        <v>-1.2460040999999999</v>
      </c>
      <c r="F15" s="8">
        <v>-78.628549800000002</v>
      </c>
      <c r="J15" t="s">
        <v>39</v>
      </c>
    </row>
    <row r="16" spans="1:10" ht="15.75" thickBot="1" x14ac:dyDescent="0.3">
      <c r="A16" s="8"/>
      <c r="B16" s="10">
        <v>95</v>
      </c>
      <c r="C16" s="13">
        <v>90</v>
      </c>
      <c r="D16" s="8">
        <f t="shared" si="0"/>
        <v>5</v>
      </c>
      <c r="E16" s="8">
        <v>-1.2458581</v>
      </c>
      <c r="F16" s="8">
        <v>-78.628568799999996</v>
      </c>
    </row>
    <row r="17" spans="1:12" x14ac:dyDescent="0.25">
      <c r="A17" s="8"/>
      <c r="B17" s="13">
        <v>90</v>
      </c>
      <c r="C17" s="13">
        <v>90</v>
      </c>
      <c r="D17" s="8">
        <f t="shared" si="0"/>
        <v>0</v>
      </c>
      <c r="E17" s="8">
        <v>-1.2457256999999999</v>
      </c>
      <c r="F17" s="8">
        <v>-78.628582399999999</v>
      </c>
      <c r="J17" s="6"/>
      <c r="K17" s="6" t="s">
        <v>0</v>
      </c>
      <c r="L17" s="6" t="s">
        <v>1</v>
      </c>
    </row>
    <row r="18" spans="1:12" x14ac:dyDescent="0.25">
      <c r="A18" s="8"/>
      <c r="B18" s="10">
        <v>98</v>
      </c>
      <c r="C18" s="13">
        <v>90</v>
      </c>
      <c r="D18" s="8">
        <f t="shared" si="0"/>
        <v>8</v>
      </c>
      <c r="E18" s="8">
        <v>-1.2455959999999999</v>
      </c>
      <c r="F18" s="8">
        <v>-78.628497899999999</v>
      </c>
      <c r="J18" t="s">
        <v>40</v>
      </c>
      <c r="K18">
        <v>91.954022988505741</v>
      </c>
      <c r="L18">
        <v>87.011494252873561</v>
      </c>
    </row>
    <row r="19" spans="1:12" x14ac:dyDescent="0.25">
      <c r="A19" s="8"/>
      <c r="B19" s="10">
        <v>98</v>
      </c>
      <c r="C19" s="13">
        <v>90</v>
      </c>
      <c r="D19" s="8">
        <f t="shared" si="0"/>
        <v>8</v>
      </c>
      <c r="E19" s="8">
        <v>-1.2455039999999999</v>
      </c>
      <c r="F19" s="8">
        <v>-78.628369300000003</v>
      </c>
      <c r="J19" t="s">
        <v>41</v>
      </c>
      <c r="K19">
        <v>41.718791766907259</v>
      </c>
      <c r="L19">
        <v>21.197540764501493</v>
      </c>
    </row>
    <row r="20" spans="1:12" x14ac:dyDescent="0.25">
      <c r="A20" s="8"/>
      <c r="B20" s="10">
        <v>95</v>
      </c>
      <c r="C20" s="13">
        <v>90</v>
      </c>
      <c r="D20" s="8">
        <f t="shared" si="0"/>
        <v>5</v>
      </c>
      <c r="E20" s="8">
        <v>-1.2454567000000001</v>
      </c>
      <c r="F20" s="8">
        <v>-78.628304799999995</v>
      </c>
      <c r="J20" t="s">
        <v>42</v>
      </c>
      <c r="K20">
        <v>87</v>
      </c>
      <c r="L20">
        <v>87</v>
      </c>
    </row>
    <row r="21" spans="1:12" x14ac:dyDescent="0.25">
      <c r="A21" s="8"/>
      <c r="B21" s="13">
        <v>90</v>
      </c>
      <c r="C21" s="13">
        <v>90</v>
      </c>
      <c r="D21" s="8">
        <f t="shared" si="0"/>
        <v>0</v>
      </c>
      <c r="E21" s="8">
        <v>-1.2452806000000001</v>
      </c>
      <c r="F21" s="8">
        <v>-78.628207000000003</v>
      </c>
      <c r="J21" t="s">
        <v>43</v>
      </c>
      <c r="K21">
        <v>31.458166265704374</v>
      </c>
    </row>
    <row r="22" spans="1:12" x14ac:dyDescent="0.25">
      <c r="A22" s="8"/>
      <c r="B22" s="10">
        <v>97</v>
      </c>
      <c r="C22" s="13">
        <v>90</v>
      </c>
      <c r="D22" s="8">
        <f t="shared" si="0"/>
        <v>7</v>
      </c>
      <c r="E22" s="8">
        <v>-1.2451736</v>
      </c>
      <c r="F22" s="8">
        <v>-78.628129900000005</v>
      </c>
      <c r="J22" t="s">
        <v>44</v>
      </c>
      <c r="K22">
        <v>0</v>
      </c>
    </row>
    <row r="23" spans="1:12" x14ac:dyDescent="0.25">
      <c r="A23" s="8"/>
      <c r="B23" s="10">
        <v>98</v>
      </c>
      <c r="C23" s="13">
        <v>90</v>
      </c>
      <c r="D23" s="8">
        <f t="shared" si="0"/>
        <v>8</v>
      </c>
      <c r="E23" s="8">
        <v>-1.2450804</v>
      </c>
      <c r="F23" s="8">
        <v>-78.628013999999993</v>
      </c>
      <c r="J23" t="s">
        <v>45</v>
      </c>
      <c r="K23">
        <v>172</v>
      </c>
    </row>
    <row r="24" spans="1:12" x14ac:dyDescent="0.25">
      <c r="A24" s="8"/>
      <c r="B24" s="10">
        <v>93</v>
      </c>
      <c r="C24" s="13">
        <v>90</v>
      </c>
      <c r="D24" s="8">
        <f t="shared" si="0"/>
        <v>3</v>
      </c>
      <c r="E24" s="8">
        <v>-1.2449825000000001</v>
      </c>
      <c r="F24" s="8">
        <v>-78.627885800000001</v>
      </c>
      <c r="J24" t="s">
        <v>46</v>
      </c>
      <c r="K24">
        <v>5.8120203961359245</v>
      </c>
    </row>
    <row r="25" spans="1:12" x14ac:dyDescent="0.25">
      <c r="A25" s="8"/>
      <c r="B25" s="10">
        <v>95</v>
      </c>
      <c r="C25" s="13">
        <v>90</v>
      </c>
      <c r="D25" s="8">
        <f t="shared" si="0"/>
        <v>5</v>
      </c>
      <c r="E25" s="8">
        <v>-1.2448642000000001</v>
      </c>
      <c r="F25" s="8">
        <v>-78.627774299999999</v>
      </c>
      <c r="J25" t="s">
        <v>47</v>
      </c>
      <c r="K25">
        <v>1.4650046724173571E-8</v>
      </c>
    </row>
    <row r="26" spans="1:12" x14ac:dyDescent="0.25">
      <c r="A26" s="8"/>
      <c r="B26" s="11">
        <v>77</v>
      </c>
      <c r="C26" s="13">
        <v>90</v>
      </c>
      <c r="D26" s="8">
        <f t="shared" si="0"/>
        <v>-13</v>
      </c>
      <c r="E26" s="8">
        <v>-1.2447519</v>
      </c>
      <c r="F26" s="8">
        <v>-78.627673900000005</v>
      </c>
      <c r="J26" t="s">
        <v>48</v>
      </c>
      <c r="K26">
        <v>1.6537609493620535</v>
      </c>
    </row>
    <row r="27" spans="1:12" x14ac:dyDescent="0.25">
      <c r="A27" s="8"/>
      <c r="B27" s="10">
        <v>91</v>
      </c>
      <c r="C27" s="13">
        <v>90</v>
      </c>
      <c r="D27" s="8">
        <f t="shared" si="0"/>
        <v>1</v>
      </c>
      <c r="E27" s="8">
        <v>-1.2446789</v>
      </c>
      <c r="F27" s="8">
        <v>-78.627555099999995</v>
      </c>
      <c r="J27" t="s">
        <v>49</v>
      </c>
      <c r="K27">
        <v>2.9300093448347143E-8</v>
      </c>
    </row>
    <row r="28" spans="1:12" ht="15.75" thickBot="1" x14ac:dyDescent="0.3">
      <c r="A28" s="8"/>
      <c r="B28" s="13">
        <v>90</v>
      </c>
      <c r="C28" s="13">
        <v>90</v>
      </c>
      <c r="D28" s="8">
        <f t="shared" si="0"/>
        <v>0</v>
      </c>
      <c r="E28" s="8">
        <v>-1.2445915000000001</v>
      </c>
      <c r="F28" s="8">
        <v>-78.6274193</v>
      </c>
      <c r="J28" s="5" t="s">
        <v>50</v>
      </c>
      <c r="K28" s="5">
        <v>1.9738521694945097</v>
      </c>
      <c r="L28" s="5"/>
    </row>
    <row r="29" spans="1:12" x14ac:dyDescent="0.25">
      <c r="A29" s="8"/>
      <c r="B29" s="13">
        <v>87</v>
      </c>
      <c r="C29" s="13">
        <v>90</v>
      </c>
      <c r="D29" s="8">
        <f t="shared" si="0"/>
        <v>-3</v>
      </c>
      <c r="E29" s="8">
        <v>-1.2444949000000001</v>
      </c>
      <c r="F29" s="8">
        <v>-78.627299100000002</v>
      </c>
    </row>
    <row r="30" spans="1:12" x14ac:dyDescent="0.25">
      <c r="A30" s="8"/>
      <c r="B30" s="10">
        <v>91</v>
      </c>
      <c r="C30" s="13">
        <v>90</v>
      </c>
      <c r="D30" s="8">
        <f t="shared" si="0"/>
        <v>1</v>
      </c>
      <c r="E30" s="8">
        <v>-1.2444036999999999</v>
      </c>
      <c r="F30" s="8">
        <v>-78.627160000000003</v>
      </c>
    </row>
    <row r="31" spans="1:12" x14ac:dyDescent="0.25">
      <c r="A31" s="8"/>
      <c r="B31" s="10">
        <v>94</v>
      </c>
      <c r="C31" s="13">
        <v>90</v>
      </c>
      <c r="D31" s="8">
        <f t="shared" si="0"/>
        <v>4</v>
      </c>
      <c r="E31" s="8">
        <v>-1.2442952</v>
      </c>
      <c r="F31" s="8">
        <v>-78.627046100000001</v>
      </c>
    </row>
    <row r="32" spans="1:12" x14ac:dyDescent="0.25">
      <c r="A32" s="8"/>
      <c r="B32" s="10">
        <v>92</v>
      </c>
      <c r="C32" s="13">
        <v>90</v>
      </c>
      <c r="D32" s="8">
        <f t="shared" si="0"/>
        <v>2</v>
      </c>
      <c r="E32" s="8">
        <v>-1.2441802</v>
      </c>
      <c r="F32" s="8">
        <v>-78.626898699999998</v>
      </c>
    </row>
    <row r="33" spans="1:6" x14ac:dyDescent="0.25">
      <c r="A33" s="8"/>
      <c r="B33" s="10">
        <v>93</v>
      </c>
      <c r="C33" s="13">
        <v>90</v>
      </c>
      <c r="D33" s="8">
        <f t="shared" si="0"/>
        <v>3</v>
      </c>
      <c r="E33" s="8">
        <v>-1.2440969</v>
      </c>
      <c r="F33" s="8">
        <v>-78.626749399999994</v>
      </c>
    </row>
    <row r="34" spans="1:6" x14ac:dyDescent="0.25">
      <c r="A34" s="8"/>
      <c r="B34" s="10">
        <v>94</v>
      </c>
      <c r="C34" s="13">
        <v>90</v>
      </c>
      <c r="D34" s="8">
        <f t="shared" si="0"/>
        <v>4</v>
      </c>
      <c r="E34" s="8">
        <v>-1.2440279000000001</v>
      </c>
      <c r="F34" s="8">
        <v>-78.626589499999994</v>
      </c>
    </row>
    <row r="35" spans="1:6" x14ac:dyDescent="0.25">
      <c r="A35" s="8"/>
      <c r="B35" s="10">
        <v>92</v>
      </c>
      <c r="C35" s="13">
        <v>90</v>
      </c>
      <c r="D35" s="8">
        <f t="shared" si="0"/>
        <v>2</v>
      </c>
      <c r="E35" s="8">
        <v>-1.2439237000000001</v>
      </c>
      <c r="F35" s="8">
        <v>-78.626521800000006</v>
      </c>
    </row>
    <row r="36" spans="1:6" x14ac:dyDescent="0.25">
      <c r="A36" s="8"/>
      <c r="B36" s="10">
        <v>92</v>
      </c>
      <c r="C36" s="13">
        <v>90</v>
      </c>
      <c r="D36" s="8">
        <f t="shared" si="0"/>
        <v>2</v>
      </c>
      <c r="E36" s="8">
        <v>-1.2438334</v>
      </c>
      <c r="F36" s="8">
        <v>-78.626476400000001</v>
      </c>
    </row>
    <row r="37" spans="1:6" x14ac:dyDescent="0.25">
      <c r="A37" s="8"/>
      <c r="B37" s="10">
        <v>93</v>
      </c>
      <c r="C37" s="13">
        <v>90</v>
      </c>
      <c r="D37" s="8">
        <f t="shared" si="0"/>
        <v>3</v>
      </c>
      <c r="E37" s="8">
        <v>-1.2436673</v>
      </c>
      <c r="F37" s="8">
        <v>-78.626339299999998</v>
      </c>
    </row>
    <row r="38" spans="1:6" x14ac:dyDescent="0.25">
      <c r="A38" s="8"/>
      <c r="B38" s="13">
        <v>90</v>
      </c>
      <c r="C38" s="13">
        <v>90</v>
      </c>
      <c r="D38" s="8">
        <f t="shared" si="0"/>
        <v>0</v>
      </c>
      <c r="E38" s="8">
        <v>-1.2435471</v>
      </c>
      <c r="F38" s="8">
        <v>-78.626172999999994</v>
      </c>
    </row>
    <row r="39" spans="1:6" x14ac:dyDescent="0.25">
      <c r="A39" s="8"/>
      <c r="B39" s="13">
        <v>86</v>
      </c>
      <c r="C39" s="13">
        <v>90</v>
      </c>
      <c r="D39" s="8">
        <f t="shared" si="0"/>
        <v>-4</v>
      </c>
      <c r="E39" s="8">
        <v>-1.2434225999999999</v>
      </c>
      <c r="F39" s="8">
        <v>-78.6260367</v>
      </c>
    </row>
    <row r="40" spans="1:6" x14ac:dyDescent="0.25">
      <c r="A40" s="8"/>
      <c r="B40" s="13">
        <v>88</v>
      </c>
      <c r="C40" s="13">
        <v>90</v>
      </c>
      <c r="D40" s="8">
        <f t="shared" si="0"/>
        <v>-2</v>
      </c>
      <c r="E40" s="8">
        <v>-1.2433022</v>
      </c>
      <c r="F40" s="8">
        <v>-78.625918799999994</v>
      </c>
    </row>
    <row r="41" spans="1:6" x14ac:dyDescent="0.25">
      <c r="A41" s="8"/>
      <c r="B41" s="13">
        <v>84</v>
      </c>
      <c r="C41" s="13">
        <v>90</v>
      </c>
      <c r="D41" s="8">
        <f t="shared" si="0"/>
        <v>-6</v>
      </c>
      <c r="E41" s="8">
        <v>-1.2431786</v>
      </c>
      <c r="F41" s="8">
        <v>-78.625796500000007</v>
      </c>
    </row>
    <row r="42" spans="1:6" x14ac:dyDescent="0.25">
      <c r="A42" s="8"/>
      <c r="B42" s="13">
        <v>85</v>
      </c>
      <c r="C42" s="13">
        <v>90</v>
      </c>
      <c r="D42" s="8">
        <f t="shared" si="0"/>
        <v>-5</v>
      </c>
      <c r="E42" s="8">
        <v>-1.2430852999999999</v>
      </c>
      <c r="F42" s="8">
        <v>-78.625672199999997</v>
      </c>
    </row>
    <row r="43" spans="1:6" x14ac:dyDescent="0.25">
      <c r="A43" s="8"/>
      <c r="B43" s="13">
        <v>85</v>
      </c>
      <c r="C43" s="13">
        <v>90</v>
      </c>
      <c r="D43" s="8">
        <f t="shared" si="0"/>
        <v>-5</v>
      </c>
      <c r="E43" s="8">
        <v>-1.2429846</v>
      </c>
      <c r="F43" s="8">
        <v>-78.625526899999997</v>
      </c>
    </row>
    <row r="44" spans="1:6" x14ac:dyDescent="0.25">
      <c r="A44" s="8"/>
      <c r="B44" s="13">
        <v>89</v>
      </c>
      <c r="C44" s="13">
        <v>90</v>
      </c>
      <c r="D44" s="8">
        <f t="shared" si="0"/>
        <v>-1</v>
      </c>
      <c r="E44" s="8">
        <v>-1.2429015999999999</v>
      </c>
      <c r="F44" s="8">
        <v>-78.625412900000001</v>
      </c>
    </row>
    <row r="45" spans="1:6" x14ac:dyDescent="0.25">
      <c r="A45" s="8"/>
      <c r="B45" s="13">
        <v>87</v>
      </c>
      <c r="C45" s="13">
        <v>90</v>
      </c>
      <c r="D45" s="8">
        <f t="shared" si="0"/>
        <v>-3</v>
      </c>
      <c r="E45" s="8">
        <v>-1.2428098999999999</v>
      </c>
      <c r="F45" s="8">
        <v>-78.625353099999998</v>
      </c>
    </row>
    <row r="46" spans="1:6" x14ac:dyDescent="0.25">
      <c r="A46" s="8"/>
      <c r="B46" s="14">
        <v>93</v>
      </c>
      <c r="C46" s="13">
        <v>90</v>
      </c>
      <c r="D46" s="8">
        <f t="shared" si="0"/>
        <v>3</v>
      </c>
      <c r="E46" s="8">
        <v>-1.2426995999999999</v>
      </c>
      <c r="F46" s="8">
        <v>-78.625258000000002</v>
      </c>
    </row>
    <row r="47" spans="1:6" x14ac:dyDescent="0.25">
      <c r="A47" s="8"/>
      <c r="B47" s="14">
        <v>95</v>
      </c>
      <c r="C47" s="13">
        <v>90</v>
      </c>
      <c r="D47" s="8">
        <f t="shared" si="0"/>
        <v>5</v>
      </c>
      <c r="E47" s="8">
        <v>-1.2425744999999999</v>
      </c>
      <c r="F47" s="8">
        <v>-78.625152</v>
      </c>
    </row>
    <row r="48" spans="1:6" x14ac:dyDescent="0.25">
      <c r="A48" s="8"/>
      <c r="B48" s="14">
        <v>95</v>
      </c>
      <c r="C48" s="13">
        <v>90</v>
      </c>
      <c r="D48" s="8">
        <f t="shared" si="0"/>
        <v>5</v>
      </c>
      <c r="E48" s="8">
        <v>-1.2424883</v>
      </c>
      <c r="F48" s="8">
        <v>-78.625028799999995</v>
      </c>
    </row>
    <row r="49" spans="1:6" x14ac:dyDescent="0.25">
      <c r="A49" s="8"/>
      <c r="B49" s="14">
        <v>98</v>
      </c>
      <c r="C49" s="13">
        <v>90</v>
      </c>
      <c r="D49" s="8">
        <f t="shared" si="0"/>
        <v>8</v>
      </c>
      <c r="E49" s="8">
        <v>-1.2424354</v>
      </c>
      <c r="F49" s="8">
        <v>-78.624916799999994</v>
      </c>
    </row>
    <row r="50" spans="1:6" x14ac:dyDescent="0.25">
      <c r="A50" s="8"/>
      <c r="B50" s="14">
        <v>95</v>
      </c>
      <c r="C50" s="13">
        <v>90</v>
      </c>
      <c r="D50" s="8">
        <f t="shared" si="0"/>
        <v>5</v>
      </c>
      <c r="E50" s="8">
        <v>-1.2423746</v>
      </c>
      <c r="F50" s="8">
        <v>-78.624788899999999</v>
      </c>
    </row>
    <row r="51" spans="1:6" x14ac:dyDescent="0.25">
      <c r="A51" s="8"/>
      <c r="B51" s="14">
        <v>96</v>
      </c>
      <c r="C51" s="13">
        <v>90</v>
      </c>
      <c r="D51" s="8">
        <f t="shared" si="0"/>
        <v>6</v>
      </c>
      <c r="E51" s="8">
        <v>-1.2422858999999999</v>
      </c>
      <c r="F51" s="8">
        <v>-78.624695799999998</v>
      </c>
    </row>
    <row r="52" spans="1:6" x14ac:dyDescent="0.25">
      <c r="A52" s="8"/>
      <c r="B52" s="14">
        <v>97</v>
      </c>
      <c r="C52" s="13">
        <v>90</v>
      </c>
      <c r="D52" s="8">
        <f t="shared" si="0"/>
        <v>7</v>
      </c>
      <c r="E52" s="8">
        <v>-1.2422104</v>
      </c>
      <c r="F52" s="8">
        <v>-78.624576399999995</v>
      </c>
    </row>
    <row r="53" spans="1:6" x14ac:dyDescent="0.25">
      <c r="A53" s="8"/>
      <c r="B53" s="14">
        <v>96</v>
      </c>
      <c r="C53" s="13">
        <v>90</v>
      </c>
      <c r="D53" s="8">
        <f t="shared" si="0"/>
        <v>6</v>
      </c>
      <c r="E53" s="8">
        <v>-1.2421209</v>
      </c>
      <c r="F53" s="8">
        <v>-78.624416199999999</v>
      </c>
    </row>
    <row r="54" spans="1:6" x14ac:dyDescent="0.25">
      <c r="A54" s="8"/>
      <c r="B54" s="15">
        <v>105</v>
      </c>
      <c r="C54" s="13">
        <v>90</v>
      </c>
      <c r="D54" s="8">
        <f t="shared" si="0"/>
        <v>15</v>
      </c>
      <c r="E54" s="8">
        <v>-1.2420077</v>
      </c>
      <c r="F54" s="8">
        <v>-78.624330499999999</v>
      </c>
    </row>
    <row r="55" spans="1:6" x14ac:dyDescent="0.25">
      <c r="A55" s="8"/>
      <c r="B55" s="14">
        <v>100</v>
      </c>
      <c r="C55" s="13">
        <v>90</v>
      </c>
      <c r="D55" s="8">
        <f t="shared" si="0"/>
        <v>10</v>
      </c>
      <c r="E55" s="8">
        <v>-1.2418585</v>
      </c>
      <c r="F55" s="8">
        <v>-78.624312399999994</v>
      </c>
    </row>
    <row r="56" spans="1:6" x14ac:dyDescent="0.25">
      <c r="A56" s="8"/>
      <c r="B56" s="15">
        <v>103</v>
      </c>
      <c r="C56" s="13">
        <v>90</v>
      </c>
      <c r="D56" s="8">
        <f t="shared" si="0"/>
        <v>13</v>
      </c>
      <c r="E56" s="8">
        <v>-1.2416531</v>
      </c>
      <c r="F56" s="8">
        <v>-78.624264999999994</v>
      </c>
    </row>
    <row r="57" spans="1:6" x14ac:dyDescent="0.25">
      <c r="A57" s="8"/>
      <c r="B57" s="14">
        <v>98</v>
      </c>
      <c r="C57" s="13">
        <v>90</v>
      </c>
      <c r="D57" s="8">
        <f t="shared" si="0"/>
        <v>8</v>
      </c>
      <c r="E57" s="8">
        <v>-1.2414657</v>
      </c>
      <c r="F57" s="8">
        <v>-78.624214800000004</v>
      </c>
    </row>
    <row r="58" spans="1:6" x14ac:dyDescent="0.25">
      <c r="A58" s="8"/>
      <c r="B58" s="14">
        <v>98</v>
      </c>
      <c r="C58" s="13">
        <v>90</v>
      </c>
      <c r="D58" s="8">
        <f t="shared" si="0"/>
        <v>8</v>
      </c>
      <c r="E58" s="8">
        <v>-1.2412668</v>
      </c>
      <c r="F58" s="8">
        <v>-78.624207999999996</v>
      </c>
    </row>
    <row r="59" spans="1:6" x14ac:dyDescent="0.25">
      <c r="A59" s="8"/>
      <c r="B59" s="14">
        <v>98</v>
      </c>
      <c r="C59" s="13">
        <v>90</v>
      </c>
      <c r="D59" s="8">
        <f t="shared" si="0"/>
        <v>8</v>
      </c>
      <c r="E59" s="8">
        <v>-1.2411555000000001</v>
      </c>
      <c r="F59" s="8">
        <v>-78.624224799999993</v>
      </c>
    </row>
    <row r="60" spans="1:6" x14ac:dyDescent="0.25">
      <c r="A60" s="8"/>
      <c r="B60" s="14">
        <v>99</v>
      </c>
      <c r="C60" s="11">
        <v>80</v>
      </c>
      <c r="D60" s="8">
        <f t="shared" si="0"/>
        <v>19</v>
      </c>
      <c r="E60" s="8">
        <v>-1.24105</v>
      </c>
      <c r="F60" s="8">
        <v>-78.624201799999994</v>
      </c>
    </row>
    <row r="61" spans="1:6" x14ac:dyDescent="0.25">
      <c r="A61" s="8"/>
      <c r="B61" s="14">
        <v>98</v>
      </c>
      <c r="C61" s="11">
        <v>80</v>
      </c>
      <c r="D61" s="8">
        <f t="shared" si="0"/>
        <v>18</v>
      </c>
      <c r="E61" s="8">
        <v>-1.2409604999999999</v>
      </c>
      <c r="F61" s="8">
        <v>-78.624176500000004</v>
      </c>
    </row>
    <row r="62" spans="1:6" x14ac:dyDescent="0.25">
      <c r="A62" s="8"/>
      <c r="B62" s="14">
        <v>98</v>
      </c>
      <c r="C62" s="11">
        <v>80</v>
      </c>
      <c r="D62" s="8">
        <f t="shared" si="0"/>
        <v>18</v>
      </c>
      <c r="E62" s="8">
        <v>-1.2407484</v>
      </c>
      <c r="F62" s="8">
        <v>-78.6241409</v>
      </c>
    </row>
    <row r="63" spans="1:6" x14ac:dyDescent="0.25">
      <c r="A63" s="8"/>
      <c r="B63" s="15">
        <v>104</v>
      </c>
      <c r="C63" s="11">
        <v>80</v>
      </c>
      <c r="D63" s="8">
        <f t="shared" si="0"/>
        <v>24</v>
      </c>
      <c r="E63" s="8">
        <v>-1.2405246000000001</v>
      </c>
      <c r="F63" s="8">
        <v>-78.624107100000003</v>
      </c>
    </row>
    <row r="64" spans="1:6" x14ac:dyDescent="0.25">
      <c r="A64" s="8"/>
      <c r="B64" s="15">
        <v>101</v>
      </c>
      <c r="C64" s="11">
        <v>80</v>
      </c>
      <c r="D64" s="8">
        <f t="shared" si="0"/>
        <v>21</v>
      </c>
      <c r="E64" s="8">
        <v>-1.2403594</v>
      </c>
      <c r="F64" s="8">
        <v>-78.624043499999999</v>
      </c>
    </row>
    <row r="65" spans="1:14" x14ac:dyDescent="0.25">
      <c r="A65" s="8"/>
      <c r="B65" s="15">
        <v>101</v>
      </c>
      <c r="C65" s="11">
        <v>80</v>
      </c>
      <c r="D65" s="8">
        <f t="shared" si="0"/>
        <v>21</v>
      </c>
      <c r="E65" s="8">
        <v>-1.240186</v>
      </c>
      <c r="F65" s="8">
        <v>-78.6240399</v>
      </c>
    </row>
    <row r="66" spans="1:14" x14ac:dyDescent="0.25">
      <c r="A66" s="8"/>
      <c r="B66" s="14">
        <v>95</v>
      </c>
      <c r="C66" s="11">
        <v>80</v>
      </c>
      <c r="D66" s="8">
        <f t="shared" si="0"/>
        <v>15</v>
      </c>
      <c r="E66" s="8">
        <v>-1.2400405999999999</v>
      </c>
      <c r="F66" s="8">
        <v>-78.624022299999993</v>
      </c>
    </row>
    <row r="67" spans="1:14" x14ac:dyDescent="0.25">
      <c r="A67" s="8"/>
      <c r="B67" s="14">
        <v>98</v>
      </c>
      <c r="C67" s="11">
        <v>80</v>
      </c>
      <c r="D67" s="8">
        <f t="shared" si="0"/>
        <v>18</v>
      </c>
      <c r="E67" s="8">
        <v>-1.2399127000000001</v>
      </c>
      <c r="F67" s="8">
        <v>-78.623959799999994</v>
      </c>
    </row>
    <row r="68" spans="1:14" x14ac:dyDescent="0.25">
      <c r="A68" s="8"/>
      <c r="B68" s="14">
        <v>95</v>
      </c>
      <c r="C68" s="11">
        <v>80</v>
      </c>
      <c r="D68" s="8">
        <f t="shared" ref="D68:D90" si="1">B68-C68</f>
        <v>15</v>
      </c>
      <c r="E68" s="8">
        <v>-1.2398138999999999</v>
      </c>
      <c r="F68" s="8">
        <v>-78.623930599999994</v>
      </c>
    </row>
    <row r="69" spans="1:14" x14ac:dyDescent="0.25">
      <c r="A69" s="8"/>
      <c r="B69" s="14">
        <v>94</v>
      </c>
      <c r="C69" s="11">
        <v>80</v>
      </c>
      <c r="D69" s="8">
        <f t="shared" si="1"/>
        <v>14</v>
      </c>
      <c r="E69" s="8">
        <v>-1.2396947</v>
      </c>
      <c r="F69" s="8">
        <v>-78.623885599999994</v>
      </c>
    </row>
    <row r="70" spans="1:14" x14ac:dyDescent="0.25">
      <c r="A70" s="8"/>
      <c r="B70" s="14">
        <v>98</v>
      </c>
      <c r="C70" s="11">
        <v>80</v>
      </c>
      <c r="D70" s="8">
        <f t="shared" si="1"/>
        <v>18</v>
      </c>
      <c r="E70" s="8">
        <v>-1.2395432</v>
      </c>
      <c r="F70" s="8">
        <v>-78.623808400000001</v>
      </c>
    </row>
    <row r="71" spans="1:14" x14ac:dyDescent="0.25">
      <c r="A71" s="8"/>
      <c r="B71" s="14">
        <v>100</v>
      </c>
      <c r="C71" s="11">
        <v>80</v>
      </c>
      <c r="D71" s="8">
        <f t="shared" si="1"/>
        <v>20</v>
      </c>
      <c r="E71" s="8">
        <v>-1.2393753999999999</v>
      </c>
      <c r="F71" s="8">
        <v>-78.623761500000001</v>
      </c>
    </row>
    <row r="72" spans="1:14" x14ac:dyDescent="0.25">
      <c r="A72" s="8"/>
      <c r="B72" s="14">
        <v>100</v>
      </c>
      <c r="C72" s="11">
        <v>80</v>
      </c>
      <c r="D72" s="8">
        <f t="shared" si="1"/>
        <v>20</v>
      </c>
      <c r="E72" s="8">
        <v>-1.2391934</v>
      </c>
      <c r="F72" s="8">
        <v>-78.623663300000004</v>
      </c>
    </row>
    <row r="73" spans="1:14" x14ac:dyDescent="0.25">
      <c r="A73" s="8"/>
      <c r="B73" s="14">
        <v>99</v>
      </c>
      <c r="C73" s="11">
        <v>80</v>
      </c>
      <c r="D73" s="8">
        <f t="shared" si="1"/>
        <v>19</v>
      </c>
      <c r="E73" s="8">
        <v>-1.2390304999999999</v>
      </c>
      <c r="F73" s="8">
        <v>-78.623534100000001</v>
      </c>
    </row>
    <row r="74" spans="1:14" x14ac:dyDescent="0.25">
      <c r="A74" s="8"/>
      <c r="B74" s="14">
        <v>95</v>
      </c>
      <c r="C74" s="11">
        <v>80</v>
      </c>
      <c r="D74" s="8">
        <f t="shared" si="1"/>
        <v>15</v>
      </c>
      <c r="E74" s="8">
        <v>-1.2388802000000001</v>
      </c>
      <c r="F74" s="8">
        <v>-78.623389399999994</v>
      </c>
    </row>
    <row r="75" spans="1:14" x14ac:dyDescent="0.25">
      <c r="A75" s="8"/>
      <c r="B75" s="14">
        <v>91</v>
      </c>
      <c r="C75" s="11">
        <v>80</v>
      </c>
      <c r="D75" s="8">
        <f t="shared" si="1"/>
        <v>11</v>
      </c>
      <c r="E75" s="8">
        <v>-1.2387315999999999</v>
      </c>
      <c r="F75" s="8">
        <v>-78.623259500000003</v>
      </c>
    </row>
    <row r="76" spans="1:14" x14ac:dyDescent="0.25">
      <c r="A76" s="8"/>
      <c r="B76" s="13">
        <v>87</v>
      </c>
      <c r="C76" s="11">
        <v>80</v>
      </c>
      <c r="D76" s="8">
        <f t="shared" si="1"/>
        <v>7</v>
      </c>
      <c r="E76" s="8">
        <v>-1.2385980000000001</v>
      </c>
      <c r="F76" s="8">
        <v>-78.623069999999998</v>
      </c>
    </row>
    <row r="77" spans="1:14" x14ac:dyDescent="0.25">
      <c r="A77" s="8"/>
      <c r="B77" s="11">
        <v>79</v>
      </c>
      <c r="C77" s="11">
        <v>80</v>
      </c>
      <c r="D77" s="8">
        <f t="shared" si="1"/>
        <v>-1</v>
      </c>
      <c r="E77" s="8">
        <v>-1.238496</v>
      </c>
      <c r="F77" s="8">
        <v>-78.622920199999996</v>
      </c>
    </row>
    <row r="78" spans="1:14" x14ac:dyDescent="0.25">
      <c r="A78" s="8"/>
      <c r="B78" s="13">
        <v>83</v>
      </c>
      <c r="C78" s="11">
        <v>80</v>
      </c>
      <c r="D78" s="8">
        <f t="shared" si="1"/>
        <v>3</v>
      </c>
      <c r="E78" s="8">
        <v>-1.2384025000000001</v>
      </c>
      <c r="F78" s="8">
        <v>-78.622753900000006</v>
      </c>
    </row>
    <row r="79" spans="1:14" ht="15.75" thickBot="1" x14ac:dyDescent="0.3">
      <c r="A79" s="8"/>
      <c r="B79" s="13">
        <v>85</v>
      </c>
      <c r="C79" s="11">
        <v>80</v>
      </c>
      <c r="D79" s="8">
        <f t="shared" si="1"/>
        <v>5</v>
      </c>
      <c r="E79" s="8">
        <v>-1.2383017999999999</v>
      </c>
      <c r="F79" s="8">
        <v>-78.6226001</v>
      </c>
    </row>
    <row r="80" spans="1:14" x14ac:dyDescent="0.25">
      <c r="A80" s="8"/>
      <c r="B80" s="13">
        <v>84</v>
      </c>
      <c r="C80" s="13">
        <v>90</v>
      </c>
      <c r="D80" s="8">
        <f t="shared" si="1"/>
        <v>-6</v>
      </c>
      <c r="E80" s="8">
        <v>-1.2382417999999999</v>
      </c>
      <c r="F80" s="8">
        <v>-78.622423499999996</v>
      </c>
      <c r="K80" s="6" t="s">
        <v>0</v>
      </c>
      <c r="L80" s="6"/>
      <c r="M80" s="6" t="s">
        <v>1</v>
      </c>
      <c r="N80" s="6"/>
    </row>
    <row r="81" spans="1:14" x14ac:dyDescent="0.25">
      <c r="A81" s="8"/>
      <c r="B81" s="13">
        <v>85</v>
      </c>
      <c r="C81" s="13">
        <v>90</v>
      </c>
      <c r="D81" s="8">
        <f t="shared" si="1"/>
        <v>-5</v>
      </c>
      <c r="E81" s="8">
        <v>-1.2381743999999999</v>
      </c>
      <c r="F81" s="8">
        <v>-78.622325500000002</v>
      </c>
    </row>
    <row r="82" spans="1:14" x14ac:dyDescent="0.25">
      <c r="A82" s="8"/>
      <c r="B82" s="13">
        <v>86</v>
      </c>
      <c r="C82" s="13">
        <v>90</v>
      </c>
      <c r="D82" s="8">
        <f t="shared" si="1"/>
        <v>-4</v>
      </c>
      <c r="E82" s="8">
        <v>-1.2381200999999999</v>
      </c>
      <c r="F82" s="8">
        <v>-78.622228899999996</v>
      </c>
      <c r="K82" t="s">
        <v>40</v>
      </c>
      <c r="L82">
        <v>91.954022988505741</v>
      </c>
      <c r="M82" t="s">
        <v>40</v>
      </c>
      <c r="N82">
        <v>87.011494252873561</v>
      </c>
    </row>
    <row r="83" spans="1:14" x14ac:dyDescent="0.25">
      <c r="A83" s="8"/>
      <c r="B83" s="13">
        <v>83</v>
      </c>
      <c r="C83" s="13">
        <v>90</v>
      </c>
      <c r="D83" s="8">
        <f t="shared" si="1"/>
        <v>-7</v>
      </c>
      <c r="E83" s="8">
        <v>-1.2380369</v>
      </c>
      <c r="F83" s="8">
        <v>-78.622140000000002</v>
      </c>
      <c r="K83" t="s">
        <v>51</v>
      </c>
      <c r="L83">
        <v>0.69247840554659845</v>
      </c>
      <c r="M83" t="s">
        <v>51</v>
      </c>
      <c r="N83">
        <v>0.49360904959780139</v>
      </c>
    </row>
    <row r="84" spans="1:14" x14ac:dyDescent="0.25">
      <c r="A84" s="8"/>
      <c r="B84" s="13">
        <v>83</v>
      </c>
      <c r="C84" s="13">
        <v>90</v>
      </c>
      <c r="D84" s="8">
        <f t="shared" si="1"/>
        <v>-7</v>
      </c>
      <c r="E84" s="8">
        <v>-1.2379396</v>
      </c>
      <c r="F84" s="8">
        <v>-78.621990800000006</v>
      </c>
      <c r="K84" t="s">
        <v>52</v>
      </c>
      <c r="L84">
        <v>93</v>
      </c>
      <c r="M84" t="s">
        <v>52</v>
      </c>
      <c r="N84">
        <v>90</v>
      </c>
    </row>
    <row r="85" spans="1:14" x14ac:dyDescent="0.25">
      <c r="A85" s="8"/>
      <c r="B85" s="13">
        <v>88</v>
      </c>
      <c r="C85" s="13">
        <v>90</v>
      </c>
      <c r="D85" s="8">
        <f t="shared" si="1"/>
        <v>-2</v>
      </c>
      <c r="E85" s="8">
        <v>-1.2378737</v>
      </c>
      <c r="F85" s="8">
        <v>-78.621836599999995</v>
      </c>
      <c r="K85" t="s">
        <v>53</v>
      </c>
      <c r="L85">
        <v>95</v>
      </c>
      <c r="M85" t="s">
        <v>53</v>
      </c>
      <c r="N85">
        <v>90</v>
      </c>
    </row>
    <row r="86" spans="1:14" x14ac:dyDescent="0.25">
      <c r="A86" s="8"/>
      <c r="B86" s="13">
        <v>88</v>
      </c>
      <c r="C86" s="13">
        <v>90</v>
      </c>
      <c r="D86" s="8">
        <f t="shared" si="1"/>
        <v>-2</v>
      </c>
      <c r="E86" s="8">
        <v>-1.2377802</v>
      </c>
      <c r="F86" s="8">
        <v>-78.6216747</v>
      </c>
      <c r="K86" t="s">
        <v>54</v>
      </c>
      <c r="L86">
        <v>6.4590085746116843</v>
      </c>
      <c r="M86" t="s">
        <v>54</v>
      </c>
      <c r="N86">
        <v>4.6040787096336109</v>
      </c>
    </row>
    <row r="87" spans="1:14" x14ac:dyDescent="0.25">
      <c r="A87" s="8"/>
      <c r="B87" s="13">
        <v>87</v>
      </c>
      <c r="C87" s="13">
        <v>90</v>
      </c>
      <c r="D87" s="8">
        <f t="shared" si="1"/>
        <v>-3</v>
      </c>
      <c r="E87" s="8">
        <v>-1.2376868000000001</v>
      </c>
      <c r="F87" s="8">
        <v>-78.6215112</v>
      </c>
      <c r="K87" t="s">
        <v>55</v>
      </c>
      <c r="L87">
        <v>41.718791766907259</v>
      </c>
      <c r="M87" t="s">
        <v>55</v>
      </c>
      <c r="N87">
        <v>21.197540764501493</v>
      </c>
    </row>
    <row r="88" spans="1:14" x14ac:dyDescent="0.25">
      <c r="A88" s="8"/>
      <c r="B88" s="13">
        <v>89</v>
      </c>
      <c r="C88" s="13">
        <v>90</v>
      </c>
      <c r="D88" s="8">
        <f t="shared" si="1"/>
        <v>-1</v>
      </c>
      <c r="E88" s="8">
        <v>-1.2375851</v>
      </c>
      <c r="F88" s="8">
        <v>-78.621348800000007</v>
      </c>
      <c r="K88" t="s">
        <v>56</v>
      </c>
      <c r="L88">
        <v>0.34809147261827533</v>
      </c>
      <c r="M88" t="s">
        <v>56</v>
      </c>
      <c r="N88">
        <v>-1.2289359627836054</v>
      </c>
    </row>
    <row r="89" spans="1:14" x14ac:dyDescent="0.25">
      <c r="A89" s="8"/>
      <c r="B89" s="13">
        <v>82</v>
      </c>
      <c r="C89" s="13">
        <v>90</v>
      </c>
      <c r="D89" s="8">
        <f t="shared" si="1"/>
        <v>-8</v>
      </c>
      <c r="E89" s="8">
        <v>-1.2375365</v>
      </c>
      <c r="F89" s="8">
        <v>-78.621239799999998</v>
      </c>
      <c r="K89" t="s">
        <v>57</v>
      </c>
      <c r="L89">
        <v>-0.55894692642211508</v>
      </c>
      <c r="M89" t="s">
        <v>57</v>
      </c>
      <c r="N89">
        <v>-0.89434766834192436</v>
      </c>
    </row>
    <row r="90" spans="1:14" x14ac:dyDescent="0.25">
      <c r="A90" s="8"/>
      <c r="B90" s="13">
        <v>89</v>
      </c>
      <c r="C90" s="13">
        <v>90</v>
      </c>
      <c r="D90" s="8">
        <f t="shared" si="1"/>
        <v>-1</v>
      </c>
      <c r="E90" s="12">
        <v>-1.2374841999999999</v>
      </c>
      <c r="F90" s="12">
        <v>-78.621143000000004</v>
      </c>
      <c r="K90" t="s">
        <v>58</v>
      </c>
      <c r="L90">
        <v>34</v>
      </c>
      <c r="M90" t="s">
        <v>58</v>
      </c>
      <c r="N90">
        <v>10</v>
      </c>
    </row>
    <row r="91" spans="1:14" x14ac:dyDescent="0.25">
      <c r="A91" s="24" t="s">
        <v>7</v>
      </c>
      <c r="B91" s="24"/>
      <c r="C91" s="24"/>
      <c r="D91" s="24"/>
      <c r="E91" s="24"/>
      <c r="F91" s="24"/>
      <c r="K91" t="s">
        <v>59</v>
      </c>
      <c r="L91">
        <v>71</v>
      </c>
      <c r="M91" t="s">
        <v>59</v>
      </c>
      <c r="N91">
        <v>80</v>
      </c>
    </row>
    <row r="92" spans="1:14" x14ac:dyDescent="0.25">
      <c r="B92">
        <v>-104</v>
      </c>
      <c r="C92">
        <v>-80</v>
      </c>
      <c r="E92" s="3">
        <v>-1.2401532</v>
      </c>
      <c r="F92" s="3">
        <v>-78.624168299999994</v>
      </c>
      <c r="K92" t="s">
        <v>60</v>
      </c>
      <c r="L92">
        <v>105</v>
      </c>
      <c r="M92" t="s">
        <v>60</v>
      </c>
      <c r="N92">
        <v>90</v>
      </c>
    </row>
    <row r="93" spans="1:14" x14ac:dyDescent="0.25">
      <c r="B93">
        <v>-103</v>
      </c>
      <c r="C93">
        <v>-80</v>
      </c>
      <c r="E93">
        <v>-1.2402434</v>
      </c>
      <c r="F93">
        <v>-78.624206999999998</v>
      </c>
      <c r="K93" t="s">
        <v>61</v>
      </c>
      <c r="L93">
        <v>8000</v>
      </c>
      <c r="M93" t="s">
        <v>61</v>
      </c>
      <c r="N93">
        <v>7570</v>
      </c>
    </row>
    <row r="94" spans="1:14" x14ac:dyDescent="0.25">
      <c r="B94">
        <v>-104</v>
      </c>
      <c r="C94">
        <v>-80</v>
      </c>
      <c r="E94">
        <v>-1.2403758</v>
      </c>
      <c r="F94">
        <v>-78.624340799999999</v>
      </c>
      <c r="K94" t="s">
        <v>62</v>
      </c>
      <c r="L94">
        <v>87</v>
      </c>
      <c r="M94" t="s">
        <v>62</v>
      </c>
      <c r="N94">
        <v>87</v>
      </c>
    </row>
    <row r="95" spans="1:14" ht="15.75" thickBot="1" x14ac:dyDescent="0.3">
      <c r="B95">
        <v>-100</v>
      </c>
      <c r="C95">
        <v>-80</v>
      </c>
      <c r="E95">
        <v>-1.2405127</v>
      </c>
      <c r="F95">
        <v>-78.624450899999999</v>
      </c>
      <c r="K95" s="5" t="s">
        <v>63</v>
      </c>
      <c r="L95" s="5">
        <v>1.376601509467938</v>
      </c>
      <c r="M95" s="5" t="s">
        <v>63</v>
      </c>
      <c r="N95" s="5">
        <v>0.9812623142046013</v>
      </c>
    </row>
    <row r="96" spans="1:14" x14ac:dyDescent="0.25">
      <c r="B96">
        <v>-92</v>
      </c>
      <c r="C96">
        <v>-80</v>
      </c>
      <c r="E96">
        <v>-1.2406440000000001</v>
      </c>
      <c r="F96">
        <v>-78.624456600000002</v>
      </c>
    </row>
    <row r="97" spans="2:6" x14ac:dyDescent="0.25">
      <c r="B97">
        <v>-90</v>
      </c>
      <c r="C97">
        <v>-80</v>
      </c>
      <c r="E97">
        <v>-1.2407243999999999</v>
      </c>
      <c r="F97">
        <v>-78.6245294</v>
      </c>
    </row>
    <row r="98" spans="2:6" x14ac:dyDescent="0.25">
      <c r="B98">
        <v>-96</v>
      </c>
      <c r="C98">
        <v>-80</v>
      </c>
      <c r="E98">
        <v>-1.2408039</v>
      </c>
      <c r="F98">
        <v>-78.624619600000003</v>
      </c>
    </row>
    <row r="99" spans="2:6" x14ac:dyDescent="0.25">
      <c r="B99">
        <v>-95</v>
      </c>
      <c r="C99">
        <v>-80</v>
      </c>
      <c r="E99">
        <v>-1.2409053000000001</v>
      </c>
      <c r="F99">
        <v>-78.624732199999997</v>
      </c>
    </row>
    <row r="100" spans="2:6" x14ac:dyDescent="0.25">
      <c r="B100">
        <v>-94</v>
      </c>
      <c r="C100">
        <v>-80</v>
      </c>
      <c r="E100">
        <v>-1.2409680999999999</v>
      </c>
      <c r="F100">
        <v>-78.624810400000001</v>
      </c>
    </row>
    <row r="101" spans="2:6" x14ac:dyDescent="0.25">
      <c r="B101">
        <v>-94</v>
      </c>
      <c r="C101">
        <v>-80</v>
      </c>
      <c r="E101">
        <v>-1.2410156000000001</v>
      </c>
      <c r="F101">
        <v>-78.624894699999999</v>
      </c>
    </row>
    <row r="102" spans="2:6" x14ac:dyDescent="0.25">
      <c r="B102">
        <v>-97</v>
      </c>
      <c r="C102">
        <v>-80</v>
      </c>
      <c r="E102">
        <v>-1.2411030000000001</v>
      </c>
      <c r="F102">
        <v>-78.624952699999994</v>
      </c>
    </row>
    <row r="103" spans="2:6" x14ac:dyDescent="0.25">
      <c r="B103">
        <v>-99</v>
      </c>
      <c r="C103">
        <v>-80</v>
      </c>
      <c r="E103">
        <v>-1.2411542</v>
      </c>
      <c r="F103">
        <v>-78.625001900000001</v>
      </c>
    </row>
    <row r="104" spans="2:6" x14ac:dyDescent="0.25">
      <c r="B104">
        <v>-101</v>
      </c>
      <c r="C104">
        <v>-80</v>
      </c>
      <c r="E104">
        <v>-1.2412627000000001</v>
      </c>
      <c r="F104">
        <v>-78.6251769</v>
      </c>
    </row>
    <row r="105" spans="2:6" x14ac:dyDescent="0.25">
      <c r="B105">
        <v>-106</v>
      </c>
      <c r="C105">
        <v>-80</v>
      </c>
      <c r="E105">
        <v>-1.2413973</v>
      </c>
      <c r="F105">
        <v>-78.625331500000001</v>
      </c>
    </row>
    <row r="106" spans="2:6" x14ac:dyDescent="0.25">
      <c r="B106">
        <v>-107</v>
      </c>
      <c r="C106">
        <v>-80</v>
      </c>
      <c r="E106">
        <v>-1.2414537000000001</v>
      </c>
      <c r="F106">
        <v>-78.625412699999998</v>
      </c>
    </row>
    <row r="107" spans="2:6" x14ac:dyDescent="0.25">
      <c r="B107">
        <v>-107</v>
      </c>
      <c r="C107">
        <v>-80</v>
      </c>
      <c r="E107">
        <v>-1.2415951999999999</v>
      </c>
      <c r="F107">
        <v>-78.625478400000006</v>
      </c>
    </row>
    <row r="108" spans="2:6" x14ac:dyDescent="0.25">
      <c r="B108">
        <v>-107</v>
      </c>
      <c r="C108">
        <v>-80</v>
      </c>
      <c r="E108">
        <v>-1.2416682000000001</v>
      </c>
      <c r="F108">
        <v>-78.625579900000005</v>
      </c>
    </row>
    <row r="109" spans="2:6" x14ac:dyDescent="0.25">
      <c r="B109">
        <v>-88</v>
      </c>
      <c r="C109">
        <v>-80</v>
      </c>
      <c r="E109">
        <v>-1.2417768</v>
      </c>
      <c r="F109">
        <v>-78.625705600000003</v>
      </c>
    </row>
    <row r="110" spans="2:6" x14ac:dyDescent="0.25">
      <c r="B110">
        <v>-85</v>
      </c>
      <c r="C110">
        <v>-80</v>
      </c>
      <c r="E110">
        <v>-1.2419129</v>
      </c>
      <c r="F110">
        <v>-78.625838700000003</v>
      </c>
    </row>
    <row r="111" spans="2:6" x14ac:dyDescent="0.25">
      <c r="B111">
        <v>-80</v>
      </c>
      <c r="C111">
        <v>-80</v>
      </c>
      <c r="E111">
        <v>-1.2420028999999999</v>
      </c>
      <c r="F111">
        <v>-78.625967700000004</v>
      </c>
    </row>
    <row r="112" spans="2:6" x14ac:dyDescent="0.25">
      <c r="B112">
        <v>-86</v>
      </c>
      <c r="C112">
        <v>-80</v>
      </c>
      <c r="E112">
        <v>-1.2420979999999999</v>
      </c>
      <c r="F112">
        <v>-78.626104499999997</v>
      </c>
    </row>
    <row r="113" spans="2:6" x14ac:dyDescent="0.25">
      <c r="B113">
        <v>-90</v>
      </c>
      <c r="C113">
        <v>-90</v>
      </c>
      <c r="E113">
        <v>-1.242224</v>
      </c>
      <c r="F113">
        <v>-78.626222100000007</v>
      </c>
    </row>
    <row r="114" spans="2:6" x14ac:dyDescent="0.25">
      <c r="B114">
        <v>-89</v>
      </c>
      <c r="C114">
        <v>-90</v>
      </c>
      <c r="E114">
        <v>-1.2423074000000001</v>
      </c>
      <c r="F114">
        <v>-78.626268499999995</v>
      </c>
    </row>
    <row r="115" spans="2:6" x14ac:dyDescent="0.25">
      <c r="B115">
        <v>-89</v>
      </c>
      <c r="C115">
        <v>-90</v>
      </c>
      <c r="E115">
        <v>-1.2424008</v>
      </c>
      <c r="F115">
        <v>-78.626258899999996</v>
      </c>
    </row>
    <row r="116" spans="2:6" x14ac:dyDescent="0.25">
      <c r="B116">
        <v>-77</v>
      </c>
      <c r="C116">
        <v>-80</v>
      </c>
      <c r="E116">
        <v>-1.2424835000000001</v>
      </c>
      <c r="F116">
        <v>-78.626465100000004</v>
      </c>
    </row>
    <row r="117" spans="2:6" x14ac:dyDescent="0.25">
      <c r="B117">
        <v>-76</v>
      </c>
      <c r="C117">
        <v>-80</v>
      </c>
      <c r="E117">
        <v>-1.2425824000000001</v>
      </c>
      <c r="F117">
        <v>-78.626586599999996</v>
      </c>
    </row>
    <row r="118" spans="2:6" x14ac:dyDescent="0.25">
      <c r="B118">
        <v>-76</v>
      </c>
      <c r="C118">
        <v>-80</v>
      </c>
      <c r="E118">
        <v>-1.2426809999999999</v>
      </c>
      <c r="F118">
        <v>-78.626713600000002</v>
      </c>
    </row>
    <row r="119" spans="2:6" x14ac:dyDescent="0.25">
      <c r="B119">
        <v>-77</v>
      </c>
      <c r="C119">
        <v>-90</v>
      </c>
      <c r="E119">
        <v>-1.2427725999999999</v>
      </c>
      <c r="F119">
        <v>-78.626820199999997</v>
      </c>
    </row>
    <row r="120" spans="2:6" x14ac:dyDescent="0.25">
      <c r="B120">
        <v>-73</v>
      </c>
      <c r="C120">
        <v>-80</v>
      </c>
      <c r="E120">
        <v>-1.2428566000000001</v>
      </c>
      <c r="F120">
        <v>-78.6269353</v>
      </c>
    </row>
    <row r="121" spans="2:6" x14ac:dyDescent="0.25">
      <c r="B121">
        <v>-78</v>
      </c>
      <c r="C121">
        <v>-80</v>
      </c>
      <c r="E121">
        <v>-1.2429546</v>
      </c>
      <c r="F121">
        <v>-78.627035899999996</v>
      </c>
    </row>
    <row r="122" spans="2:6" x14ac:dyDescent="0.25">
      <c r="B122">
        <v>-85</v>
      </c>
      <c r="C122">
        <v>-80</v>
      </c>
      <c r="E122">
        <v>-1.2430517000000001</v>
      </c>
      <c r="F122">
        <v>-78.627142699999993</v>
      </c>
    </row>
    <row r="123" spans="2:6" x14ac:dyDescent="0.25">
      <c r="B123">
        <v>-87</v>
      </c>
      <c r="C123">
        <v>-90</v>
      </c>
      <c r="E123">
        <v>-1.2431909999999999</v>
      </c>
      <c r="F123">
        <v>-78.627273299999999</v>
      </c>
    </row>
    <row r="124" spans="2:6" x14ac:dyDescent="0.25">
      <c r="B124">
        <v>-90</v>
      </c>
      <c r="C124">
        <v>-80</v>
      </c>
      <c r="E124">
        <v>-1.2432661</v>
      </c>
      <c r="F124">
        <v>-78.627359299999995</v>
      </c>
    </row>
    <row r="125" spans="2:6" x14ac:dyDescent="0.25">
      <c r="B125">
        <v>-92</v>
      </c>
      <c r="C125">
        <v>-80</v>
      </c>
      <c r="E125">
        <v>-1.2433448</v>
      </c>
      <c r="F125">
        <v>-78.627450699999997</v>
      </c>
    </row>
    <row r="126" spans="2:6" x14ac:dyDescent="0.25">
      <c r="B126">
        <v>-90</v>
      </c>
      <c r="C126">
        <v>-80</v>
      </c>
      <c r="E126">
        <v>-1.2434068</v>
      </c>
      <c r="F126">
        <v>-78.627535499999993</v>
      </c>
    </row>
    <row r="127" spans="2:6" x14ac:dyDescent="0.25">
      <c r="B127">
        <v>-87</v>
      </c>
      <c r="C127">
        <v>-80</v>
      </c>
      <c r="E127">
        <v>-1.2434582999999999</v>
      </c>
      <c r="F127">
        <v>-78.627659100000002</v>
      </c>
    </row>
    <row r="128" spans="2:6" x14ac:dyDescent="0.25">
      <c r="B128">
        <v>-85</v>
      </c>
      <c r="C128">
        <v>-90</v>
      </c>
      <c r="E128">
        <v>-1.2435467</v>
      </c>
      <c r="F128">
        <v>-78.627738199999996</v>
      </c>
    </row>
    <row r="129" spans="2:6" x14ac:dyDescent="0.25">
      <c r="B129">
        <v>-93</v>
      </c>
      <c r="C129">
        <v>-90</v>
      </c>
      <c r="E129">
        <v>-1.2436396000000001</v>
      </c>
      <c r="F129">
        <v>-78.627823100000001</v>
      </c>
    </row>
    <row r="130" spans="2:6" x14ac:dyDescent="0.25">
      <c r="B130">
        <v>-90</v>
      </c>
      <c r="C130">
        <v>-90</v>
      </c>
      <c r="E130">
        <v>-1.2437273</v>
      </c>
      <c r="F130">
        <v>-78.627924100000001</v>
      </c>
    </row>
    <row r="131" spans="2:6" x14ac:dyDescent="0.25">
      <c r="B131">
        <v>-77</v>
      </c>
      <c r="C131">
        <v>-90</v>
      </c>
      <c r="E131">
        <v>-1.2438057</v>
      </c>
      <c r="F131">
        <v>-1.2438057</v>
      </c>
    </row>
    <row r="132" spans="2:6" x14ac:dyDescent="0.25">
      <c r="B132">
        <v>-79</v>
      </c>
      <c r="C132">
        <v>-90</v>
      </c>
      <c r="E132">
        <v>-1.2439031</v>
      </c>
      <c r="F132">
        <v>-78.628133300000002</v>
      </c>
    </row>
    <row r="133" spans="2:6" x14ac:dyDescent="0.25">
      <c r="B133">
        <v>-81</v>
      </c>
      <c r="C133">
        <v>-90</v>
      </c>
      <c r="E133">
        <v>-1.2439647</v>
      </c>
      <c r="F133">
        <v>-78.628212599999998</v>
      </c>
    </row>
    <row r="134" spans="2:6" x14ac:dyDescent="0.25">
      <c r="B134">
        <v>-91</v>
      </c>
      <c r="C134">
        <v>-80</v>
      </c>
      <c r="E134">
        <v>-1.2440074000000001</v>
      </c>
      <c r="F134">
        <v>-78.628317100000004</v>
      </c>
    </row>
    <row r="135" spans="2:6" x14ac:dyDescent="0.25">
      <c r="B135">
        <v>-98</v>
      </c>
      <c r="C135">
        <v>-80</v>
      </c>
      <c r="E135">
        <v>-1.2440747000000001</v>
      </c>
      <c r="F135">
        <v>-78.628404599999996</v>
      </c>
    </row>
    <row r="136" spans="2:6" x14ac:dyDescent="0.25">
      <c r="B136">
        <v>-95</v>
      </c>
      <c r="C136">
        <v>-80</v>
      </c>
      <c r="E136">
        <v>-1.2441453</v>
      </c>
      <c r="F136">
        <v>-78.628442000000007</v>
      </c>
    </row>
    <row r="137" spans="2:6" x14ac:dyDescent="0.25">
      <c r="B137">
        <v>-94</v>
      </c>
      <c r="C137">
        <v>-80</v>
      </c>
      <c r="E137">
        <v>-1.2441865999999999</v>
      </c>
      <c r="F137">
        <v>-78.628484599999993</v>
      </c>
    </row>
    <row r="138" spans="2:6" x14ac:dyDescent="0.25">
      <c r="B138">
        <v>-100</v>
      </c>
      <c r="C138">
        <v>-80</v>
      </c>
      <c r="E138">
        <v>-1.2442188000000001</v>
      </c>
      <c r="F138">
        <v>-78.628505000000004</v>
      </c>
    </row>
    <row r="139" spans="2:6" x14ac:dyDescent="0.25">
      <c r="B139">
        <v>-93</v>
      </c>
      <c r="C139">
        <v>-80</v>
      </c>
      <c r="E139">
        <v>-1.2443656999999999</v>
      </c>
      <c r="F139">
        <v>-78.628622500000006</v>
      </c>
    </row>
    <row r="140" spans="2:6" x14ac:dyDescent="0.25">
      <c r="B140">
        <v>-90</v>
      </c>
      <c r="C140">
        <v>-80</v>
      </c>
      <c r="E140">
        <v>-1.2445698000000001</v>
      </c>
      <c r="F140">
        <v>-78.628883700000003</v>
      </c>
    </row>
    <row r="141" spans="2:6" x14ac:dyDescent="0.25">
      <c r="B141">
        <v>-89</v>
      </c>
      <c r="C141">
        <v>-80</v>
      </c>
      <c r="E141">
        <v>-1.2446663</v>
      </c>
      <c r="F141">
        <v>-78.628983700000006</v>
      </c>
    </row>
    <row r="142" spans="2:6" x14ac:dyDescent="0.25">
      <c r="B142">
        <v>-95</v>
      </c>
      <c r="C142">
        <v>-80</v>
      </c>
      <c r="E142">
        <v>-1.2447363</v>
      </c>
      <c r="F142">
        <v>-78.629057799999998</v>
      </c>
    </row>
    <row r="143" spans="2:6" x14ac:dyDescent="0.25">
      <c r="B143">
        <v>-91</v>
      </c>
      <c r="C143">
        <v>-80</v>
      </c>
      <c r="E143">
        <v>-1.2447969999999999</v>
      </c>
      <c r="F143">
        <v>-78.629110299999994</v>
      </c>
    </row>
    <row r="144" spans="2:6" x14ac:dyDescent="0.25">
      <c r="B144">
        <v>-97</v>
      </c>
      <c r="C144">
        <v>-80</v>
      </c>
      <c r="E144">
        <v>-1.244891</v>
      </c>
      <c r="F144">
        <v>-78.629210099999995</v>
      </c>
    </row>
    <row r="145" spans="1:6" x14ac:dyDescent="0.25">
      <c r="B145">
        <v>-97</v>
      </c>
      <c r="C145">
        <v>-80</v>
      </c>
      <c r="E145">
        <v>-1.2449596999999999</v>
      </c>
      <c r="F145">
        <v>-78.629296600000004</v>
      </c>
    </row>
    <row r="146" spans="1:6" x14ac:dyDescent="0.25">
      <c r="B146">
        <v>-99</v>
      </c>
      <c r="C146">
        <v>-80</v>
      </c>
      <c r="E146">
        <v>-1.2450131</v>
      </c>
      <c r="F146">
        <v>-78.629389599999996</v>
      </c>
    </row>
    <row r="147" spans="1:6" x14ac:dyDescent="0.25">
      <c r="B147">
        <v>-96</v>
      </c>
      <c r="C147">
        <v>-80</v>
      </c>
      <c r="E147">
        <v>-1.2450899</v>
      </c>
      <c r="F147">
        <v>-78.629462899999993</v>
      </c>
    </row>
    <row r="148" spans="1:6" x14ac:dyDescent="0.25">
      <c r="B148">
        <v>-97</v>
      </c>
      <c r="C148">
        <v>-80</v>
      </c>
      <c r="E148">
        <v>-1.2451882000000001</v>
      </c>
      <c r="F148">
        <v>-78.629542400000005</v>
      </c>
    </row>
    <row r="149" spans="1:6" x14ac:dyDescent="0.25">
      <c r="B149">
        <v>-96</v>
      </c>
      <c r="C149">
        <v>-80</v>
      </c>
      <c r="E149">
        <v>-1.2453282999999999</v>
      </c>
      <c r="F149">
        <v>-78.629686300000003</v>
      </c>
    </row>
    <row r="150" spans="1:6" x14ac:dyDescent="0.25">
      <c r="B150">
        <v>-99</v>
      </c>
      <c r="C150">
        <v>-80</v>
      </c>
      <c r="E150">
        <v>-1.2454182</v>
      </c>
      <c r="F150">
        <v>-78.629723200000001</v>
      </c>
    </row>
    <row r="151" spans="1:6" x14ac:dyDescent="0.25">
      <c r="B151">
        <v>-97</v>
      </c>
      <c r="C151">
        <v>-80</v>
      </c>
      <c r="E151">
        <v>-1.2454963999999999</v>
      </c>
      <c r="F151">
        <v>-78.629812900000005</v>
      </c>
    </row>
    <row r="152" spans="1:6" x14ac:dyDescent="0.25">
      <c r="B152">
        <v>-96</v>
      </c>
      <c r="C152">
        <v>-80</v>
      </c>
      <c r="E152">
        <v>-1.2455681999999999</v>
      </c>
      <c r="F152">
        <v>-78.629913900000005</v>
      </c>
    </row>
    <row r="153" spans="1:6" x14ac:dyDescent="0.25">
      <c r="B153">
        <v>-98</v>
      </c>
      <c r="C153">
        <v>-80</v>
      </c>
      <c r="E153">
        <v>-1.2456099</v>
      </c>
      <c r="F153">
        <v>-78.630001100000001</v>
      </c>
    </row>
    <row r="154" spans="1:6" x14ac:dyDescent="0.25">
      <c r="B154">
        <v>-98</v>
      </c>
      <c r="C154">
        <v>-80</v>
      </c>
      <c r="E154">
        <v>-1.2456167</v>
      </c>
      <c r="F154">
        <v>-78.630020400000006</v>
      </c>
    </row>
    <row r="155" spans="1:6" x14ac:dyDescent="0.25">
      <c r="B155">
        <v>-96</v>
      </c>
      <c r="C155">
        <v>-80</v>
      </c>
      <c r="E155">
        <v>-1.2456818000000001</v>
      </c>
      <c r="F155">
        <v>-78.630092599999998</v>
      </c>
    </row>
    <row r="156" spans="1:6" x14ac:dyDescent="0.25">
      <c r="B156">
        <v>-96</v>
      </c>
      <c r="C156">
        <v>-80</v>
      </c>
      <c r="E156">
        <v>-1.2457750999999999</v>
      </c>
      <c r="F156">
        <v>-78.630217299999998</v>
      </c>
    </row>
    <row r="157" spans="1:6" x14ac:dyDescent="0.25">
      <c r="B157">
        <v>-92</v>
      </c>
      <c r="C157">
        <v>-80</v>
      </c>
      <c r="E157" s="3">
        <v>-1.2458388</v>
      </c>
      <c r="F157" s="3">
        <v>-78.6303135</v>
      </c>
    </row>
    <row r="158" spans="1:6" x14ac:dyDescent="0.25">
      <c r="A158" s="24" t="s">
        <v>8</v>
      </c>
      <c r="B158" s="24"/>
      <c r="C158" s="24"/>
      <c r="D158" s="24"/>
      <c r="E158" s="24"/>
      <c r="F158" s="24"/>
    </row>
    <row r="159" spans="1:6" x14ac:dyDescent="0.25">
      <c r="B159">
        <v>-98</v>
      </c>
      <c r="C159">
        <v>-80</v>
      </c>
      <c r="E159" s="2">
        <v>-1.2454061000000001</v>
      </c>
      <c r="F159" s="2">
        <v>-78.630772199999996</v>
      </c>
    </row>
    <row r="160" spans="1:6" x14ac:dyDescent="0.25">
      <c r="B160">
        <v>-93</v>
      </c>
      <c r="C160">
        <v>-80</v>
      </c>
      <c r="E160">
        <v>-1.2452555000000001</v>
      </c>
      <c r="F160">
        <v>-78.630557400000001</v>
      </c>
    </row>
    <row r="161" spans="2:6" x14ac:dyDescent="0.25">
      <c r="B161">
        <v>-96</v>
      </c>
      <c r="C161">
        <v>-80</v>
      </c>
      <c r="E161">
        <v>-1.2451108</v>
      </c>
      <c r="F161">
        <v>-78.630430099999998</v>
      </c>
    </row>
    <row r="162" spans="2:6" x14ac:dyDescent="0.25">
      <c r="B162">
        <v>-95</v>
      </c>
      <c r="C162">
        <v>-80</v>
      </c>
      <c r="E162">
        <v>-1.2449694</v>
      </c>
      <c r="F162">
        <v>-78.630297900000002</v>
      </c>
    </row>
    <row r="163" spans="2:6" x14ac:dyDescent="0.25">
      <c r="B163">
        <v>-95</v>
      </c>
      <c r="C163">
        <v>-80</v>
      </c>
      <c r="E163">
        <v>-1.2448325</v>
      </c>
      <c r="F163">
        <v>-78.630164800000003</v>
      </c>
    </row>
    <row r="164" spans="2:6" x14ac:dyDescent="0.25">
      <c r="B164">
        <v>-94</v>
      </c>
      <c r="C164">
        <v>-80</v>
      </c>
      <c r="E164">
        <v>-1.2447311999999999</v>
      </c>
      <c r="F164">
        <v>-78.630080699999993</v>
      </c>
    </row>
    <row r="165" spans="2:6" x14ac:dyDescent="0.25">
      <c r="B165">
        <v>-91</v>
      </c>
      <c r="C165">
        <v>-80</v>
      </c>
      <c r="E165">
        <v>-1.2446596000000001</v>
      </c>
      <c r="F165">
        <v>-78.630020999999999</v>
      </c>
    </row>
    <row r="166" spans="2:6" x14ac:dyDescent="0.25">
      <c r="B166">
        <v>-90</v>
      </c>
      <c r="C166">
        <v>-80</v>
      </c>
      <c r="E166">
        <v>-1.2445701</v>
      </c>
      <c r="F166">
        <v>-78.629936499999999</v>
      </c>
    </row>
    <row r="167" spans="2:6" x14ac:dyDescent="0.25">
      <c r="B167">
        <v>-90</v>
      </c>
      <c r="C167">
        <v>-80</v>
      </c>
      <c r="E167">
        <v>-1.2444413999999999</v>
      </c>
      <c r="F167">
        <v>-78.629812799999996</v>
      </c>
    </row>
    <row r="168" spans="2:6" x14ac:dyDescent="0.25">
      <c r="B168">
        <v>-91</v>
      </c>
      <c r="C168">
        <v>-80</v>
      </c>
      <c r="E168">
        <v>-1.2443222</v>
      </c>
      <c r="F168">
        <v>-78.629681700000006</v>
      </c>
    </row>
    <row r="169" spans="2:6" x14ac:dyDescent="0.25">
      <c r="B169">
        <v>-90</v>
      </c>
      <c r="C169">
        <v>-80</v>
      </c>
      <c r="E169">
        <v>-1.2442074000000001</v>
      </c>
      <c r="F169">
        <v>-78.629568399999997</v>
      </c>
    </row>
    <row r="170" spans="2:6" x14ac:dyDescent="0.25">
      <c r="B170">
        <v>-91</v>
      </c>
      <c r="C170">
        <v>-80</v>
      </c>
      <c r="E170">
        <v>-1.2440956000000001</v>
      </c>
      <c r="F170">
        <v>-78.629449899999997</v>
      </c>
    </row>
    <row r="171" spans="2:6" x14ac:dyDescent="0.25">
      <c r="B171">
        <v>-91</v>
      </c>
      <c r="C171">
        <v>-80</v>
      </c>
      <c r="E171">
        <v>-1.2439716000000001</v>
      </c>
      <c r="F171">
        <v>-78.629332700000006</v>
      </c>
    </row>
    <row r="172" spans="2:6" x14ac:dyDescent="0.25">
      <c r="B172">
        <v>-91</v>
      </c>
      <c r="C172">
        <v>-80</v>
      </c>
      <c r="E172">
        <v>-1.2438806</v>
      </c>
      <c r="F172">
        <v>-78.629203000000004</v>
      </c>
    </row>
    <row r="173" spans="2:6" x14ac:dyDescent="0.25">
      <c r="B173">
        <v>-90</v>
      </c>
      <c r="C173">
        <v>-80</v>
      </c>
      <c r="E173">
        <v>-1.2437522999999999</v>
      </c>
      <c r="F173">
        <v>-78.629092900000003</v>
      </c>
    </row>
    <row r="174" spans="2:6" x14ac:dyDescent="0.25">
      <c r="B174">
        <v>-91</v>
      </c>
      <c r="C174">
        <v>-80</v>
      </c>
      <c r="E174">
        <v>-1.2436195000000001</v>
      </c>
      <c r="F174">
        <v>-78.628967900000006</v>
      </c>
    </row>
    <row r="175" spans="2:6" x14ac:dyDescent="0.25">
      <c r="B175">
        <v>-93</v>
      </c>
      <c r="C175">
        <v>-80</v>
      </c>
      <c r="E175">
        <v>-1.2435305000000001</v>
      </c>
      <c r="F175">
        <v>-78.628857400000001</v>
      </c>
    </row>
    <row r="176" spans="2:6" x14ac:dyDescent="0.25">
      <c r="B176">
        <v>-93</v>
      </c>
      <c r="C176">
        <v>-80</v>
      </c>
      <c r="E176">
        <v>-1.2434495000000001</v>
      </c>
      <c r="F176">
        <v>-78.628739400000001</v>
      </c>
    </row>
    <row r="177" spans="2:6" x14ac:dyDescent="0.25">
      <c r="B177">
        <v>-93</v>
      </c>
      <c r="C177">
        <v>-80</v>
      </c>
      <c r="E177">
        <v>-1.2433258</v>
      </c>
      <c r="F177">
        <v>-78.628596999999999</v>
      </c>
    </row>
    <row r="178" spans="2:6" x14ac:dyDescent="0.25">
      <c r="B178">
        <v>-90</v>
      </c>
      <c r="C178">
        <v>-90</v>
      </c>
      <c r="E178">
        <v>-1.2432112</v>
      </c>
      <c r="F178">
        <v>-78.628457800000007</v>
      </c>
    </row>
    <row r="179" spans="2:6" x14ac:dyDescent="0.25">
      <c r="B179">
        <v>-90</v>
      </c>
      <c r="C179">
        <v>-90</v>
      </c>
      <c r="E179">
        <v>-1.2430772999999999</v>
      </c>
      <c r="F179">
        <v>-78.628301699999994</v>
      </c>
    </row>
    <row r="180" spans="2:6" x14ac:dyDescent="0.25">
      <c r="B180">
        <v>-92</v>
      </c>
      <c r="C180">
        <v>-90</v>
      </c>
      <c r="E180">
        <v>-1.2429602</v>
      </c>
      <c r="F180">
        <v>-78.628186799999995</v>
      </c>
    </row>
    <row r="181" spans="2:6" x14ac:dyDescent="0.25">
      <c r="B181">
        <v>-90</v>
      </c>
      <c r="C181">
        <v>-90</v>
      </c>
      <c r="E181">
        <v>-1.2428840999999999</v>
      </c>
      <c r="F181">
        <v>-78.628100500000002</v>
      </c>
    </row>
    <row r="182" spans="2:6" x14ac:dyDescent="0.25">
      <c r="B182">
        <v>-91</v>
      </c>
      <c r="C182">
        <v>-80</v>
      </c>
      <c r="E182">
        <v>-1.2427922</v>
      </c>
      <c r="F182">
        <v>-78.628035800000006</v>
      </c>
    </row>
    <row r="183" spans="2:6" x14ac:dyDescent="0.25">
      <c r="B183">
        <v>-88</v>
      </c>
      <c r="C183">
        <v>-80</v>
      </c>
      <c r="E183">
        <v>-1.2427045000000001</v>
      </c>
      <c r="F183">
        <v>-78.627925000000005</v>
      </c>
    </row>
    <row r="184" spans="2:6" x14ac:dyDescent="0.25">
      <c r="B184">
        <v>-87</v>
      </c>
      <c r="C184">
        <v>-80</v>
      </c>
      <c r="E184">
        <v>-1.2425569999999999</v>
      </c>
      <c r="F184">
        <v>-78.627753499999997</v>
      </c>
    </row>
    <row r="185" spans="2:6" x14ac:dyDescent="0.25">
      <c r="B185">
        <v>-90</v>
      </c>
      <c r="C185">
        <v>-80</v>
      </c>
      <c r="E185">
        <v>-1.2424288000000001</v>
      </c>
      <c r="F185">
        <v>-78.627613199999999</v>
      </c>
    </row>
    <row r="186" spans="2:6" x14ac:dyDescent="0.25">
      <c r="B186">
        <v>-90</v>
      </c>
      <c r="C186">
        <v>-80</v>
      </c>
      <c r="E186">
        <v>-1.2423097999999999</v>
      </c>
      <c r="F186">
        <v>-78.627495600000003</v>
      </c>
    </row>
    <row r="187" spans="2:6" x14ac:dyDescent="0.25">
      <c r="B187">
        <v>-91</v>
      </c>
      <c r="C187">
        <v>-80</v>
      </c>
      <c r="E187">
        <v>-1.2422165000000001</v>
      </c>
      <c r="F187">
        <v>-78.627360400000001</v>
      </c>
    </row>
    <row r="188" spans="2:6" x14ac:dyDescent="0.25">
      <c r="B188">
        <v>-85</v>
      </c>
      <c r="C188">
        <v>-80</v>
      </c>
      <c r="E188">
        <v>-1.2420968999999999</v>
      </c>
      <c r="F188">
        <v>-78.627239000000003</v>
      </c>
    </row>
    <row r="189" spans="2:6" x14ac:dyDescent="0.25">
      <c r="B189">
        <v>-85</v>
      </c>
      <c r="C189">
        <v>-80</v>
      </c>
      <c r="E189">
        <v>-1.2419981</v>
      </c>
      <c r="F189">
        <v>-78.627150299999997</v>
      </c>
    </row>
    <row r="190" spans="2:6" x14ac:dyDescent="0.25">
      <c r="B190">
        <v>-82</v>
      </c>
      <c r="C190">
        <v>-90</v>
      </c>
      <c r="E190">
        <v>-1.2418993</v>
      </c>
      <c r="F190">
        <v>-78.627049799999995</v>
      </c>
    </row>
    <row r="191" spans="2:6" x14ac:dyDescent="0.25">
      <c r="B191">
        <v>-81</v>
      </c>
      <c r="C191">
        <v>-80</v>
      </c>
      <c r="E191">
        <v>-1.2417895999999999</v>
      </c>
      <c r="F191">
        <v>-78.626975200000004</v>
      </c>
    </row>
    <row r="192" spans="2:6" x14ac:dyDescent="0.25">
      <c r="B192">
        <v>-82</v>
      </c>
      <c r="C192">
        <v>-80</v>
      </c>
      <c r="E192">
        <v>-1.2416780000000001</v>
      </c>
      <c r="F192">
        <v>-78.626887699999997</v>
      </c>
    </row>
    <row r="193" spans="2:6" x14ac:dyDescent="0.25">
      <c r="B193">
        <v>-84</v>
      </c>
      <c r="C193">
        <v>-80</v>
      </c>
      <c r="E193">
        <v>-1.24156</v>
      </c>
      <c r="F193">
        <v>-78.626777799999999</v>
      </c>
    </row>
    <row r="194" spans="2:6" x14ac:dyDescent="0.25">
      <c r="B194">
        <v>-84</v>
      </c>
      <c r="C194">
        <v>-80</v>
      </c>
      <c r="E194">
        <v>-1.2414586000000001</v>
      </c>
      <c r="F194">
        <v>-78.626652300000003</v>
      </c>
    </row>
    <row r="195" spans="2:6" x14ac:dyDescent="0.25">
      <c r="B195">
        <v>-75</v>
      </c>
      <c r="C195">
        <v>-80</v>
      </c>
      <c r="E195">
        <v>-1.2413708000000001</v>
      </c>
      <c r="F195">
        <v>-78.626546500000003</v>
      </c>
    </row>
    <row r="196" spans="2:6" x14ac:dyDescent="0.25">
      <c r="B196">
        <v>-80</v>
      </c>
      <c r="C196">
        <v>-80</v>
      </c>
      <c r="E196">
        <v>-1.2412734000000001</v>
      </c>
      <c r="F196">
        <v>-78.626424499999999</v>
      </c>
    </row>
    <row r="197" spans="2:6" x14ac:dyDescent="0.25">
      <c r="B197">
        <v>-83</v>
      </c>
      <c r="C197">
        <v>-80</v>
      </c>
      <c r="E197">
        <v>-1.2411915</v>
      </c>
      <c r="F197">
        <v>-78.626279499999995</v>
      </c>
    </row>
    <row r="198" spans="2:6" x14ac:dyDescent="0.25">
      <c r="B198">
        <v>-82</v>
      </c>
      <c r="C198">
        <v>-80</v>
      </c>
      <c r="E198">
        <v>-1.2411064000000001</v>
      </c>
      <c r="F198">
        <v>-78.626145300000005</v>
      </c>
    </row>
    <row r="199" spans="2:6" x14ac:dyDescent="0.25">
      <c r="B199">
        <v>-79</v>
      </c>
      <c r="C199">
        <v>-80</v>
      </c>
      <c r="E199">
        <v>-1.2409783999999999</v>
      </c>
      <c r="F199">
        <v>-78.626011199999994</v>
      </c>
    </row>
    <row r="200" spans="2:6" x14ac:dyDescent="0.25">
      <c r="B200">
        <v>-86</v>
      </c>
      <c r="C200">
        <v>-80</v>
      </c>
      <c r="E200">
        <v>-1.2408535000000001</v>
      </c>
      <c r="F200">
        <v>-78.625900700000003</v>
      </c>
    </row>
    <row r="201" spans="2:6" x14ac:dyDescent="0.25">
      <c r="B201">
        <v>-88</v>
      </c>
      <c r="C201">
        <v>-80</v>
      </c>
      <c r="E201">
        <v>-1.2407446</v>
      </c>
      <c r="F201">
        <v>-78.625788200000002</v>
      </c>
    </row>
    <row r="202" spans="2:6" x14ac:dyDescent="0.25">
      <c r="B202">
        <v>-90</v>
      </c>
      <c r="C202">
        <v>-80</v>
      </c>
      <c r="E202">
        <v>-1.2406630999999999</v>
      </c>
      <c r="F202">
        <v>-78.625711600000002</v>
      </c>
    </row>
    <row r="203" spans="2:6" x14ac:dyDescent="0.25">
      <c r="B203">
        <v>-85</v>
      </c>
      <c r="C203">
        <v>-80</v>
      </c>
      <c r="E203">
        <v>-1.2404918</v>
      </c>
      <c r="F203">
        <v>-78.625565600000002</v>
      </c>
    </row>
    <row r="204" spans="2:6" x14ac:dyDescent="0.25">
      <c r="B204">
        <v>-86</v>
      </c>
      <c r="C204">
        <v>-80</v>
      </c>
      <c r="E204">
        <v>-1.2403614999999999</v>
      </c>
      <c r="F204">
        <v>-78.625436300000004</v>
      </c>
    </row>
    <row r="205" spans="2:6" x14ac:dyDescent="0.25">
      <c r="B205">
        <v>-85</v>
      </c>
      <c r="C205">
        <v>-80</v>
      </c>
      <c r="E205">
        <v>-1.2402362</v>
      </c>
      <c r="F205">
        <v>-78.625301199999996</v>
      </c>
    </row>
    <row r="206" spans="2:6" x14ac:dyDescent="0.25">
      <c r="B206">
        <v>-90</v>
      </c>
      <c r="C206">
        <v>-80</v>
      </c>
      <c r="E206">
        <v>-1.2400918000000001</v>
      </c>
      <c r="F206">
        <v>-78.625187400000002</v>
      </c>
    </row>
    <row r="207" spans="2:6" x14ac:dyDescent="0.25">
      <c r="B207">
        <v>-91</v>
      </c>
      <c r="C207">
        <v>-80</v>
      </c>
      <c r="E207">
        <v>-1.2399985</v>
      </c>
      <c r="F207">
        <v>-78.625079999999997</v>
      </c>
    </row>
    <row r="208" spans="2:6" x14ac:dyDescent="0.25">
      <c r="B208">
        <v>-90</v>
      </c>
      <c r="C208">
        <v>-80</v>
      </c>
      <c r="E208">
        <v>-1.2398929999999999</v>
      </c>
      <c r="F208">
        <v>-78.624965000000003</v>
      </c>
    </row>
    <row r="209" spans="2:6" x14ac:dyDescent="0.25">
      <c r="B209">
        <v>-93</v>
      </c>
      <c r="C209">
        <v>-80</v>
      </c>
      <c r="E209">
        <v>-1.2397910000000001</v>
      </c>
      <c r="F209">
        <v>-78.624866900000001</v>
      </c>
    </row>
    <row r="210" spans="2:6" x14ac:dyDescent="0.25">
      <c r="B210">
        <v>-92</v>
      </c>
      <c r="C210">
        <v>-80</v>
      </c>
      <c r="E210">
        <v>-1.2396917999999999</v>
      </c>
      <c r="F210">
        <v>-78.624769799999996</v>
      </c>
    </row>
    <row r="211" spans="2:6" x14ac:dyDescent="0.25">
      <c r="B211">
        <v>-92</v>
      </c>
      <c r="C211">
        <v>-80</v>
      </c>
      <c r="E211">
        <v>-1.2395931</v>
      </c>
      <c r="F211">
        <v>-78.624665800000002</v>
      </c>
    </row>
    <row r="212" spans="2:6" x14ac:dyDescent="0.25">
      <c r="B212">
        <v>-93</v>
      </c>
      <c r="C212">
        <v>-80</v>
      </c>
      <c r="E212">
        <v>-1.2394779</v>
      </c>
      <c r="F212">
        <v>-78.624547699999994</v>
      </c>
    </row>
    <row r="213" spans="2:6" x14ac:dyDescent="0.25">
      <c r="B213">
        <v>-93</v>
      </c>
      <c r="C213">
        <v>-80</v>
      </c>
      <c r="E213">
        <v>-1.2393681000000001</v>
      </c>
      <c r="F213">
        <v>-78.624446500000005</v>
      </c>
    </row>
    <row r="214" spans="2:6" x14ac:dyDescent="0.25">
      <c r="B214">
        <v>-97</v>
      </c>
      <c r="C214">
        <v>-80</v>
      </c>
      <c r="E214">
        <v>-1.2392624999999999</v>
      </c>
      <c r="F214">
        <v>-78.624316399999998</v>
      </c>
    </row>
    <row r="215" spans="2:6" x14ac:dyDescent="0.25">
      <c r="B215">
        <v>-96</v>
      </c>
      <c r="C215">
        <v>-80</v>
      </c>
      <c r="E215">
        <v>-1.2390009</v>
      </c>
      <c r="F215">
        <v>-78.624045199999998</v>
      </c>
    </row>
    <row r="216" spans="2:6" x14ac:dyDescent="0.25">
      <c r="B216">
        <v>-91</v>
      </c>
      <c r="C216">
        <v>-80</v>
      </c>
      <c r="E216">
        <v>-1.2388809999999999</v>
      </c>
      <c r="F216">
        <v>-78.623936499999999</v>
      </c>
    </row>
    <row r="217" spans="2:6" x14ac:dyDescent="0.25">
      <c r="B217">
        <v>-89</v>
      </c>
      <c r="C217">
        <v>-80</v>
      </c>
      <c r="E217">
        <v>-1.2387741000000001</v>
      </c>
      <c r="F217">
        <v>-78.623810899999995</v>
      </c>
    </row>
    <row r="218" spans="2:6" x14ac:dyDescent="0.25">
      <c r="B218">
        <v>-91</v>
      </c>
      <c r="C218">
        <v>-80</v>
      </c>
      <c r="E218">
        <v>-1.2386744999999999</v>
      </c>
      <c r="F218">
        <v>-78.623681099999999</v>
      </c>
    </row>
    <row r="219" spans="2:6" x14ac:dyDescent="0.25">
      <c r="B219">
        <v>-80</v>
      </c>
      <c r="C219">
        <v>-80</v>
      </c>
      <c r="E219">
        <v>-1.2385691999999999</v>
      </c>
      <c r="F219">
        <v>-78.623560499999996</v>
      </c>
    </row>
    <row r="220" spans="2:6" x14ac:dyDescent="0.25">
      <c r="B220">
        <v>-88</v>
      </c>
      <c r="C220">
        <v>-80</v>
      </c>
      <c r="E220">
        <v>-1.2384345000000001</v>
      </c>
      <c r="F220">
        <v>-78.623453299999994</v>
      </c>
    </row>
    <row r="221" spans="2:6" x14ac:dyDescent="0.25">
      <c r="B221">
        <v>-88</v>
      </c>
      <c r="C221">
        <v>-80</v>
      </c>
      <c r="E221">
        <v>-1.2382966</v>
      </c>
      <c r="F221">
        <v>-78.623313899999999</v>
      </c>
    </row>
    <row r="222" spans="2:6" x14ac:dyDescent="0.25">
      <c r="B222">
        <v>-81</v>
      </c>
      <c r="C222">
        <v>-80</v>
      </c>
      <c r="E222">
        <v>-1.2381974</v>
      </c>
      <c r="F222">
        <v>-78.623200100000005</v>
      </c>
    </row>
    <row r="223" spans="2:6" x14ac:dyDescent="0.25">
      <c r="B223">
        <v>-74</v>
      </c>
      <c r="C223">
        <v>-80</v>
      </c>
      <c r="E223">
        <v>-1.2381089999999999</v>
      </c>
      <c r="F223">
        <v>-78.623100300000004</v>
      </c>
    </row>
    <row r="224" spans="2:6" x14ac:dyDescent="0.25">
      <c r="B224">
        <v>-84</v>
      </c>
      <c r="C224">
        <v>-80</v>
      </c>
      <c r="E224">
        <v>-1.2379998999999999</v>
      </c>
      <c r="F224">
        <v>-78.622981999999993</v>
      </c>
    </row>
    <row r="225" spans="1:6" x14ac:dyDescent="0.25">
      <c r="B225">
        <v>-83</v>
      </c>
      <c r="C225">
        <v>-80</v>
      </c>
      <c r="E225">
        <v>-1.2378722</v>
      </c>
      <c r="F225">
        <v>-78.622818800000005</v>
      </c>
    </row>
    <row r="226" spans="1:6" x14ac:dyDescent="0.25">
      <c r="B226">
        <v>-87</v>
      </c>
      <c r="C226">
        <v>-80</v>
      </c>
      <c r="E226">
        <v>-1.2377655999999999</v>
      </c>
      <c r="F226">
        <v>-78.622662500000004</v>
      </c>
    </row>
    <row r="227" spans="1:6" x14ac:dyDescent="0.25">
      <c r="B227">
        <v>-87</v>
      </c>
      <c r="C227">
        <v>-90</v>
      </c>
      <c r="E227">
        <v>-1.2376459</v>
      </c>
      <c r="F227">
        <v>-78.622533300000001</v>
      </c>
    </row>
    <row r="228" spans="1:6" x14ac:dyDescent="0.25">
      <c r="B228">
        <v>-85</v>
      </c>
      <c r="C228">
        <v>-90</v>
      </c>
      <c r="E228">
        <v>-1.2375042999999999</v>
      </c>
      <c r="F228">
        <v>-78.622431599999999</v>
      </c>
    </row>
    <row r="229" spans="1:6" x14ac:dyDescent="0.25">
      <c r="B229">
        <v>-80</v>
      </c>
      <c r="C229">
        <v>-90</v>
      </c>
      <c r="E229">
        <v>-1.2373787999999999</v>
      </c>
      <c r="F229">
        <v>-78.622299900000002</v>
      </c>
    </row>
    <row r="230" spans="1:6" x14ac:dyDescent="0.25">
      <c r="B230">
        <v>-84</v>
      </c>
      <c r="C230">
        <v>-90</v>
      </c>
      <c r="E230">
        <v>-1.2370648</v>
      </c>
      <c r="F230">
        <v>-78.621976700000005</v>
      </c>
    </row>
    <row r="231" spans="1:6" x14ac:dyDescent="0.25">
      <c r="B231">
        <v>-84</v>
      </c>
      <c r="C231">
        <v>-90</v>
      </c>
      <c r="E231">
        <v>-1.2369364</v>
      </c>
      <c r="F231">
        <v>-78.621851500000005</v>
      </c>
    </row>
    <row r="232" spans="1:6" x14ac:dyDescent="0.25">
      <c r="B232">
        <v>-84</v>
      </c>
      <c r="C232">
        <v>-90</v>
      </c>
      <c r="E232">
        <v>-1.236834</v>
      </c>
      <c r="F232">
        <v>-78.6217094</v>
      </c>
    </row>
    <row r="233" spans="1:6" x14ac:dyDescent="0.25">
      <c r="B233">
        <v>-89</v>
      </c>
      <c r="C233">
        <v>-90</v>
      </c>
      <c r="E233">
        <v>-1.2367344</v>
      </c>
      <c r="F233">
        <v>-78.621605099999996</v>
      </c>
    </row>
    <row r="234" spans="1:6" x14ac:dyDescent="0.25">
      <c r="B234">
        <v>-89</v>
      </c>
      <c r="C234">
        <v>-80</v>
      </c>
      <c r="E234" s="2">
        <v>-1.2366328</v>
      </c>
      <c r="F234" s="2">
        <v>-78.621619300000006</v>
      </c>
    </row>
    <row r="235" spans="1:6" x14ac:dyDescent="0.25">
      <c r="A235" s="24" t="s">
        <v>9</v>
      </c>
      <c r="B235" s="24"/>
      <c r="C235" s="24"/>
      <c r="D235" s="24"/>
      <c r="E235" s="24"/>
      <c r="F235" s="24"/>
    </row>
    <row r="236" spans="1:6" x14ac:dyDescent="0.25">
      <c r="B236">
        <v>-88</v>
      </c>
      <c r="C236">
        <v>-80</v>
      </c>
      <c r="E236" s="3">
        <v>-1.2362253000000001</v>
      </c>
      <c r="F236" s="3">
        <v>-78.621974600000001</v>
      </c>
    </row>
    <row r="237" spans="1:6" x14ac:dyDescent="0.25">
      <c r="B237">
        <v>-86</v>
      </c>
      <c r="C237">
        <v>-90</v>
      </c>
      <c r="E237">
        <v>-1.2363093999999999</v>
      </c>
      <c r="F237">
        <v>-78.622107600000007</v>
      </c>
    </row>
    <row r="238" spans="1:6" x14ac:dyDescent="0.25">
      <c r="B238">
        <v>-87</v>
      </c>
      <c r="C238">
        <v>-90</v>
      </c>
      <c r="E238">
        <v>-1.236364</v>
      </c>
      <c r="F238">
        <v>-78.622222199999996</v>
      </c>
    </row>
    <row r="239" spans="1:6" x14ac:dyDescent="0.25">
      <c r="B239">
        <v>-85</v>
      </c>
      <c r="C239">
        <v>-90</v>
      </c>
      <c r="E239">
        <v>-1.2364701</v>
      </c>
      <c r="F239">
        <v>-78.622340199999996</v>
      </c>
    </row>
    <row r="240" spans="1:6" x14ac:dyDescent="0.25">
      <c r="B240">
        <v>-85</v>
      </c>
      <c r="C240">
        <v>-90</v>
      </c>
      <c r="E240">
        <v>-1.2365596000000001</v>
      </c>
      <c r="F240">
        <v>-78.622450999999998</v>
      </c>
    </row>
    <row r="241" spans="2:6" x14ac:dyDescent="0.25">
      <c r="B241">
        <v>-83</v>
      </c>
      <c r="C241">
        <v>-90</v>
      </c>
      <c r="E241">
        <v>-1.2366269999999999</v>
      </c>
      <c r="F241">
        <v>-78.622522900000007</v>
      </c>
    </row>
    <row r="242" spans="2:6" x14ac:dyDescent="0.25">
      <c r="B242">
        <v>-83</v>
      </c>
      <c r="C242">
        <v>-90</v>
      </c>
      <c r="E242">
        <v>-1.2367104</v>
      </c>
      <c r="F242">
        <v>-78.622620100000006</v>
      </c>
    </row>
    <row r="243" spans="2:6" x14ac:dyDescent="0.25">
      <c r="B243">
        <v>-79</v>
      </c>
      <c r="C243">
        <v>-90</v>
      </c>
      <c r="E243">
        <v>-1.2367927000000001</v>
      </c>
      <c r="F243">
        <v>-78.622696700000006</v>
      </c>
    </row>
    <row r="244" spans="2:6" x14ac:dyDescent="0.25">
      <c r="B244">
        <v>-82</v>
      </c>
      <c r="C244">
        <v>-90</v>
      </c>
      <c r="E244">
        <v>-1.2368565</v>
      </c>
      <c r="F244">
        <v>-78.622786099999999</v>
      </c>
    </row>
    <row r="245" spans="2:6" x14ac:dyDescent="0.25">
      <c r="B245">
        <v>-79</v>
      </c>
      <c r="C245">
        <v>-90</v>
      </c>
      <c r="E245">
        <v>-1.2369283</v>
      </c>
      <c r="F245">
        <v>-78.622866799999997</v>
      </c>
    </row>
    <row r="246" spans="2:6" x14ac:dyDescent="0.25">
      <c r="B246">
        <v>-77</v>
      </c>
      <c r="C246">
        <v>-90</v>
      </c>
      <c r="E246">
        <v>-1.2370274000000001</v>
      </c>
      <c r="F246">
        <v>-78.622963499999997</v>
      </c>
    </row>
    <row r="247" spans="2:6" x14ac:dyDescent="0.25">
      <c r="B247">
        <v>-74</v>
      </c>
      <c r="C247">
        <v>-90</v>
      </c>
      <c r="E247">
        <v>-1.2370998</v>
      </c>
      <c r="F247">
        <v>-78.623044800000002</v>
      </c>
    </row>
    <row r="248" spans="2:6" x14ac:dyDescent="0.25">
      <c r="B248">
        <v>-78</v>
      </c>
      <c r="C248">
        <v>-90</v>
      </c>
      <c r="E248">
        <v>-1.2371855</v>
      </c>
      <c r="F248">
        <v>-78.623107099999999</v>
      </c>
    </row>
    <row r="249" spans="2:6" x14ac:dyDescent="0.25">
      <c r="B249">
        <v>-75</v>
      </c>
      <c r="C249">
        <v>-90</v>
      </c>
      <c r="E249">
        <v>-1.237277</v>
      </c>
      <c r="F249">
        <v>-78.623180500000004</v>
      </c>
    </row>
    <row r="250" spans="2:6" x14ac:dyDescent="0.25">
      <c r="B250">
        <v>-73</v>
      </c>
      <c r="C250">
        <v>-90</v>
      </c>
      <c r="E250">
        <v>-1.2373635999999999</v>
      </c>
      <c r="F250">
        <v>-78.623288200000005</v>
      </c>
    </row>
    <row r="251" spans="2:6" x14ac:dyDescent="0.25">
      <c r="B251">
        <v>-73</v>
      </c>
      <c r="C251">
        <v>-90</v>
      </c>
      <c r="E251">
        <v>-1.2374391</v>
      </c>
      <c r="F251">
        <v>-78.623371800000001</v>
      </c>
    </row>
    <row r="252" spans="2:6" x14ac:dyDescent="0.25">
      <c r="B252">
        <v>-75</v>
      </c>
      <c r="C252">
        <v>-90</v>
      </c>
      <c r="E252">
        <v>-1.2375096999999999</v>
      </c>
      <c r="F252">
        <v>-78.623449300000004</v>
      </c>
    </row>
    <row r="253" spans="2:6" x14ac:dyDescent="0.25">
      <c r="B253">
        <v>-73</v>
      </c>
      <c r="C253">
        <v>-80</v>
      </c>
      <c r="E253">
        <v>-1.2375916</v>
      </c>
      <c r="F253">
        <v>-78.623546300000001</v>
      </c>
    </row>
    <row r="254" spans="2:6" x14ac:dyDescent="0.25">
      <c r="B254">
        <v>-69</v>
      </c>
      <c r="C254">
        <v>-80</v>
      </c>
      <c r="E254">
        <v>-1.2376594000000001</v>
      </c>
      <c r="F254">
        <v>-78.623621499999999</v>
      </c>
    </row>
    <row r="255" spans="2:6" x14ac:dyDescent="0.25">
      <c r="B255">
        <v>-72</v>
      </c>
      <c r="C255">
        <v>-80</v>
      </c>
      <c r="E255">
        <v>-1.2378161000000001</v>
      </c>
      <c r="F255">
        <v>-78.623742399999998</v>
      </c>
    </row>
    <row r="256" spans="2:6" x14ac:dyDescent="0.25">
      <c r="B256">
        <v>-72</v>
      </c>
      <c r="C256">
        <v>-80</v>
      </c>
      <c r="E256">
        <v>-1.237919</v>
      </c>
      <c r="F256">
        <v>-78.623830699999999</v>
      </c>
    </row>
    <row r="257" spans="2:6" x14ac:dyDescent="0.25">
      <c r="B257">
        <v>-78</v>
      </c>
      <c r="C257">
        <v>-80</v>
      </c>
      <c r="E257">
        <v>-1.2380073</v>
      </c>
      <c r="F257">
        <v>-78.623906700000006</v>
      </c>
    </row>
    <row r="258" spans="2:6" x14ac:dyDescent="0.25">
      <c r="B258">
        <v>-77</v>
      </c>
      <c r="C258">
        <v>-80</v>
      </c>
      <c r="E258">
        <v>-1.2381173999999999</v>
      </c>
      <c r="F258">
        <v>-78.624004900000003</v>
      </c>
    </row>
    <row r="259" spans="2:6" x14ac:dyDescent="0.25">
      <c r="B259">
        <v>-88</v>
      </c>
      <c r="C259">
        <v>-80</v>
      </c>
      <c r="E259">
        <v>-1.2382926000000001</v>
      </c>
      <c r="F259">
        <v>-78.624252999999996</v>
      </c>
    </row>
    <row r="260" spans="2:6" x14ac:dyDescent="0.25">
      <c r="B260">
        <v>-86</v>
      </c>
      <c r="C260">
        <v>-80</v>
      </c>
      <c r="E260">
        <v>-1.2384326000000001</v>
      </c>
      <c r="F260">
        <v>-78.624359600000005</v>
      </c>
    </row>
    <row r="261" spans="2:6" x14ac:dyDescent="0.25">
      <c r="B261">
        <v>-88</v>
      </c>
      <c r="C261">
        <v>-80</v>
      </c>
      <c r="E261">
        <v>-1.2384941</v>
      </c>
      <c r="F261">
        <v>-78.624429399999997</v>
      </c>
    </row>
    <row r="262" spans="2:6" x14ac:dyDescent="0.25">
      <c r="B262">
        <v>-84</v>
      </c>
      <c r="C262">
        <v>-80</v>
      </c>
      <c r="E262">
        <v>-1.2386520000000001</v>
      </c>
      <c r="F262">
        <v>-78.624556999999996</v>
      </c>
    </row>
    <row r="263" spans="2:6" x14ac:dyDescent="0.25">
      <c r="B263">
        <v>-89</v>
      </c>
      <c r="C263">
        <v>-80</v>
      </c>
      <c r="E263">
        <v>-1.2387284000000001</v>
      </c>
      <c r="F263">
        <v>-78.624643500000005</v>
      </c>
    </row>
    <row r="264" spans="2:6" x14ac:dyDescent="0.25">
      <c r="B264">
        <v>-90</v>
      </c>
      <c r="C264">
        <v>-80</v>
      </c>
      <c r="E264">
        <v>-1.2388214</v>
      </c>
      <c r="F264">
        <v>-78.624743800000005</v>
      </c>
    </row>
    <row r="265" spans="2:6" x14ac:dyDescent="0.25">
      <c r="B265">
        <v>-91</v>
      </c>
      <c r="C265">
        <v>-80</v>
      </c>
      <c r="E265">
        <v>-1.2389121999999999</v>
      </c>
      <c r="F265">
        <v>-78.624825799999996</v>
      </c>
    </row>
    <row r="266" spans="2:6" x14ac:dyDescent="0.25">
      <c r="B266">
        <v>-93</v>
      </c>
      <c r="C266">
        <v>-80</v>
      </c>
      <c r="E266">
        <v>-1.2390022000000001</v>
      </c>
      <c r="F266">
        <v>-78.624905799999993</v>
      </c>
    </row>
    <row r="267" spans="2:6" x14ac:dyDescent="0.25">
      <c r="B267">
        <v>-91</v>
      </c>
      <c r="C267">
        <v>-80</v>
      </c>
      <c r="E267">
        <v>-1.2390722000000001</v>
      </c>
      <c r="F267">
        <v>-78.6250024</v>
      </c>
    </row>
    <row r="268" spans="2:6" x14ac:dyDescent="0.25">
      <c r="B268">
        <v>-90</v>
      </c>
      <c r="C268">
        <v>-80</v>
      </c>
      <c r="E268">
        <v>-1.239171</v>
      </c>
      <c r="F268">
        <v>-78.625090900000004</v>
      </c>
    </row>
    <row r="269" spans="2:6" x14ac:dyDescent="0.25">
      <c r="B269">
        <v>-89</v>
      </c>
      <c r="C269">
        <v>-80</v>
      </c>
      <c r="E269">
        <v>-1.2392675</v>
      </c>
      <c r="F269">
        <v>-78.625169400000004</v>
      </c>
    </row>
    <row r="270" spans="2:6" x14ac:dyDescent="0.25">
      <c r="B270">
        <v>-90</v>
      </c>
      <c r="C270">
        <v>-80</v>
      </c>
      <c r="E270">
        <v>-1.2393578999999999</v>
      </c>
      <c r="F270">
        <v>-78.625254400000003</v>
      </c>
    </row>
    <row r="271" spans="2:6" x14ac:dyDescent="0.25">
      <c r="B271">
        <v>-93</v>
      </c>
      <c r="C271">
        <v>-80</v>
      </c>
      <c r="E271">
        <v>-1.2394471</v>
      </c>
      <c r="F271">
        <v>-78.625360700000002</v>
      </c>
    </row>
    <row r="272" spans="2:6" x14ac:dyDescent="0.25">
      <c r="B272">
        <v>-93</v>
      </c>
      <c r="C272">
        <v>-80</v>
      </c>
      <c r="E272">
        <v>-1.2395316999999999</v>
      </c>
      <c r="F272">
        <v>-78.625425699999994</v>
      </c>
    </row>
    <row r="273" spans="1:6" x14ac:dyDescent="0.25">
      <c r="B273">
        <v>-93</v>
      </c>
      <c r="C273">
        <v>-80</v>
      </c>
      <c r="E273">
        <v>-1.2395981</v>
      </c>
      <c r="F273">
        <v>-78.625502800000007</v>
      </c>
    </row>
    <row r="274" spans="1:6" x14ac:dyDescent="0.25">
      <c r="B274">
        <v>-94</v>
      </c>
      <c r="C274">
        <v>-80</v>
      </c>
      <c r="E274">
        <v>-1.2396617999999999</v>
      </c>
      <c r="F274">
        <v>-78.625586799999994</v>
      </c>
    </row>
    <row r="275" spans="1:6" x14ac:dyDescent="0.25">
      <c r="B275">
        <v>-93</v>
      </c>
      <c r="C275">
        <v>-80</v>
      </c>
      <c r="E275">
        <v>-1.2397395</v>
      </c>
      <c r="F275">
        <v>-78.625675999999999</v>
      </c>
    </row>
    <row r="276" spans="1:6" x14ac:dyDescent="0.25">
      <c r="B276">
        <v>-99</v>
      </c>
      <c r="C276">
        <v>-80</v>
      </c>
      <c r="E276">
        <v>-1.2398123000000001</v>
      </c>
      <c r="F276">
        <v>-78.625753500000002</v>
      </c>
    </row>
    <row r="277" spans="1:6" x14ac:dyDescent="0.25">
      <c r="B277">
        <v>-99</v>
      </c>
      <c r="C277">
        <v>-80</v>
      </c>
      <c r="E277">
        <v>-1.2398838999999999</v>
      </c>
      <c r="F277">
        <v>-78.625832299999999</v>
      </c>
    </row>
    <row r="278" spans="1:6" x14ac:dyDescent="0.25">
      <c r="B278">
        <v>-97</v>
      </c>
      <c r="C278">
        <v>-80</v>
      </c>
      <c r="E278">
        <v>-1.2399528</v>
      </c>
      <c r="F278">
        <v>-78.625926800000002</v>
      </c>
    </row>
    <row r="279" spans="1:6" x14ac:dyDescent="0.25">
      <c r="B279">
        <v>-96</v>
      </c>
      <c r="C279">
        <v>-80</v>
      </c>
      <c r="E279">
        <v>-1.2400308</v>
      </c>
      <c r="F279">
        <v>-78.625988000000007</v>
      </c>
    </row>
    <row r="280" spans="1:6" x14ac:dyDescent="0.25">
      <c r="B280">
        <v>-98</v>
      </c>
      <c r="C280">
        <v>-80</v>
      </c>
      <c r="E280">
        <v>-1.2401125</v>
      </c>
      <c r="F280">
        <v>-78.626065299999993</v>
      </c>
    </row>
    <row r="281" spans="1:6" x14ac:dyDescent="0.25">
      <c r="B281">
        <v>-98</v>
      </c>
      <c r="C281">
        <v>-80</v>
      </c>
      <c r="E281">
        <v>-1.2401933000000001</v>
      </c>
      <c r="F281">
        <v>-78.6261619</v>
      </c>
    </row>
    <row r="282" spans="1:6" x14ac:dyDescent="0.25">
      <c r="B282">
        <v>-97</v>
      </c>
      <c r="C282">
        <v>-80</v>
      </c>
      <c r="E282">
        <v>-1.2402772</v>
      </c>
      <c r="F282">
        <v>-78.626269100000002</v>
      </c>
    </row>
    <row r="283" spans="1:6" x14ac:dyDescent="0.25">
      <c r="B283">
        <v>-97</v>
      </c>
      <c r="C283">
        <v>-80</v>
      </c>
      <c r="E283">
        <v>-1.2403423</v>
      </c>
      <c r="F283">
        <v>-78.626346900000001</v>
      </c>
    </row>
    <row r="284" spans="1:6" x14ac:dyDescent="0.25">
      <c r="B284">
        <v>-77</v>
      </c>
      <c r="C284">
        <v>-80</v>
      </c>
      <c r="E284" s="3">
        <v>-1.2403721999999999</v>
      </c>
      <c r="F284" s="3">
        <v>-78.626432600000001</v>
      </c>
    </row>
    <row r="285" spans="1:6" x14ac:dyDescent="0.25">
      <c r="A285" s="24" t="s">
        <v>10</v>
      </c>
      <c r="B285" s="24"/>
      <c r="C285" s="24"/>
      <c r="D285" s="24"/>
      <c r="E285" s="24"/>
      <c r="F285" s="24"/>
    </row>
    <row r="286" spans="1:6" x14ac:dyDescent="0.25">
      <c r="B286">
        <v>-90</v>
      </c>
      <c r="C286">
        <v>-80</v>
      </c>
      <c r="E286" s="2">
        <v>-1.2394494</v>
      </c>
      <c r="F286" s="2">
        <v>-78.625787099999997</v>
      </c>
    </row>
    <row r="287" spans="1:6" x14ac:dyDescent="0.25">
      <c r="B287">
        <v>-90</v>
      </c>
      <c r="C287">
        <v>-80</v>
      </c>
      <c r="E287">
        <v>-1.2394210000000001</v>
      </c>
      <c r="F287">
        <v>-78.625874100000004</v>
      </c>
    </row>
    <row r="288" spans="1:6" x14ac:dyDescent="0.25">
      <c r="B288">
        <v>-85</v>
      </c>
      <c r="C288">
        <v>-80</v>
      </c>
      <c r="E288">
        <v>-1.2394217000000001</v>
      </c>
      <c r="F288">
        <v>-78.625866900000005</v>
      </c>
    </row>
    <row r="289" spans="2:6" x14ac:dyDescent="0.25">
      <c r="B289">
        <v>-86</v>
      </c>
      <c r="C289">
        <v>-80</v>
      </c>
      <c r="E289">
        <v>-1.2394270000000001</v>
      </c>
      <c r="F289">
        <v>-78.625859599999998</v>
      </c>
    </row>
    <row r="290" spans="2:6" x14ac:dyDescent="0.25">
      <c r="B290">
        <v>-83</v>
      </c>
      <c r="C290">
        <v>-80</v>
      </c>
      <c r="E290">
        <v>-1.2394253</v>
      </c>
      <c r="F290">
        <v>-78.625854000000004</v>
      </c>
    </row>
    <row r="291" spans="2:6" x14ac:dyDescent="0.25">
      <c r="B291">
        <v>-84</v>
      </c>
      <c r="C291">
        <v>-80</v>
      </c>
      <c r="E291">
        <v>-1.2394392000000001</v>
      </c>
      <c r="F291">
        <v>-78.625854000000004</v>
      </c>
    </row>
    <row r="292" spans="2:6" x14ac:dyDescent="0.25">
      <c r="B292">
        <v>-86</v>
      </c>
      <c r="C292">
        <v>-80</v>
      </c>
      <c r="E292">
        <v>-1.2396381000000001</v>
      </c>
      <c r="F292">
        <v>-78.625972500000003</v>
      </c>
    </row>
    <row r="293" spans="2:6" x14ac:dyDescent="0.25">
      <c r="B293">
        <v>-85</v>
      </c>
      <c r="C293">
        <v>-80</v>
      </c>
      <c r="E293">
        <v>-1.2397414</v>
      </c>
      <c r="F293">
        <v>-78.626075700000001</v>
      </c>
    </row>
    <row r="294" spans="2:6" x14ac:dyDescent="0.25">
      <c r="B294">
        <v>-84</v>
      </c>
      <c r="C294">
        <v>-80</v>
      </c>
      <c r="E294">
        <v>-1.2398370000000001</v>
      </c>
      <c r="F294">
        <v>-78.6261394</v>
      </c>
    </row>
    <row r="295" spans="2:6" x14ac:dyDescent="0.25">
      <c r="B295">
        <v>-84</v>
      </c>
      <c r="C295">
        <v>-80</v>
      </c>
      <c r="E295">
        <v>-1.2399127999999999</v>
      </c>
      <c r="F295">
        <v>-78.626228299999994</v>
      </c>
    </row>
    <row r="296" spans="2:6" x14ac:dyDescent="0.25">
      <c r="B296">
        <v>-80</v>
      </c>
      <c r="C296">
        <v>-80</v>
      </c>
      <c r="E296">
        <v>-1.2401158000000001</v>
      </c>
      <c r="F296">
        <v>-78.626433300000002</v>
      </c>
    </row>
    <row r="297" spans="2:6" x14ac:dyDescent="0.25">
      <c r="B297">
        <v>-80</v>
      </c>
      <c r="C297">
        <v>-80</v>
      </c>
      <c r="E297">
        <v>-1.2402104</v>
      </c>
      <c r="F297">
        <v>-78.626518300000001</v>
      </c>
    </row>
    <row r="298" spans="2:6" x14ac:dyDescent="0.25">
      <c r="B298">
        <v>-81</v>
      </c>
      <c r="C298">
        <v>-80</v>
      </c>
      <c r="E298">
        <v>-1.2403991999999999</v>
      </c>
      <c r="F298">
        <v>-78.626706100000007</v>
      </c>
    </row>
    <row r="299" spans="2:6" x14ac:dyDescent="0.25">
      <c r="B299">
        <v>-79</v>
      </c>
      <c r="C299">
        <v>-80</v>
      </c>
      <c r="E299">
        <v>-1.2405044999999999</v>
      </c>
      <c r="F299">
        <v>-78.626836900000001</v>
      </c>
    </row>
    <row r="300" spans="2:6" x14ac:dyDescent="0.25">
      <c r="B300">
        <v>-79</v>
      </c>
      <c r="C300">
        <v>-80</v>
      </c>
      <c r="E300">
        <v>-1.2405797999999999</v>
      </c>
      <c r="F300">
        <v>-78.626977299999993</v>
      </c>
    </row>
    <row r="301" spans="2:6" x14ac:dyDescent="0.25">
      <c r="B301">
        <v>-81</v>
      </c>
      <c r="C301">
        <v>-80</v>
      </c>
      <c r="E301">
        <v>-1.2406912000000001</v>
      </c>
      <c r="F301">
        <v>-78.627101499999995</v>
      </c>
    </row>
    <row r="302" spans="2:6" x14ac:dyDescent="0.25">
      <c r="B302">
        <v>-86</v>
      </c>
      <c r="C302">
        <v>-80</v>
      </c>
      <c r="E302">
        <v>-1.2408338999999999</v>
      </c>
      <c r="F302">
        <v>-78.627240299999997</v>
      </c>
    </row>
    <row r="303" spans="2:6" x14ac:dyDescent="0.25">
      <c r="B303">
        <v>-86</v>
      </c>
      <c r="C303">
        <v>-80</v>
      </c>
      <c r="E303">
        <v>-1.2409375</v>
      </c>
      <c r="F303">
        <v>-78.627341900000005</v>
      </c>
    </row>
    <row r="304" spans="2:6" x14ac:dyDescent="0.25">
      <c r="B304">
        <v>-85</v>
      </c>
      <c r="C304">
        <v>-80</v>
      </c>
      <c r="E304">
        <v>-1.2410254000000001</v>
      </c>
      <c r="F304">
        <v>-78.627467600000003</v>
      </c>
    </row>
    <row r="305" spans="2:6" x14ac:dyDescent="0.25">
      <c r="B305">
        <v>-87</v>
      </c>
      <c r="C305">
        <v>-80</v>
      </c>
      <c r="E305">
        <v>-1.2411091999999999</v>
      </c>
      <c r="F305">
        <v>-78.627525899999995</v>
      </c>
    </row>
    <row r="306" spans="2:6" x14ac:dyDescent="0.25">
      <c r="B306">
        <v>-88</v>
      </c>
      <c r="C306">
        <v>-90</v>
      </c>
      <c r="E306">
        <v>-1.2412911</v>
      </c>
      <c r="F306">
        <v>-78.627707599999994</v>
      </c>
    </row>
    <row r="307" spans="2:6" x14ac:dyDescent="0.25">
      <c r="B307">
        <v>-89</v>
      </c>
      <c r="C307">
        <v>-90</v>
      </c>
      <c r="E307">
        <v>-1.2413958</v>
      </c>
      <c r="F307">
        <v>-78.6277975</v>
      </c>
    </row>
    <row r="308" spans="2:6" x14ac:dyDescent="0.25">
      <c r="B308">
        <v>-92</v>
      </c>
      <c r="C308">
        <v>-90</v>
      </c>
      <c r="E308">
        <v>-1.2415185</v>
      </c>
      <c r="F308">
        <v>-78.627898000000002</v>
      </c>
    </row>
    <row r="309" spans="2:6" x14ac:dyDescent="0.25">
      <c r="B309">
        <v>-91</v>
      </c>
      <c r="C309">
        <v>-90</v>
      </c>
      <c r="E309">
        <v>-1.2415897</v>
      </c>
      <c r="F309">
        <v>-78.627998899999994</v>
      </c>
    </row>
    <row r="310" spans="2:6" x14ac:dyDescent="0.25">
      <c r="B310">
        <v>-86</v>
      </c>
      <c r="C310">
        <v>-90</v>
      </c>
      <c r="E310">
        <v>-1.2416672</v>
      </c>
      <c r="F310">
        <v>-78.628119299999994</v>
      </c>
    </row>
    <row r="311" spans="2:6" x14ac:dyDescent="0.25">
      <c r="B311">
        <v>-88</v>
      </c>
      <c r="C311">
        <v>-90</v>
      </c>
      <c r="E311">
        <v>-1.2417427999999999</v>
      </c>
      <c r="F311">
        <v>-78.628179399999993</v>
      </c>
    </row>
    <row r="312" spans="2:6" x14ac:dyDescent="0.25">
      <c r="B312">
        <v>-86</v>
      </c>
      <c r="C312">
        <v>-90</v>
      </c>
      <c r="E312">
        <v>-1.2418966</v>
      </c>
      <c r="F312">
        <v>-78.628394200000002</v>
      </c>
    </row>
    <row r="313" spans="2:6" x14ac:dyDescent="0.25">
      <c r="B313">
        <v>-88</v>
      </c>
      <c r="C313">
        <v>-90</v>
      </c>
      <c r="E313">
        <v>-1.2419753</v>
      </c>
      <c r="F313">
        <v>-78.628492499999993</v>
      </c>
    </row>
    <row r="314" spans="2:6" x14ac:dyDescent="0.25">
      <c r="B314">
        <v>-85</v>
      </c>
      <c r="C314">
        <v>-90</v>
      </c>
      <c r="E314">
        <v>-1.2421036000000001</v>
      </c>
      <c r="F314">
        <v>-78.628648699999999</v>
      </c>
    </row>
    <row r="315" spans="2:6" x14ac:dyDescent="0.25">
      <c r="B315">
        <v>-85</v>
      </c>
      <c r="C315">
        <v>-90</v>
      </c>
      <c r="E315">
        <v>-1.2421572000000001</v>
      </c>
      <c r="F315">
        <v>-78.628722400000001</v>
      </c>
    </row>
    <row r="316" spans="2:6" x14ac:dyDescent="0.25">
      <c r="B316">
        <v>-89</v>
      </c>
      <c r="C316">
        <v>-90</v>
      </c>
      <c r="E316">
        <v>-1.2422143999999999</v>
      </c>
      <c r="F316">
        <v>-78.628897600000002</v>
      </c>
    </row>
    <row r="317" spans="2:6" x14ac:dyDescent="0.25">
      <c r="B317">
        <v>-93</v>
      </c>
      <c r="C317">
        <v>-90</v>
      </c>
      <c r="E317">
        <v>-1.2422232</v>
      </c>
      <c r="F317">
        <v>-78.629066499999993</v>
      </c>
    </row>
    <row r="318" spans="2:6" x14ac:dyDescent="0.25">
      <c r="B318">
        <v>-91</v>
      </c>
      <c r="C318">
        <v>-90</v>
      </c>
      <c r="E318">
        <v>-1.2422899000000001</v>
      </c>
      <c r="F318">
        <v>-78.629140500000005</v>
      </c>
    </row>
    <row r="319" spans="2:6" x14ac:dyDescent="0.25">
      <c r="B319">
        <v>-92</v>
      </c>
      <c r="C319">
        <v>-90</v>
      </c>
      <c r="E319">
        <v>-1.2424953000000001</v>
      </c>
      <c r="F319">
        <v>-78.629185500000006</v>
      </c>
    </row>
    <row r="320" spans="2:6" x14ac:dyDescent="0.25">
      <c r="B320">
        <v>-98</v>
      </c>
      <c r="C320">
        <v>-90</v>
      </c>
      <c r="E320">
        <v>-1.2425891</v>
      </c>
      <c r="F320">
        <v>-78.629198400000007</v>
      </c>
    </row>
    <row r="321" spans="2:6" x14ac:dyDescent="0.25">
      <c r="B321">
        <v>-87</v>
      </c>
      <c r="C321">
        <v>-80</v>
      </c>
      <c r="E321">
        <v>-1.2428024</v>
      </c>
      <c r="F321">
        <v>-78.629281500000005</v>
      </c>
    </row>
    <row r="322" spans="2:6" x14ac:dyDescent="0.25">
      <c r="B322">
        <v>-85</v>
      </c>
      <c r="C322">
        <v>-80</v>
      </c>
      <c r="E322">
        <v>-1.2429234</v>
      </c>
      <c r="F322">
        <v>-78.629375600000003</v>
      </c>
    </row>
    <row r="323" spans="2:6" x14ac:dyDescent="0.25">
      <c r="B323">
        <v>-86</v>
      </c>
      <c r="C323">
        <v>-80</v>
      </c>
      <c r="E323">
        <v>-1.2430384999999999</v>
      </c>
      <c r="F323">
        <v>-78.629487400000002</v>
      </c>
    </row>
    <row r="324" spans="2:6" x14ac:dyDescent="0.25">
      <c r="B324">
        <v>-91</v>
      </c>
      <c r="C324">
        <v>-80</v>
      </c>
      <c r="E324">
        <v>-1.2431185</v>
      </c>
      <c r="F324">
        <v>-78.629611600000004</v>
      </c>
    </row>
    <row r="325" spans="2:6" x14ac:dyDescent="0.25">
      <c r="B325">
        <v>-91</v>
      </c>
      <c r="C325">
        <v>-80</v>
      </c>
      <c r="E325">
        <v>-1.2431445000000001</v>
      </c>
      <c r="F325">
        <v>-78.629716000000002</v>
      </c>
    </row>
    <row r="326" spans="2:6" x14ac:dyDescent="0.25">
      <c r="B326">
        <v>-92</v>
      </c>
      <c r="C326">
        <v>-80</v>
      </c>
      <c r="E326">
        <v>-1.2432300000000001</v>
      </c>
      <c r="F326">
        <v>-78.6297912</v>
      </c>
    </row>
    <row r="327" spans="2:6" x14ac:dyDescent="0.25">
      <c r="B327">
        <v>-90</v>
      </c>
      <c r="C327">
        <v>-80</v>
      </c>
      <c r="E327">
        <v>-1.2433046999999999</v>
      </c>
      <c r="F327">
        <v>-78.629842499999995</v>
      </c>
    </row>
    <row r="328" spans="2:6" x14ac:dyDescent="0.25">
      <c r="B328">
        <v>-85</v>
      </c>
      <c r="C328">
        <v>-80</v>
      </c>
      <c r="E328">
        <v>-1.2433700000000001</v>
      </c>
      <c r="F328">
        <v>-78.629934899999995</v>
      </c>
    </row>
    <row r="329" spans="2:6" x14ac:dyDescent="0.25">
      <c r="B329">
        <v>-85</v>
      </c>
      <c r="C329">
        <v>-80</v>
      </c>
      <c r="E329">
        <v>-1.2434939</v>
      </c>
      <c r="F329">
        <v>-78.630041399999996</v>
      </c>
    </row>
    <row r="330" spans="2:6" x14ac:dyDescent="0.25">
      <c r="B330">
        <v>-81</v>
      </c>
      <c r="C330">
        <v>-80</v>
      </c>
      <c r="E330">
        <v>-1.2435988</v>
      </c>
      <c r="F330">
        <v>-78.630135199999998</v>
      </c>
    </row>
    <row r="331" spans="2:6" x14ac:dyDescent="0.25">
      <c r="B331">
        <v>-90</v>
      </c>
      <c r="C331">
        <v>-80</v>
      </c>
      <c r="E331">
        <v>-1.2436894000000001</v>
      </c>
      <c r="F331">
        <v>-78.630229700000001</v>
      </c>
    </row>
    <row r="332" spans="2:6" x14ac:dyDescent="0.25">
      <c r="B332">
        <v>-91</v>
      </c>
      <c r="C332">
        <v>-80</v>
      </c>
      <c r="E332">
        <v>-1.2437594000000001</v>
      </c>
      <c r="F332">
        <v>-78.630330900000004</v>
      </c>
    </row>
    <row r="333" spans="2:6" x14ac:dyDescent="0.25">
      <c r="B333">
        <v>-90</v>
      </c>
      <c r="C333">
        <v>-80</v>
      </c>
      <c r="E333">
        <v>-1.2438616</v>
      </c>
      <c r="F333">
        <v>-78.630428800000004</v>
      </c>
    </row>
    <row r="334" spans="2:6" x14ac:dyDescent="0.25">
      <c r="B334">
        <v>-91</v>
      </c>
      <c r="C334">
        <v>-80</v>
      </c>
      <c r="E334">
        <v>-1.2439627</v>
      </c>
      <c r="F334">
        <v>-78.6305421</v>
      </c>
    </row>
    <row r="335" spans="2:6" x14ac:dyDescent="0.25">
      <c r="B335">
        <v>-87</v>
      </c>
      <c r="C335">
        <v>-80</v>
      </c>
      <c r="E335">
        <v>-1.2440644000000001</v>
      </c>
      <c r="F335">
        <v>-78.630641900000001</v>
      </c>
    </row>
    <row r="336" spans="2:6" x14ac:dyDescent="0.25">
      <c r="B336">
        <v>-90</v>
      </c>
      <c r="C336">
        <v>-80</v>
      </c>
      <c r="E336">
        <v>-1.2441648000000001</v>
      </c>
      <c r="F336">
        <v>-78.630754300000007</v>
      </c>
    </row>
    <row r="337" spans="1:6" x14ac:dyDescent="0.25">
      <c r="B337">
        <v>-89</v>
      </c>
      <c r="C337">
        <v>-80</v>
      </c>
      <c r="E337">
        <v>-1.2442807</v>
      </c>
      <c r="F337">
        <v>-78.630877799999993</v>
      </c>
    </row>
    <row r="338" spans="1:6" x14ac:dyDescent="0.25">
      <c r="B338">
        <v>-87</v>
      </c>
      <c r="C338">
        <v>-80</v>
      </c>
      <c r="E338">
        <v>-1.2443697</v>
      </c>
      <c r="F338">
        <v>-78.630959799999999</v>
      </c>
    </row>
    <row r="339" spans="1:6" x14ac:dyDescent="0.25">
      <c r="B339">
        <v>-90</v>
      </c>
      <c r="C339">
        <v>-80</v>
      </c>
      <c r="E339">
        <v>-1.2444644</v>
      </c>
      <c r="F339">
        <v>-78.631057299999995</v>
      </c>
    </row>
    <row r="340" spans="1:6" x14ac:dyDescent="0.25">
      <c r="B340">
        <v>-83</v>
      </c>
      <c r="C340">
        <v>-80</v>
      </c>
      <c r="E340">
        <v>-1.244553</v>
      </c>
      <c r="F340">
        <v>-78.631172000000007</v>
      </c>
    </row>
    <row r="341" spans="1:6" x14ac:dyDescent="0.25">
      <c r="B341">
        <v>-85</v>
      </c>
      <c r="C341">
        <v>-80</v>
      </c>
      <c r="E341">
        <v>-1.244586</v>
      </c>
      <c r="F341">
        <v>-78.631276799999995</v>
      </c>
    </row>
    <row r="342" spans="1:6" x14ac:dyDescent="0.25">
      <c r="B342">
        <v>-82</v>
      </c>
      <c r="C342">
        <v>-80</v>
      </c>
      <c r="E342" s="2">
        <v>-1.244677</v>
      </c>
      <c r="F342" s="2">
        <v>-78.631357699999995</v>
      </c>
    </row>
    <row r="343" spans="1:6" x14ac:dyDescent="0.25">
      <c r="A343" s="24" t="s">
        <v>11</v>
      </c>
      <c r="B343" s="24"/>
      <c r="C343" s="24"/>
      <c r="D343" s="24"/>
      <c r="E343" s="24"/>
      <c r="F343" s="24"/>
    </row>
    <row r="344" spans="1:6" x14ac:dyDescent="0.25">
      <c r="B344">
        <v>-90</v>
      </c>
      <c r="C344">
        <v>-80</v>
      </c>
      <c r="E344" s="3">
        <v>-1.2442924</v>
      </c>
      <c r="F344" s="3">
        <v>-78.631835499999994</v>
      </c>
    </row>
    <row r="345" spans="1:6" x14ac:dyDescent="0.25">
      <c r="B345">
        <v>-89</v>
      </c>
      <c r="C345">
        <v>-80</v>
      </c>
      <c r="E345">
        <v>-1.2442579</v>
      </c>
      <c r="F345">
        <v>-78.6318093</v>
      </c>
    </row>
    <row r="346" spans="1:6" x14ac:dyDescent="0.25">
      <c r="B346">
        <v>-90</v>
      </c>
      <c r="C346">
        <v>-80</v>
      </c>
      <c r="E346">
        <v>-1.2441515000000001</v>
      </c>
      <c r="F346">
        <v>-78.631762800000004</v>
      </c>
    </row>
    <row r="347" spans="1:6" x14ac:dyDescent="0.25">
      <c r="B347">
        <v>-88</v>
      </c>
      <c r="C347">
        <v>-80</v>
      </c>
      <c r="E347">
        <v>-1.2440637000000001</v>
      </c>
      <c r="F347">
        <v>-78.631785899999997</v>
      </c>
    </row>
    <row r="348" spans="1:6" x14ac:dyDescent="0.25">
      <c r="B348">
        <v>-88</v>
      </c>
      <c r="C348">
        <v>-80</v>
      </c>
      <c r="E348">
        <v>-1.2439454999999999</v>
      </c>
      <c r="F348">
        <v>-78.631725000000003</v>
      </c>
    </row>
    <row r="349" spans="1:6" x14ac:dyDescent="0.25">
      <c r="B349">
        <v>-90</v>
      </c>
      <c r="C349">
        <v>-80</v>
      </c>
      <c r="E349">
        <v>-1.2438164</v>
      </c>
      <c r="F349">
        <v>-78.631596299999998</v>
      </c>
    </row>
    <row r="350" spans="1:6" x14ac:dyDescent="0.25">
      <c r="B350">
        <v>-90</v>
      </c>
      <c r="C350">
        <v>-80</v>
      </c>
      <c r="E350">
        <v>-1.2437183999999999</v>
      </c>
      <c r="F350">
        <v>-78.631490700000001</v>
      </c>
    </row>
    <row r="351" spans="1:6" x14ac:dyDescent="0.25">
      <c r="B351">
        <v>-88</v>
      </c>
      <c r="C351">
        <v>-80</v>
      </c>
      <c r="E351">
        <v>-1.2436187999999999</v>
      </c>
      <c r="F351">
        <v>-78.631365799999998</v>
      </c>
    </row>
    <row r="352" spans="1:6" x14ac:dyDescent="0.25">
      <c r="B352">
        <v>-90</v>
      </c>
      <c r="C352">
        <v>-80</v>
      </c>
      <c r="E352">
        <v>-1.243536</v>
      </c>
      <c r="F352">
        <v>-78.631263599999997</v>
      </c>
    </row>
    <row r="353" spans="2:6" x14ac:dyDescent="0.25">
      <c r="B353">
        <v>-91</v>
      </c>
      <c r="C353">
        <v>-80</v>
      </c>
      <c r="E353">
        <v>-1.2434695</v>
      </c>
      <c r="F353">
        <v>-78.631172199999995</v>
      </c>
    </row>
    <row r="354" spans="2:6" x14ac:dyDescent="0.25">
      <c r="B354">
        <v>-92</v>
      </c>
      <c r="C354">
        <v>-80</v>
      </c>
      <c r="E354">
        <v>-1.2433681999999999</v>
      </c>
      <c r="F354">
        <v>-78.631073200000003</v>
      </c>
    </row>
    <row r="355" spans="2:6" x14ac:dyDescent="0.25">
      <c r="B355">
        <v>-92</v>
      </c>
      <c r="C355">
        <v>-80</v>
      </c>
      <c r="E355">
        <v>-1.2432641</v>
      </c>
      <c r="F355">
        <v>-78.630972099999994</v>
      </c>
    </row>
    <row r="356" spans="2:6" x14ac:dyDescent="0.25">
      <c r="B356">
        <v>-93</v>
      </c>
      <c r="C356">
        <v>-80</v>
      </c>
      <c r="E356">
        <v>-1.2431794</v>
      </c>
      <c r="F356">
        <v>-78.630858099999998</v>
      </c>
    </row>
    <row r="357" spans="2:6" x14ac:dyDescent="0.25">
      <c r="B357">
        <v>-90</v>
      </c>
      <c r="C357">
        <v>-80</v>
      </c>
      <c r="E357">
        <v>-1.2430931999999999</v>
      </c>
      <c r="F357">
        <v>-78.630740299999999</v>
      </c>
    </row>
    <row r="358" spans="2:6" x14ac:dyDescent="0.25">
      <c r="B358">
        <v>-90</v>
      </c>
      <c r="C358">
        <v>-80</v>
      </c>
      <c r="E358">
        <v>-1.2429943999999999</v>
      </c>
      <c r="F358">
        <v>-78.630637100000001</v>
      </c>
    </row>
    <row r="359" spans="2:6" x14ac:dyDescent="0.25">
      <c r="B359">
        <v>-91</v>
      </c>
      <c r="C359">
        <v>-80</v>
      </c>
      <c r="E359">
        <v>-1.2429037999999999</v>
      </c>
      <c r="F359">
        <v>-78.630538099999995</v>
      </c>
    </row>
    <row r="360" spans="2:6" x14ac:dyDescent="0.25">
      <c r="B360">
        <v>-95</v>
      </c>
      <c r="C360">
        <v>-80</v>
      </c>
      <c r="E360">
        <v>-1.2428163999999999</v>
      </c>
      <c r="F360">
        <v>-78.6304272</v>
      </c>
    </row>
    <row r="361" spans="2:6" x14ac:dyDescent="0.25">
      <c r="B361">
        <v>-98</v>
      </c>
      <c r="C361">
        <v>-90</v>
      </c>
      <c r="E361">
        <v>-1.2427279</v>
      </c>
      <c r="F361">
        <v>-78.6303518</v>
      </c>
    </row>
    <row r="362" spans="2:6" x14ac:dyDescent="0.25">
      <c r="B362">
        <v>-98</v>
      </c>
      <c r="C362">
        <v>-90</v>
      </c>
      <c r="E362">
        <v>-1.24261</v>
      </c>
      <c r="F362">
        <v>-78.630255300000002</v>
      </c>
    </row>
    <row r="363" spans="2:6" x14ac:dyDescent="0.25">
      <c r="B363">
        <v>-95</v>
      </c>
      <c r="C363">
        <v>-90</v>
      </c>
      <c r="E363">
        <v>-1.2425298</v>
      </c>
      <c r="F363">
        <v>-78.630139099999994</v>
      </c>
    </row>
    <row r="364" spans="2:6" x14ac:dyDescent="0.25">
      <c r="B364">
        <v>-97</v>
      </c>
      <c r="C364">
        <v>-90</v>
      </c>
      <c r="E364">
        <v>-1.2424343</v>
      </c>
      <c r="F364">
        <v>-78.630037599999994</v>
      </c>
    </row>
    <row r="365" spans="2:6" x14ac:dyDescent="0.25">
      <c r="B365">
        <v>-97</v>
      </c>
      <c r="C365">
        <v>-90</v>
      </c>
      <c r="E365">
        <v>-1.2423318000000001</v>
      </c>
      <c r="F365">
        <v>-78.629928100000001</v>
      </c>
    </row>
    <row r="366" spans="2:6" x14ac:dyDescent="0.25">
      <c r="B366">
        <v>-89</v>
      </c>
      <c r="C366">
        <v>-90</v>
      </c>
      <c r="E366">
        <v>-1.2422152</v>
      </c>
      <c r="F366">
        <v>-78.629821300000003</v>
      </c>
    </row>
    <row r="367" spans="2:6" x14ac:dyDescent="0.25">
      <c r="B367">
        <v>-90</v>
      </c>
      <c r="C367">
        <v>-90</v>
      </c>
      <c r="E367">
        <v>-1.2421282</v>
      </c>
      <c r="F367">
        <v>-78.629728700000001</v>
      </c>
    </row>
    <row r="368" spans="2:6" x14ac:dyDescent="0.25">
      <c r="B368">
        <v>-86</v>
      </c>
      <c r="C368">
        <v>-90</v>
      </c>
      <c r="E368">
        <v>-1.2420268999999999</v>
      </c>
      <c r="F368">
        <v>-78.629603599999996</v>
      </c>
    </row>
    <row r="369" spans="2:6" x14ac:dyDescent="0.25">
      <c r="B369">
        <v>-89</v>
      </c>
      <c r="C369">
        <v>-90</v>
      </c>
      <c r="E369">
        <v>-1.2418990000000001</v>
      </c>
      <c r="F369">
        <v>-78.629453799999993</v>
      </c>
    </row>
    <row r="370" spans="2:6" x14ac:dyDescent="0.25">
      <c r="B370">
        <v>-79</v>
      </c>
      <c r="C370">
        <v>-90</v>
      </c>
      <c r="E370">
        <v>-1.2417933999999999</v>
      </c>
      <c r="F370">
        <v>-78.629334900000003</v>
      </c>
    </row>
    <row r="371" spans="2:6" x14ac:dyDescent="0.25">
      <c r="B371">
        <v>-83</v>
      </c>
      <c r="C371">
        <v>-90</v>
      </c>
      <c r="E371">
        <v>-1.2416929999999999</v>
      </c>
      <c r="F371">
        <v>-78.629252800000003</v>
      </c>
    </row>
    <row r="372" spans="2:6" x14ac:dyDescent="0.25">
      <c r="B372">
        <v>-84</v>
      </c>
      <c r="C372">
        <v>-90</v>
      </c>
      <c r="E372">
        <v>-1.2416159</v>
      </c>
      <c r="F372">
        <v>-78.629200499999996</v>
      </c>
    </row>
    <row r="373" spans="2:6" x14ac:dyDescent="0.25">
      <c r="B373">
        <v>-77</v>
      </c>
      <c r="C373">
        <v>-90</v>
      </c>
      <c r="E373">
        <v>-1.2415350000000001</v>
      </c>
      <c r="F373">
        <v>-78.629119200000005</v>
      </c>
    </row>
    <row r="374" spans="2:6" x14ac:dyDescent="0.25">
      <c r="B374">
        <v>-92</v>
      </c>
      <c r="C374">
        <v>-90</v>
      </c>
      <c r="E374">
        <v>-1.241458</v>
      </c>
      <c r="F374">
        <v>-78.629019700000001</v>
      </c>
    </row>
    <row r="375" spans="2:6" x14ac:dyDescent="0.25">
      <c r="B375">
        <v>-95</v>
      </c>
      <c r="C375">
        <v>-90</v>
      </c>
      <c r="E375">
        <v>-1.2413864999999999</v>
      </c>
      <c r="F375">
        <v>-78.628895700000001</v>
      </c>
    </row>
    <row r="376" spans="2:6" x14ac:dyDescent="0.25">
      <c r="B376">
        <v>-98</v>
      </c>
      <c r="C376">
        <v>-90</v>
      </c>
      <c r="E376">
        <v>-1.2412970999999999</v>
      </c>
      <c r="F376">
        <v>-78.628780699999993</v>
      </c>
    </row>
    <row r="377" spans="2:6" x14ac:dyDescent="0.25">
      <c r="B377">
        <v>-98</v>
      </c>
      <c r="C377">
        <v>-90</v>
      </c>
      <c r="E377">
        <v>-1.2411983</v>
      </c>
      <c r="F377">
        <v>-78.628685000000004</v>
      </c>
    </row>
    <row r="378" spans="2:6" x14ac:dyDescent="0.25">
      <c r="B378">
        <v>-95</v>
      </c>
      <c r="C378">
        <v>-90</v>
      </c>
      <c r="E378">
        <v>-1.2411057000000001</v>
      </c>
      <c r="F378">
        <v>-78.628637699999999</v>
      </c>
    </row>
    <row r="379" spans="2:6" x14ac:dyDescent="0.25">
      <c r="B379">
        <v>-96</v>
      </c>
      <c r="C379">
        <v>-90</v>
      </c>
      <c r="E379">
        <v>-1.2410464999999999</v>
      </c>
      <c r="F379">
        <v>-78.628496699999999</v>
      </c>
    </row>
    <row r="380" spans="2:6" x14ac:dyDescent="0.25">
      <c r="B380">
        <v>-97</v>
      </c>
      <c r="C380">
        <v>-90</v>
      </c>
      <c r="E380">
        <v>-1.2409572</v>
      </c>
      <c r="F380">
        <v>-78.628388599999994</v>
      </c>
    </row>
    <row r="381" spans="2:6" x14ac:dyDescent="0.25">
      <c r="B381">
        <v>-93</v>
      </c>
      <c r="C381">
        <v>-90</v>
      </c>
      <c r="E381">
        <v>-1.2408691000000001</v>
      </c>
      <c r="F381">
        <v>-78.628308500000003</v>
      </c>
    </row>
    <row r="382" spans="2:6" x14ac:dyDescent="0.25">
      <c r="B382">
        <v>-90</v>
      </c>
      <c r="C382">
        <v>-90</v>
      </c>
      <c r="E382">
        <v>-1.2407744000000001</v>
      </c>
      <c r="F382">
        <v>-78.628208999999998</v>
      </c>
    </row>
    <row r="383" spans="2:6" x14ac:dyDescent="0.25">
      <c r="B383">
        <v>-91</v>
      </c>
      <c r="C383">
        <v>-90</v>
      </c>
      <c r="E383">
        <v>-1.2406448999999999</v>
      </c>
      <c r="F383">
        <v>-78.628102400000003</v>
      </c>
    </row>
    <row r="384" spans="2:6" x14ac:dyDescent="0.25">
      <c r="B384">
        <v>-89</v>
      </c>
      <c r="C384">
        <v>-90</v>
      </c>
      <c r="E384">
        <v>-1.2405214</v>
      </c>
      <c r="F384">
        <v>-78.627975000000006</v>
      </c>
    </row>
    <row r="385" spans="2:6" x14ac:dyDescent="0.25">
      <c r="B385">
        <v>-91</v>
      </c>
      <c r="C385">
        <v>-90</v>
      </c>
      <c r="E385">
        <v>-1.2403930999999999</v>
      </c>
      <c r="F385">
        <v>-78.627869099999998</v>
      </c>
    </row>
    <row r="386" spans="2:6" x14ac:dyDescent="0.25">
      <c r="B386">
        <v>-91</v>
      </c>
      <c r="C386">
        <v>-90</v>
      </c>
      <c r="E386">
        <v>-1.2402770000000001</v>
      </c>
      <c r="F386">
        <v>-78.627772699999994</v>
      </c>
    </row>
    <row r="387" spans="2:6" x14ac:dyDescent="0.25">
      <c r="B387">
        <v>-91</v>
      </c>
      <c r="C387">
        <v>-90</v>
      </c>
      <c r="E387">
        <v>-1.2401723</v>
      </c>
      <c r="F387">
        <v>-78.627676399999999</v>
      </c>
    </row>
    <row r="388" spans="2:6" x14ac:dyDescent="0.25">
      <c r="B388">
        <v>-93</v>
      </c>
      <c r="C388">
        <v>-90</v>
      </c>
      <c r="E388">
        <v>-1.2400499</v>
      </c>
      <c r="F388">
        <v>-78.627538799999996</v>
      </c>
    </row>
    <row r="389" spans="2:6" x14ac:dyDescent="0.25">
      <c r="B389">
        <v>-98</v>
      </c>
      <c r="C389">
        <v>-90</v>
      </c>
      <c r="E389">
        <v>-1.2399560999999999</v>
      </c>
      <c r="F389">
        <v>-78.627431799999997</v>
      </c>
    </row>
    <row r="390" spans="2:6" x14ac:dyDescent="0.25">
      <c r="B390">
        <v>-94</v>
      </c>
      <c r="C390">
        <v>-80</v>
      </c>
      <c r="E390">
        <v>-1.2398256000000001</v>
      </c>
      <c r="F390">
        <v>-78.627274400000005</v>
      </c>
    </row>
    <row r="391" spans="2:6" x14ac:dyDescent="0.25">
      <c r="B391">
        <v>-94</v>
      </c>
      <c r="C391">
        <v>-80</v>
      </c>
      <c r="E391">
        <v>-1.2397134000000001</v>
      </c>
      <c r="F391">
        <v>-78.627150299999997</v>
      </c>
    </row>
    <row r="392" spans="2:6" x14ac:dyDescent="0.25">
      <c r="B392">
        <v>-94</v>
      </c>
      <c r="C392">
        <v>-80</v>
      </c>
      <c r="E392">
        <v>-1.2395826999999999</v>
      </c>
      <c r="F392">
        <v>-78.627048599999995</v>
      </c>
    </row>
    <row r="393" spans="2:6" x14ac:dyDescent="0.25">
      <c r="B393">
        <v>-98</v>
      </c>
      <c r="C393">
        <v>-80</v>
      </c>
      <c r="E393">
        <v>-1.2394677000000001</v>
      </c>
      <c r="F393">
        <v>-78.626947299999998</v>
      </c>
    </row>
    <row r="394" spans="2:6" x14ac:dyDescent="0.25">
      <c r="B394">
        <v>-92</v>
      </c>
      <c r="C394">
        <v>-80</v>
      </c>
      <c r="E394">
        <v>-1.2393582999999999</v>
      </c>
      <c r="F394">
        <v>-78.626833899999994</v>
      </c>
    </row>
    <row r="395" spans="2:6" x14ac:dyDescent="0.25">
      <c r="B395">
        <v>-88</v>
      </c>
      <c r="C395">
        <v>-80</v>
      </c>
      <c r="E395">
        <v>-1.2392843</v>
      </c>
      <c r="F395">
        <v>-78.626743000000005</v>
      </c>
    </row>
    <row r="396" spans="2:6" x14ac:dyDescent="0.25">
      <c r="B396">
        <v>-88</v>
      </c>
      <c r="C396">
        <v>-80</v>
      </c>
      <c r="E396">
        <v>-1.2391938</v>
      </c>
      <c r="F396">
        <v>-78.626680899999997</v>
      </c>
    </row>
    <row r="397" spans="2:6" x14ac:dyDescent="0.25">
      <c r="B397">
        <v>-85</v>
      </c>
      <c r="C397">
        <v>-80</v>
      </c>
      <c r="E397">
        <v>-1.2391108</v>
      </c>
      <c r="F397">
        <v>-78.626596699999993</v>
      </c>
    </row>
    <row r="398" spans="2:6" x14ac:dyDescent="0.25">
      <c r="B398">
        <v>-84</v>
      </c>
      <c r="C398">
        <v>-80</v>
      </c>
      <c r="E398">
        <v>-1.2389743</v>
      </c>
      <c r="F398">
        <v>-78.626477699999995</v>
      </c>
    </row>
    <row r="399" spans="2:6" x14ac:dyDescent="0.25">
      <c r="B399">
        <v>-85</v>
      </c>
      <c r="C399">
        <v>-80</v>
      </c>
      <c r="E399">
        <v>-1.2388844000000001</v>
      </c>
      <c r="F399">
        <v>-78.626362499999999</v>
      </c>
    </row>
    <row r="400" spans="2:6" x14ac:dyDescent="0.25">
      <c r="B400">
        <v>-84</v>
      </c>
      <c r="C400">
        <v>-80</v>
      </c>
      <c r="E400">
        <v>-1.238794</v>
      </c>
      <c r="F400">
        <v>-78.626276700000005</v>
      </c>
    </row>
    <row r="401" spans="2:6" x14ac:dyDescent="0.25">
      <c r="B401">
        <v>-82</v>
      </c>
      <c r="C401">
        <v>-80</v>
      </c>
      <c r="E401">
        <v>-1.238696</v>
      </c>
      <c r="F401">
        <v>-78.626155400000002</v>
      </c>
    </row>
    <row r="402" spans="2:6" x14ac:dyDescent="0.25">
      <c r="B402">
        <v>-85</v>
      </c>
      <c r="C402">
        <v>-80</v>
      </c>
      <c r="E402">
        <v>-1.2385579</v>
      </c>
      <c r="F402">
        <v>-78.626011599999998</v>
      </c>
    </row>
    <row r="403" spans="2:6" x14ac:dyDescent="0.25">
      <c r="B403">
        <v>-83</v>
      </c>
      <c r="C403">
        <v>-80</v>
      </c>
      <c r="E403">
        <v>-1.2384693</v>
      </c>
      <c r="F403">
        <v>-78.625900900000005</v>
      </c>
    </row>
    <row r="404" spans="2:6" x14ac:dyDescent="0.25">
      <c r="B404">
        <v>-84</v>
      </c>
      <c r="C404">
        <v>-80</v>
      </c>
      <c r="E404">
        <v>-1.238362</v>
      </c>
      <c r="F404">
        <v>-78.625835199999997</v>
      </c>
    </row>
    <row r="405" spans="2:6" x14ac:dyDescent="0.25">
      <c r="B405">
        <v>-92</v>
      </c>
      <c r="C405">
        <v>-80</v>
      </c>
      <c r="E405">
        <v>-1.2382177999999999</v>
      </c>
      <c r="F405">
        <v>-78.625741199999993</v>
      </c>
    </row>
    <row r="406" spans="2:6" x14ac:dyDescent="0.25">
      <c r="B406">
        <v>-92</v>
      </c>
      <c r="C406">
        <v>-80</v>
      </c>
      <c r="E406">
        <v>-1.2381070999999999</v>
      </c>
      <c r="F406">
        <v>-78.625621199999998</v>
      </c>
    </row>
    <row r="407" spans="2:6" x14ac:dyDescent="0.25">
      <c r="B407">
        <v>-78</v>
      </c>
      <c r="C407">
        <v>-80</v>
      </c>
      <c r="E407">
        <v>-1.2379713999999999</v>
      </c>
      <c r="F407">
        <v>-78.625519600000004</v>
      </c>
    </row>
    <row r="408" spans="2:6" x14ac:dyDescent="0.25">
      <c r="B408">
        <v>-88</v>
      </c>
      <c r="C408">
        <v>-80</v>
      </c>
      <c r="E408">
        <v>-1.2378901</v>
      </c>
      <c r="F408">
        <v>-78.625446800000006</v>
      </c>
    </row>
    <row r="409" spans="2:6" x14ac:dyDescent="0.25">
      <c r="B409">
        <v>-96</v>
      </c>
      <c r="C409">
        <v>-80</v>
      </c>
      <c r="E409">
        <v>-1.2378400000000001</v>
      </c>
      <c r="F409">
        <v>-78.625383099999993</v>
      </c>
    </row>
    <row r="410" spans="2:6" x14ac:dyDescent="0.25">
      <c r="B410">
        <v>-98</v>
      </c>
      <c r="C410">
        <v>-80</v>
      </c>
      <c r="E410">
        <v>-1.2377882</v>
      </c>
      <c r="F410">
        <v>-78.625298900000004</v>
      </c>
    </row>
    <row r="411" spans="2:6" x14ac:dyDescent="0.25">
      <c r="B411">
        <v>-98</v>
      </c>
      <c r="C411">
        <v>-80</v>
      </c>
      <c r="E411">
        <v>-1.2377115000000001</v>
      </c>
      <c r="F411">
        <v>-78.625214400000004</v>
      </c>
    </row>
    <row r="412" spans="2:6" x14ac:dyDescent="0.25">
      <c r="B412">
        <v>-95</v>
      </c>
      <c r="C412">
        <v>-80</v>
      </c>
      <c r="E412">
        <v>-1.2375841000000001</v>
      </c>
      <c r="F412">
        <v>-78.625070199999996</v>
      </c>
    </row>
    <row r="413" spans="2:6" x14ac:dyDescent="0.25">
      <c r="B413">
        <v>-99</v>
      </c>
      <c r="C413">
        <v>-90</v>
      </c>
      <c r="E413">
        <v>-1.2374597000000001</v>
      </c>
      <c r="F413">
        <v>-78.624955200000002</v>
      </c>
    </row>
    <row r="414" spans="2:6" x14ac:dyDescent="0.25">
      <c r="B414">
        <v>-100</v>
      </c>
      <c r="C414">
        <v>-90</v>
      </c>
      <c r="E414">
        <v>-1.2373508</v>
      </c>
      <c r="F414">
        <v>-78.624830500000002</v>
      </c>
    </row>
    <row r="415" spans="2:6" x14ac:dyDescent="0.25">
      <c r="B415">
        <v>-94</v>
      </c>
      <c r="C415">
        <v>-90</v>
      </c>
      <c r="E415">
        <v>-1.2371947000000001</v>
      </c>
      <c r="F415">
        <v>-78.624669600000004</v>
      </c>
    </row>
    <row r="416" spans="2:6" x14ac:dyDescent="0.25">
      <c r="B416">
        <v>-95</v>
      </c>
      <c r="C416">
        <v>-90</v>
      </c>
      <c r="E416">
        <v>-1.2370258999999999</v>
      </c>
      <c r="F416">
        <v>-78.624539600000006</v>
      </c>
    </row>
    <row r="417" spans="2:6" x14ac:dyDescent="0.25">
      <c r="B417">
        <v>-90</v>
      </c>
      <c r="C417">
        <v>-90</v>
      </c>
      <c r="E417">
        <v>-1.2368998</v>
      </c>
      <c r="F417">
        <v>-78.6243999</v>
      </c>
    </row>
    <row r="418" spans="2:6" x14ac:dyDescent="0.25">
      <c r="B418">
        <v>-88</v>
      </c>
      <c r="C418">
        <v>-90</v>
      </c>
      <c r="E418">
        <v>-1.2368091000000001</v>
      </c>
      <c r="F418">
        <v>-78.624302900000004</v>
      </c>
    </row>
    <row r="419" spans="2:6" x14ac:dyDescent="0.25">
      <c r="B419">
        <v>-90</v>
      </c>
      <c r="C419">
        <v>-90</v>
      </c>
      <c r="E419">
        <v>-1.2367245</v>
      </c>
      <c r="F419">
        <v>-78.624223200000003</v>
      </c>
    </row>
    <row r="420" spans="2:6" x14ac:dyDescent="0.25">
      <c r="B420">
        <v>-96</v>
      </c>
      <c r="C420">
        <v>-90</v>
      </c>
      <c r="E420">
        <v>-1.2366157</v>
      </c>
      <c r="F420">
        <v>-78.624119899999997</v>
      </c>
    </row>
    <row r="421" spans="2:6" x14ac:dyDescent="0.25">
      <c r="B421">
        <v>-95</v>
      </c>
      <c r="C421">
        <v>-90</v>
      </c>
      <c r="E421">
        <v>-1.2364754</v>
      </c>
      <c r="F421">
        <v>-78.6239712</v>
      </c>
    </row>
    <row r="422" spans="2:6" x14ac:dyDescent="0.25">
      <c r="B422">
        <v>-94</v>
      </c>
      <c r="C422">
        <v>-90</v>
      </c>
      <c r="E422">
        <v>-1.2363512000000001</v>
      </c>
      <c r="F422">
        <v>-78.623823799999997</v>
      </c>
    </row>
    <row r="423" spans="2:6" x14ac:dyDescent="0.25">
      <c r="B423">
        <v>-96</v>
      </c>
      <c r="C423">
        <v>-90</v>
      </c>
      <c r="E423">
        <v>-1.2362906</v>
      </c>
      <c r="F423">
        <v>-78.623735300000007</v>
      </c>
    </row>
    <row r="424" spans="2:6" x14ac:dyDescent="0.25">
      <c r="B424">
        <v>-75</v>
      </c>
      <c r="C424">
        <v>-90</v>
      </c>
      <c r="E424">
        <v>-1.2361426</v>
      </c>
      <c r="F424">
        <v>-78.623599400000003</v>
      </c>
    </row>
    <row r="425" spans="2:6" x14ac:dyDescent="0.25">
      <c r="B425">
        <v>-82</v>
      </c>
      <c r="C425">
        <v>-90</v>
      </c>
      <c r="E425">
        <v>-1.2360685</v>
      </c>
      <c r="F425">
        <v>-78.623524599999996</v>
      </c>
    </row>
    <row r="426" spans="2:6" x14ac:dyDescent="0.25">
      <c r="B426">
        <v>-92</v>
      </c>
      <c r="C426">
        <v>-90</v>
      </c>
      <c r="E426">
        <v>-1.2360002000000001</v>
      </c>
      <c r="F426">
        <v>-78.623425600000004</v>
      </c>
    </row>
    <row r="427" spans="2:6" x14ac:dyDescent="0.25">
      <c r="B427">
        <v>-90</v>
      </c>
      <c r="C427">
        <v>-90</v>
      </c>
      <c r="E427">
        <v>-1.2359089000000001</v>
      </c>
      <c r="F427">
        <v>-78.623331699999994</v>
      </c>
    </row>
    <row r="428" spans="2:6" x14ac:dyDescent="0.25">
      <c r="B428">
        <v>-92</v>
      </c>
      <c r="C428">
        <v>-90</v>
      </c>
      <c r="E428">
        <v>-1.235827</v>
      </c>
      <c r="F428">
        <v>-78.623268600000003</v>
      </c>
    </row>
    <row r="429" spans="2:6" x14ac:dyDescent="0.25">
      <c r="B429">
        <v>-95</v>
      </c>
      <c r="C429">
        <v>-90</v>
      </c>
      <c r="E429">
        <v>-1.2357491</v>
      </c>
      <c r="F429">
        <v>-78.623165900000004</v>
      </c>
    </row>
    <row r="430" spans="2:6" x14ac:dyDescent="0.25">
      <c r="B430">
        <v>-88</v>
      </c>
      <c r="C430">
        <v>-90</v>
      </c>
      <c r="E430">
        <v>-1.2356336000000001</v>
      </c>
      <c r="F430">
        <v>-78.623024799999996</v>
      </c>
    </row>
    <row r="431" spans="2:6" x14ac:dyDescent="0.25">
      <c r="B431">
        <v>-73</v>
      </c>
      <c r="C431">
        <v>-80</v>
      </c>
      <c r="E431">
        <v>-1.2354491000000001</v>
      </c>
      <c r="F431">
        <v>-78.622921199999993</v>
      </c>
    </row>
    <row r="432" spans="2:6" x14ac:dyDescent="0.25">
      <c r="B432">
        <v>-78</v>
      </c>
      <c r="C432">
        <v>-80</v>
      </c>
      <c r="E432">
        <v>-1.2352939999999999</v>
      </c>
      <c r="F432">
        <v>-78.6228014</v>
      </c>
    </row>
    <row r="433" spans="1:6" x14ac:dyDescent="0.25">
      <c r="B433">
        <v>-81</v>
      </c>
      <c r="C433">
        <v>-80</v>
      </c>
      <c r="E433">
        <v>-1.2351778</v>
      </c>
      <c r="F433">
        <v>-78.622684699999994</v>
      </c>
    </row>
    <row r="434" spans="1:6" x14ac:dyDescent="0.25">
      <c r="B434">
        <v>-78</v>
      </c>
      <c r="C434">
        <v>-80</v>
      </c>
      <c r="E434" s="3">
        <v>-1.2350464999999999</v>
      </c>
      <c r="F434" s="3">
        <v>-78.622625499999998</v>
      </c>
    </row>
    <row r="435" spans="1:6" x14ac:dyDescent="0.25">
      <c r="A435" s="24" t="s">
        <v>12</v>
      </c>
      <c r="B435" s="24"/>
      <c r="C435" s="24"/>
      <c r="D435" s="24"/>
      <c r="E435" s="24"/>
      <c r="F435" s="24"/>
    </row>
    <row r="436" spans="1:6" x14ac:dyDescent="0.25">
      <c r="B436">
        <v>-82</v>
      </c>
      <c r="C436">
        <v>-80</v>
      </c>
      <c r="E436" s="2">
        <v>-1.2356357</v>
      </c>
      <c r="F436" s="2">
        <v>-78.622345800000005</v>
      </c>
    </row>
    <row r="437" spans="1:6" x14ac:dyDescent="0.25">
      <c r="B437">
        <v>-82</v>
      </c>
      <c r="C437">
        <v>-80</v>
      </c>
      <c r="E437">
        <v>-1.2356033</v>
      </c>
      <c r="F437">
        <v>-78.622330599999998</v>
      </c>
    </row>
    <row r="438" spans="1:6" x14ac:dyDescent="0.25">
      <c r="B438">
        <v>-84</v>
      </c>
      <c r="C438">
        <v>-80</v>
      </c>
      <c r="E438">
        <v>-1.2356141</v>
      </c>
      <c r="F438">
        <v>-78.622327499999997</v>
      </c>
    </row>
    <row r="439" spans="1:6" x14ac:dyDescent="0.25">
      <c r="B439">
        <v>-82</v>
      </c>
      <c r="C439">
        <v>-80</v>
      </c>
      <c r="E439">
        <v>-1.2356225000000001</v>
      </c>
      <c r="F439">
        <v>-78.622328400000001</v>
      </c>
    </row>
    <row r="440" spans="1:6" x14ac:dyDescent="0.25">
      <c r="B440">
        <v>-87</v>
      </c>
      <c r="C440">
        <v>-80</v>
      </c>
      <c r="E440">
        <v>-1.2357856</v>
      </c>
      <c r="F440">
        <v>-78.622528799999998</v>
      </c>
    </row>
    <row r="441" spans="1:6" x14ac:dyDescent="0.25">
      <c r="B441">
        <v>-75</v>
      </c>
      <c r="C441">
        <v>-80</v>
      </c>
      <c r="E441">
        <v>-1.2358646</v>
      </c>
      <c r="F441">
        <v>-78.622620499999996</v>
      </c>
    </row>
    <row r="442" spans="1:6" x14ac:dyDescent="0.25">
      <c r="B442">
        <v>-82</v>
      </c>
      <c r="C442">
        <v>-90</v>
      </c>
      <c r="E442">
        <v>-1.2359502</v>
      </c>
      <c r="F442">
        <v>-78.622706100000002</v>
      </c>
    </row>
    <row r="443" spans="1:6" x14ac:dyDescent="0.25">
      <c r="B443">
        <v>-87</v>
      </c>
      <c r="C443">
        <v>-90</v>
      </c>
      <c r="E443">
        <v>-1.236049</v>
      </c>
      <c r="F443">
        <v>-78.622813600000001</v>
      </c>
    </row>
    <row r="444" spans="1:6" x14ac:dyDescent="0.25">
      <c r="B444">
        <v>-88</v>
      </c>
      <c r="C444">
        <v>-90</v>
      </c>
      <c r="E444">
        <v>-1.2361401000000001</v>
      </c>
      <c r="F444">
        <v>-78.622939900000006</v>
      </c>
    </row>
    <row r="445" spans="1:6" x14ac:dyDescent="0.25">
      <c r="B445">
        <v>-90</v>
      </c>
      <c r="C445">
        <v>-90</v>
      </c>
      <c r="E445">
        <v>-1.2362738</v>
      </c>
      <c r="F445">
        <v>-78.623056800000001</v>
      </c>
    </row>
    <row r="446" spans="1:6" x14ac:dyDescent="0.25">
      <c r="B446">
        <v>-86</v>
      </c>
      <c r="C446">
        <v>-90</v>
      </c>
      <c r="E446">
        <v>-1.2364067000000001</v>
      </c>
      <c r="F446">
        <v>-78.623140800000002</v>
      </c>
    </row>
    <row r="447" spans="1:6" x14ac:dyDescent="0.25">
      <c r="B447">
        <v>-90</v>
      </c>
      <c r="C447">
        <v>-90</v>
      </c>
      <c r="E447">
        <v>-1.2364887</v>
      </c>
      <c r="F447">
        <v>-78.623217100000005</v>
      </c>
    </row>
    <row r="448" spans="1:6" x14ac:dyDescent="0.25">
      <c r="B448">
        <v>-78</v>
      </c>
      <c r="C448">
        <v>-90</v>
      </c>
      <c r="E448">
        <v>-1.2365557</v>
      </c>
      <c r="F448">
        <v>-78.623302300000006</v>
      </c>
    </row>
    <row r="449" spans="2:6" x14ac:dyDescent="0.25">
      <c r="B449">
        <v>-85</v>
      </c>
      <c r="C449">
        <v>-90</v>
      </c>
      <c r="E449">
        <v>-1.2366269999999999</v>
      </c>
      <c r="F449">
        <v>-78.623380900000001</v>
      </c>
    </row>
    <row r="450" spans="2:6" x14ac:dyDescent="0.25">
      <c r="B450">
        <v>-87</v>
      </c>
      <c r="C450">
        <v>-90</v>
      </c>
      <c r="E450">
        <f>-1.2367373</f>
        <v>-1.2367372999999999</v>
      </c>
      <c r="F450">
        <v>-78.623483199999995</v>
      </c>
    </row>
    <row r="451" spans="2:6" x14ac:dyDescent="0.25">
      <c r="B451">
        <v>-91</v>
      </c>
      <c r="C451">
        <v>-90</v>
      </c>
      <c r="E451">
        <v>-1.236831</v>
      </c>
      <c r="F451">
        <v>-78.623602199999993</v>
      </c>
    </row>
    <row r="452" spans="2:6" x14ac:dyDescent="0.25">
      <c r="B452">
        <v>-86</v>
      </c>
      <c r="C452">
        <v>-90</v>
      </c>
      <c r="E452">
        <v>-1.2369382</v>
      </c>
      <c r="F452">
        <v>-78.623716200000004</v>
      </c>
    </row>
    <row r="453" spans="2:6" x14ac:dyDescent="0.25">
      <c r="B453">
        <v>-91</v>
      </c>
      <c r="C453">
        <v>-90</v>
      </c>
      <c r="E453">
        <v>-1.2370375</v>
      </c>
      <c r="F453">
        <v>-78.623854100000003</v>
      </c>
    </row>
    <row r="454" spans="2:6" x14ac:dyDescent="0.25">
      <c r="B454">
        <v>-85</v>
      </c>
      <c r="C454">
        <v>-90</v>
      </c>
      <c r="E454">
        <v>-1.2371173</v>
      </c>
      <c r="F454">
        <v>-78.623946599999996</v>
      </c>
    </row>
    <row r="455" spans="2:6" x14ac:dyDescent="0.25">
      <c r="B455">
        <v>-88</v>
      </c>
      <c r="C455">
        <v>-90</v>
      </c>
      <c r="E455">
        <v>-1.2372079</v>
      </c>
      <c r="F455">
        <v>-78.624019799999999</v>
      </c>
    </row>
    <row r="456" spans="2:6" x14ac:dyDescent="0.25">
      <c r="B456">
        <v>-89</v>
      </c>
      <c r="C456">
        <v>-90</v>
      </c>
      <c r="E456">
        <v>-1.2373479999999999</v>
      </c>
      <c r="F456">
        <v>-78.624106600000005</v>
      </c>
    </row>
    <row r="457" spans="2:6" x14ac:dyDescent="0.25">
      <c r="B457">
        <v>-93</v>
      </c>
      <c r="C457">
        <v>-90</v>
      </c>
      <c r="E457">
        <v>-1.2374506999999999</v>
      </c>
      <c r="F457">
        <f>-78.6242071</f>
        <v>-78.624207100000007</v>
      </c>
    </row>
    <row r="458" spans="2:6" x14ac:dyDescent="0.25">
      <c r="B458">
        <v>-91</v>
      </c>
      <c r="C458">
        <v>-90</v>
      </c>
      <c r="E458">
        <v>-1.2375879999999999</v>
      </c>
      <c r="F458">
        <v>-78.624363399999993</v>
      </c>
    </row>
    <row r="459" spans="2:6" x14ac:dyDescent="0.25">
      <c r="B459">
        <v>-93</v>
      </c>
      <c r="C459">
        <v>-80</v>
      </c>
      <c r="E459">
        <v>-1.2376871</v>
      </c>
      <c r="F459">
        <v>-78.624474300000003</v>
      </c>
    </row>
    <row r="460" spans="2:6" x14ac:dyDescent="0.25">
      <c r="B460">
        <v>-93</v>
      </c>
      <c r="C460">
        <v>-80</v>
      </c>
      <c r="E460">
        <v>-1.2378495</v>
      </c>
      <c r="F460">
        <v>-78.624554599999996</v>
      </c>
    </row>
    <row r="461" spans="2:6" x14ac:dyDescent="0.25">
      <c r="B461">
        <v>-94</v>
      </c>
      <c r="C461">
        <v>-80</v>
      </c>
      <c r="E461">
        <v>-1.2379256000000001</v>
      </c>
      <c r="F461">
        <v>-78.624696099999994</v>
      </c>
    </row>
    <row r="462" spans="2:6" x14ac:dyDescent="0.25">
      <c r="B462">
        <v>-97</v>
      </c>
      <c r="C462">
        <v>-80</v>
      </c>
      <c r="E462">
        <v>-1.2380096</v>
      </c>
      <c r="F462">
        <v>-78.624831700000001</v>
      </c>
    </row>
    <row r="463" spans="2:6" x14ac:dyDescent="0.25">
      <c r="B463">
        <v>-98</v>
      </c>
      <c r="C463">
        <v>-80</v>
      </c>
      <c r="E463">
        <v>-1.2381409000000001</v>
      </c>
      <c r="F463">
        <v>-78.624970099999999</v>
      </c>
    </row>
    <row r="464" spans="2:6" x14ac:dyDescent="0.25">
      <c r="B464">
        <v>-99</v>
      </c>
      <c r="C464">
        <v>-80</v>
      </c>
      <c r="E464">
        <v>-1.2383036999999999</v>
      </c>
      <c r="F464">
        <v>-78.625080299999993</v>
      </c>
    </row>
    <row r="465" spans="2:6" x14ac:dyDescent="0.25">
      <c r="B465">
        <v>-80</v>
      </c>
      <c r="C465">
        <v>-80</v>
      </c>
      <c r="E465">
        <v>-1.2384516000000001</v>
      </c>
      <c r="F465">
        <v>-78.625156099999998</v>
      </c>
    </row>
    <row r="466" spans="2:6" x14ac:dyDescent="0.25">
      <c r="B466">
        <v>-86</v>
      </c>
      <c r="C466">
        <v>-80</v>
      </c>
      <c r="E466">
        <v>-1.2385721999999999</v>
      </c>
      <c r="F466">
        <v>-78.625265799999994</v>
      </c>
    </row>
    <row r="467" spans="2:6" x14ac:dyDescent="0.25">
      <c r="B467">
        <v>-92</v>
      </c>
      <c r="C467">
        <v>-80</v>
      </c>
      <c r="E467">
        <v>-1.2386727</v>
      </c>
      <c r="F467">
        <v>-78.625413800000004</v>
      </c>
    </row>
    <row r="468" spans="2:6" x14ac:dyDescent="0.25">
      <c r="B468">
        <v>-87</v>
      </c>
      <c r="C468">
        <v>-80</v>
      </c>
      <c r="E468">
        <v>-1.2387598</v>
      </c>
      <c r="F468">
        <v>-78.625495099999995</v>
      </c>
    </row>
    <row r="469" spans="2:6" x14ac:dyDescent="0.25">
      <c r="B469">
        <v>-80</v>
      </c>
      <c r="C469">
        <v>-80</v>
      </c>
      <c r="E469">
        <v>-1.2388435</v>
      </c>
      <c r="F469">
        <v>-78.625633500000006</v>
      </c>
    </row>
    <row r="470" spans="2:6" x14ac:dyDescent="0.25">
      <c r="B470">
        <v>-85</v>
      </c>
      <c r="C470">
        <v>-80</v>
      </c>
      <c r="E470">
        <v>-1.2389573</v>
      </c>
      <c r="F470">
        <v>-78.625725399999993</v>
      </c>
    </row>
    <row r="471" spans="2:6" x14ac:dyDescent="0.25">
      <c r="B471">
        <v>-85</v>
      </c>
      <c r="C471">
        <v>-80</v>
      </c>
      <c r="E471">
        <v>-1.239063</v>
      </c>
      <c r="F471">
        <v>-78.625825300000002</v>
      </c>
    </row>
    <row r="472" spans="2:6" x14ac:dyDescent="0.25">
      <c r="B472">
        <v>-84</v>
      </c>
      <c r="C472">
        <v>-80</v>
      </c>
      <c r="E472">
        <v>-1.2391428</v>
      </c>
      <c r="F472">
        <v>-78.625942199999997</v>
      </c>
    </row>
    <row r="473" spans="2:6" x14ac:dyDescent="0.25">
      <c r="B473">
        <v>-85</v>
      </c>
      <c r="C473">
        <v>-80</v>
      </c>
      <c r="E473">
        <v>-1.2392315</v>
      </c>
      <c r="F473">
        <v>-78.626044399999998</v>
      </c>
    </row>
    <row r="474" spans="2:6" x14ac:dyDescent="0.25">
      <c r="B474">
        <v>-81</v>
      </c>
      <c r="C474">
        <v>-80</v>
      </c>
      <c r="E474">
        <v>-1.2393111000000001</v>
      </c>
      <c r="F474">
        <v>-78.626156199999997</v>
      </c>
    </row>
    <row r="475" spans="2:6" x14ac:dyDescent="0.25">
      <c r="B475">
        <v>-81</v>
      </c>
      <c r="C475">
        <v>-80</v>
      </c>
      <c r="E475">
        <v>-1.2394038000000001</v>
      </c>
      <c r="F475">
        <v>-78.626238099999995</v>
      </c>
    </row>
    <row r="476" spans="2:6" x14ac:dyDescent="0.25">
      <c r="B476">
        <v>-77</v>
      </c>
      <c r="C476">
        <v>-80</v>
      </c>
      <c r="E476">
        <v>-1.2394653</v>
      </c>
      <c r="F476">
        <v>-78.626321399999995</v>
      </c>
    </row>
    <row r="477" spans="2:6" x14ac:dyDescent="0.25">
      <c r="B477">
        <v>-79</v>
      </c>
      <c r="C477">
        <v>-80</v>
      </c>
      <c r="E477">
        <v>-1.2395187999999999</v>
      </c>
      <c r="F477">
        <v>-78.626412200000004</v>
      </c>
    </row>
    <row r="478" spans="2:6" x14ac:dyDescent="0.25">
      <c r="B478">
        <v>-81</v>
      </c>
      <c r="C478">
        <v>-80</v>
      </c>
      <c r="E478">
        <v>-1.2396247</v>
      </c>
      <c r="F478">
        <v>-78.626521600000004</v>
      </c>
    </row>
    <row r="479" spans="2:6" x14ac:dyDescent="0.25">
      <c r="B479">
        <v>-83</v>
      </c>
      <c r="C479">
        <v>-80</v>
      </c>
      <c r="E479">
        <v>-1.2397327</v>
      </c>
      <c r="F479">
        <v>-78.626580399999995</v>
      </c>
    </row>
    <row r="480" spans="2:6" x14ac:dyDescent="0.25">
      <c r="B480">
        <v>-85</v>
      </c>
      <c r="C480">
        <v>-80</v>
      </c>
      <c r="E480">
        <v>-1.2398838000000001</v>
      </c>
      <c r="F480">
        <v>-78.626633699999999</v>
      </c>
    </row>
    <row r="481" spans="1:6" x14ac:dyDescent="0.25">
      <c r="B481">
        <v>-83</v>
      </c>
      <c r="C481">
        <v>-80</v>
      </c>
      <c r="E481">
        <v>-1.2399574</v>
      </c>
      <c r="F481">
        <v>-78.626712400000002</v>
      </c>
    </row>
    <row r="482" spans="1:6" x14ac:dyDescent="0.25">
      <c r="B482">
        <v>-89</v>
      </c>
      <c r="C482">
        <v>-80</v>
      </c>
      <c r="E482">
        <v>-1.2399975999999999</v>
      </c>
      <c r="F482">
        <v>-78.626716000000002</v>
      </c>
    </row>
    <row r="483" spans="1:6" x14ac:dyDescent="0.25">
      <c r="B483">
        <v>-86</v>
      </c>
      <c r="C483">
        <v>-80</v>
      </c>
      <c r="E483" s="2">
        <v>-1.2399917</v>
      </c>
      <c r="F483" s="2">
        <v>-78.626724999999993</v>
      </c>
    </row>
    <row r="484" spans="1:6" x14ac:dyDescent="0.25">
      <c r="A484" s="24" t="s">
        <v>13</v>
      </c>
      <c r="B484" s="24"/>
      <c r="C484" s="24"/>
      <c r="D484" s="24"/>
      <c r="E484" s="24"/>
      <c r="F484" s="24"/>
    </row>
    <row r="485" spans="1:6" x14ac:dyDescent="0.25">
      <c r="B485">
        <v>-86</v>
      </c>
      <c r="C485">
        <v>-90</v>
      </c>
      <c r="E485" s="3">
        <v>-1.2356479</v>
      </c>
      <c r="F485" s="3">
        <v>-78.623984899999996</v>
      </c>
    </row>
    <row r="486" spans="1:6" x14ac:dyDescent="0.25">
      <c r="B486">
        <v>-95</v>
      </c>
      <c r="C486">
        <v>-90</v>
      </c>
      <c r="E486">
        <v>-1.2357180999999999</v>
      </c>
      <c r="F486">
        <v>-78.624059599999995</v>
      </c>
    </row>
    <row r="487" spans="1:6" x14ac:dyDescent="0.25">
      <c r="B487">
        <v>-96</v>
      </c>
      <c r="C487">
        <v>-90</v>
      </c>
      <c r="E487">
        <v>-1.2358522000000001</v>
      </c>
      <c r="F487">
        <v>-78.624181399999998</v>
      </c>
    </row>
    <row r="488" spans="1:6" x14ac:dyDescent="0.25">
      <c r="B488">
        <v>-92</v>
      </c>
      <c r="C488">
        <v>-90</v>
      </c>
      <c r="E488">
        <v>-1.2359357</v>
      </c>
      <c r="F488">
        <v>-78.624251900000004</v>
      </c>
    </row>
    <row r="489" spans="1:6" x14ac:dyDescent="0.25">
      <c r="B489">
        <v>-96</v>
      </c>
      <c r="C489">
        <v>-90</v>
      </c>
      <c r="E489">
        <v>-1.2360382999999999</v>
      </c>
      <c r="F489">
        <v>-78.624340599999996</v>
      </c>
    </row>
    <row r="490" spans="1:6" x14ac:dyDescent="0.25">
      <c r="B490">
        <v>-96</v>
      </c>
      <c r="C490">
        <v>-90</v>
      </c>
      <c r="E490">
        <v>-1.2361529</v>
      </c>
      <c r="F490">
        <v>-78.624435500000004</v>
      </c>
    </row>
    <row r="491" spans="1:6" x14ac:dyDescent="0.25">
      <c r="B491">
        <v>-96</v>
      </c>
      <c r="C491">
        <v>-90</v>
      </c>
      <c r="E491">
        <v>-1.2362301</v>
      </c>
      <c r="F491">
        <v>-78.624513100000001</v>
      </c>
    </row>
    <row r="492" spans="1:6" x14ac:dyDescent="0.25">
      <c r="B492">
        <v>-94</v>
      </c>
      <c r="C492">
        <v>-90</v>
      </c>
      <c r="E492">
        <v>-1.2363153</v>
      </c>
      <c r="F492">
        <v>-78.624612600000006</v>
      </c>
    </row>
    <row r="493" spans="1:6" x14ac:dyDescent="0.25">
      <c r="B493">
        <v>-94</v>
      </c>
      <c r="C493">
        <v>-90</v>
      </c>
      <c r="E493">
        <v>-1.2364151000000001</v>
      </c>
      <c r="F493">
        <v>-78.624730799999995</v>
      </c>
    </row>
    <row r="494" spans="1:6" x14ac:dyDescent="0.25">
      <c r="B494">
        <v>-94</v>
      </c>
      <c r="C494">
        <v>-90</v>
      </c>
      <c r="E494">
        <v>-1.2365317</v>
      </c>
      <c r="F494">
        <v>-78.624822699999996</v>
      </c>
    </row>
    <row r="495" spans="1:6" x14ac:dyDescent="0.25">
      <c r="B495">
        <v>-103</v>
      </c>
      <c r="C495">
        <v>-90</v>
      </c>
      <c r="E495">
        <v>-1.2366018999999999</v>
      </c>
      <c r="F495">
        <v>-78.624917800000006</v>
      </c>
    </row>
    <row r="496" spans="1:6" x14ac:dyDescent="0.25">
      <c r="B496">
        <v>-92</v>
      </c>
      <c r="C496">
        <v>-90</v>
      </c>
      <c r="E496">
        <v>-1.2366832999999999</v>
      </c>
      <c r="F496">
        <v>-78.624997500000006</v>
      </c>
    </row>
    <row r="497" spans="2:6" x14ac:dyDescent="0.25">
      <c r="B497">
        <v>-90</v>
      </c>
      <c r="C497">
        <v>-90</v>
      </c>
      <c r="E497">
        <v>-1.236764</v>
      </c>
      <c r="F497">
        <v>-78.625089399999993</v>
      </c>
    </row>
    <row r="498" spans="2:6" x14ac:dyDescent="0.25">
      <c r="B498">
        <v>-90</v>
      </c>
      <c r="C498">
        <v>-90</v>
      </c>
      <c r="E498">
        <v>-1.2368752000000001</v>
      </c>
      <c r="F498">
        <v>-78.6251848</v>
      </c>
    </row>
    <row r="499" spans="2:6" x14ac:dyDescent="0.25">
      <c r="B499">
        <v>-101</v>
      </c>
      <c r="C499">
        <v>-90</v>
      </c>
      <c r="E499">
        <v>-1.2369718000000001</v>
      </c>
      <c r="F499">
        <v>-78.625265099999993</v>
      </c>
    </row>
    <row r="500" spans="2:6" x14ac:dyDescent="0.25">
      <c r="B500">
        <v>-91</v>
      </c>
      <c r="C500">
        <v>-80</v>
      </c>
      <c r="E500">
        <v>-1.2370462</v>
      </c>
      <c r="F500">
        <v>-78.625339199999999</v>
      </c>
    </row>
    <row r="501" spans="2:6" x14ac:dyDescent="0.25">
      <c r="B501">
        <v>-86</v>
      </c>
      <c r="C501">
        <v>-80</v>
      </c>
      <c r="E501">
        <v>-1.2371137999999999</v>
      </c>
      <c r="F501">
        <v>-78.6254232</v>
      </c>
    </row>
    <row r="502" spans="2:6" x14ac:dyDescent="0.25">
      <c r="B502">
        <v>-96</v>
      </c>
      <c r="C502">
        <v>-80</v>
      </c>
      <c r="E502">
        <v>-1.2372007</v>
      </c>
      <c r="F502">
        <v>-78.625501700000001</v>
      </c>
    </row>
    <row r="503" spans="2:6" x14ac:dyDescent="0.25">
      <c r="B503">
        <v>-96</v>
      </c>
      <c r="C503">
        <v>-80</v>
      </c>
      <c r="E503">
        <v>-1.2373042000000001</v>
      </c>
      <c r="F503">
        <v>-78.625582300000005</v>
      </c>
    </row>
    <row r="504" spans="2:6" x14ac:dyDescent="0.25">
      <c r="B504">
        <v>-98</v>
      </c>
      <c r="C504">
        <v>-80</v>
      </c>
      <c r="E504">
        <v>-1.2373924000000001</v>
      </c>
      <c r="F504">
        <v>-78.625676100000007</v>
      </c>
    </row>
    <row r="505" spans="2:6" x14ac:dyDescent="0.25">
      <c r="B505">
        <v>-71</v>
      </c>
      <c r="C505">
        <v>-80</v>
      </c>
      <c r="E505">
        <v>-1.2374764</v>
      </c>
      <c r="F505">
        <v>-78.625793799999997</v>
      </c>
    </row>
    <row r="506" spans="2:6" x14ac:dyDescent="0.25">
      <c r="B506">
        <v>-88</v>
      </c>
      <c r="C506">
        <v>-80</v>
      </c>
      <c r="E506">
        <v>-1.2375654</v>
      </c>
      <c r="F506">
        <v>-78.625890900000002</v>
      </c>
    </row>
    <row r="507" spans="2:6" x14ac:dyDescent="0.25">
      <c r="B507">
        <v>-96</v>
      </c>
      <c r="C507">
        <v>-80</v>
      </c>
      <c r="E507">
        <v>-1.2376488999999999</v>
      </c>
      <c r="F507">
        <v>-78.625974099999993</v>
      </c>
    </row>
    <row r="508" spans="2:6" x14ac:dyDescent="0.25">
      <c r="B508">
        <v>-99</v>
      </c>
      <c r="C508">
        <v>-80</v>
      </c>
      <c r="E508">
        <v>-1.237679</v>
      </c>
      <c r="F508">
        <v>-78.626057799999998</v>
      </c>
    </row>
    <row r="509" spans="2:6" x14ac:dyDescent="0.25">
      <c r="B509">
        <v>-99</v>
      </c>
      <c r="C509">
        <v>-80</v>
      </c>
      <c r="E509">
        <v>-1.2377752</v>
      </c>
      <c r="F509">
        <v>-78.626132999999996</v>
      </c>
    </row>
    <row r="510" spans="2:6" x14ac:dyDescent="0.25">
      <c r="B510">
        <v>-77</v>
      </c>
      <c r="C510">
        <v>-80</v>
      </c>
      <c r="E510">
        <v>-1.2378591999999999</v>
      </c>
      <c r="F510">
        <v>-78.626216600000006</v>
      </c>
    </row>
    <row r="511" spans="2:6" x14ac:dyDescent="0.25">
      <c r="B511">
        <v>-92</v>
      </c>
      <c r="C511">
        <v>-80</v>
      </c>
      <c r="E511">
        <v>-1.2379661</v>
      </c>
      <c r="F511">
        <v>-78.626299700000004</v>
      </c>
    </row>
    <row r="512" spans="2:6" x14ac:dyDescent="0.25">
      <c r="B512">
        <v>-92</v>
      </c>
      <c r="C512">
        <v>-80</v>
      </c>
      <c r="E512">
        <v>-1.2380625000000001</v>
      </c>
      <c r="F512">
        <v>-78.626387500000007</v>
      </c>
    </row>
    <row r="513" spans="2:6" x14ac:dyDescent="0.25">
      <c r="B513">
        <v>-93</v>
      </c>
      <c r="C513">
        <v>-80</v>
      </c>
      <c r="E513">
        <v>-1.2381751999999999</v>
      </c>
      <c r="F513">
        <v>-78.626518799999999</v>
      </c>
    </row>
    <row r="514" spans="2:6" x14ac:dyDescent="0.25">
      <c r="B514">
        <v>-85</v>
      </c>
      <c r="C514">
        <v>-80</v>
      </c>
      <c r="E514">
        <v>-1.2382686000000001</v>
      </c>
      <c r="F514">
        <v>-78.626591500000004</v>
      </c>
    </row>
    <row r="515" spans="2:6" x14ac:dyDescent="0.25">
      <c r="B515">
        <v>-97</v>
      </c>
      <c r="C515">
        <v>-80</v>
      </c>
      <c r="E515">
        <v>-1.2383713999999999</v>
      </c>
      <c r="F515">
        <v>-78.626707199999998</v>
      </c>
    </row>
    <row r="516" spans="2:6" x14ac:dyDescent="0.25">
      <c r="B516">
        <v>-91</v>
      </c>
      <c r="C516">
        <v>-80</v>
      </c>
      <c r="E516">
        <v>-1.2384934000000001</v>
      </c>
      <c r="F516">
        <v>-78.626822399999995</v>
      </c>
    </row>
    <row r="517" spans="2:6" x14ac:dyDescent="0.25">
      <c r="B517">
        <v>-92</v>
      </c>
      <c r="C517">
        <v>-80</v>
      </c>
      <c r="E517">
        <v>-1.2386102999999999</v>
      </c>
      <c r="F517">
        <v>-78.626908700000001</v>
      </c>
    </row>
    <row r="518" spans="2:6" x14ac:dyDescent="0.25">
      <c r="B518">
        <v>-93</v>
      </c>
      <c r="C518">
        <v>-80</v>
      </c>
      <c r="E518">
        <v>-1.2386630999999999</v>
      </c>
      <c r="F518">
        <v>-78.627007599999999</v>
      </c>
    </row>
    <row r="519" spans="2:6" x14ac:dyDescent="0.25">
      <c r="B519">
        <v>-91</v>
      </c>
      <c r="C519">
        <v>-80</v>
      </c>
      <c r="E519">
        <v>-1.2387147000000001</v>
      </c>
      <c r="F519">
        <v>-78.627083099999993</v>
      </c>
    </row>
    <row r="520" spans="2:6" x14ac:dyDescent="0.25">
      <c r="B520">
        <v>-94</v>
      </c>
      <c r="C520">
        <v>-80</v>
      </c>
      <c r="E520">
        <v>-1.2388201000000001</v>
      </c>
      <c r="F520">
        <v>-78.627185999999995</v>
      </c>
    </row>
    <row r="521" spans="2:6" x14ac:dyDescent="0.25">
      <c r="B521">
        <v>-92</v>
      </c>
      <c r="C521">
        <v>-80</v>
      </c>
      <c r="E521">
        <v>-1.2389098000000001</v>
      </c>
      <c r="F521">
        <v>-78.627285700000002</v>
      </c>
    </row>
    <row r="522" spans="2:6" x14ac:dyDescent="0.25">
      <c r="B522">
        <v>-92</v>
      </c>
      <c r="C522">
        <v>-80</v>
      </c>
      <c r="E522">
        <v>-1.2390033</v>
      </c>
      <c r="F522">
        <v>-78.627382800000007</v>
      </c>
    </row>
    <row r="523" spans="2:6" x14ac:dyDescent="0.25">
      <c r="B523">
        <v>-91</v>
      </c>
      <c r="C523">
        <v>-80</v>
      </c>
      <c r="E523">
        <v>-1.2390981000000001</v>
      </c>
      <c r="F523">
        <v>-78.627469199999993</v>
      </c>
    </row>
    <row r="524" spans="2:6" x14ac:dyDescent="0.25">
      <c r="B524">
        <v>-94</v>
      </c>
      <c r="C524">
        <v>-80</v>
      </c>
      <c r="E524">
        <v>-1.2391692000000001</v>
      </c>
      <c r="F524">
        <v>-78.627547800000002</v>
      </c>
    </row>
    <row r="525" spans="2:6" x14ac:dyDescent="0.25">
      <c r="B525">
        <v>-94</v>
      </c>
      <c r="C525">
        <v>-80</v>
      </c>
      <c r="E525">
        <v>-1.2392763</v>
      </c>
      <c r="F525">
        <v>-78.627617900000004</v>
      </c>
    </row>
    <row r="526" spans="2:6" x14ac:dyDescent="0.25">
      <c r="B526">
        <v>-97</v>
      </c>
      <c r="C526">
        <v>-80</v>
      </c>
      <c r="E526">
        <v>-1.2393757000000001</v>
      </c>
      <c r="F526">
        <v>-78.627690000000001</v>
      </c>
    </row>
    <row r="527" spans="2:6" x14ac:dyDescent="0.25">
      <c r="B527">
        <v>-91</v>
      </c>
      <c r="C527">
        <v>-80</v>
      </c>
      <c r="E527">
        <v>-1.2394841000000001</v>
      </c>
      <c r="F527">
        <v>-78.627758200000002</v>
      </c>
    </row>
    <row r="528" spans="2:6" x14ac:dyDescent="0.25">
      <c r="B528">
        <v>-95</v>
      </c>
      <c r="C528">
        <v>-80</v>
      </c>
      <c r="E528">
        <v>-1.2394069999999999</v>
      </c>
      <c r="F528">
        <v>-78.6278066</v>
      </c>
    </row>
    <row r="529" spans="2:6" x14ac:dyDescent="0.25">
      <c r="B529">
        <v>-98</v>
      </c>
      <c r="C529">
        <v>-80</v>
      </c>
      <c r="E529">
        <v>-1.2394575999999999</v>
      </c>
      <c r="F529">
        <v>-78.627983200000003</v>
      </c>
    </row>
    <row r="530" spans="2:6" x14ac:dyDescent="0.25">
      <c r="B530">
        <v>-96</v>
      </c>
      <c r="C530">
        <v>-80</v>
      </c>
      <c r="E530">
        <v>-1.2395402</v>
      </c>
      <c r="F530">
        <v>-78.628104899999997</v>
      </c>
    </row>
    <row r="531" spans="2:6" x14ac:dyDescent="0.25">
      <c r="B531">
        <v>-96</v>
      </c>
      <c r="C531">
        <v>-80</v>
      </c>
      <c r="E531">
        <v>-1.2396187999999999</v>
      </c>
      <c r="F531">
        <v>-78.628250300000005</v>
      </c>
    </row>
    <row r="532" spans="2:6" x14ac:dyDescent="0.25">
      <c r="B532">
        <v>-98</v>
      </c>
      <c r="C532">
        <v>-80</v>
      </c>
      <c r="E532">
        <v>-1.2397231</v>
      </c>
      <c r="F532">
        <v>-78.628405700000002</v>
      </c>
    </row>
    <row r="533" spans="2:6" x14ac:dyDescent="0.25">
      <c r="B533">
        <v>-95</v>
      </c>
      <c r="C533">
        <v>-80</v>
      </c>
      <c r="E533">
        <v>-1.2398134000000001</v>
      </c>
      <c r="F533">
        <v>-78.628542899999999</v>
      </c>
    </row>
    <row r="534" spans="2:6" x14ac:dyDescent="0.25">
      <c r="B534">
        <v>-95</v>
      </c>
      <c r="C534">
        <v>-80</v>
      </c>
      <c r="E534">
        <v>-1.2398891000000001</v>
      </c>
      <c r="F534">
        <v>-78.628631999999996</v>
      </c>
    </row>
    <row r="535" spans="2:6" x14ac:dyDescent="0.25">
      <c r="B535">
        <v>-95</v>
      </c>
      <c r="C535">
        <v>-80</v>
      </c>
      <c r="E535">
        <v>-1.2400135000000001</v>
      </c>
      <c r="F535">
        <v>-78.628739600000003</v>
      </c>
    </row>
    <row r="536" spans="2:6" x14ac:dyDescent="0.25">
      <c r="B536">
        <v>-103</v>
      </c>
      <c r="C536">
        <v>-80</v>
      </c>
      <c r="E536">
        <v>-1.2401257000000001</v>
      </c>
      <c r="F536">
        <v>-78.628853500000005</v>
      </c>
    </row>
    <row r="537" spans="2:6" x14ac:dyDescent="0.25">
      <c r="B537">
        <v>-107</v>
      </c>
      <c r="C537">
        <v>-80</v>
      </c>
      <c r="E537">
        <v>-1.2403337000000001</v>
      </c>
      <c r="F537">
        <v>-78.629087499999997</v>
      </c>
    </row>
    <row r="538" spans="2:6" x14ac:dyDescent="0.25">
      <c r="B538">
        <v>-106</v>
      </c>
      <c r="C538">
        <v>-80</v>
      </c>
      <c r="E538">
        <v>-1.2404280000000001</v>
      </c>
      <c r="F538">
        <v>-78.629229300000006</v>
      </c>
    </row>
    <row r="539" spans="2:6" x14ac:dyDescent="0.25">
      <c r="B539">
        <v>-98</v>
      </c>
      <c r="C539">
        <v>-80</v>
      </c>
      <c r="E539">
        <v>-1.2404850999999999</v>
      </c>
      <c r="F539">
        <v>-78.629341999999994</v>
      </c>
    </row>
    <row r="540" spans="2:6" x14ac:dyDescent="0.25">
      <c r="B540">
        <v>-98</v>
      </c>
      <c r="C540">
        <v>-80</v>
      </c>
      <c r="E540">
        <v>-1.2405946999999999</v>
      </c>
      <c r="F540">
        <v>-78.629437199999998</v>
      </c>
    </row>
    <row r="541" spans="2:6" x14ac:dyDescent="0.25">
      <c r="B541">
        <v>-102</v>
      </c>
      <c r="C541">
        <v>-80</v>
      </c>
      <c r="E541">
        <v>-1.2407321</v>
      </c>
      <c r="F541">
        <v>-78.629533199999997</v>
      </c>
    </row>
    <row r="542" spans="2:6" x14ac:dyDescent="0.25">
      <c r="B542">
        <v>-102</v>
      </c>
      <c r="C542">
        <v>-80</v>
      </c>
      <c r="E542">
        <v>-1.2408557</v>
      </c>
      <c r="F542">
        <v>-78.629666700000001</v>
      </c>
    </row>
    <row r="543" spans="2:6" x14ac:dyDescent="0.25">
      <c r="B543">
        <v>-105</v>
      </c>
      <c r="C543">
        <v>-80</v>
      </c>
      <c r="E543">
        <v>-1.2409755</v>
      </c>
      <c r="F543">
        <v>-78.629781899999998</v>
      </c>
    </row>
    <row r="544" spans="2:6" x14ac:dyDescent="0.25">
      <c r="B544">
        <v>-94</v>
      </c>
      <c r="C544">
        <v>-80</v>
      </c>
      <c r="E544">
        <v>-1.2410308000000001</v>
      </c>
      <c r="F544">
        <v>-78.629867599999997</v>
      </c>
    </row>
    <row r="545" spans="2:6" x14ac:dyDescent="0.25">
      <c r="B545">
        <v>-97</v>
      </c>
      <c r="C545">
        <v>-80</v>
      </c>
      <c r="E545">
        <v>-1.2410972</v>
      </c>
      <c r="F545">
        <v>-78.629934800000001</v>
      </c>
    </row>
    <row r="546" spans="2:6" x14ac:dyDescent="0.25">
      <c r="B546">
        <v>-98</v>
      </c>
      <c r="C546">
        <v>-80</v>
      </c>
      <c r="E546">
        <v>-1.2412046000000001</v>
      </c>
      <c r="F546">
        <v>-78.6300308</v>
      </c>
    </row>
    <row r="547" spans="2:6" x14ac:dyDescent="0.25">
      <c r="B547">
        <v>-98</v>
      </c>
      <c r="C547">
        <v>-80</v>
      </c>
      <c r="E547">
        <v>-1.2413008000000001</v>
      </c>
      <c r="F547">
        <v>-78.630131300000002</v>
      </c>
    </row>
    <row r="548" spans="2:6" x14ac:dyDescent="0.25">
      <c r="B548">
        <v>-98</v>
      </c>
      <c r="C548">
        <v>-80</v>
      </c>
      <c r="E548">
        <v>-1.2413757000000001</v>
      </c>
      <c r="F548">
        <v>-78.630233899999993</v>
      </c>
    </row>
    <row r="549" spans="2:6" x14ac:dyDescent="0.25">
      <c r="B549">
        <v>-97</v>
      </c>
      <c r="C549">
        <v>-80</v>
      </c>
      <c r="E549">
        <v>-1.241446</v>
      </c>
      <c r="F549">
        <v>-78.630346900000006</v>
      </c>
    </row>
    <row r="550" spans="2:6" x14ac:dyDescent="0.25">
      <c r="B550">
        <v>-95</v>
      </c>
      <c r="C550">
        <v>-80</v>
      </c>
      <c r="E550">
        <v>-1.2414841999999999</v>
      </c>
      <c r="F550">
        <v>-78.630458300000001</v>
      </c>
    </row>
    <row r="551" spans="2:6" x14ac:dyDescent="0.25">
      <c r="B551">
        <v>-95</v>
      </c>
      <c r="C551">
        <v>-90</v>
      </c>
      <c r="E551">
        <v>-1.2415590000000001</v>
      </c>
      <c r="F551">
        <v>-78.630554399999994</v>
      </c>
    </row>
    <row r="552" spans="2:6" x14ac:dyDescent="0.25">
      <c r="B552">
        <v>-95</v>
      </c>
      <c r="C552">
        <v>-90</v>
      </c>
      <c r="E552">
        <v>-1.2416772</v>
      </c>
      <c r="F552">
        <v>-78.630605399999993</v>
      </c>
    </row>
    <row r="553" spans="2:6" x14ac:dyDescent="0.25">
      <c r="B553">
        <v>-106</v>
      </c>
      <c r="C553">
        <v>-90</v>
      </c>
      <c r="E553">
        <v>-1.2417994000000001</v>
      </c>
      <c r="F553">
        <v>-78.630701500000001</v>
      </c>
    </row>
    <row r="554" spans="2:6" x14ac:dyDescent="0.25">
      <c r="B554">
        <v>-108</v>
      </c>
      <c r="C554">
        <v>-90</v>
      </c>
      <c r="E554">
        <v>-1.2419294999999999</v>
      </c>
      <c r="F554">
        <v>-78.630826600000006</v>
      </c>
    </row>
    <row r="555" spans="2:6" x14ac:dyDescent="0.25">
      <c r="B555">
        <v>-105</v>
      </c>
      <c r="C555">
        <v>-90</v>
      </c>
      <c r="E555">
        <v>-1.2420618000000001</v>
      </c>
      <c r="F555">
        <v>-78.630920900000007</v>
      </c>
    </row>
    <row r="556" spans="2:6" x14ac:dyDescent="0.25">
      <c r="B556">
        <v>-98</v>
      </c>
      <c r="C556">
        <v>-80</v>
      </c>
      <c r="E556">
        <v>-1.2421395</v>
      </c>
      <c r="F556">
        <v>-78.631053699999995</v>
      </c>
    </row>
    <row r="557" spans="2:6" x14ac:dyDescent="0.25">
      <c r="B557">
        <v>-106</v>
      </c>
      <c r="C557">
        <v>-80</v>
      </c>
      <c r="E557">
        <v>-1.2422146999999999</v>
      </c>
      <c r="F557">
        <v>-78.6311654</v>
      </c>
    </row>
    <row r="558" spans="2:6" x14ac:dyDescent="0.25">
      <c r="B558">
        <v>-106</v>
      </c>
      <c r="C558">
        <v>-80</v>
      </c>
      <c r="E558">
        <v>-1.2423004</v>
      </c>
      <c r="F558">
        <v>-78.631266100000005</v>
      </c>
    </row>
    <row r="559" spans="2:6" x14ac:dyDescent="0.25">
      <c r="B559">
        <v>-103</v>
      </c>
      <c r="C559">
        <v>-80</v>
      </c>
      <c r="E559">
        <v>-1.2423767999999999</v>
      </c>
      <c r="F559">
        <v>-78.631343799999996</v>
      </c>
    </row>
    <row r="560" spans="2:6" x14ac:dyDescent="0.25">
      <c r="B560">
        <v>-102</v>
      </c>
      <c r="C560">
        <v>-80</v>
      </c>
      <c r="E560">
        <v>-1.2424542999999999</v>
      </c>
      <c r="F560">
        <v>-78.631415500000003</v>
      </c>
    </row>
    <row r="561" spans="1:6" x14ac:dyDescent="0.25">
      <c r="B561">
        <v>-95</v>
      </c>
      <c r="C561">
        <v>-80</v>
      </c>
      <c r="E561">
        <v>-1.2425337000000001</v>
      </c>
      <c r="F561">
        <v>-78.631516700000006</v>
      </c>
    </row>
    <row r="562" spans="1:6" x14ac:dyDescent="0.25">
      <c r="B562">
        <v>-97</v>
      </c>
      <c r="C562">
        <v>-80</v>
      </c>
      <c r="E562" s="3">
        <v>-1.2426288999999999</v>
      </c>
      <c r="F562" s="3">
        <v>-78.631591599999993</v>
      </c>
    </row>
    <row r="563" spans="1:6" x14ac:dyDescent="0.25">
      <c r="A563" s="24" t="s">
        <v>14</v>
      </c>
      <c r="B563" s="24"/>
      <c r="C563" s="24"/>
      <c r="D563" s="24"/>
      <c r="E563" s="24"/>
      <c r="F563" s="24"/>
    </row>
    <row r="564" spans="1:6" x14ac:dyDescent="0.25">
      <c r="B564">
        <v>-108</v>
      </c>
      <c r="C564">
        <v>-80</v>
      </c>
      <c r="E564" s="2">
        <v>-1.24156</v>
      </c>
      <c r="F564" s="2">
        <v>-78.631414100000001</v>
      </c>
    </row>
    <row r="565" spans="1:6" x14ac:dyDescent="0.25">
      <c r="B565">
        <v>-103</v>
      </c>
      <c r="C565">
        <v>-80</v>
      </c>
      <c r="E565">
        <v>-1.2415156000000001</v>
      </c>
      <c r="F565">
        <v>-78.631492499999993</v>
      </c>
    </row>
    <row r="566" spans="1:6" x14ac:dyDescent="0.25">
      <c r="B566">
        <v>-100</v>
      </c>
      <c r="C566">
        <v>-80</v>
      </c>
      <c r="E566">
        <v>-1.2415221000000001</v>
      </c>
      <c r="F566">
        <v>-78.631455799999998</v>
      </c>
    </row>
    <row r="567" spans="1:6" x14ac:dyDescent="0.25">
      <c r="B567">
        <v>-107</v>
      </c>
      <c r="C567">
        <v>-80</v>
      </c>
      <c r="E567">
        <v>-1.2413251999999999</v>
      </c>
      <c r="F567">
        <v>-78.631198999999995</v>
      </c>
    </row>
    <row r="568" spans="1:6" x14ac:dyDescent="0.25">
      <c r="B568">
        <v>-102</v>
      </c>
      <c r="C568">
        <v>-80</v>
      </c>
      <c r="E568">
        <v>-1.2412449000000001</v>
      </c>
      <c r="F568">
        <v>-78.6311082</v>
      </c>
    </row>
    <row r="569" spans="1:6" x14ac:dyDescent="0.25">
      <c r="B569">
        <v>-100</v>
      </c>
      <c r="C569">
        <v>-80</v>
      </c>
      <c r="E569">
        <v>-1.2411449000000001</v>
      </c>
      <c r="F569">
        <v>-78.6310517</v>
      </c>
    </row>
    <row r="570" spans="1:6" x14ac:dyDescent="0.25">
      <c r="B570">
        <v>-100</v>
      </c>
      <c r="C570">
        <v>-80</v>
      </c>
      <c r="E570">
        <v>-1.2410459</v>
      </c>
      <c r="F570">
        <v>-78.630942399999995</v>
      </c>
    </row>
    <row r="571" spans="1:6" x14ac:dyDescent="0.25">
      <c r="B571">
        <v>-102</v>
      </c>
      <c r="C571">
        <v>-80</v>
      </c>
      <c r="E571">
        <v>-1.2409517999999999</v>
      </c>
      <c r="F571">
        <v>-78.630868199999995</v>
      </c>
    </row>
    <row r="572" spans="1:6" x14ac:dyDescent="0.25">
      <c r="B572">
        <v>-102</v>
      </c>
      <c r="C572">
        <v>-80</v>
      </c>
      <c r="E572">
        <v>-1.2408656</v>
      </c>
      <c r="F572">
        <v>-78.630775499999999</v>
      </c>
    </row>
    <row r="573" spans="1:6" x14ac:dyDescent="0.25">
      <c r="B573">
        <v>-104</v>
      </c>
      <c r="C573">
        <v>-80</v>
      </c>
      <c r="E573">
        <v>-1.2407573000000001</v>
      </c>
      <c r="F573">
        <v>-78.630672799999999</v>
      </c>
    </row>
    <row r="574" spans="1:6" x14ac:dyDescent="0.25">
      <c r="B574">
        <v>-102</v>
      </c>
      <c r="C574">
        <v>-80</v>
      </c>
      <c r="E574">
        <v>-1.2406321</v>
      </c>
      <c r="F574">
        <v>-78.6305792</v>
      </c>
    </row>
    <row r="575" spans="1:6" x14ac:dyDescent="0.25">
      <c r="B575">
        <v>-104</v>
      </c>
      <c r="C575">
        <v>-80</v>
      </c>
      <c r="E575">
        <v>-1.2405012</v>
      </c>
      <c r="F575">
        <v>-78.630441399999995</v>
      </c>
    </row>
    <row r="576" spans="1:6" x14ac:dyDescent="0.25">
      <c r="B576">
        <v>-102</v>
      </c>
      <c r="C576">
        <v>-80</v>
      </c>
      <c r="E576">
        <v>-1.2404181000000001</v>
      </c>
      <c r="F576">
        <v>-78.630332899999999</v>
      </c>
    </row>
    <row r="577" spans="2:6" x14ac:dyDescent="0.25">
      <c r="B577">
        <v>-106</v>
      </c>
      <c r="C577">
        <v>-80</v>
      </c>
      <c r="E577">
        <v>-1.2403449</v>
      </c>
      <c r="F577">
        <v>-78.630228799999998</v>
      </c>
    </row>
    <row r="578" spans="2:6" x14ac:dyDescent="0.25">
      <c r="B578">
        <v>-105</v>
      </c>
      <c r="C578">
        <v>-80</v>
      </c>
      <c r="E578">
        <v>-1.2402495</v>
      </c>
      <c r="F578">
        <v>-78.630130600000001</v>
      </c>
    </row>
    <row r="579" spans="2:6" x14ac:dyDescent="0.25">
      <c r="B579">
        <v>-106</v>
      </c>
      <c r="C579">
        <v>-80</v>
      </c>
      <c r="E579">
        <v>-1.2401612</v>
      </c>
      <c r="F579">
        <v>-78.6299961</v>
      </c>
    </row>
    <row r="580" spans="2:6" x14ac:dyDescent="0.25">
      <c r="B580">
        <v>-106</v>
      </c>
      <c r="C580">
        <v>-80</v>
      </c>
      <c r="E580">
        <v>-1.2400557000000001</v>
      </c>
      <c r="F580">
        <v>-78.629891099999995</v>
      </c>
    </row>
    <row r="581" spans="2:6" x14ac:dyDescent="0.25">
      <c r="B581">
        <v>-106</v>
      </c>
      <c r="C581">
        <v>-80</v>
      </c>
      <c r="E581">
        <v>-1.2399462999999999</v>
      </c>
      <c r="F581">
        <v>-78.6297943</v>
      </c>
    </row>
    <row r="582" spans="2:6" x14ac:dyDescent="0.25">
      <c r="B582">
        <v>-101</v>
      </c>
      <c r="C582">
        <v>-80</v>
      </c>
      <c r="E582">
        <v>-1.2398578</v>
      </c>
      <c r="F582">
        <v>-78.629728299999996</v>
      </c>
    </row>
    <row r="583" spans="2:6" x14ac:dyDescent="0.25">
      <c r="B583">
        <v>-97</v>
      </c>
      <c r="C583">
        <v>-80</v>
      </c>
      <c r="E583">
        <v>-1.2397703</v>
      </c>
      <c r="F583">
        <v>-78.629634699999997</v>
      </c>
    </row>
    <row r="584" spans="2:6" x14ac:dyDescent="0.25">
      <c r="B584">
        <v>-97</v>
      </c>
      <c r="C584">
        <v>-80</v>
      </c>
      <c r="E584">
        <v>-1.2396526999999999</v>
      </c>
      <c r="F584">
        <v>-78.629489100000001</v>
      </c>
    </row>
    <row r="585" spans="2:6" x14ac:dyDescent="0.25">
      <c r="B585">
        <v>-100</v>
      </c>
      <c r="C585">
        <v>-80</v>
      </c>
      <c r="E585">
        <v>-1.2395510999999999</v>
      </c>
      <c r="F585">
        <v>-78.629372099999998</v>
      </c>
    </row>
    <row r="586" spans="2:6" x14ac:dyDescent="0.25">
      <c r="B586">
        <v>-102</v>
      </c>
      <c r="C586">
        <v>-80</v>
      </c>
      <c r="E586">
        <v>-1.2394726</v>
      </c>
      <c r="F586">
        <v>-78.629243399999993</v>
      </c>
    </row>
    <row r="587" spans="2:6" x14ac:dyDescent="0.25">
      <c r="B587">
        <v>-102</v>
      </c>
      <c r="C587">
        <v>-80</v>
      </c>
      <c r="E587">
        <v>-1.2393786</v>
      </c>
      <c r="F587">
        <v>-78.6291729</v>
      </c>
    </row>
    <row r="588" spans="2:6" x14ac:dyDescent="0.25">
      <c r="B588">
        <v>-96</v>
      </c>
      <c r="C588">
        <v>-80</v>
      </c>
      <c r="E588">
        <v>-1.2392249</v>
      </c>
      <c r="F588">
        <v>-78.629069299999998</v>
      </c>
    </row>
    <row r="589" spans="2:6" x14ac:dyDescent="0.25">
      <c r="B589">
        <v>-97</v>
      </c>
      <c r="C589">
        <v>-80</v>
      </c>
      <c r="E589">
        <v>-1.2391284</v>
      </c>
      <c r="F589">
        <v>-78.628936600000003</v>
      </c>
    </row>
    <row r="590" spans="2:6" x14ac:dyDescent="0.25">
      <c r="B590">
        <v>-98</v>
      </c>
      <c r="C590">
        <v>-80</v>
      </c>
      <c r="E590">
        <v>-1.2390277999999999</v>
      </c>
      <c r="F590">
        <v>-78.628830300000004</v>
      </c>
    </row>
    <row r="591" spans="2:6" x14ac:dyDescent="0.25">
      <c r="B591">
        <v>-98</v>
      </c>
      <c r="C591">
        <v>-80</v>
      </c>
      <c r="E591">
        <v>-1.2389269000000001</v>
      </c>
      <c r="F591">
        <v>-78.628726200000003</v>
      </c>
    </row>
    <row r="592" spans="2:6" x14ac:dyDescent="0.25">
      <c r="B592">
        <v>-97</v>
      </c>
      <c r="C592">
        <v>-80</v>
      </c>
      <c r="E592">
        <v>-1.2388501999999999</v>
      </c>
      <c r="F592">
        <v>-78.628644800000004</v>
      </c>
    </row>
    <row r="593" spans="2:6" x14ac:dyDescent="0.25">
      <c r="B593">
        <v>-98</v>
      </c>
      <c r="C593">
        <v>-80</v>
      </c>
      <c r="E593">
        <v>-1.2387532999999999</v>
      </c>
      <c r="F593">
        <v>-78.628556599999996</v>
      </c>
    </row>
    <row r="594" spans="2:6" x14ac:dyDescent="0.25">
      <c r="B594">
        <v>-98</v>
      </c>
      <c r="C594">
        <v>-80</v>
      </c>
      <c r="E594">
        <v>-1.2386223999999999</v>
      </c>
      <c r="F594">
        <v>-78.628463100000005</v>
      </c>
    </row>
    <row r="595" spans="2:6" x14ac:dyDescent="0.25">
      <c r="B595">
        <v>-98</v>
      </c>
      <c r="C595">
        <v>-80</v>
      </c>
      <c r="E595">
        <v>-1.2385271</v>
      </c>
      <c r="F595">
        <v>-78.628367999999995</v>
      </c>
    </row>
    <row r="596" spans="2:6" x14ac:dyDescent="0.25">
      <c r="B596">
        <v>-97</v>
      </c>
      <c r="C596">
        <v>-80</v>
      </c>
      <c r="E596">
        <v>-1.2384359</v>
      </c>
      <c r="F596">
        <v>-78.628244699999996</v>
      </c>
    </row>
    <row r="597" spans="2:6" x14ac:dyDescent="0.25">
      <c r="B597">
        <v>-96</v>
      </c>
      <c r="C597">
        <v>-80</v>
      </c>
      <c r="E597">
        <v>-1.2383199</v>
      </c>
      <c r="F597">
        <v>-78.6281192</v>
      </c>
    </row>
    <row r="598" spans="2:6" x14ac:dyDescent="0.25">
      <c r="B598">
        <v>-96</v>
      </c>
      <c r="C598">
        <v>-80</v>
      </c>
      <c r="E598">
        <v>-1.2381997</v>
      </c>
      <c r="F598">
        <v>-78.627998500000004</v>
      </c>
    </row>
    <row r="599" spans="2:6" x14ac:dyDescent="0.25">
      <c r="B599">
        <v>-97</v>
      </c>
      <c r="C599">
        <v>-80</v>
      </c>
      <c r="E599">
        <v>-1.2381055999999999</v>
      </c>
      <c r="F599">
        <v>-78.627903799999999</v>
      </c>
    </row>
    <row r="600" spans="2:6" x14ac:dyDescent="0.25">
      <c r="B600">
        <v>-95</v>
      </c>
      <c r="C600">
        <v>-80</v>
      </c>
      <c r="E600">
        <v>-1.2379688</v>
      </c>
      <c r="F600">
        <v>-78.627771199999998</v>
      </c>
    </row>
    <row r="601" spans="2:6" x14ac:dyDescent="0.25">
      <c r="B601">
        <v>-95</v>
      </c>
      <c r="C601">
        <v>-80</v>
      </c>
      <c r="E601">
        <v>-1.2378450000000001</v>
      </c>
      <c r="F601">
        <v>-78.627653899999999</v>
      </c>
    </row>
    <row r="602" spans="2:6" x14ac:dyDescent="0.25">
      <c r="B602">
        <v>-91</v>
      </c>
      <c r="C602">
        <v>-80</v>
      </c>
      <c r="E602">
        <v>-1.2377136</v>
      </c>
      <c r="F602">
        <v>-78.627544900000004</v>
      </c>
    </row>
    <row r="603" spans="2:6" x14ac:dyDescent="0.25">
      <c r="B603">
        <v>-95</v>
      </c>
      <c r="C603">
        <v>-80</v>
      </c>
      <c r="E603">
        <v>-1.2375510000000001</v>
      </c>
      <c r="F603">
        <v>-78.627394899999999</v>
      </c>
    </row>
    <row r="604" spans="2:6" x14ac:dyDescent="0.25">
      <c r="B604">
        <v>-89</v>
      </c>
      <c r="C604">
        <v>-80</v>
      </c>
      <c r="E604">
        <v>-1.2374086</v>
      </c>
      <c r="F604">
        <v>-78.627251299999998</v>
      </c>
    </row>
    <row r="605" spans="2:6" x14ac:dyDescent="0.25">
      <c r="B605">
        <v>-91</v>
      </c>
      <c r="C605">
        <v>-80</v>
      </c>
      <c r="E605">
        <v>-1.2373196</v>
      </c>
      <c r="F605">
        <v>-78.627168600000005</v>
      </c>
    </row>
    <row r="606" spans="2:6" x14ac:dyDescent="0.25">
      <c r="B606">
        <v>-93</v>
      </c>
      <c r="C606">
        <v>-80</v>
      </c>
      <c r="E606">
        <v>-1.2372392999999999</v>
      </c>
      <c r="F606">
        <v>-78.627084999999994</v>
      </c>
    </row>
    <row r="607" spans="2:6" x14ac:dyDescent="0.25">
      <c r="B607">
        <v>-91</v>
      </c>
      <c r="C607">
        <v>-80</v>
      </c>
      <c r="E607">
        <v>-1.2371705</v>
      </c>
      <c r="F607">
        <v>-78.627025500000002</v>
      </c>
    </row>
    <row r="608" spans="2:6" x14ac:dyDescent="0.25">
      <c r="B608">
        <v>-92</v>
      </c>
      <c r="C608">
        <v>-80</v>
      </c>
      <c r="E608">
        <v>-1.2370896</v>
      </c>
      <c r="F608">
        <v>-78.626948400000003</v>
      </c>
    </row>
    <row r="609" spans="2:6" x14ac:dyDescent="0.25">
      <c r="B609">
        <v>-88</v>
      </c>
      <c r="C609">
        <v>-80</v>
      </c>
      <c r="E609">
        <v>-1.2370266000000001</v>
      </c>
      <c r="F609">
        <v>-78.626837499999993</v>
      </c>
    </row>
    <row r="610" spans="2:6" x14ac:dyDescent="0.25">
      <c r="B610">
        <v>-89</v>
      </c>
      <c r="C610">
        <v>-80</v>
      </c>
      <c r="E610">
        <v>-1.2369216000000001</v>
      </c>
      <c r="F610">
        <v>-78.626719399999999</v>
      </c>
    </row>
    <row r="611" spans="2:6" x14ac:dyDescent="0.25">
      <c r="B611">
        <v>-85</v>
      </c>
      <c r="C611">
        <v>-80</v>
      </c>
      <c r="E611">
        <v>-1.2368279</v>
      </c>
      <c r="F611">
        <v>-78.626630500000005</v>
      </c>
    </row>
    <row r="612" spans="2:6" x14ac:dyDescent="0.25">
      <c r="B612">
        <v>-86</v>
      </c>
      <c r="C612">
        <v>-80</v>
      </c>
      <c r="E612">
        <v>-1.2367835</v>
      </c>
      <c r="F612">
        <v>-78.626551000000006</v>
      </c>
    </row>
    <row r="613" spans="2:6" x14ac:dyDescent="0.25">
      <c r="B613">
        <v>-86</v>
      </c>
      <c r="C613">
        <v>-80</v>
      </c>
      <c r="E613">
        <v>-1.2366919000000001</v>
      </c>
      <c r="F613">
        <v>-78.626467199999993</v>
      </c>
    </row>
    <row r="614" spans="2:6" x14ac:dyDescent="0.25">
      <c r="B614">
        <v>-89</v>
      </c>
      <c r="C614">
        <v>-80</v>
      </c>
      <c r="E614">
        <v>-1.2366067999999999</v>
      </c>
      <c r="F614">
        <v>-78.626381300000006</v>
      </c>
    </row>
    <row r="615" spans="2:6" x14ac:dyDescent="0.25">
      <c r="B615">
        <v>-89</v>
      </c>
      <c r="C615">
        <v>-80</v>
      </c>
      <c r="E615">
        <v>-1.2364884</v>
      </c>
      <c r="F615">
        <v>-78.626290400000002</v>
      </c>
    </row>
    <row r="616" spans="2:6" x14ac:dyDescent="0.25">
      <c r="B616">
        <v>-91</v>
      </c>
      <c r="C616">
        <v>-80</v>
      </c>
      <c r="E616">
        <v>-1.2363283</v>
      </c>
      <c r="F616">
        <v>-78.626180099999999</v>
      </c>
    </row>
    <row r="617" spans="2:6" x14ac:dyDescent="0.25">
      <c r="B617">
        <v>-88</v>
      </c>
      <c r="C617">
        <v>-80</v>
      </c>
      <c r="E617">
        <v>-1.2362082000000001</v>
      </c>
      <c r="F617">
        <v>-78.626070900000002</v>
      </c>
    </row>
    <row r="618" spans="2:6" x14ac:dyDescent="0.25">
      <c r="B618">
        <v>-89</v>
      </c>
      <c r="C618">
        <v>-80</v>
      </c>
      <c r="E618">
        <v>-1.2360910000000001</v>
      </c>
      <c r="F618">
        <v>-78.625933799999999</v>
      </c>
    </row>
    <row r="619" spans="2:6" x14ac:dyDescent="0.25">
      <c r="B619">
        <v>-93</v>
      </c>
      <c r="C619">
        <v>-80</v>
      </c>
      <c r="E619">
        <v>-1.2359658</v>
      </c>
      <c r="F619">
        <v>-78.625835300000006</v>
      </c>
    </row>
    <row r="620" spans="2:6" x14ac:dyDescent="0.25">
      <c r="B620">
        <v>-93</v>
      </c>
      <c r="C620">
        <v>-80</v>
      </c>
      <c r="E620">
        <v>-1.2358686000000001</v>
      </c>
      <c r="F620">
        <v>-78.6257363</v>
      </c>
    </row>
    <row r="621" spans="2:6" x14ac:dyDescent="0.25">
      <c r="B621">
        <v>-87</v>
      </c>
      <c r="C621">
        <v>-80</v>
      </c>
      <c r="E621">
        <v>-1.2357526000000001</v>
      </c>
      <c r="F621">
        <v>-78.625601200000006</v>
      </c>
    </row>
    <row r="622" spans="2:6" x14ac:dyDescent="0.25">
      <c r="B622">
        <v>-88</v>
      </c>
      <c r="C622">
        <v>-80</v>
      </c>
      <c r="E622">
        <v>-1.2356187999999999</v>
      </c>
      <c r="F622">
        <v>-78.625452499999994</v>
      </c>
    </row>
    <row r="623" spans="2:6" x14ac:dyDescent="0.25">
      <c r="B623">
        <v>-91</v>
      </c>
      <c r="C623">
        <v>-80</v>
      </c>
      <c r="E623">
        <v>-1.2354963000000001</v>
      </c>
      <c r="F623">
        <v>-78.625304700000001</v>
      </c>
    </row>
    <row r="624" spans="2:6" x14ac:dyDescent="0.25">
      <c r="B624">
        <v>-94</v>
      </c>
      <c r="C624">
        <v>-90</v>
      </c>
      <c r="E624">
        <v>-1.2354213999999999</v>
      </c>
      <c r="F624">
        <v>-78.625122200000007</v>
      </c>
    </row>
    <row r="625" spans="1:6" x14ac:dyDescent="0.25">
      <c r="B625">
        <v>-98</v>
      </c>
      <c r="C625">
        <v>-90</v>
      </c>
      <c r="E625">
        <v>-1.2353038999999999</v>
      </c>
      <c r="F625">
        <v>-78.624989400000004</v>
      </c>
    </row>
    <row r="626" spans="1:6" x14ac:dyDescent="0.25">
      <c r="B626">
        <v>-98</v>
      </c>
      <c r="C626">
        <v>-90</v>
      </c>
      <c r="E626">
        <v>-1.2351844999999999</v>
      </c>
      <c r="F626">
        <v>-78.624837099999993</v>
      </c>
    </row>
    <row r="627" spans="1:6" x14ac:dyDescent="0.25">
      <c r="B627">
        <v>-98</v>
      </c>
      <c r="C627">
        <v>-90</v>
      </c>
      <c r="E627">
        <v>-1.2350346999999999</v>
      </c>
      <c r="F627">
        <v>-78.624652900000001</v>
      </c>
    </row>
    <row r="628" spans="1:6" x14ac:dyDescent="0.25">
      <c r="B628">
        <v>-96</v>
      </c>
      <c r="C628">
        <v>-90</v>
      </c>
      <c r="E628" s="2">
        <v>-1.2349216000000001</v>
      </c>
      <c r="F628" s="2">
        <v>-78.624442900000005</v>
      </c>
    </row>
    <row r="629" spans="1:6" x14ac:dyDescent="0.25">
      <c r="A629" s="24" t="s">
        <v>15</v>
      </c>
      <c r="B629" s="24"/>
      <c r="C629" s="24"/>
      <c r="D629" s="24"/>
      <c r="E629" s="24"/>
      <c r="F629" s="24"/>
    </row>
    <row r="630" spans="1:6" x14ac:dyDescent="0.25">
      <c r="B630">
        <v>-89</v>
      </c>
      <c r="C630">
        <v>-90</v>
      </c>
      <c r="E630" s="3">
        <v>-1.2339907999999999</v>
      </c>
      <c r="F630" s="3">
        <v>-78.623179199999996</v>
      </c>
    </row>
    <row r="631" spans="1:6" x14ac:dyDescent="0.25">
      <c r="B631">
        <v>-93</v>
      </c>
      <c r="C631">
        <v>-90</v>
      </c>
      <c r="E631">
        <v>-1.2340834000000001</v>
      </c>
      <c r="F631">
        <v>-78.623307100000005</v>
      </c>
    </row>
    <row r="632" spans="1:6" x14ac:dyDescent="0.25">
      <c r="B632">
        <v>-92</v>
      </c>
      <c r="C632">
        <v>-90</v>
      </c>
      <c r="E632">
        <v>-1.2341934000000001</v>
      </c>
      <c r="F632">
        <v>-78.623393699999994</v>
      </c>
    </row>
    <row r="633" spans="1:6" x14ac:dyDescent="0.25">
      <c r="B633">
        <v>-92</v>
      </c>
      <c r="C633">
        <v>-90</v>
      </c>
      <c r="E633">
        <v>-1.2342792</v>
      </c>
      <c r="F633">
        <v>-78.623483300000004</v>
      </c>
    </row>
    <row r="634" spans="1:6" x14ac:dyDescent="0.25">
      <c r="B634">
        <v>-95</v>
      </c>
      <c r="C634">
        <v>-90</v>
      </c>
      <c r="E634">
        <v>-1.2343796</v>
      </c>
      <c r="F634">
        <v>-78.6235736</v>
      </c>
    </row>
    <row r="635" spans="1:6" x14ac:dyDescent="0.25">
      <c r="B635">
        <v>-98</v>
      </c>
      <c r="C635">
        <v>-90</v>
      </c>
      <c r="E635">
        <v>-1.2344811</v>
      </c>
      <c r="F635">
        <v>-78.623679800000005</v>
      </c>
    </row>
    <row r="636" spans="1:6" x14ac:dyDescent="0.25">
      <c r="B636">
        <v>-98</v>
      </c>
      <c r="C636">
        <v>-90</v>
      </c>
      <c r="E636">
        <v>-1.2345626000000001</v>
      </c>
      <c r="F636">
        <v>-78.623765800000001</v>
      </c>
    </row>
    <row r="637" spans="1:6" x14ac:dyDescent="0.25">
      <c r="B637">
        <v>-96</v>
      </c>
      <c r="C637">
        <v>-90</v>
      </c>
      <c r="E637">
        <v>-1.2346353999999999</v>
      </c>
      <c r="F637">
        <v>-78.623850200000007</v>
      </c>
    </row>
    <row r="638" spans="1:6" x14ac:dyDescent="0.25">
      <c r="B638">
        <v>-96</v>
      </c>
      <c r="C638">
        <v>-90</v>
      </c>
      <c r="E638">
        <v>-1.2347163000000001</v>
      </c>
      <c r="F638">
        <v>-78.623917000000006</v>
      </c>
    </row>
    <row r="639" spans="1:6" x14ac:dyDescent="0.25">
      <c r="B639">
        <v>-96</v>
      </c>
      <c r="C639">
        <v>-90</v>
      </c>
      <c r="E639">
        <v>-1.2348176</v>
      </c>
      <c r="F639">
        <v>-78.624010200000001</v>
      </c>
    </row>
    <row r="640" spans="1:6" x14ac:dyDescent="0.25">
      <c r="B640">
        <v>-97</v>
      </c>
      <c r="C640">
        <v>-90</v>
      </c>
      <c r="E640">
        <v>-1.2349064000000001</v>
      </c>
      <c r="F640">
        <v>-78.624094799999995</v>
      </c>
    </row>
    <row r="641" spans="2:7" x14ac:dyDescent="0.25">
      <c r="B641">
        <v>-94</v>
      </c>
      <c r="C641">
        <v>-90</v>
      </c>
      <c r="E641">
        <v>-1.2350118999999999</v>
      </c>
      <c r="F641">
        <v>-78.6241591</v>
      </c>
    </row>
    <row r="642" spans="2:7" x14ac:dyDescent="0.25">
      <c r="B642">
        <v>-93</v>
      </c>
      <c r="C642">
        <v>-90</v>
      </c>
      <c r="E642">
        <v>-1.2351515</v>
      </c>
      <c r="F642">
        <v>-78.624124399999999</v>
      </c>
    </row>
    <row r="643" spans="2:7" x14ac:dyDescent="0.25">
      <c r="B643">
        <v>-87</v>
      </c>
      <c r="C643">
        <v>-90</v>
      </c>
      <c r="E643" s="4">
        <v>-1.2352445000000001</v>
      </c>
      <c r="F643" s="4">
        <v>-78.624252600000005</v>
      </c>
    </row>
    <row r="644" spans="2:7" x14ac:dyDescent="0.25">
      <c r="B644">
        <v>-82</v>
      </c>
      <c r="C644">
        <v>-90</v>
      </c>
      <c r="E644">
        <v>-1.2353445999999999</v>
      </c>
      <c r="F644">
        <v>-78.624355100000002</v>
      </c>
    </row>
    <row r="645" spans="2:7" x14ac:dyDescent="0.25">
      <c r="B645">
        <v>-88</v>
      </c>
      <c r="C645">
        <v>-90</v>
      </c>
      <c r="E645">
        <v>-1.2354069000000001</v>
      </c>
      <c r="F645">
        <v>-78.624446899999995</v>
      </c>
    </row>
    <row r="646" spans="2:7" x14ac:dyDescent="0.25">
      <c r="B646">
        <v>-88</v>
      </c>
      <c r="C646">
        <v>-90</v>
      </c>
      <c r="E646">
        <v>-1.2354392999999999</v>
      </c>
      <c r="F646">
        <v>-78.624542599999998</v>
      </c>
      <c r="G646" s="3"/>
    </row>
    <row r="647" spans="2:7" x14ac:dyDescent="0.25">
      <c r="B647">
        <v>-91</v>
      </c>
      <c r="C647">
        <v>-90</v>
      </c>
      <c r="E647">
        <v>-1.2355088999999999</v>
      </c>
      <c r="F647">
        <v>-78.624611999999999</v>
      </c>
    </row>
    <row r="648" spans="2:7" x14ac:dyDescent="0.25">
      <c r="B648">
        <v>-88</v>
      </c>
      <c r="C648">
        <v>-90</v>
      </c>
      <c r="E648">
        <v>-1.2356022</v>
      </c>
      <c r="F648">
        <v>-78.624692600000003</v>
      </c>
    </row>
    <row r="649" spans="2:7" x14ac:dyDescent="0.25">
      <c r="B649">
        <v>-84</v>
      </c>
      <c r="C649">
        <v>-90</v>
      </c>
      <c r="E649">
        <v>-1.2356867</v>
      </c>
      <c r="F649">
        <v>-78.624784899999995</v>
      </c>
    </row>
    <row r="650" spans="2:7" x14ac:dyDescent="0.25">
      <c r="B650">
        <v>-86</v>
      </c>
      <c r="C650">
        <v>-90</v>
      </c>
      <c r="E650">
        <v>-1.2357838999999999</v>
      </c>
      <c r="F650">
        <v>-78.624885300000003</v>
      </c>
    </row>
    <row r="651" spans="2:7" x14ac:dyDescent="0.25">
      <c r="B651">
        <v>-84</v>
      </c>
      <c r="C651">
        <v>-90</v>
      </c>
      <c r="E651">
        <v>-1.2358393000000001</v>
      </c>
      <c r="F651">
        <v>-78.624962100000005</v>
      </c>
    </row>
    <row r="652" spans="2:7" x14ac:dyDescent="0.25">
      <c r="B652">
        <v>-73</v>
      </c>
      <c r="C652">
        <v>-90</v>
      </c>
      <c r="E652">
        <v>-1.2360085000000001</v>
      </c>
      <c r="F652">
        <v>-78.625091100000006</v>
      </c>
    </row>
    <row r="653" spans="2:7" x14ac:dyDescent="0.25">
      <c r="B653">
        <v>-75</v>
      </c>
      <c r="C653">
        <v>-90</v>
      </c>
      <c r="E653">
        <v>-1.2360808999999999</v>
      </c>
      <c r="F653">
        <v>-78.625179700000004</v>
      </c>
    </row>
    <row r="654" spans="2:7" x14ac:dyDescent="0.25">
      <c r="B654">
        <v>-78</v>
      </c>
      <c r="C654">
        <v>-90</v>
      </c>
      <c r="E654">
        <v>-1.2361340000000001</v>
      </c>
      <c r="F654">
        <v>-78.625258299999999</v>
      </c>
    </row>
    <row r="655" spans="2:7" x14ac:dyDescent="0.25">
      <c r="B655">
        <v>-79</v>
      </c>
      <c r="C655">
        <v>-90</v>
      </c>
      <c r="E655">
        <v>-1.2362420999999999</v>
      </c>
      <c r="F655">
        <v>-78.625356800000006</v>
      </c>
    </row>
    <row r="656" spans="2:7" x14ac:dyDescent="0.25">
      <c r="B656">
        <v>-76</v>
      </c>
      <c r="C656">
        <v>-90</v>
      </c>
      <c r="E656">
        <v>-1.236337</v>
      </c>
      <c r="F656">
        <v>-78.625422299999997</v>
      </c>
    </row>
    <row r="657" spans="2:6" x14ac:dyDescent="0.25">
      <c r="B657">
        <v>-82</v>
      </c>
      <c r="C657">
        <v>-90</v>
      </c>
      <c r="E657">
        <v>-1.2364238999999999</v>
      </c>
      <c r="F657">
        <v>-78.625496299999995</v>
      </c>
    </row>
    <row r="658" spans="2:6" x14ac:dyDescent="0.25">
      <c r="B658">
        <v>-85</v>
      </c>
      <c r="C658">
        <v>-80</v>
      </c>
      <c r="E658">
        <v>-1.2365254999999999</v>
      </c>
      <c r="F658">
        <v>-78.625596200000004</v>
      </c>
    </row>
    <row r="659" spans="2:6" x14ac:dyDescent="0.25">
      <c r="B659">
        <v>-87</v>
      </c>
      <c r="C659">
        <v>-80</v>
      </c>
      <c r="E659">
        <v>-1.2366185000000001</v>
      </c>
      <c r="F659">
        <f>-78.6257009</f>
        <v>-78.625700899999998</v>
      </c>
    </row>
    <row r="660" spans="2:6" x14ac:dyDescent="0.25">
      <c r="B660">
        <v>-88</v>
      </c>
      <c r="C660">
        <v>-80</v>
      </c>
      <c r="E660">
        <v>-1.2367068999999999</v>
      </c>
      <c r="F660">
        <v>-78.625800799999993</v>
      </c>
    </row>
    <row r="661" spans="2:6" x14ac:dyDescent="0.25">
      <c r="B661">
        <v>-90</v>
      </c>
      <c r="C661">
        <v>-80</v>
      </c>
      <c r="E661">
        <v>-1.2367842</v>
      </c>
      <c r="F661">
        <v>-78.625890900000002</v>
      </c>
    </row>
    <row r="662" spans="2:6" x14ac:dyDescent="0.25">
      <c r="B662">
        <v>-91</v>
      </c>
      <c r="C662">
        <v>-80</v>
      </c>
      <c r="E662">
        <v>-1.2368783999999999</v>
      </c>
      <c r="F662">
        <v>-78.625981300000007</v>
      </c>
    </row>
    <row r="663" spans="2:6" x14ac:dyDescent="0.25">
      <c r="B663">
        <v>-82</v>
      </c>
      <c r="C663">
        <v>-80</v>
      </c>
      <c r="E663">
        <v>-1.2369866</v>
      </c>
      <c r="F663">
        <v>-78.626087400000003</v>
      </c>
    </row>
    <row r="664" spans="2:6" x14ac:dyDescent="0.25">
      <c r="B664">
        <v>-83</v>
      </c>
      <c r="C664">
        <v>-80</v>
      </c>
      <c r="E664">
        <v>-1.2371213999999999</v>
      </c>
      <c r="F664">
        <v>-78.626181099999997</v>
      </c>
    </row>
    <row r="665" spans="2:6" x14ac:dyDescent="0.25">
      <c r="B665">
        <v>-86</v>
      </c>
      <c r="C665">
        <v>-80</v>
      </c>
      <c r="E665">
        <v>-1.2372354000000001</v>
      </c>
      <c r="F665">
        <v>-78.626272799999995</v>
      </c>
    </row>
    <row r="666" spans="2:6" x14ac:dyDescent="0.25">
      <c r="B666">
        <v>-87</v>
      </c>
      <c r="C666">
        <v>-80</v>
      </c>
      <c r="E666">
        <v>-1.2373383</v>
      </c>
      <c r="F666">
        <v>-78.626406599999996</v>
      </c>
    </row>
    <row r="667" spans="2:6" x14ac:dyDescent="0.25">
      <c r="B667">
        <v>-89</v>
      </c>
      <c r="C667">
        <v>-80</v>
      </c>
      <c r="E667">
        <v>-1.2374475</v>
      </c>
      <c r="F667">
        <v>-78.626521699999998</v>
      </c>
    </row>
    <row r="668" spans="2:6" x14ac:dyDescent="0.25">
      <c r="B668">
        <v>-91</v>
      </c>
      <c r="C668">
        <v>-80</v>
      </c>
      <c r="E668">
        <v>-1.237571</v>
      </c>
      <c r="F668">
        <v>-78.626626799999997</v>
      </c>
    </row>
    <row r="669" spans="2:6" x14ac:dyDescent="0.25">
      <c r="B669">
        <v>-92</v>
      </c>
      <c r="C669">
        <v>-80</v>
      </c>
      <c r="E669">
        <v>-1.2376860999999999</v>
      </c>
      <c r="F669">
        <v>-78.626745999999997</v>
      </c>
    </row>
    <row r="670" spans="2:6" x14ac:dyDescent="0.25">
      <c r="B670">
        <v>-93</v>
      </c>
      <c r="C670">
        <v>-80</v>
      </c>
      <c r="E670">
        <v>-1.2377811999999999</v>
      </c>
      <c r="F670">
        <v>-78.626853299999993</v>
      </c>
    </row>
    <row r="671" spans="2:6" x14ac:dyDescent="0.25">
      <c r="B671">
        <v>-92</v>
      </c>
      <c r="C671">
        <v>-80</v>
      </c>
      <c r="E671">
        <v>-1.237859</v>
      </c>
      <c r="F671">
        <v>-78.626950300000004</v>
      </c>
    </row>
    <row r="672" spans="2:6" x14ac:dyDescent="0.25">
      <c r="B672">
        <v>-90</v>
      </c>
      <c r="C672">
        <v>-80</v>
      </c>
      <c r="E672">
        <v>-1.2379452</v>
      </c>
      <c r="F672">
        <v>-78.627028600000003</v>
      </c>
    </row>
    <row r="673" spans="1:6" x14ac:dyDescent="0.25">
      <c r="B673">
        <v>-92</v>
      </c>
      <c r="C673">
        <v>-80</v>
      </c>
      <c r="E673">
        <v>-1.2380196999999999</v>
      </c>
      <c r="F673">
        <v>-78.627094700000001</v>
      </c>
    </row>
    <row r="674" spans="1:6" x14ac:dyDescent="0.25">
      <c r="B674">
        <v>-93</v>
      </c>
      <c r="C674">
        <v>-80</v>
      </c>
      <c r="E674">
        <v>-1.2381070999999999</v>
      </c>
      <c r="F674">
        <v>-78.627175199999996</v>
      </c>
    </row>
    <row r="675" spans="1:6" x14ac:dyDescent="0.25">
      <c r="B675">
        <v>-92</v>
      </c>
      <c r="C675">
        <v>-80</v>
      </c>
      <c r="E675" s="3">
        <v>-1.2381245000000001</v>
      </c>
      <c r="F675" s="3">
        <v>-78.627272000000005</v>
      </c>
    </row>
    <row r="676" spans="1:6" x14ac:dyDescent="0.25">
      <c r="A676" s="24" t="s">
        <v>16</v>
      </c>
      <c r="B676" s="24"/>
      <c r="C676" s="24"/>
      <c r="D676" s="24"/>
      <c r="E676" s="24"/>
      <c r="F676" s="24"/>
    </row>
    <row r="677" spans="1:6" x14ac:dyDescent="0.25">
      <c r="B677">
        <v>-104</v>
      </c>
      <c r="C677">
        <v>-80</v>
      </c>
      <c r="E677" s="2">
        <v>-1.2387695999999999</v>
      </c>
      <c r="F677" s="2">
        <v>-78.629471800000005</v>
      </c>
    </row>
    <row r="678" spans="1:6" x14ac:dyDescent="0.25">
      <c r="B678">
        <v>-97</v>
      </c>
      <c r="C678">
        <v>-80</v>
      </c>
      <c r="E678">
        <v>-1.2387528000000001</v>
      </c>
      <c r="F678">
        <v>-78.629378099999997</v>
      </c>
    </row>
    <row r="679" spans="1:6" x14ac:dyDescent="0.25">
      <c r="B679">
        <v>-94</v>
      </c>
      <c r="C679">
        <v>-80</v>
      </c>
      <c r="E679">
        <v>-1.2386161</v>
      </c>
      <c r="F679">
        <v>-78.629252100000002</v>
      </c>
    </row>
    <row r="680" spans="1:6" x14ac:dyDescent="0.25">
      <c r="B680">
        <v>-94</v>
      </c>
      <c r="C680">
        <v>-80</v>
      </c>
      <c r="E680">
        <v>-1.2384831999999999</v>
      </c>
      <c r="F680">
        <v>-78.629198799999998</v>
      </c>
    </row>
    <row r="681" spans="1:6" x14ac:dyDescent="0.25">
      <c r="B681">
        <v>-104</v>
      </c>
      <c r="C681">
        <v>-80</v>
      </c>
      <c r="E681">
        <v>-1.2383778000000001</v>
      </c>
      <c r="F681">
        <v>-78.629038899999998</v>
      </c>
    </row>
    <row r="682" spans="1:6" x14ac:dyDescent="0.25">
      <c r="B682">
        <v>-106</v>
      </c>
      <c r="C682">
        <v>-80</v>
      </c>
      <c r="E682">
        <v>-1.2382807</v>
      </c>
      <c r="F682">
        <v>-78.6289242</v>
      </c>
    </row>
    <row r="683" spans="1:6" x14ac:dyDescent="0.25">
      <c r="B683">
        <v>-104</v>
      </c>
      <c r="C683">
        <v>-80</v>
      </c>
      <c r="E683">
        <v>-1.2382025999999999</v>
      </c>
      <c r="F683">
        <v>-78.628833999999998</v>
      </c>
    </row>
    <row r="684" spans="1:6" x14ac:dyDescent="0.25">
      <c r="B684">
        <v>-105</v>
      </c>
      <c r="C684">
        <v>-80</v>
      </c>
      <c r="E684">
        <v>-1.2381382999999999</v>
      </c>
      <c r="F684">
        <v>-78.628753099999997</v>
      </c>
    </row>
    <row r="685" spans="1:6" x14ac:dyDescent="0.25">
      <c r="B685">
        <v>-107</v>
      </c>
      <c r="C685">
        <v>-80</v>
      </c>
      <c r="E685">
        <v>-1.238083</v>
      </c>
      <c r="F685">
        <v>-78.628671800000006</v>
      </c>
    </row>
    <row r="686" spans="1:6" x14ac:dyDescent="0.25">
      <c r="B686">
        <v>-101</v>
      </c>
      <c r="C686">
        <v>-80</v>
      </c>
      <c r="E686">
        <v>-1.237995</v>
      </c>
      <c r="F686">
        <v>-78.628570499999995</v>
      </c>
    </row>
    <row r="687" spans="1:6" x14ac:dyDescent="0.25">
      <c r="B687">
        <v>-95</v>
      </c>
      <c r="C687">
        <v>-80</v>
      </c>
      <c r="E687">
        <v>-1.2378879</v>
      </c>
      <c r="F687">
        <v>-78.628479600000006</v>
      </c>
    </row>
    <row r="688" spans="1:6" x14ac:dyDescent="0.25">
      <c r="B688">
        <v>-99</v>
      </c>
      <c r="C688">
        <v>-80</v>
      </c>
      <c r="E688">
        <v>-1.2377784000000001</v>
      </c>
      <c r="F688">
        <v>-78.628392700000006</v>
      </c>
    </row>
    <row r="689" spans="2:6" x14ac:dyDescent="0.25">
      <c r="B689">
        <v>-96</v>
      </c>
      <c r="C689">
        <v>-80</v>
      </c>
      <c r="E689">
        <v>-1.2376957</v>
      </c>
      <c r="F689">
        <v>-78.628325700000005</v>
      </c>
    </row>
    <row r="690" spans="2:6" x14ac:dyDescent="0.25">
      <c r="B690">
        <v>-98</v>
      </c>
      <c r="C690">
        <v>-80</v>
      </c>
      <c r="E690">
        <v>-1.2375552999999999</v>
      </c>
      <c r="F690">
        <v>-78.628188899999998</v>
      </c>
    </row>
    <row r="691" spans="2:6" x14ac:dyDescent="0.25">
      <c r="B691">
        <v>-96</v>
      </c>
      <c r="C691">
        <v>-80</v>
      </c>
      <c r="E691">
        <v>-1.2374394</v>
      </c>
      <c r="F691">
        <v>-78.628104100000002</v>
      </c>
    </row>
    <row r="692" spans="2:6" x14ac:dyDescent="0.25">
      <c r="B692">
        <v>-96</v>
      </c>
      <c r="C692">
        <v>-80</v>
      </c>
      <c r="E692">
        <v>-1.2373365000000001</v>
      </c>
      <c r="F692">
        <v>-78.628021399999994</v>
      </c>
    </row>
    <row r="693" spans="2:6" x14ac:dyDescent="0.25">
      <c r="B693">
        <v>-93</v>
      </c>
      <c r="C693">
        <v>-80</v>
      </c>
      <c r="E693">
        <v>-1.2372198999999999</v>
      </c>
      <c r="F693">
        <v>-78.627906899999999</v>
      </c>
    </row>
    <row r="694" spans="2:6" x14ac:dyDescent="0.25">
      <c r="B694">
        <v>-98</v>
      </c>
      <c r="C694">
        <v>-80</v>
      </c>
      <c r="E694">
        <v>-1.2370895</v>
      </c>
      <c r="F694">
        <v>-78.627782699999997</v>
      </c>
    </row>
    <row r="695" spans="2:6" x14ac:dyDescent="0.25">
      <c r="B695">
        <v>-96</v>
      </c>
      <c r="C695">
        <v>-80</v>
      </c>
      <c r="E695">
        <v>-1.2369553</v>
      </c>
      <c r="F695">
        <v>-78.627636199999998</v>
      </c>
    </row>
    <row r="696" spans="2:6" x14ac:dyDescent="0.25">
      <c r="B696">
        <v>-98</v>
      </c>
      <c r="C696">
        <v>-80</v>
      </c>
      <c r="E696">
        <v>-1.2368589000000001</v>
      </c>
      <c r="F696">
        <v>-78.627564399999997</v>
      </c>
    </row>
    <row r="697" spans="2:6" x14ac:dyDescent="0.25">
      <c r="B697">
        <v>-98</v>
      </c>
      <c r="C697">
        <v>-80</v>
      </c>
      <c r="E697">
        <v>-1.2367513999999999</v>
      </c>
      <c r="F697">
        <v>-78.627451300000004</v>
      </c>
    </row>
    <row r="698" spans="2:6" x14ac:dyDescent="0.25">
      <c r="B698">
        <v>-98</v>
      </c>
      <c r="C698">
        <v>-80</v>
      </c>
      <c r="E698">
        <v>-1.2366458</v>
      </c>
      <c r="F698">
        <v>-78.627328000000006</v>
      </c>
    </row>
    <row r="699" spans="2:6" x14ac:dyDescent="0.25">
      <c r="B699">
        <v>-99</v>
      </c>
      <c r="C699">
        <v>-80</v>
      </c>
      <c r="E699">
        <v>-1.2365529</v>
      </c>
      <c r="F699">
        <v>-78.627239599999996</v>
      </c>
    </row>
    <row r="700" spans="2:6" x14ac:dyDescent="0.25">
      <c r="B700">
        <v>-95</v>
      </c>
      <c r="C700">
        <v>-80</v>
      </c>
      <c r="E700">
        <v>-1.2364842</v>
      </c>
      <c r="F700">
        <v>-78.6271725</v>
      </c>
    </row>
    <row r="701" spans="2:6" x14ac:dyDescent="0.25">
      <c r="B701">
        <v>-93</v>
      </c>
      <c r="C701">
        <v>-80</v>
      </c>
      <c r="E701">
        <v>-1.2364212999999999</v>
      </c>
      <c r="F701">
        <v>-78.627098099999998</v>
      </c>
    </row>
    <row r="702" spans="2:6" x14ac:dyDescent="0.25">
      <c r="B702">
        <v>-91</v>
      </c>
      <c r="C702">
        <v>-80</v>
      </c>
      <c r="E702">
        <v>-1.2363389</v>
      </c>
      <c r="F702">
        <v>-78.627015499999999</v>
      </c>
    </row>
    <row r="703" spans="2:6" x14ac:dyDescent="0.25">
      <c r="B703">
        <v>-94</v>
      </c>
      <c r="C703">
        <v>-80</v>
      </c>
      <c r="E703">
        <v>-1.2362344999999999</v>
      </c>
      <c r="F703">
        <v>-78.626848899999999</v>
      </c>
    </row>
    <row r="704" spans="2:6" x14ac:dyDescent="0.25">
      <c r="B704">
        <v>-94</v>
      </c>
      <c r="C704">
        <v>-80</v>
      </c>
      <c r="E704">
        <v>-1.2361500000000001</v>
      </c>
      <c r="F704">
        <v>-78.626750700000002</v>
      </c>
    </row>
    <row r="705" spans="1:6" x14ac:dyDescent="0.25">
      <c r="B705">
        <v>-95</v>
      </c>
      <c r="C705">
        <v>-80</v>
      </c>
      <c r="E705">
        <v>-1.2360561999999999</v>
      </c>
      <c r="F705">
        <v>-78.626636599999998</v>
      </c>
    </row>
    <row r="706" spans="1:6" x14ac:dyDescent="0.25">
      <c r="B706">
        <v>-97</v>
      </c>
      <c r="C706">
        <v>-80</v>
      </c>
      <c r="E706">
        <v>-1.2359534000000001</v>
      </c>
      <c r="F706">
        <v>-78.626527800000005</v>
      </c>
    </row>
    <row r="707" spans="1:6" x14ac:dyDescent="0.25">
      <c r="B707">
        <v>-97</v>
      </c>
      <c r="C707">
        <v>-80</v>
      </c>
      <c r="E707">
        <v>-1.2358571</v>
      </c>
      <c r="F707">
        <v>-78.626432899999998</v>
      </c>
    </row>
    <row r="708" spans="1:6" x14ac:dyDescent="0.25">
      <c r="B708">
        <v>-97</v>
      </c>
      <c r="C708">
        <v>-80</v>
      </c>
      <c r="E708">
        <v>-1.2357514999999999</v>
      </c>
      <c r="F708">
        <v>-78.6263486</v>
      </c>
    </row>
    <row r="709" spans="1:6" x14ac:dyDescent="0.25">
      <c r="B709">
        <v>-101</v>
      </c>
      <c r="C709">
        <v>-80</v>
      </c>
      <c r="E709">
        <v>-1.2356803000000001</v>
      </c>
      <c r="F709">
        <v>-78.626267299999995</v>
      </c>
    </row>
    <row r="710" spans="1:6" x14ac:dyDescent="0.25">
      <c r="B710">
        <v>-98</v>
      </c>
      <c r="C710">
        <v>-80</v>
      </c>
      <c r="E710">
        <v>-1.2356479</v>
      </c>
      <c r="F710">
        <v>-78.626165299999997</v>
      </c>
    </row>
    <row r="711" spans="1:6" x14ac:dyDescent="0.25">
      <c r="B711">
        <v>-90</v>
      </c>
      <c r="C711">
        <v>-80</v>
      </c>
      <c r="E711" s="2">
        <v>-1.2355681000000001</v>
      </c>
      <c r="F711" s="2">
        <v>-78.626051700000005</v>
      </c>
    </row>
    <row r="712" spans="1:6" x14ac:dyDescent="0.25">
      <c r="A712" s="24" t="s">
        <v>17</v>
      </c>
      <c r="B712" s="24"/>
      <c r="C712" s="24"/>
      <c r="D712" s="24"/>
      <c r="E712" s="24"/>
      <c r="F712" s="24"/>
    </row>
    <row r="713" spans="1:6" x14ac:dyDescent="0.25">
      <c r="B713">
        <v>-93</v>
      </c>
      <c r="C713">
        <v>-80</v>
      </c>
      <c r="E713" s="3">
        <v>-1.2333919</v>
      </c>
      <c r="F713" s="3">
        <v>-78.6235274</v>
      </c>
    </row>
    <row r="714" spans="1:6" x14ac:dyDescent="0.25">
      <c r="B714">
        <v>-92</v>
      </c>
      <c r="C714">
        <v>-80</v>
      </c>
      <c r="E714">
        <v>-1.2334887000000001</v>
      </c>
      <c r="F714">
        <v>-78.623729600000004</v>
      </c>
    </row>
    <row r="715" spans="1:6" x14ac:dyDescent="0.25">
      <c r="B715">
        <v>-91</v>
      </c>
      <c r="C715">
        <v>-80</v>
      </c>
      <c r="E715">
        <v>-1.2335783</v>
      </c>
      <c r="F715">
        <v>-78.623845900000006</v>
      </c>
    </row>
    <row r="716" spans="1:6" x14ac:dyDescent="0.25">
      <c r="B716">
        <v>-93</v>
      </c>
      <c r="C716">
        <v>-80</v>
      </c>
      <c r="E716">
        <v>-1.2336151</v>
      </c>
      <c r="F716">
        <v>-78.623937999999995</v>
      </c>
    </row>
    <row r="717" spans="1:6" x14ac:dyDescent="0.25">
      <c r="B717">
        <v>-93</v>
      </c>
      <c r="C717">
        <v>-90</v>
      </c>
      <c r="E717">
        <v>-1.2337194</v>
      </c>
      <c r="F717">
        <v>-78.624105799999995</v>
      </c>
    </row>
    <row r="718" spans="1:6" x14ac:dyDescent="0.25">
      <c r="B718">
        <v>-94</v>
      </c>
      <c r="C718">
        <v>-90</v>
      </c>
      <c r="E718">
        <v>-1.2338138000000001</v>
      </c>
      <c r="F718">
        <v>-78.624257099999994</v>
      </c>
    </row>
    <row r="719" spans="1:6" x14ac:dyDescent="0.25">
      <c r="B719">
        <v>-95</v>
      </c>
      <c r="C719">
        <v>-90</v>
      </c>
      <c r="E719">
        <v>-1.2339169999999999</v>
      </c>
      <c r="F719">
        <v>-78.624420000000001</v>
      </c>
    </row>
    <row r="720" spans="1:6" x14ac:dyDescent="0.25">
      <c r="B720">
        <v>-93</v>
      </c>
      <c r="C720">
        <v>-80</v>
      </c>
      <c r="E720">
        <v>-1.2340051000000001</v>
      </c>
      <c r="F720">
        <f>-78.6245591</f>
        <v>-78.624559099999999</v>
      </c>
    </row>
    <row r="721" spans="2:6" x14ac:dyDescent="0.25">
      <c r="B721">
        <v>-97</v>
      </c>
      <c r="C721">
        <v>-80</v>
      </c>
      <c r="E721">
        <v>-1.234105</v>
      </c>
      <c r="F721">
        <v>-78.624696299999997</v>
      </c>
    </row>
    <row r="722" spans="2:6" x14ac:dyDescent="0.25">
      <c r="B722">
        <v>-96</v>
      </c>
      <c r="C722">
        <v>-80</v>
      </c>
      <c r="E722">
        <v>-1.2342019</v>
      </c>
      <c r="F722">
        <v>-78.624841099999998</v>
      </c>
    </row>
    <row r="723" spans="2:6" x14ac:dyDescent="0.25">
      <c r="B723">
        <v>-96</v>
      </c>
      <c r="C723">
        <v>-80</v>
      </c>
      <c r="E723">
        <v>-1.2343099</v>
      </c>
      <c r="F723">
        <v>-78.6249921</v>
      </c>
    </row>
    <row r="724" spans="2:6" x14ac:dyDescent="0.25">
      <c r="B724">
        <v>-98</v>
      </c>
      <c r="C724">
        <v>-80</v>
      </c>
      <c r="E724">
        <v>-1.2344071999999999</v>
      </c>
      <c r="F724">
        <v>-78.625137100000003</v>
      </c>
    </row>
    <row r="725" spans="2:6" x14ac:dyDescent="0.25">
      <c r="B725">
        <v>-93</v>
      </c>
      <c r="C725">
        <v>-80</v>
      </c>
      <c r="E725">
        <v>-1.2344907000000001</v>
      </c>
      <c r="F725">
        <v>-78.625290699999994</v>
      </c>
    </row>
    <row r="726" spans="2:6" x14ac:dyDescent="0.25">
      <c r="B726">
        <v>-93</v>
      </c>
      <c r="C726">
        <v>-80</v>
      </c>
      <c r="E726">
        <v>-1.2345908999999999</v>
      </c>
      <c r="F726">
        <v>-78.625435800000005</v>
      </c>
    </row>
    <row r="727" spans="2:6" x14ac:dyDescent="0.25">
      <c r="B727">
        <v>-92</v>
      </c>
      <c r="C727">
        <v>-80</v>
      </c>
      <c r="E727">
        <v>-1.2346864</v>
      </c>
      <c r="F727">
        <v>-78.625580999999997</v>
      </c>
    </row>
    <row r="728" spans="2:6" x14ac:dyDescent="0.25">
      <c r="B728">
        <v>-95</v>
      </c>
      <c r="C728">
        <v>-80</v>
      </c>
      <c r="E728">
        <v>-1.2347656</v>
      </c>
      <c r="F728">
        <v>-78.625715999999997</v>
      </c>
    </row>
    <row r="729" spans="2:6" x14ac:dyDescent="0.25">
      <c r="B729">
        <v>-88</v>
      </c>
      <c r="C729">
        <v>-80</v>
      </c>
      <c r="E729">
        <v>-1.2348356</v>
      </c>
      <c r="F729">
        <v>-78.625855200000004</v>
      </c>
    </row>
    <row r="730" spans="2:6" x14ac:dyDescent="0.25">
      <c r="B730">
        <v>-92</v>
      </c>
      <c r="C730">
        <v>-80</v>
      </c>
      <c r="E730">
        <v>-1.2349284</v>
      </c>
      <c r="F730">
        <v>-78.625998499999994</v>
      </c>
    </row>
    <row r="731" spans="2:6" x14ac:dyDescent="0.25">
      <c r="B731">
        <v>-95</v>
      </c>
      <c r="C731">
        <v>-80</v>
      </c>
      <c r="E731">
        <v>-1.2350064000000001</v>
      </c>
      <c r="F731">
        <v>-78.626135300000001</v>
      </c>
    </row>
    <row r="732" spans="2:6" x14ac:dyDescent="0.25">
      <c r="B732">
        <v>-81</v>
      </c>
      <c r="C732">
        <v>-80</v>
      </c>
      <c r="E732">
        <v>-1.2351122000000001</v>
      </c>
      <c r="F732">
        <v>-78.626246600000002</v>
      </c>
    </row>
    <row r="733" spans="2:6" x14ac:dyDescent="0.25">
      <c r="B733">
        <v>-94</v>
      </c>
      <c r="C733">
        <v>-80</v>
      </c>
      <c r="E733">
        <v>-1.2351947000000001</v>
      </c>
      <c r="F733">
        <v>-78.626361700000004</v>
      </c>
    </row>
    <row r="734" spans="2:6" x14ac:dyDescent="0.25">
      <c r="B734">
        <v>-97</v>
      </c>
      <c r="C734">
        <v>-80</v>
      </c>
      <c r="E734">
        <v>-1.2353092999999999</v>
      </c>
      <c r="F734">
        <v>-78.626507700000005</v>
      </c>
    </row>
    <row r="735" spans="2:6" x14ac:dyDescent="0.25">
      <c r="B735">
        <v>-96</v>
      </c>
      <c r="C735">
        <v>-80</v>
      </c>
      <c r="E735">
        <v>-1.2354039000000001</v>
      </c>
      <c r="F735">
        <v>-78.626639800000007</v>
      </c>
    </row>
    <row r="736" spans="2:6" x14ac:dyDescent="0.25">
      <c r="B736">
        <v>-93</v>
      </c>
      <c r="C736">
        <v>-80</v>
      </c>
      <c r="E736">
        <v>-1.2355084000000001</v>
      </c>
      <c r="F736">
        <v>-78.626768400000003</v>
      </c>
    </row>
    <row r="737" spans="2:17" x14ac:dyDescent="0.25">
      <c r="B737">
        <v>-96</v>
      </c>
      <c r="C737">
        <v>-80</v>
      </c>
      <c r="E737">
        <v>-1.2356157000000001</v>
      </c>
      <c r="F737">
        <v>-78.626874599999994</v>
      </c>
      <c r="P737" s="2"/>
      <c r="Q737" s="2"/>
    </row>
    <row r="738" spans="2:17" x14ac:dyDescent="0.25">
      <c r="B738">
        <v>-98</v>
      </c>
      <c r="C738">
        <v>-80</v>
      </c>
      <c r="E738">
        <v>-1.2357202</v>
      </c>
      <c r="F738">
        <v>-78.627001699999994</v>
      </c>
    </row>
    <row r="739" spans="2:17" x14ac:dyDescent="0.25">
      <c r="B739">
        <v>-95</v>
      </c>
      <c r="C739">
        <v>-80</v>
      </c>
      <c r="E739">
        <v>-1.2357880000000001</v>
      </c>
      <c r="F739">
        <v>-78.627104099999997</v>
      </c>
    </row>
    <row r="740" spans="2:17" x14ac:dyDescent="0.25">
      <c r="B740">
        <v>-86</v>
      </c>
      <c r="C740">
        <v>-80</v>
      </c>
      <c r="E740">
        <v>-1.2358335</v>
      </c>
      <c r="F740">
        <v>-78.627150099999994</v>
      </c>
    </row>
    <row r="741" spans="2:17" x14ac:dyDescent="0.25">
      <c r="B741">
        <v>-90</v>
      </c>
      <c r="C741">
        <v>-80</v>
      </c>
      <c r="E741">
        <v>-1.2359677</v>
      </c>
      <c r="F741">
        <v>-78.627311300000002</v>
      </c>
    </row>
    <row r="742" spans="2:17" x14ac:dyDescent="0.25">
      <c r="B742">
        <v>-84</v>
      </c>
      <c r="C742">
        <v>-80</v>
      </c>
      <c r="E742">
        <v>-1.236054</v>
      </c>
      <c r="F742">
        <v>-78.627419799999998</v>
      </c>
    </row>
    <row r="743" spans="2:17" x14ac:dyDescent="0.25">
      <c r="B743">
        <v>-90</v>
      </c>
      <c r="C743">
        <v>-80</v>
      </c>
      <c r="E743">
        <v>-1.2361492999999999</v>
      </c>
      <c r="F743">
        <v>-78.627547800000002</v>
      </c>
    </row>
    <row r="744" spans="2:17" x14ac:dyDescent="0.25">
      <c r="B744">
        <v>-90</v>
      </c>
      <c r="C744">
        <v>-80</v>
      </c>
      <c r="E744">
        <v>-1.2362527999999999</v>
      </c>
      <c r="F744">
        <v>-78.627663299999995</v>
      </c>
    </row>
    <row r="745" spans="2:17" x14ac:dyDescent="0.25">
      <c r="B745">
        <v>-93</v>
      </c>
      <c r="C745">
        <v>-80</v>
      </c>
      <c r="E745">
        <v>-1.2363443000000001</v>
      </c>
      <c r="F745">
        <v>-78.627769999999998</v>
      </c>
    </row>
    <row r="746" spans="2:17" x14ac:dyDescent="0.25">
      <c r="B746">
        <v>-87</v>
      </c>
      <c r="C746">
        <v>-90</v>
      </c>
      <c r="E746">
        <v>-1.2364271</v>
      </c>
      <c r="F746">
        <v>-78.627869700000005</v>
      </c>
    </row>
    <row r="747" spans="2:17" x14ac:dyDescent="0.25">
      <c r="B747">
        <v>-94</v>
      </c>
      <c r="C747">
        <v>-90</v>
      </c>
      <c r="E747">
        <v>-1.2365221</v>
      </c>
      <c r="F747">
        <v>-78.627983499999999</v>
      </c>
    </row>
    <row r="748" spans="2:17" x14ac:dyDescent="0.25">
      <c r="B748">
        <v>-98</v>
      </c>
      <c r="C748">
        <v>-90</v>
      </c>
      <c r="E748">
        <v>-1.2366201000000001</v>
      </c>
      <c r="F748">
        <v>-78.628102100000007</v>
      </c>
    </row>
    <row r="749" spans="2:17" x14ac:dyDescent="0.25">
      <c r="B749">
        <v>-97</v>
      </c>
      <c r="C749">
        <v>-90</v>
      </c>
      <c r="E749">
        <v>-1.2367499</v>
      </c>
      <c r="F749">
        <v>-78.628227300000006</v>
      </c>
    </row>
    <row r="750" spans="2:17" x14ac:dyDescent="0.25">
      <c r="B750">
        <v>-101</v>
      </c>
      <c r="C750">
        <v>-90</v>
      </c>
      <c r="E750">
        <v>-1.2368653999999999</v>
      </c>
      <c r="F750">
        <v>-78.628365799999997</v>
      </c>
    </row>
    <row r="751" spans="2:17" x14ac:dyDescent="0.25">
      <c r="B751">
        <v>-103</v>
      </c>
      <c r="C751">
        <v>-80</v>
      </c>
      <c r="E751">
        <v>-1.2369645</v>
      </c>
      <c r="F751">
        <v>-78.6284651</v>
      </c>
    </row>
    <row r="752" spans="2:17" x14ac:dyDescent="0.25">
      <c r="B752">
        <v>-103</v>
      </c>
      <c r="C752">
        <v>-80</v>
      </c>
      <c r="E752">
        <v>-1.2370861</v>
      </c>
      <c r="F752">
        <v>-78.628560399999998</v>
      </c>
    </row>
    <row r="753" spans="1:6" x14ac:dyDescent="0.25">
      <c r="B753">
        <v>-106</v>
      </c>
      <c r="C753">
        <v>-80</v>
      </c>
      <c r="E753">
        <v>-1.2371642</v>
      </c>
      <c r="F753">
        <v>-78.628652500000001</v>
      </c>
    </row>
    <row r="754" spans="1:6" x14ac:dyDescent="0.25">
      <c r="B754">
        <v>-102</v>
      </c>
      <c r="C754">
        <v>-80</v>
      </c>
      <c r="E754">
        <v>-1.237244</v>
      </c>
      <c r="F754">
        <v>-78.628776099999996</v>
      </c>
    </row>
    <row r="755" spans="1:6" x14ac:dyDescent="0.25">
      <c r="B755">
        <v>-105</v>
      </c>
      <c r="C755">
        <v>-80</v>
      </c>
      <c r="E755">
        <v>-1.2373315</v>
      </c>
      <c r="F755">
        <v>-78.628881800000002</v>
      </c>
    </row>
    <row r="756" spans="1:6" x14ac:dyDescent="0.25">
      <c r="B756">
        <v>-106</v>
      </c>
      <c r="C756">
        <v>-80</v>
      </c>
      <c r="E756">
        <v>-1.2374322</v>
      </c>
      <c r="F756">
        <v>-78.6289728</v>
      </c>
    </row>
    <row r="757" spans="1:6" x14ac:dyDescent="0.25">
      <c r="B757">
        <v>-107</v>
      </c>
      <c r="C757">
        <v>-80</v>
      </c>
      <c r="E757">
        <v>-1.2375001999999999</v>
      </c>
      <c r="F757">
        <v>-78.629065199999999</v>
      </c>
    </row>
    <row r="758" spans="1:6" x14ac:dyDescent="0.25">
      <c r="B758">
        <v>-103</v>
      </c>
      <c r="C758">
        <v>-80</v>
      </c>
      <c r="E758">
        <v>-1.2375991</v>
      </c>
      <c r="F758">
        <v>-78.629173800000004</v>
      </c>
    </row>
    <row r="759" spans="1:6" x14ac:dyDescent="0.25">
      <c r="B759">
        <v>-105</v>
      </c>
      <c r="C759">
        <v>-80</v>
      </c>
      <c r="E759">
        <v>-1.2376824</v>
      </c>
      <c r="F759">
        <v>-78.629290499999996</v>
      </c>
    </row>
    <row r="760" spans="1:6" x14ac:dyDescent="0.25">
      <c r="B760">
        <v>-105</v>
      </c>
      <c r="C760">
        <v>-80</v>
      </c>
      <c r="E760">
        <v>-1.2377594999999999</v>
      </c>
      <c r="F760">
        <v>-78.629380499999996</v>
      </c>
    </row>
    <row r="761" spans="1:6" x14ac:dyDescent="0.25">
      <c r="B761">
        <v>-107</v>
      </c>
      <c r="C761">
        <v>-80</v>
      </c>
      <c r="E761" s="3">
        <f>-1.2378219</f>
        <v>-1.2378218999999999</v>
      </c>
      <c r="F761" s="3">
        <v>-78.629472300000003</v>
      </c>
    </row>
    <row r="762" spans="1:6" x14ac:dyDescent="0.25">
      <c r="A762" s="24" t="s">
        <v>18</v>
      </c>
      <c r="B762" s="24"/>
      <c r="C762" s="24"/>
      <c r="D762" s="24"/>
      <c r="E762" s="24"/>
      <c r="F762" s="24"/>
    </row>
    <row r="763" spans="1:6" x14ac:dyDescent="0.25">
      <c r="B763">
        <v>-94</v>
      </c>
      <c r="C763">
        <v>-90</v>
      </c>
      <c r="E763" s="2">
        <v>-1.2432991</v>
      </c>
      <c r="F763" s="2">
        <v>-78.632752699999998</v>
      </c>
    </row>
    <row r="764" spans="1:6" x14ac:dyDescent="0.25">
      <c r="B764">
        <v>-92</v>
      </c>
      <c r="C764">
        <v>-90</v>
      </c>
      <c r="E764">
        <v>-1.2431957</v>
      </c>
      <c r="F764">
        <v>-78.632645299999993</v>
      </c>
    </row>
    <row r="765" spans="1:6" x14ac:dyDescent="0.25">
      <c r="B765">
        <v>-94</v>
      </c>
      <c r="C765">
        <v>-100</v>
      </c>
      <c r="E765">
        <v>-1.2431042999999999</v>
      </c>
      <c r="F765">
        <v>-78.632543799999993</v>
      </c>
    </row>
    <row r="766" spans="1:6" x14ac:dyDescent="0.25">
      <c r="B766">
        <v>-93</v>
      </c>
      <c r="C766">
        <v>-100</v>
      </c>
      <c r="E766">
        <v>-1.2429357999999999</v>
      </c>
      <c r="F766">
        <v>-78.632390999999998</v>
      </c>
    </row>
    <row r="767" spans="1:6" x14ac:dyDescent="0.25">
      <c r="B767">
        <v>-86</v>
      </c>
      <c r="C767">
        <v>-100</v>
      </c>
      <c r="E767">
        <v>-1.2427401</v>
      </c>
      <c r="F767">
        <v>-78.632261600000007</v>
      </c>
    </row>
    <row r="768" spans="1:6" x14ac:dyDescent="0.25">
      <c r="B768">
        <v>-83</v>
      </c>
      <c r="C768">
        <v>-100</v>
      </c>
      <c r="E768">
        <v>-1.2424835000000001</v>
      </c>
      <c r="F768">
        <v>-78.632159999999999</v>
      </c>
    </row>
    <row r="769" spans="2:6" x14ac:dyDescent="0.25">
      <c r="B769">
        <v>-86</v>
      </c>
      <c r="C769">
        <v>-90</v>
      </c>
      <c r="E769">
        <v>-1.2422839999999999</v>
      </c>
      <c r="F769">
        <v>-78.632105199999998</v>
      </c>
    </row>
    <row r="770" spans="2:6" x14ac:dyDescent="0.25">
      <c r="B770">
        <v>-93</v>
      </c>
      <c r="C770">
        <v>-90</v>
      </c>
      <c r="E770">
        <v>-1.2421355000000001</v>
      </c>
      <c r="F770">
        <v>-78.632061100000001</v>
      </c>
    </row>
    <row r="771" spans="2:6" x14ac:dyDescent="0.25">
      <c r="B771">
        <v>-96</v>
      </c>
      <c r="C771">
        <v>-90</v>
      </c>
      <c r="E771">
        <v>-1.2419397000000001</v>
      </c>
      <c r="F771">
        <v>-78.632011899999995</v>
      </c>
    </row>
    <row r="772" spans="2:6" x14ac:dyDescent="0.25">
      <c r="B772">
        <v>-93</v>
      </c>
      <c r="C772">
        <v>-90</v>
      </c>
      <c r="E772">
        <v>-1.2417676</v>
      </c>
      <c r="F772">
        <v>-78.631953999999993</v>
      </c>
    </row>
    <row r="773" spans="2:6" x14ac:dyDescent="0.25">
      <c r="B773">
        <v>-88</v>
      </c>
      <c r="C773">
        <v>-90</v>
      </c>
      <c r="E773">
        <v>-1.2415940000000001</v>
      </c>
      <c r="F773">
        <v>-78.631882300000001</v>
      </c>
    </row>
    <row r="774" spans="2:6" x14ac:dyDescent="0.25">
      <c r="B774">
        <v>-87</v>
      </c>
      <c r="C774">
        <v>-90</v>
      </c>
      <c r="E774">
        <f>-1.2414266</f>
        <v>-1.2414266</v>
      </c>
      <c r="F774">
        <v>-78.631826599999997</v>
      </c>
    </row>
    <row r="775" spans="2:6" x14ac:dyDescent="0.25">
      <c r="B775">
        <v>-83</v>
      </c>
      <c r="C775">
        <v>-80</v>
      </c>
      <c r="E775">
        <v>-1.2412848000000001</v>
      </c>
      <c r="F775">
        <v>-78.631757800000003</v>
      </c>
    </row>
    <row r="776" spans="2:6" x14ac:dyDescent="0.25">
      <c r="B776">
        <v>-84</v>
      </c>
      <c r="C776">
        <v>-80</v>
      </c>
      <c r="E776">
        <v>-1.2411616000000001</v>
      </c>
      <c r="F776">
        <v>-78.631684000000007</v>
      </c>
    </row>
    <row r="777" spans="2:6" x14ac:dyDescent="0.25">
      <c r="B777">
        <v>-86</v>
      </c>
      <c r="C777">
        <v>-80</v>
      </c>
      <c r="E777">
        <v>-1.2410292999999999</v>
      </c>
      <c r="F777">
        <v>-78.631633800000003</v>
      </c>
    </row>
    <row r="778" spans="2:6" x14ac:dyDescent="0.25">
      <c r="B778">
        <v>-84</v>
      </c>
      <c r="C778">
        <v>-80</v>
      </c>
      <c r="E778">
        <v>-1.2409015999999999</v>
      </c>
      <c r="F778">
        <v>-78.631567599999997</v>
      </c>
    </row>
    <row r="779" spans="2:6" x14ac:dyDescent="0.25">
      <c r="B779">
        <v>-85</v>
      </c>
      <c r="C779">
        <v>-80</v>
      </c>
      <c r="E779">
        <v>-1.2407665000000001</v>
      </c>
      <c r="F779">
        <v>-78.631476000000006</v>
      </c>
    </row>
    <row r="780" spans="2:6" x14ac:dyDescent="0.25">
      <c r="B780">
        <v>-84</v>
      </c>
      <c r="C780">
        <v>-80</v>
      </c>
      <c r="E780">
        <v>-1.2406739</v>
      </c>
      <c r="F780">
        <v>-78.631330700000007</v>
      </c>
    </row>
    <row r="781" spans="2:6" x14ac:dyDescent="0.25">
      <c r="B781">
        <v>-90</v>
      </c>
      <c r="C781">
        <v>-80</v>
      </c>
      <c r="E781">
        <v>-1.2405501000000001</v>
      </c>
      <c r="F781">
        <v>-78.631218599999997</v>
      </c>
    </row>
    <row r="782" spans="2:6" x14ac:dyDescent="0.25">
      <c r="B782">
        <v>-80</v>
      </c>
      <c r="C782">
        <v>-80</v>
      </c>
      <c r="E782">
        <v>-1.2404314000000001</v>
      </c>
      <c r="F782">
        <v>-78.631156000000004</v>
      </c>
    </row>
    <row r="783" spans="2:6" x14ac:dyDescent="0.25">
      <c r="B783">
        <v>-78</v>
      </c>
      <c r="C783">
        <v>-80</v>
      </c>
      <c r="E783">
        <v>-1.2402598</v>
      </c>
      <c r="F783">
        <v>-78.631029999999996</v>
      </c>
    </row>
    <row r="784" spans="2:6" x14ac:dyDescent="0.25">
      <c r="B784">
        <v>-86</v>
      </c>
      <c r="C784">
        <v>-80</v>
      </c>
      <c r="E784">
        <v>-1.2401583</v>
      </c>
      <c r="F784">
        <v>-78.6309866</v>
      </c>
    </row>
    <row r="785" spans="2:6" x14ac:dyDescent="0.25">
      <c r="B785">
        <v>-77</v>
      </c>
      <c r="C785">
        <v>-80</v>
      </c>
      <c r="E785">
        <v>-1.2400215999999999</v>
      </c>
      <c r="F785">
        <v>-78.630909500000001</v>
      </c>
    </row>
    <row r="786" spans="2:6" x14ac:dyDescent="0.25">
      <c r="B786">
        <v>-89</v>
      </c>
      <c r="C786">
        <v>-80</v>
      </c>
      <c r="E786">
        <v>-1.2399089999999999</v>
      </c>
      <c r="F786">
        <v>-78.630869300000001</v>
      </c>
    </row>
    <row r="787" spans="2:6" x14ac:dyDescent="0.25">
      <c r="B787">
        <v>-87</v>
      </c>
      <c r="C787">
        <v>-80</v>
      </c>
      <c r="E787">
        <v>-1.2398382999999999</v>
      </c>
      <c r="F787">
        <v>-78.630848999999998</v>
      </c>
    </row>
    <row r="788" spans="2:6" x14ac:dyDescent="0.25">
      <c r="B788">
        <v>-91</v>
      </c>
      <c r="C788">
        <v>-80</v>
      </c>
      <c r="E788">
        <v>-1.2396592</v>
      </c>
      <c r="F788">
        <v>-78.630854299999996</v>
      </c>
    </row>
    <row r="789" spans="2:6" x14ac:dyDescent="0.25">
      <c r="B789">
        <v>-86</v>
      </c>
      <c r="C789">
        <v>-80</v>
      </c>
      <c r="E789">
        <v>-1.2393776999999999</v>
      </c>
      <c r="F789">
        <v>-78.630914700000005</v>
      </c>
    </row>
    <row r="790" spans="2:6" x14ac:dyDescent="0.25">
      <c r="B790">
        <v>-77</v>
      </c>
      <c r="C790">
        <v>-80</v>
      </c>
      <c r="E790">
        <v>-1.2390454</v>
      </c>
      <c r="F790">
        <v>-78.630930399999997</v>
      </c>
    </row>
    <row r="791" spans="2:6" x14ac:dyDescent="0.25">
      <c r="B791">
        <v>-68</v>
      </c>
      <c r="C791">
        <v>-80</v>
      </c>
      <c r="E791">
        <v>-1.2388113000000001</v>
      </c>
      <c r="F791">
        <v>-78.630794399999999</v>
      </c>
    </row>
    <row r="792" spans="2:6" x14ac:dyDescent="0.25">
      <c r="B792">
        <v>-65</v>
      </c>
      <c r="C792">
        <v>-80</v>
      </c>
      <c r="E792">
        <v>-1.2386591</v>
      </c>
      <c r="F792">
        <v>-78.630609100000001</v>
      </c>
    </row>
    <row r="793" spans="2:6" x14ac:dyDescent="0.25">
      <c r="B793">
        <v>-67</v>
      </c>
      <c r="C793">
        <v>-80</v>
      </c>
      <c r="E793">
        <v>-1.2385123</v>
      </c>
      <c r="F793">
        <v>-78.630463399999996</v>
      </c>
    </row>
    <row r="794" spans="2:6" x14ac:dyDescent="0.25">
      <c r="B794">
        <v>-76</v>
      </c>
      <c r="C794">
        <v>-80</v>
      </c>
      <c r="E794">
        <v>-1.2383483</v>
      </c>
      <c r="F794">
        <v>-78.630334500000004</v>
      </c>
    </row>
    <row r="795" spans="2:6" x14ac:dyDescent="0.25">
      <c r="B795">
        <v>-86</v>
      </c>
      <c r="C795">
        <v>-80</v>
      </c>
      <c r="E795">
        <v>-1.2381991000000001</v>
      </c>
      <c r="F795">
        <v>-78.630201</v>
      </c>
    </row>
    <row r="796" spans="2:6" x14ac:dyDescent="0.25">
      <c r="B796">
        <v>-93</v>
      </c>
      <c r="C796">
        <v>-80</v>
      </c>
      <c r="E796">
        <v>-1.2379211000000001</v>
      </c>
      <c r="F796">
        <v>-78.629919400000006</v>
      </c>
    </row>
    <row r="797" spans="2:6" x14ac:dyDescent="0.25">
      <c r="B797">
        <v>-90</v>
      </c>
      <c r="C797">
        <v>-80</v>
      </c>
      <c r="E797">
        <v>-1.2377210999999999</v>
      </c>
      <c r="F797">
        <v>-78.629772099999997</v>
      </c>
    </row>
    <row r="798" spans="2:6" x14ac:dyDescent="0.25">
      <c r="B798">
        <v>-86</v>
      </c>
      <c r="C798">
        <v>-80</v>
      </c>
      <c r="E798">
        <v>-1.2375242</v>
      </c>
      <c r="F798">
        <v>-78.629661499999997</v>
      </c>
    </row>
    <row r="799" spans="2:6" x14ac:dyDescent="0.25">
      <c r="B799">
        <v>-96</v>
      </c>
      <c r="C799">
        <v>-80</v>
      </c>
      <c r="E799">
        <v>-1.2373407999999999</v>
      </c>
      <c r="F799">
        <v>-78.629464999999996</v>
      </c>
    </row>
    <row r="800" spans="2:6" x14ac:dyDescent="0.25">
      <c r="B800">
        <v>-89</v>
      </c>
      <c r="C800">
        <v>-80</v>
      </c>
      <c r="E800">
        <v>-1.2371160999999999</v>
      </c>
      <c r="F800">
        <v>-78.629318499999997</v>
      </c>
    </row>
    <row r="801" spans="2:6" x14ac:dyDescent="0.25">
      <c r="B801">
        <v>-91</v>
      </c>
      <c r="C801">
        <v>-80</v>
      </c>
      <c r="E801">
        <v>-1.2369101</v>
      </c>
      <c r="F801">
        <v>-78.629136299999999</v>
      </c>
    </row>
    <row r="802" spans="2:6" x14ac:dyDescent="0.25">
      <c r="B802">
        <v>-92</v>
      </c>
      <c r="C802">
        <v>-90</v>
      </c>
      <c r="E802">
        <v>-1.2367101</v>
      </c>
      <c r="F802">
        <v>-78.628919800000006</v>
      </c>
    </row>
    <row r="803" spans="2:6" x14ac:dyDescent="0.25">
      <c r="B803">
        <v>-92</v>
      </c>
      <c r="C803">
        <v>-90</v>
      </c>
      <c r="E803">
        <v>-1.2365325</v>
      </c>
      <c r="F803">
        <v>-78.628733499999996</v>
      </c>
    </row>
    <row r="804" spans="2:6" x14ac:dyDescent="0.25">
      <c r="B804">
        <v>-91</v>
      </c>
      <c r="C804">
        <v>-90</v>
      </c>
      <c r="E804">
        <v>-1.2363683999999999</v>
      </c>
      <c r="F804">
        <v>-78.628592499999996</v>
      </c>
    </row>
    <row r="805" spans="2:6" x14ac:dyDescent="0.25">
      <c r="B805">
        <v>-91</v>
      </c>
      <c r="C805">
        <v>-80</v>
      </c>
      <c r="E805">
        <v>-1.2362017999999999</v>
      </c>
      <c r="F805">
        <v>-78.628413699999996</v>
      </c>
    </row>
    <row r="806" spans="2:6" x14ac:dyDescent="0.25">
      <c r="B806">
        <v>-91</v>
      </c>
      <c r="C806">
        <v>-80</v>
      </c>
      <c r="E806">
        <v>-1.2360249000000001</v>
      </c>
      <c r="F806">
        <v>-78.6282152</v>
      </c>
    </row>
    <row r="807" spans="2:6" x14ac:dyDescent="0.25">
      <c r="B807">
        <v>-87</v>
      </c>
      <c r="C807">
        <v>-80</v>
      </c>
      <c r="E807">
        <v>-1.2358887000000001</v>
      </c>
      <c r="F807">
        <v>-78.628028299999997</v>
      </c>
    </row>
    <row r="808" spans="2:6" x14ac:dyDescent="0.25">
      <c r="B808">
        <v>-84</v>
      </c>
      <c r="C808">
        <v>-80</v>
      </c>
      <c r="E808">
        <v>-1.2356039999999999</v>
      </c>
      <c r="F808">
        <v>-78.6277063</v>
      </c>
    </row>
    <row r="809" spans="2:6" x14ac:dyDescent="0.25">
      <c r="B809">
        <v>-82</v>
      </c>
      <c r="C809">
        <v>-80</v>
      </c>
      <c r="E809">
        <v>-1.2354478</v>
      </c>
      <c r="F809">
        <v>-78.627478800000006</v>
      </c>
    </row>
    <row r="810" spans="2:6" x14ac:dyDescent="0.25">
      <c r="B810">
        <v>-82</v>
      </c>
      <c r="C810">
        <v>-80</v>
      </c>
      <c r="E810">
        <v>-1.23532</v>
      </c>
      <c r="F810">
        <v>-78.627294699999993</v>
      </c>
    </row>
    <row r="811" spans="2:6" x14ac:dyDescent="0.25">
      <c r="B811">
        <v>-72</v>
      </c>
      <c r="C811">
        <v>-80</v>
      </c>
      <c r="E811">
        <v>-1.2351977999999999</v>
      </c>
      <c r="F811">
        <v>-78.627139</v>
      </c>
    </row>
    <row r="812" spans="2:6" x14ac:dyDescent="0.25">
      <c r="B812">
        <v>-78</v>
      </c>
      <c r="C812">
        <v>-80</v>
      </c>
      <c r="E812">
        <v>-1.2350639999999999</v>
      </c>
      <c r="F812">
        <v>-78.626984500000006</v>
      </c>
    </row>
    <row r="813" spans="2:6" x14ac:dyDescent="0.25">
      <c r="B813">
        <v>-71</v>
      </c>
      <c r="C813">
        <v>-90</v>
      </c>
      <c r="E813">
        <v>-1.2349475000000001</v>
      </c>
      <c r="F813">
        <v>-78.626851700000003</v>
      </c>
    </row>
    <row r="814" spans="2:6" x14ac:dyDescent="0.25">
      <c r="B814">
        <v>-75</v>
      </c>
      <c r="C814">
        <v>-90</v>
      </c>
      <c r="E814">
        <f>-1.2348532</f>
        <v>-1.2348532000000001</v>
      </c>
      <c r="F814">
        <v>-78.626705900000005</v>
      </c>
    </row>
    <row r="815" spans="2:6" x14ac:dyDescent="0.25">
      <c r="B815">
        <v>-68</v>
      </c>
      <c r="C815">
        <v>-80</v>
      </c>
      <c r="E815">
        <v>-1.2347538</v>
      </c>
      <c r="F815">
        <v>-78.626536599999994</v>
      </c>
    </row>
    <row r="816" spans="2:6" x14ac:dyDescent="0.25">
      <c r="B816">
        <v>-75</v>
      </c>
      <c r="C816">
        <v>-80</v>
      </c>
      <c r="E816">
        <v>-1.2346360000000001</v>
      </c>
      <c r="F816">
        <v>-78.626358199999999</v>
      </c>
    </row>
    <row r="817" spans="2:6" x14ac:dyDescent="0.25">
      <c r="B817">
        <v>-78</v>
      </c>
      <c r="C817">
        <v>-80</v>
      </c>
      <c r="E817">
        <v>-1.2345311999999999</v>
      </c>
      <c r="F817">
        <v>-78.626187400000006</v>
      </c>
    </row>
    <row r="818" spans="2:6" x14ac:dyDescent="0.25">
      <c r="B818">
        <v>-81</v>
      </c>
      <c r="C818">
        <v>-80</v>
      </c>
      <c r="E818">
        <v>-1.2344226</v>
      </c>
      <c r="F818">
        <v>-78.626019400000004</v>
      </c>
    </row>
    <row r="819" spans="2:6" x14ac:dyDescent="0.25">
      <c r="B819">
        <v>-83</v>
      </c>
      <c r="C819">
        <v>-80</v>
      </c>
      <c r="E819">
        <v>-1.2342858000000001</v>
      </c>
      <c r="F819">
        <v>-78.625796600000001</v>
      </c>
    </row>
    <row r="820" spans="2:6" x14ac:dyDescent="0.25">
      <c r="B820">
        <v>-83</v>
      </c>
      <c r="C820">
        <v>-80</v>
      </c>
      <c r="E820">
        <v>-1.2341913</v>
      </c>
      <c r="F820">
        <v>-78.625611000000006</v>
      </c>
    </row>
    <row r="821" spans="2:6" x14ac:dyDescent="0.25">
      <c r="B821">
        <v>-77</v>
      </c>
      <c r="C821">
        <v>-80</v>
      </c>
      <c r="E821">
        <v>-1.2340928</v>
      </c>
      <c r="F821">
        <v>-78.625426899999994</v>
      </c>
    </row>
    <row r="822" spans="2:6" x14ac:dyDescent="0.25">
      <c r="B822">
        <v>-81</v>
      </c>
      <c r="C822">
        <v>-80</v>
      </c>
      <c r="E822">
        <v>-1.2340005999999999</v>
      </c>
      <c r="F822">
        <v>-78.625261499999993</v>
      </c>
    </row>
    <row r="823" spans="2:6" x14ac:dyDescent="0.25">
      <c r="B823">
        <v>-84</v>
      </c>
      <c r="C823">
        <v>-80</v>
      </c>
      <c r="E823" s="2">
        <v>-1.2339419</v>
      </c>
      <c r="F823" s="2">
        <v>-78.6251745</v>
      </c>
    </row>
  </sheetData>
  <mergeCells count="14">
    <mergeCell ref="A285:F285"/>
    <mergeCell ref="A1:F1"/>
    <mergeCell ref="A2:F2"/>
    <mergeCell ref="A91:F91"/>
    <mergeCell ref="A158:F158"/>
    <mergeCell ref="A235:F235"/>
    <mergeCell ref="A712:F712"/>
    <mergeCell ref="A762:F762"/>
    <mergeCell ref="A343:F343"/>
    <mergeCell ref="A435:F435"/>
    <mergeCell ref="A484:F484"/>
    <mergeCell ref="A563:F563"/>
    <mergeCell ref="A629:F629"/>
    <mergeCell ref="A676:F6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268F-B5A7-4FB9-AAAC-1FBD40E18684}">
  <dimension ref="A1:H764"/>
  <sheetViews>
    <sheetView workbookViewId="0">
      <selection activeCell="J15" sqref="J15"/>
    </sheetView>
  </sheetViews>
  <sheetFormatPr baseColWidth="10" defaultRowHeight="15" x14ac:dyDescent="0.25"/>
  <sheetData>
    <row r="1" spans="1:8" x14ac:dyDescent="0.25">
      <c r="A1" s="24" t="s">
        <v>2</v>
      </c>
      <c r="B1" s="24"/>
      <c r="C1" s="24"/>
      <c r="D1" s="24"/>
      <c r="E1" s="24"/>
      <c r="F1" s="24"/>
    </row>
    <row r="2" spans="1:8" x14ac:dyDescent="0.25">
      <c r="A2" s="24" t="s">
        <v>19</v>
      </c>
      <c r="B2" s="24"/>
      <c r="C2" s="24"/>
      <c r="D2" s="24"/>
      <c r="E2" s="24"/>
      <c r="F2" s="24"/>
    </row>
    <row r="3" spans="1:8" x14ac:dyDescent="0.25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H3" s="1" t="s">
        <v>71</v>
      </c>
    </row>
    <row r="4" spans="1:8" x14ac:dyDescent="0.25">
      <c r="B4">
        <v>-97</v>
      </c>
      <c r="C4">
        <v>-80</v>
      </c>
      <c r="E4" s="2">
        <v>-1.2330908</v>
      </c>
      <c r="F4" s="2">
        <v>-78.623414999999994</v>
      </c>
      <c r="H4">
        <f>AVERAGE(B4:B46)</f>
        <v>-84.906976744186053</v>
      </c>
    </row>
    <row r="5" spans="1:8" x14ac:dyDescent="0.25">
      <c r="B5">
        <v>-94</v>
      </c>
      <c r="C5">
        <v>-80</v>
      </c>
      <c r="E5">
        <v>-1.2331106000000001</v>
      </c>
      <c r="F5">
        <v>-78.623688099999995</v>
      </c>
    </row>
    <row r="6" spans="1:8" x14ac:dyDescent="0.25">
      <c r="B6">
        <v>-96</v>
      </c>
      <c r="C6">
        <v>-80</v>
      </c>
      <c r="E6">
        <v>-1.2331361000000001</v>
      </c>
      <c r="F6">
        <v>-78.623657899999998</v>
      </c>
    </row>
    <row r="7" spans="1:8" x14ac:dyDescent="0.25">
      <c r="B7">
        <v>-99</v>
      </c>
      <c r="C7">
        <v>-80</v>
      </c>
      <c r="E7">
        <v>-1.2332444</v>
      </c>
      <c r="F7">
        <v>-78.623605699999999</v>
      </c>
    </row>
    <row r="8" spans="1:8" x14ac:dyDescent="0.25">
      <c r="B8">
        <v>-84</v>
      </c>
      <c r="C8">
        <v>-80</v>
      </c>
      <c r="E8">
        <v>-1.2333594000000001</v>
      </c>
      <c r="F8">
        <v>-78.623545500000006</v>
      </c>
    </row>
    <row r="9" spans="1:8" x14ac:dyDescent="0.25">
      <c r="B9">
        <v>-82</v>
      </c>
      <c r="C9">
        <v>-80</v>
      </c>
      <c r="E9">
        <v>-1.2334361</v>
      </c>
      <c r="F9">
        <v>-78.623443499999993</v>
      </c>
    </row>
    <row r="10" spans="1:8" x14ac:dyDescent="0.25">
      <c r="B10">
        <v>-93</v>
      </c>
      <c r="C10">
        <v>-80</v>
      </c>
      <c r="E10">
        <v>-1.2335764</v>
      </c>
      <c r="F10">
        <v>-78.623347999999993</v>
      </c>
    </row>
    <row r="11" spans="1:8" x14ac:dyDescent="0.25">
      <c r="B11">
        <v>-95</v>
      </c>
      <c r="C11">
        <v>-80</v>
      </c>
      <c r="E11">
        <v>-1.2337255</v>
      </c>
      <c r="F11">
        <v>-78.623262600000004</v>
      </c>
    </row>
    <row r="12" spans="1:8" x14ac:dyDescent="0.25">
      <c r="B12">
        <v>-93</v>
      </c>
      <c r="C12">
        <v>-80</v>
      </c>
      <c r="E12">
        <v>-1.233867</v>
      </c>
      <c r="F12">
        <v>-78.623238700000002</v>
      </c>
    </row>
    <row r="13" spans="1:8" x14ac:dyDescent="0.25">
      <c r="B13">
        <v>-94</v>
      </c>
      <c r="C13">
        <v>-80</v>
      </c>
      <c r="E13">
        <v>-1.2339789999999999</v>
      </c>
      <c r="F13">
        <v>-78.623178100000004</v>
      </c>
    </row>
    <row r="14" spans="1:8" x14ac:dyDescent="0.25">
      <c r="B14">
        <v>-93</v>
      </c>
      <c r="C14">
        <v>-80</v>
      </c>
      <c r="E14">
        <v>-1.2340698000000001</v>
      </c>
      <c r="F14">
        <v>-78.623107300000001</v>
      </c>
    </row>
    <row r="15" spans="1:8" x14ac:dyDescent="0.25">
      <c r="B15">
        <v>-89</v>
      </c>
      <c r="C15">
        <v>-80</v>
      </c>
      <c r="E15">
        <v>-1.2341757</v>
      </c>
      <c r="F15">
        <v>-78.623023099999997</v>
      </c>
    </row>
    <row r="16" spans="1:8" x14ac:dyDescent="0.25">
      <c r="B16">
        <v>-92</v>
      </c>
      <c r="C16">
        <v>-80</v>
      </c>
      <c r="E16">
        <v>-1.2342628</v>
      </c>
      <c r="F16">
        <v>-78.622964300000007</v>
      </c>
    </row>
    <row r="17" spans="2:6" x14ac:dyDescent="0.25">
      <c r="B17">
        <v>-90</v>
      </c>
      <c r="C17">
        <v>-80</v>
      </c>
      <c r="E17">
        <v>-1.2343500000000001</v>
      </c>
      <c r="F17">
        <v>-78.622865300000001</v>
      </c>
    </row>
    <row r="18" spans="2:6" x14ac:dyDescent="0.25">
      <c r="B18">
        <v>-92</v>
      </c>
      <c r="C18">
        <v>-80</v>
      </c>
      <c r="E18">
        <v>-1.2344314000000001</v>
      </c>
      <c r="F18">
        <v>-78.622820500000003</v>
      </c>
    </row>
    <row r="19" spans="2:6" x14ac:dyDescent="0.25">
      <c r="B19">
        <v>-88</v>
      </c>
      <c r="C19">
        <v>-80</v>
      </c>
      <c r="E19">
        <v>-1.2345539999999999</v>
      </c>
      <c r="F19">
        <v>-78.622761699999998</v>
      </c>
    </row>
    <row r="20" spans="2:6" x14ac:dyDescent="0.25">
      <c r="B20">
        <v>-87</v>
      </c>
      <c r="C20">
        <v>-80</v>
      </c>
      <c r="E20">
        <v>-1.2346499</v>
      </c>
      <c r="F20">
        <v>-78.622731099999996</v>
      </c>
    </row>
    <row r="21" spans="2:6" x14ac:dyDescent="0.25">
      <c r="B21">
        <v>-87</v>
      </c>
      <c r="C21">
        <v>-80</v>
      </c>
      <c r="E21">
        <v>-1.2347992000000001</v>
      </c>
      <c r="F21">
        <v>-78.622634399999995</v>
      </c>
    </row>
    <row r="22" spans="2:6" x14ac:dyDescent="0.25">
      <c r="B22">
        <v>-83</v>
      </c>
      <c r="C22">
        <v>-80</v>
      </c>
      <c r="E22">
        <v>-1.2349109</v>
      </c>
      <c r="F22">
        <v>-78.622608299999996</v>
      </c>
    </row>
    <row r="23" spans="2:6" x14ac:dyDescent="0.25">
      <c r="B23">
        <v>-76</v>
      </c>
      <c r="C23">
        <v>-80</v>
      </c>
      <c r="E23">
        <v>-1.2349703999999999</v>
      </c>
      <c r="F23">
        <v>-78.622616199999996</v>
      </c>
    </row>
    <row r="24" spans="2:6" x14ac:dyDescent="0.25">
      <c r="B24">
        <v>-64</v>
      </c>
      <c r="C24">
        <v>-80</v>
      </c>
      <c r="E24">
        <v>-1.2350684000000001</v>
      </c>
      <c r="F24">
        <v>-78.622606000000005</v>
      </c>
    </row>
    <row r="25" spans="2:6" x14ac:dyDescent="0.25">
      <c r="B25">
        <v>-76</v>
      </c>
      <c r="C25">
        <v>-80</v>
      </c>
      <c r="E25">
        <v>-1.2352053000000001</v>
      </c>
      <c r="F25">
        <v>-78.622544199999993</v>
      </c>
    </row>
    <row r="26" spans="2:6" x14ac:dyDescent="0.25">
      <c r="B26">
        <v>-75</v>
      </c>
      <c r="C26">
        <v>-80</v>
      </c>
      <c r="E26">
        <v>-1.2353006</v>
      </c>
      <c r="F26">
        <v>-78.6224998</v>
      </c>
    </row>
    <row r="27" spans="2:6" x14ac:dyDescent="0.25">
      <c r="B27">
        <v>-80</v>
      </c>
      <c r="C27">
        <v>-80</v>
      </c>
      <c r="E27">
        <v>-1.2353833000000001</v>
      </c>
      <c r="F27">
        <v>-78.622454599999998</v>
      </c>
    </row>
    <row r="28" spans="2:6" x14ac:dyDescent="0.25">
      <c r="B28">
        <v>-82</v>
      </c>
      <c r="C28">
        <v>-80</v>
      </c>
      <c r="E28">
        <v>-1.2354657</v>
      </c>
      <c r="F28">
        <v>-78.622388900000004</v>
      </c>
    </row>
    <row r="29" spans="2:6" x14ac:dyDescent="0.25">
      <c r="B29">
        <v>-81</v>
      </c>
      <c r="C29">
        <v>-80</v>
      </c>
      <c r="E29">
        <v>-1.2355442000000001</v>
      </c>
      <c r="F29">
        <v>-78.622306199999997</v>
      </c>
    </row>
    <row r="30" spans="2:6" x14ac:dyDescent="0.25">
      <c r="B30">
        <v>-86</v>
      </c>
      <c r="C30">
        <v>-80</v>
      </c>
      <c r="E30">
        <v>-1.2356033</v>
      </c>
      <c r="F30">
        <v>-78.622225200000003</v>
      </c>
    </row>
    <row r="31" spans="2:6" x14ac:dyDescent="0.25">
      <c r="B31">
        <v>-82</v>
      </c>
      <c r="C31">
        <v>-80</v>
      </c>
      <c r="E31">
        <v>-1.2356780000000001</v>
      </c>
      <c r="F31">
        <v>-78.622164100000006</v>
      </c>
    </row>
    <row r="32" spans="2:6" x14ac:dyDescent="0.25">
      <c r="B32">
        <v>-73</v>
      </c>
      <c r="C32">
        <v>-80</v>
      </c>
      <c r="E32">
        <v>-1.2357673</v>
      </c>
      <c r="F32">
        <v>-78.622092899999998</v>
      </c>
    </row>
    <row r="33" spans="2:7" x14ac:dyDescent="0.25">
      <c r="B33">
        <v>-78</v>
      </c>
      <c r="C33">
        <v>-80</v>
      </c>
      <c r="E33">
        <v>-1.2358439999999999</v>
      </c>
      <c r="F33">
        <v>-78.622015099999999</v>
      </c>
    </row>
    <row r="34" spans="2:7" x14ac:dyDescent="0.25">
      <c r="B34">
        <v>-86</v>
      </c>
      <c r="C34">
        <v>-80</v>
      </c>
      <c r="E34">
        <v>-1.2359635</v>
      </c>
      <c r="F34">
        <v>-78.621979499999995</v>
      </c>
    </row>
    <row r="35" spans="2:7" x14ac:dyDescent="0.25">
      <c r="B35">
        <v>-83</v>
      </c>
      <c r="C35">
        <v>-80</v>
      </c>
      <c r="E35">
        <v>-1.2360755999999999</v>
      </c>
      <c r="F35">
        <v>-78.621919199999994</v>
      </c>
    </row>
    <row r="36" spans="2:7" x14ac:dyDescent="0.25">
      <c r="B36">
        <v>-82</v>
      </c>
      <c r="C36">
        <v>-80</v>
      </c>
      <c r="E36">
        <v>-1.2361667000000001</v>
      </c>
      <c r="F36">
        <v>-78.621844800000005</v>
      </c>
    </row>
    <row r="37" spans="2:7" x14ac:dyDescent="0.25">
      <c r="B37">
        <v>-88</v>
      </c>
      <c r="C37">
        <v>-80</v>
      </c>
      <c r="E37">
        <v>-1.2362664000000001</v>
      </c>
      <c r="F37">
        <v>-78.621788600000002</v>
      </c>
    </row>
    <row r="38" spans="2:7" x14ac:dyDescent="0.25">
      <c r="B38">
        <v>-81</v>
      </c>
      <c r="C38">
        <v>-80</v>
      </c>
      <c r="E38">
        <v>-1.2363534</v>
      </c>
      <c r="F38">
        <v>-78.621716800000002</v>
      </c>
    </row>
    <row r="39" spans="2:7" x14ac:dyDescent="0.25">
      <c r="B39">
        <v>-75</v>
      </c>
      <c r="C39">
        <v>-80</v>
      </c>
      <c r="E39">
        <v>-1.2364491</v>
      </c>
      <c r="F39">
        <v>-78.621644000000003</v>
      </c>
    </row>
    <row r="40" spans="2:7" x14ac:dyDescent="0.25">
      <c r="B40">
        <v>-75</v>
      </c>
      <c r="C40">
        <v>-80</v>
      </c>
      <c r="E40">
        <f>-1.2366299</f>
        <v>-1.2366299000000001</v>
      </c>
      <c r="F40">
        <v>-78.621570500000004</v>
      </c>
    </row>
    <row r="41" spans="2:7" x14ac:dyDescent="0.25">
      <c r="B41">
        <v>-77</v>
      </c>
      <c r="C41">
        <v>-90</v>
      </c>
      <c r="E41">
        <f>-1.2367331</f>
        <v>-1.2367330999999999</v>
      </c>
      <c r="F41">
        <v>-78.621471099999994</v>
      </c>
    </row>
    <row r="42" spans="2:7" x14ac:dyDescent="0.25">
      <c r="B42">
        <v>-79</v>
      </c>
      <c r="C42">
        <v>-90</v>
      </c>
      <c r="E42">
        <v>-1.2368709</v>
      </c>
      <c r="F42">
        <v>-78.621401800000001</v>
      </c>
    </row>
    <row r="43" spans="2:7" x14ac:dyDescent="0.25">
      <c r="B43">
        <v>-82</v>
      </c>
      <c r="C43">
        <v>-90</v>
      </c>
      <c r="E43">
        <v>-1.2370144999999999</v>
      </c>
      <c r="F43">
        <v>-78.621316399999998</v>
      </c>
    </row>
    <row r="44" spans="2:7" x14ac:dyDescent="0.25">
      <c r="B44">
        <v>-86</v>
      </c>
      <c r="C44">
        <v>-90</v>
      </c>
      <c r="E44">
        <v>-1.2371165</v>
      </c>
      <c r="F44">
        <v>-78.621252200000001</v>
      </c>
    </row>
    <row r="45" spans="2:7" x14ac:dyDescent="0.25">
      <c r="B45">
        <v>-88</v>
      </c>
      <c r="C45">
        <v>-90</v>
      </c>
      <c r="E45">
        <v>-1.2372063</v>
      </c>
      <c r="F45">
        <v>-78.621176000000006</v>
      </c>
    </row>
    <row r="46" spans="2:7" x14ac:dyDescent="0.25">
      <c r="B46">
        <v>-88</v>
      </c>
      <c r="C46">
        <v>-90</v>
      </c>
      <c r="E46" s="2">
        <v>-1.2373278999999999</v>
      </c>
      <c r="F46" s="2">
        <v>-78.621139200000002</v>
      </c>
    </row>
    <row r="47" spans="2:7" x14ac:dyDescent="0.25">
      <c r="B47" s="24" t="s">
        <v>20</v>
      </c>
      <c r="C47" s="24"/>
      <c r="D47" s="24"/>
      <c r="E47" s="24"/>
      <c r="F47" s="24"/>
      <c r="G47" s="24"/>
    </row>
    <row r="48" spans="2:7" x14ac:dyDescent="0.25">
      <c r="B48">
        <v>-89</v>
      </c>
      <c r="C48">
        <v>-90</v>
      </c>
      <c r="E48" s="3">
        <v>-1.2375316999999999</v>
      </c>
      <c r="F48" s="3">
        <v>-78.621547699999994</v>
      </c>
    </row>
    <row r="49" spans="2:8" x14ac:dyDescent="0.25">
      <c r="B49">
        <v>-85</v>
      </c>
      <c r="C49">
        <v>-90</v>
      </c>
      <c r="E49">
        <v>-1.2374506999999999</v>
      </c>
      <c r="F49">
        <v>-78.621597399999999</v>
      </c>
      <c r="H49">
        <f>AVERAGE(B48:B67)</f>
        <v>-73.599999999999994</v>
      </c>
    </row>
    <row r="50" spans="2:8" x14ac:dyDescent="0.25">
      <c r="B50">
        <v>-80</v>
      </c>
      <c r="C50">
        <v>-90</v>
      </c>
      <c r="E50">
        <v>-1.2373116</v>
      </c>
      <c r="F50">
        <v>-78.621673299999998</v>
      </c>
    </row>
    <row r="51" spans="2:8" x14ac:dyDescent="0.25">
      <c r="B51">
        <v>-69</v>
      </c>
      <c r="C51">
        <v>-80</v>
      </c>
      <c r="E51">
        <v>-1.2370634</v>
      </c>
      <c r="F51">
        <v>-78.621819700000003</v>
      </c>
    </row>
    <row r="52" spans="2:8" x14ac:dyDescent="0.25">
      <c r="B52">
        <v>-61</v>
      </c>
      <c r="C52">
        <v>-80</v>
      </c>
      <c r="E52">
        <v>-1.2370072999999999</v>
      </c>
      <c r="F52">
        <v>-78.621894299999994</v>
      </c>
    </row>
    <row r="53" spans="2:8" x14ac:dyDescent="0.25">
      <c r="B53">
        <v>-63</v>
      </c>
      <c r="C53">
        <v>-80</v>
      </c>
      <c r="E53">
        <v>-1.23692</v>
      </c>
      <c r="F53">
        <v>-78.621986199999995</v>
      </c>
    </row>
    <row r="54" spans="2:8" x14ac:dyDescent="0.25">
      <c r="B54">
        <v>-61</v>
      </c>
      <c r="C54">
        <v>-80</v>
      </c>
      <c r="E54">
        <v>-1.2366961000000001</v>
      </c>
      <c r="F54">
        <v>-78.622134000000003</v>
      </c>
    </row>
    <row r="55" spans="2:8" x14ac:dyDescent="0.25">
      <c r="B55">
        <v>-61</v>
      </c>
      <c r="C55">
        <v>-80</v>
      </c>
      <c r="E55">
        <v>-1.236612</v>
      </c>
      <c r="F55">
        <v>-78.622212700000006</v>
      </c>
    </row>
    <row r="56" spans="2:8" x14ac:dyDescent="0.25">
      <c r="B56">
        <v>-62</v>
      </c>
      <c r="C56">
        <v>-80</v>
      </c>
      <c r="E56">
        <v>-1.2365138</v>
      </c>
      <c r="F56">
        <v>-78.622257500000003</v>
      </c>
    </row>
    <row r="57" spans="2:8" x14ac:dyDescent="0.25">
      <c r="B57">
        <v>-75</v>
      </c>
      <c r="C57">
        <v>-80</v>
      </c>
      <c r="E57">
        <v>-1.2363776</v>
      </c>
      <c r="F57">
        <v>-78.622353700000005</v>
      </c>
    </row>
    <row r="58" spans="2:8" x14ac:dyDescent="0.25">
      <c r="B58">
        <v>-68</v>
      </c>
      <c r="C58">
        <v>-80</v>
      </c>
      <c r="E58">
        <v>-1.2362588000000001</v>
      </c>
      <c r="F58">
        <v>-78.622404200000005</v>
      </c>
    </row>
    <row r="59" spans="2:8" x14ac:dyDescent="0.25">
      <c r="B59">
        <v>-69</v>
      </c>
      <c r="C59">
        <v>-80</v>
      </c>
      <c r="E59">
        <v>-1.2361287999999999</v>
      </c>
      <c r="F59">
        <v>-78.622462999999996</v>
      </c>
    </row>
    <row r="60" spans="2:8" x14ac:dyDescent="0.25">
      <c r="B60">
        <v>-76</v>
      </c>
      <c r="C60">
        <v>-80</v>
      </c>
      <c r="E60">
        <v>-1.2360191</v>
      </c>
      <c r="F60">
        <v>-78.622512799999996</v>
      </c>
    </row>
    <row r="61" spans="2:8" x14ac:dyDescent="0.25">
      <c r="B61">
        <v>-78</v>
      </c>
      <c r="C61">
        <v>-80</v>
      </c>
      <c r="E61">
        <v>-1.2359214000000001</v>
      </c>
      <c r="F61">
        <v>-78.622577100000001</v>
      </c>
    </row>
    <row r="62" spans="2:8" x14ac:dyDescent="0.25">
      <c r="B62">
        <v>-78</v>
      </c>
      <c r="C62">
        <v>-80</v>
      </c>
      <c r="E62">
        <v>-1.235825</v>
      </c>
      <c r="F62">
        <v>-78.622652099999996</v>
      </c>
    </row>
    <row r="63" spans="2:8" x14ac:dyDescent="0.25">
      <c r="B63">
        <v>-79</v>
      </c>
      <c r="C63">
        <v>-80</v>
      </c>
      <c r="E63">
        <v>-1.2357378000000001</v>
      </c>
      <c r="F63">
        <v>-78.622719500000002</v>
      </c>
    </row>
    <row r="64" spans="2:8" x14ac:dyDescent="0.25">
      <c r="B64">
        <v>-79</v>
      </c>
      <c r="C64">
        <v>-80</v>
      </c>
      <c r="E64">
        <v>-1.2356543</v>
      </c>
      <c r="F64">
        <v>-78.622766499999997</v>
      </c>
    </row>
    <row r="65" spans="2:8" x14ac:dyDescent="0.25">
      <c r="B65">
        <v>-83</v>
      </c>
      <c r="C65">
        <v>-80</v>
      </c>
      <c r="E65">
        <v>-1.2355396999999999</v>
      </c>
      <c r="F65">
        <v>-78.622800900000001</v>
      </c>
    </row>
    <row r="66" spans="2:8" x14ac:dyDescent="0.25">
      <c r="B66">
        <v>-77</v>
      </c>
      <c r="C66">
        <v>-80</v>
      </c>
      <c r="E66">
        <v>-1.2354779</v>
      </c>
      <c r="F66">
        <v>-78.622890299999995</v>
      </c>
    </row>
    <row r="67" spans="2:8" x14ac:dyDescent="0.25">
      <c r="B67">
        <v>-79</v>
      </c>
      <c r="C67">
        <v>-80</v>
      </c>
      <c r="E67" s="3">
        <v>-1.2354822000000001</v>
      </c>
      <c r="F67" s="3">
        <v>-78.622962799999996</v>
      </c>
    </row>
    <row r="68" spans="2:8" x14ac:dyDescent="0.25">
      <c r="B68" s="24" t="s">
        <v>21</v>
      </c>
      <c r="C68" s="24"/>
      <c r="D68" s="24"/>
      <c r="E68" s="24"/>
      <c r="F68" s="24"/>
      <c r="G68" s="24"/>
    </row>
    <row r="69" spans="2:8" x14ac:dyDescent="0.25">
      <c r="B69">
        <v>-81</v>
      </c>
      <c r="C69">
        <v>-90</v>
      </c>
      <c r="E69" s="2">
        <v>-1.2379557999999999</v>
      </c>
      <c r="F69" s="2">
        <v>-78.622235599999996</v>
      </c>
    </row>
    <row r="70" spans="2:8" x14ac:dyDescent="0.25">
      <c r="B70">
        <v>-80</v>
      </c>
      <c r="C70">
        <v>-90</v>
      </c>
      <c r="E70">
        <v>-1.2376129</v>
      </c>
      <c r="F70">
        <v>-78.622369800000001</v>
      </c>
      <c r="H70">
        <f>AVERAGE(B69:B98)</f>
        <v>-77.5</v>
      </c>
    </row>
    <row r="71" spans="2:8" x14ac:dyDescent="0.25">
      <c r="B71">
        <v>-71</v>
      </c>
      <c r="C71">
        <v>-90</v>
      </c>
      <c r="E71">
        <v>-1.2375293000000001</v>
      </c>
      <c r="F71">
        <v>-78.622462999999996</v>
      </c>
    </row>
    <row r="72" spans="2:8" x14ac:dyDescent="0.25">
      <c r="B72">
        <v>-63</v>
      </c>
      <c r="C72">
        <v>-90</v>
      </c>
      <c r="E72">
        <v>-1.2373805</v>
      </c>
      <c r="F72">
        <v>-78.622586100000007</v>
      </c>
    </row>
    <row r="73" spans="2:8" x14ac:dyDescent="0.25">
      <c r="B73">
        <v>-64</v>
      </c>
      <c r="C73">
        <v>-90</v>
      </c>
      <c r="E73">
        <v>-1.2372270000000001</v>
      </c>
      <c r="F73">
        <v>-78.622687799999994</v>
      </c>
    </row>
    <row r="74" spans="2:8" x14ac:dyDescent="0.25">
      <c r="B74">
        <v>-69</v>
      </c>
      <c r="C74">
        <v>-90</v>
      </c>
      <c r="E74">
        <v>-1.2370863000000001</v>
      </c>
      <c r="F74">
        <v>-78.622822900000003</v>
      </c>
    </row>
    <row r="75" spans="2:8" x14ac:dyDescent="0.25">
      <c r="B75">
        <v>-64</v>
      </c>
      <c r="C75">
        <v>-90</v>
      </c>
      <c r="E75">
        <v>-1.2369657999999999</v>
      </c>
      <c r="F75">
        <v>-78.6228847</v>
      </c>
    </row>
    <row r="76" spans="2:8" x14ac:dyDescent="0.25">
      <c r="B76">
        <v>-71</v>
      </c>
      <c r="C76">
        <v>-90</v>
      </c>
      <c r="E76">
        <v>-1.2367956</v>
      </c>
      <c r="F76">
        <v>-78.622988899999996</v>
      </c>
    </row>
    <row r="77" spans="2:8" x14ac:dyDescent="0.25">
      <c r="B77">
        <v>-70</v>
      </c>
      <c r="C77">
        <v>-90</v>
      </c>
      <c r="E77">
        <v>-1.2366731</v>
      </c>
      <c r="F77">
        <v>-78.623085700000004</v>
      </c>
    </row>
    <row r="78" spans="2:8" x14ac:dyDescent="0.25">
      <c r="B78">
        <v>-73</v>
      </c>
      <c r="C78">
        <v>-90</v>
      </c>
      <c r="E78">
        <v>-1.2365698000000001</v>
      </c>
      <c r="F78">
        <v>-78.623188999999996</v>
      </c>
    </row>
    <row r="79" spans="2:8" x14ac:dyDescent="0.25">
      <c r="B79">
        <v>-75</v>
      </c>
      <c r="C79">
        <v>-90</v>
      </c>
      <c r="E79">
        <v>-1.2364712</v>
      </c>
      <c r="F79">
        <v>-78.623252699999995</v>
      </c>
    </row>
    <row r="80" spans="2:8" x14ac:dyDescent="0.25">
      <c r="B80">
        <v>-73</v>
      </c>
      <c r="C80">
        <v>-90</v>
      </c>
      <c r="E80">
        <v>-1.2363952</v>
      </c>
      <c r="F80">
        <v>-78.623320699999994</v>
      </c>
    </row>
    <row r="81" spans="2:6" x14ac:dyDescent="0.25">
      <c r="B81">
        <v>-78</v>
      </c>
      <c r="C81">
        <v>-90</v>
      </c>
      <c r="E81">
        <v>-1.2362793999999999</v>
      </c>
      <c r="F81">
        <v>-78.623390499999999</v>
      </c>
    </row>
    <row r="82" spans="2:6" x14ac:dyDescent="0.25">
      <c r="B82">
        <v>-74</v>
      </c>
      <c r="C82">
        <v>-90</v>
      </c>
      <c r="E82">
        <v>-1.2361689</v>
      </c>
      <c r="F82">
        <v>-78.623478000000006</v>
      </c>
    </row>
    <row r="83" spans="2:6" x14ac:dyDescent="0.25">
      <c r="B83">
        <v>-72</v>
      </c>
      <c r="C83">
        <v>-90</v>
      </c>
      <c r="E83">
        <v>-1.2360523000000001</v>
      </c>
      <c r="F83">
        <v>-78.6235626</v>
      </c>
    </row>
    <row r="84" spans="2:6" x14ac:dyDescent="0.25">
      <c r="B84">
        <v>-71</v>
      </c>
      <c r="C84">
        <v>-90</v>
      </c>
      <c r="E84">
        <v>-1.2359301</v>
      </c>
      <c r="F84">
        <v>-78.623616299999995</v>
      </c>
    </row>
    <row r="85" spans="2:6" x14ac:dyDescent="0.25">
      <c r="B85">
        <v>-75</v>
      </c>
      <c r="C85">
        <v>-90</v>
      </c>
      <c r="E85">
        <v>-1.2357982000000001</v>
      </c>
      <c r="F85">
        <v>-78.623710700000004</v>
      </c>
    </row>
    <row r="86" spans="2:6" x14ac:dyDescent="0.25">
      <c r="B86">
        <v>-73</v>
      </c>
      <c r="C86">
        <v>-90</v>
      </c>
      <c r="E86">
        <v>-1.2356802</v>
      </c>
      <c r="F86">
        <v>-78.623818200000002</v>
      </c>
    </row>
    <row r="87" spans="2:6" x14ac:dyDescent="0.25">
      <c r="B87">
        <v>-77</v>
      </c>
      <c r="C87">
        <v>-90</v>
      </c>
      <c r="E87">
        <v>-1.2355364</v>
      </c>
      <c r="F87">
        <v>-78.623900699999993</v>
      </c>
    </row>
    <row r="88" spans="2:6" x14ac:dyDescent="0.25">
      <c r="B88">
        <v>-71</v>
      </c>
      <c r="C88">
        <v>-90</v>
      </c>
      <c r="E88">
        <v>-1.2354177</v>
      </c>
      <c r="F88">
        <v>-78.623957099999998</v>
      </c>
    </row>
    <row r="89" spans="2:6" x14ac:dyDescent="0.25">
      <c r="B89">
        <v>-77</v>
      </c>
      <c r="C89">
        <v>-90</v>
      </c>
      <c r="E89">
        <v>-1.2352623</v>
      </c>
      <c r="F89">
        <v>-78.624037000000001</v>
      </c>
    </row>
    <row r="90" spans="2:6" x14ac:dyDescent="0.25">
      <c r="B90">
        <v>-78</v>
      </c>
      <c r="C90">
        <v>-90</v>
      </c>
      <c r="E90">
        <v>-1.2350956</v>
      </c>
      <c r="F90">
        <v>-78.624150900000004</v>
      </c>
    </row>
    <row r="91" spans="2:6" x14ac:dyDescent="0.25">
      <c r="B91">
        <v>-96</v>
      </c>
      <c r="C91">
        <v>-90</v>
      </c>
      <c r="E91">
        <v>-1.2349379</v>
      </c>
      <c r="F91">
        <v>-78.624276300000005</v>
      </c>
    </row>
    <row r="92" spans="2:6" x14ac:dyDescent="0.25">
      <c r="B92">
        <v>-95</v>
      </c>
      <c r="C92">
        <v>-90</v>
      </c>
      <c r="E92">
        <v>-1.2347011000000001</v>
      </c>
      <c r="F92">
        <v>-78.624447799999999</v>
      </c>
    </row>
    <row r="93" spans="2:6" x14ac:dyDescent="0.25">
      <c r="B93">
        <v>-96</v>
      </c>
      <c r="C93">
        <v>-80</v>
      </c>
      <c r="E93">
        <v>-1.2344771000000001</v>
      </c>
      <c r="F93">
        <v>-78.624591300000006</v>
      </c>
    </row>
    <row r="94" spans="2:6" x14ac:dyDescent="0.25">
      <c r="B94">
        <v>-91</v>
      </c>
      <c r="C94">
        <v>-80</v>
      </c>
      <c r="E94">
        <v>-1.2342869999999999</v>
      </c>
      <c r="F94">
        <v>-78.624695599999995</v>
      </c>
    </row>
    <row r="95" spans="2:6" x14ac:dyDescent="0.25">
      <c r="B95">
        <v>-89</v>
      </c>
      <c r="C95">
        <v>-80</v>
      </c>
      <c r="E95">
        <v>-1.2342242000000001</v>
      </c>
      <c r="F95">
        <v>-78.624719099999993</v>
      </c>
    </row>
    <row r="96" spans="2:6" x14ac:dyDescent="0.25">
      <c r="B96">
        <v>-80</v>
      </c>
      <c r="C96">
        <v>-80</v>
      </c>
      <c r="E96">
        <v>-1.2340764</v>
      </c>
      <c r="F96">
        <v>-78.624836599999995</v>
      </c>
    </row>
    <row r="97" spans="2:8" x14ac:dyDescent="0.25">
      <c r="B97">
        <v>-87</v>
      </c>
      <c r="C97">
        <v>-80</v>
      </c>
      <c r="E97">
        <v>-1.2339464</v>
      </c>
      <c r="F97">
        <v>-78.6249416</v>
      </c>
    </row>
    <row r="98" spans="2:8" x14ac:dyDescent="0.25">
      <c r="B98">
        <v>-91</v>
      </c>
      <c r="C98">
        <v>-80</v>
      </c>
      <c r="E98" s="2">
        <v>-1.2338654</v>
      </c>
      <c r="F98" s="2">
        <v>-78.6250529</v>
      </c>
    </row>
    <row r="99" spans="2:8" x14ac:dyDescent="0.25">
      <c r="B99" s="24" t="s">
        <v>22</v>
      </c>
      <c r="C99" s="24"/>
      <c r="D99" s="24"/>
      <c r="E99" s="24"/>
      <c r="F99" s="24"/>
      <c r="G99" s="24"/>
    </row>
    <row r="100" spans="2:8" x14ac:dyDescent="0.25">
      <c r="B100">
        <v>-76</v>
      </c>
      <c r="C100">
        <v>-80</v>
      </c>
      <c r="E100" s="3">
        <v>-1.2343966</v>
      </c>
      <c r="F100" s="3">
        <v>-78.625949700000007</v>
      </c>
    </row>
    <row r="101" spans="2:8" x14ac:dyDescent="0.25">
      <c r="B101">
        <v>-83</v>
      </c>
      <c r="C101">
        <v>-80</v>
      </c>
      <c r="E101">
        <v>-1.2344937</v>
      </c>
      <c r="F101">
        <v>-78.625919400000001</v>
      </c>
      <c r="H101">
        <f>AVERAGE(B100:B140)</f>
        <v>-88.731707317073173</v>
      </c>
    </row>
    <row r="102" spans="2:8" x14ac:dyDescent="0.25">
      <c r="B102">
        <v>-83</v>
      </c>
      <c r="C102">
        <v>-80</v>
      </c>
      <c r="E102">
        <v>-1.2345763999999999</v>
      </c>
      <c r="F102">
        <v>-78.625840800000006</v>
      </c>
    </row>
    <row r="103" spans="2:8" x14ac:dyDescent="0.25">
      <c r="B103">
        <v>-89</v>
      </c>
      <c r="C103">
        <v>-80</v>
      </c>
      <c r="E103">
        <v>-1.2346679</v>
      </c>
      <c r="F103">
        <v>-78.625768399999998</v>
      </c>
    </row>
    <row r="104" spans="2:8" x14ac:dyDescent="0.25">
      <c r="B104">
        <v>-78</v>
      </c>
      <c r="C104">
        <v>-80</v>
      </c>
      <c r="E104">
        <v>-1.2347733999999999</v>
      </c>
      <c r="F104">
        <v>-78.625695899999997</v>
      </c>
    </row>
    <row r="105" spans="2:8" x14ac:dyDescent="0.25">
      <c r="B105">
        <v>-85</v>
      </c>
      <c r="C105">
        <v>-80</v>
      </c>
      <c r="E105">
        <v>-1.2349344</v>
      </c>
      <c r="F105">
        <v>-78.625579200000004</v>
      </c>
    </row>
    <row r="106" spans="2:8" x14ac:dyDescent="0.25">
      <c r="B106">
        <v>-88</v>
      </c>
      <c r="C106">
        <v>-80</v>
      </c>
      <c r="E106">
        <v>-1.2350477</v>
      </c>
      <c r="F106">
        <v>-78.625500599999995</v>
      </c>
    </row>
    <row r="107" spans="2:8" x14ac:dyDescent="0.25">
      <c r="B107">
        <v>-76</v>
      </c>
      <c r="C107">
        <v>-80</v>
      </c>
      <c r="E107">
        <v>-1.2351354999999999</v>
      </c>
      <c r="F107">
        <v>-78.625439</v>
      </c>
    </row>
    <row r="108" spans="2:8" x14ac:dyDescent="0.25">
      <c r="B108">
        <v>-83</v>
      </c>
      <c r="C108">
        <v>-80</v>
      </c>
      <c r="E108">
        <v>-1.2352223</v>
      </c>
      <c r="F108">
        <v>-78.625352100000001</v>
      </c>
    </row>
    <row r="109" spans="2:8" x14ac:dyDescent="0.25">
      <c r="B109">
        <v>-85</v>
      </c>
      <c r="C109">
        <v>-80</v>
      </c>
      <c r="E109">
        <v>-1.2353540000000001</v>
      </c>
      <c r="F109">
        <v>-78.625323899999998</v>
      </c>
    </row>
    <row r="110" spans="2:8" x14ac:dyDescent="0.25">
      <c r="B110">
        <v>-86</v>
      </c>
      <c r="C110">
        <v>-80</v>
      </c>
      <c r="E110">
        <v>-1.235468</v>
      </c>
      <c r="F110">
        <v>-78.625222300000004</v>
      </c>
    </row>
    <row r="111" spans="2:8" x14ac:dyDescent="0.25">
      <c r="B111">
        <v>-90</v>
      </c>
      <c r="C111">
        <v>-80</v>
      </c>
      <c r="E111">
        <v>-1.2355377999999999</v>
      </c>
      <c r="F111">
        <v>-78.625164499999997</v>
      </c>
    </row>
    <row r="112" spans="2:8" x14ac:dyDescent="0.25">
      <c r="B112">
        <v>-89</v>
      </c>
      <c r="C112">
        <v>-90</v>
      </c>
      <c r="E112">
        <v>-1.2356453999999999</v>
      </c>
      <c r="F112">
        <v>-78.625088599999998</v>
      </c>
    </row>
    <row r="113" spans="2:6" x14ac:dyDescent="0.25">
      <c r="B113">
        <v>-92</v>
      </c>
      <c r="C113">
        <v>-90</v>
      </c>
      <c r="E113">
        <v>-1.2357625000000001</v>
      </c>
      <c r="F113">
        <v>-78.625020699999993</v>
      </c>
    </row>
    <row r="114" spans="2:6" x14ac:dyDescent="0.25">
      <c r="B114">
        <v>-97</v>
      </c>
      <c r="C114">
        <v>-90</v>
      </c>
      <c r="E114">
        <v>-1.2358461000000001</v>
      </c>
      <c r="F114">
        <v>-78.624955</v>
      </c>
    </row>
    <row r="115" spans="2:6" x14ac:dyDescent="0.25">
      <c r="B115">
        <v>-95</v>
      </c>
      <c r="C115">
        <v>-90</v>
      </c>
      <c r="E115">
        <v>-1.2359302000000001</v>
      </c>
      <c r="F115">
        <v>-78.624866699999998</v>
      </c>
    </row>
    <row r="116" spans="2:6" x14ac:dyDescent="0.25">
      <c r="B116">
        <v>-98</v>
      </c>
      <c r="C116">
        <v>-90</v>
      </c>
      <c r="E116">
        <v>-1.2360203000000001</v>
      </c>
      <c r="F116">
        <v>-78.624787900000001</v>
      </c>
    </row>
    <row r="117" spans="2:6" x14ac:dyDescent="0.25">
      <c r="B117">
        <v>-98</v>
      </c>
      <c r="C117">
        <v>-90</v>
      </c>
      <c r="E117">
        <v>-1.2361274</v>
      </c>
      <c r="F117">
        <v>-78.624720400000001</v>
      </c>
    </row>
    <row r="118" spans="2:6" x14ac:dyDescent="0.25">
      <c r="B118">
        <v>-103</v>
      </c>
      <c r="C118">
        <v>-90</v>
      </c>
      <c r="E118">
        <v>-1.2362093000000001</v>
      </c>
      <c r="F118">
        <v>-78.624669400000002</v>
      </c>
    </row>
    <row r="119" spans="2:6" x14ac:dyDescent="0.25">
      <c r="B119">
        <v>-98</v>
      </c>
      <c r="C119">
        <v>-90</v>
      </c>
      <c r="E119">
        <v>-1.2363556</v>
      </c>
      <c r="F119">
        <v>-78.624550400000004</v>
      </c>
    </row>
    <row r="120" spans="2:6" x14ac:dyDescent="0.25">
      <c r="B120">
        <v>-96</v>
      </c>
      <c r="C120">
        <v>-90</v>
      </c>
      <c r="E120">
        <v>-1.2364454</v>
      </c>
      <c r="F120">
        <v>-78.624478100000005</v>
      </c>
    </row>
    <row r="121" spans="2:6" x14ac:dyDescent="0.25">
      <c r="B121">
        <v>-96</v>
      </c>
      <c r="C121">
        <v>-90</v>
      </c>
      <c r="E121">
        <v>-1.2365316</v>
      </c>
      <c r="F121">
        <v>-78.624413000000004</v>
      </c>
    </row>
    <row r="122" spans="2:6" x14ac:dyDescent="0.25">
      <c r="B122">
        <v>-96</v>
      </c>
      <c r="C122">
        <v>-90</v>
      </c>
      <c r="E122">
        <v>-1.236615</v>
      </c>
      <c r="F122">
        <v>-78.624343999999994</v>
      </c>
    </row>
    <row r="123" spans="2:6" x14ac:dyDescent="0.25">
      <c r="B123">
        <v>-95</v>
      </c>
      <c r="C123">
        <v>-90</v>
      </c>
      <c r="E123">
        <v>-1.2366836000000001</v>
      </c>
      <c r="F123">
        <v>-78.624241799999993</v>
      </c>
    </row>
    <row r="124" spans="2:6" x14ac:dyDescent="0.25">
      <c r="B124">
        <v>-101</v>
      </c>
      <c r="C124">
        <v>-90</v>
      </c>
      <c r="E124">
        <v>-1.2367083000000001</v>
      </c>
      <c r="F124">
        <v>-78.624232500000005</v>
      </c>
    </row>
    <row r="125" spans="2:6" x14ac:dyDescent="0.25">
      <c r="B125">
        <v>-90</v>
      </c>
      <c r="C125">
        <v>-90</v>
      </c>
      <c r="E125">
        <v>-1.2367646000000001</v>
      </c>
      <c r="F125">
        <v>-78.624212299999996</v>
      </c>
    </row>
    <row r="126" spans="2:6" x14ac:dyDescent="0.25">
      <c r="B126">
        <v>-88</v>
      </c>
      <c r="C126">
        <v>-90</v>
      </c>
      <c r="E126">
        <v>-1.2369448999999999</v>
      </c>
      <c r="F126">
        <v>-78.624081399999994</v>
      </c>
    </row>
    <row r="127" spans="2:6" x14ac:dyDescent="0.25">
      <c r="B127">
        <v>-88</v>
      </c>
      <c r="C127">
        <v>-90</v>
      </c>
      <c r="E127">
        <v>-1.2370409</v>
      </c>
      <c r="F127">
        <v>-78.623995899999997</v>
      </c>
    </row>
    <row r="128" spans="2:6" x14ac:dyDescent="0.25">
      <c r="B128">
        <v>-86</v>
      </c>
      <c r="C128">
        <v>-90</v>
      </c>
      <c r="E128">
        <v>-1.2371386</v>
      </c>
      <c r="F128">
        <v>-78.623969299999999</v>
      </c>
    </row>
    <row r="129" spans="2:8" x14ac:dyDescent="0.25">
      <c r="B129">
        <v>-89</v>
      </c>
      <c r="C129">
        <v>-90</v>
      </c>
      <c r="E129">
        <v>-1.2372559000000001</v>
      </c>
      <c r="F129">
        <v>-78.623970700000001</v>
      </c>
    </row>
    <row r="130" spans="2:8" x14ac:dyDescent="0.25">
      <c r="B130">
        <v>-88</v>
      </c>
      <c r="C130">
        <v>-90</v>
      </c>
      <c r="E130">
        <v>-1.2373411999999999</v>
      </c>
      <c r="F130">
        <v>-78.623844500000004</v>
      </c>
    </row>
    <row r="131" spans="2:8" x14ac:dyDescent="0.25">
      <c r="B131">
        <v>-89</v>
      </c>
      <c r="C131">
        <v>-90</v>
      </c>
      <c r="E131">
        <v>-1.2374624000000001</v>
      </c>
      <c r="F131">
        <v>-78.623729100000006</v>
      </c>
    </row>
    <row r="132" spans="2:8" x14ac:dyDescent="0.25">
      <c r="B132">
        <v>-88</v>
      </c>
      <c r="C132">
        <v>-80</v>
      </c>
      <c r="E132">
        <v>-1.2375802</v>
      </c>
      <c r="F132">
        <v>-78.623618399999998</v>
      </c>
    </row>
    <row r="133" spans="2:8" x14ac:dyDescent="0.25">
      <c r="B133">
        <v>-87</v>
      </c>
      <c r="C133">
        <v>-80</v>
      </c>
      <c r="E133">
        <v>-1.2377347000000001</v>
      </c>
      <c r="F133">
        <v>-78.623499800000005</v>
      </c>
    </row>
    <row r="134" spans="2:8" x14ac:dyDescent="0.25">
      <c r="B134">
        <v>-87</v>
      </c>
      <c r="C134">
        <v>-80</v>
      </c>
      <c r="E134">
        <v>-1.2378324000000001</v>
      </c>
      <c r="F134">
        <v>-78.623423000000003</v>
      </c>
    </row>
    <row r="135" spans="2:8" x14ac:dyDescent="0.25">
      <c r="B135">
        <v>-87</v>
      </c>
      <c r="C135">
        <v>-80</v>
      </c>
      <c r="E135">
        <v>-1.2379354</v>
      </c>
      <c r="F135">
        <v>-78.6233541</v>
      </c>
    </row>
    <row r="136" spans="2:8" x14ac:dyDescent="0.25">
      <c r="B136">
        <v>-87</v>
      </c>
      <c r="C136">
        <v>-80</v>
      </c>
      <c r="E136">
        <v>-1.2380167</v>
      </c>
      <c r="F136">
        <v>-78.623304599999997</v>
      </c>
    </row>
    <row r="137" spans="2:8" x14ac:dyDescent="0.25">
      <c r="B137">
        <v>-81</v>
      </c>
      <c r="C137">
        <v>-80</v>
      </c>
      <c r="E137">
        <v>-1.2381922000000001</v>
      </c>
      <c r="F137">
        <v>-78.623252399999998</v>
      </c>
    </row>
    <row r="138" spans="2:8" x14ac:dyDescent="0.25">
      <c r="B138">
        <v>-84</v>
      </c>
      <c r="C138">
        <v>-80</v>
      </c>
      <c r="E138">
        <v>-1.2382972999999999</v>
      </c>
      <c r="F138">
        <v>-78.623148</v>
      </c>
    </row>
    <row r="139" spans="2:8" x14ac:dyDescent="0.25">
      <c r="B139">
        <v>-82</v>
      </c>
      <c r="C139">
        <v>-80</v>
      </c>
      <c r="E139">
        <v>-1.2383325999999999</v>
      </c>
      <c r="F139">
        <v>-78.623057900000006</v>
      </c>
    </row>
    <row r="140" spans="2:8" x14ac:dyDescent="0.25">
      <c r="B140">
        <v>-81</v>
      </c>
      <c r="C140">
        <v>-80</v>
      </c>
      <c r="E140" s="3">
        <v>-1.2384255</v>
      </c>
      <c r="F140" s="3">
        <v>-78.623020800000006</v>
      </c>
    </row>
    <row r="141" spans="2:8" x14ac:dyDescent="0.25">
      <c r="B141" s="24" t="s">
        <v>23</v>
      </c>
      <c r="C141" s="24"/>
      <c r="D141" s="24"/>
      <c r="E141" s="24"/>
      <c r="F141" s="24"/>
      <c r="G141" s="24"/>
    </row>
    <row r="142" spans="2:8" x14ac:dyDescent="0.25">
      <c r="B142">
        <v>-80</v>
      </c>
      <c r="C142">
        <v>-80</v>
      </c>
      <c r="E142" s="2">
        <v>-1.2352516</v>
      </c>
      <c r="F142" s="2">
        <v>-78.626145699999995</v>
      </c>
    </row>
    <row r="143" spans="2:8" x14ac:dyDescent="0.25">
      <c r="B143">
        <v>-83</v>
      </c>
      <c r="C143">
        <v>-80</v>
      </c>
      <c r="E143">
        <v>-1.2353571999999999</v>
      </c>
      <c r="F143">
        <v>-78.626071600000003</v>
      </c>
      <c r="H143">
        <f>AVERAGE(B142:B174)</f>
        <v>-90.575757575757578</v>
      </c>
    </row>
    <row r="144" spans="2:8" x14ac:dyDescent="0.25">
      <c r="B144">
        <v>-84</v>
      </c>
      <c r="C144">
        <v>-80</v>
      </c>
      <c r="E144">
        <v>-1.2351835</v>
      </c>
      <c r="F144">
        <v>-78.626137099999994</v>
      </c>
    </row>
    <row r="145" spans="2:6" x14ac:dyDescent="0.25">
      <c r="B145">
        <v>-87</v>
      </c>
      <c r="C145">
        <v>-80</v>
      </c>
      <c r="E145">
        <v>-1.2352734000000001</v>
      </c>
      <c r="F145">
        <v>-78.626069599999994</v>
      </c>
    </row>
    <row r="146" spans="2:6" x14ac:dyDescent="0.25">
      <c r="B146">
        <v>-88</v>
      </c>
      <c r="C146">
        <v>-80</v>
      </c>
      <c r="E146">
        <v>-1.2354522999999999</v>
      </c>
      <c r="F146">
        <v>-78.625978200000006</v>
      </c>
    </row>
    <row r="147" spans="2:6" x14ac:dyDescent="0.25">
      <c r="B147">
        <v>-87</v>
      </c>
      <c r="C147">
        <v>-80</v>
      </c>
      <c r="E147">
        <v>-1.2357043000000001</v>
      </c>
      <c r="F147">
        <v>-78.625774399999997</v>
      </c>
    </row>
    <row r="148" spans="2:6" x14ac:dyDescent="0.25">
      <c r="B148">
        <v>-89</v>
      </c>
      <c r="C148">
        <v>-80</v>
      </c>
      <c r="E148">
        <v>-1.2357817</v>
      </c>
      <c r="F148">
        <v>-78.625710100000006</v>
      </c>
    </row>
    <row r="149" spans="2:6" x14ac:dyDescent="0.25">
      <c r="B149">
        <v>-85</v>
      </c>
      <c r="C149">
        <v>-80</v>
      </c>
      <c r="E149">
        <v>-1.235868</v>
      </c>
      <c r="F149">
        <v>-78.625665900000001</v>
      </c>
    </row>
    <row r="150" spans="2:6" x14ac:dyDescent="0.25">
      <c r="B150">
        <v>-84</v>
      </c>
      <c r="C150">
        <v>-80</v>
      </c>
      <c r="E150">
        <v>-1.2359948999999999</v>
      </c>
      <c r="F150">
        <v>-78.625608</v>
      </c>
    </row>
    <row r="151" spans="2:6" x14ac:dyDescent="0.25">
      <c r="B151">
        <v>-83</v>
      </c>
      <c r="C151">
        <v>-80</v>
      </c>
      <c r="E151">
        <v>-1.2360971000000001</v>
      </c>
      <c r="F151">
        <v>-78.625532899999996</v>
      </c>
    </row>
    <row r="152" spans="2:6" x14ac:dyDescent="0.25">
      <c r="B152">
        <v>-84</v>
      </c>
      <c r="C152">
        <v>-80</v>
      </c>
      <c r="E152">
        <v>-1.2361960000000001</v>
      </c>
      <c r="F152">
        <v>-78.625475800000004</v>
      </c>
    </row>
    <row r="153" spans="2:6" x14ac:dyDescent="0.25">
      <c r="B153">
        <v>-87</v>
      </c>
      <c r="C153">
        <v>-90</v>
      </c>
      <c r="E153">
        <v>-1.236291</v>
      </c>
      <c r="F153">
        <v>-78.625403399999996</v>
      </c>
    </row>
    <row r="154" spans="2:6" x14ac:dyDescent="0.25">
      <c r="B154">
        <v>-90</v>
      </c>
      <c r="C154">
        <v>-90</v>
      </c>
      <c r="E154">
        <v>-1.2363795</v>
      </c>
      <c r="F154">
        <v>-78.625341199999994</v>
      </c>
    </row>
    <row r="155" spans="2:6" x14ac:dyDescent="0.25">
      <c r="B155">
        <v>-90</v>
      </c>
      <c r="C155">
        <v>-90</v>
      </c>
      <c r="E155">
        <v>-1.2364641000000001</v>
      </c>
      <c r="F155">
        <v>-78.6252377</v>
      </c>
    </row>
    <row r="156" spans="2:6" x14ac:dyDescent="0.25">
      <c r="B156">
        <v>-95</v>
      </c>
      <c r="C156">
        <v>-90</v>
      </c>
      <c r="E156">
        <v>-1.2366865</v>
      </c>
      <c r="F156">
        <v>-78.625025699999995</v>
      </c>
    </row>
    <row r="157" spans="2:6" x14ac:dyDescent="0.25">
      <c r="B157">
        <v>-95</v>
      </c>
      <c r="C157">
        <v>-90</v>
      </c>
      <c r="E157">
        <v>-1.2367743</v>
      </c>
      <c r="F157">
        <v>-78.624945499999995</v>
      </c>
    </row>
    <row r="158" spans="2:6" x14ac:dyDescent="0.25">
      <c r="B158">
        <v>-95</v>
      </c>
      <c r="C158">
        <v>-90</v>
      </c>
      <c r="E158">
        <v>-1.2368619999999999</v>
      </c>
      <c r="F158">
        <v>-78.624875099999997</v>
      </c>
    </row>
    <row r="159" spans="2:6" x14ac:dyDescent="0.25">
      <c r="B159">
        <v>-94</v>
      </c>
      <c r="C159">
        <v>-90</v>
      </c>
      <c r="E159">
        <v>-1.2369796</v>
      </c>
      <c r="F159">
        <v>-78.624774099999996</v>
      </c>
    </row>
    <row r="160" spans="2:6" x14ac:dyDescent="0.25">
      <c r="B160">
        <v>-95</v>
      </c>
      <c r="C160">
        <v>-90</v>
      </c>
      <c r="E160">
        <v>-1.2370768999999999</v>
      </c>
      <c r="F160">
        <v>-78.624720999999994</v>
      </c>
    </row>
    <row r="161" spans="2:7" x14ac:dyDescent="0.25">
      <c r="B161">
        <v>-90</v>
      </c>
      <c r="C161">
        <v>-90</v>
      </c>
      <c r="E161">
        <v>-1.23719</v>
      </c>
      <c r="F161">
        <v>-78.624688300000003</v>
      </c>
    </row>
    <row r="162" spans="2:7" x14ac:dyDescent="0.25">
      <c r="B162">
        <v>-95</v>
      </c>
      <c r="C162">
        <v>-90</v>
      </c>
      <c r="E162">
        <v>-1.2372966999999999</v>
      </c>
      <c r="F162">
        <v>-78.624642499999993</v>
      </c>
    </row>
    <row r="163" spans="2:7" x14ac:dyDescent="0.25">
      <c r="B163">
        <v>-94</v>
      </c>
      <c r="C163">
        <v>-90</v>
      </c>
      <c r="E163">
        <v>-1.2373666999999999</v>
      </c>
      <c r="F163">
        <v>-78.624576300000001</v>
      </c>
    </row>
    <row r="164" spans="2:7" x14ac:dyDescent="0.25">
      <c r="B164">
        <v>-92</v>
      </c>
      <c r="C164">
        <v>-90</v>
      </c>
      <c r="E164">
        <v>-1.2374679</v>
      </c>
      <c r="F164">
        <v>-78.624443600000006</v>
      </c>
    </row>
    <row r="165" spans="2:7" x14ac:dyDescent="0.25">
      <c r="B165">
        <v>-91</v>
      </c>
      <c r="C165">
        <v>-80</v>
      </c>
      <c r="E165">
        <v>-1.2376507000000001</v>
      </c>
      <c r="F165">
        <v>-78.624405400000001</v>
      </c>
    </row>
    <row r="166" spans="2:7" x14ac:dyDescent="0.25">
      <c r="B166">
        <v>-92</v>
      </c>
      <c r="C166">
        <v>-80</v>
      </c>
      <c r="E166">
        <v>-1.2377895000000001</v>
      </c>
      <c r="F166">
        <v>-78.624324599999994</v>
      </c>
    </row>
    <row r="167" spans="2:7" x14ac:dyDescent="0.25">
      <c r="B167">
        <v>-97</v>
      </c>
      <c r="C167">
        <v>-80</v>
      </c>
      <c r="E167">
        <v>-1.2379202</v>
      </c>
      <c r="F167">
        <v>-78.624233799999999</v>
      </c>
    </row>
    <row r="168" spans="2:7" x14ac:dyDescent="0.25">
      <c r="B168">
        <v>-94</v>
      </c>
      <c r="C168">
        <v>-80</v>
      </c>
      <c r="E168">
        <v>-1.2380097000000001</v>
      </c>
      <c r="F168">
        <v>-78.624154500000003</v>
      </c>
    </row>
    <row r="169" spans="2:7" x14ac:dyDescent="0.25">
      <c r="B169">
        <v>-94</v>
      </c>
      <c r="C169">
        <v>-80</v>
      </c>
      <c r="E169">
        <v>-1.2380736999999999</v>
      </c>
      <c r="F169">
        <v>-78.624051300000005</v>
      </c>
    </row>
    <row r="170" spans="2:7" x14ac:dyDescent="0.25">
      <c r="B170">
        <v>-94</v>
      </c>
      <c r="C170">
        <v>-80</v>
      </c>
      <c r="E170">
        <v>-1.2382089000000001</v>
      </c>
      <c r="F170">
        <v>-78.623945899999995</v>
      </c>
    </row>
    <row r="171" spans="2:7" x14ac:dyDescent="0.25">
      <c r="B171">
        <v>-97</v>
      </c>
      <c r="C171">
        <v>-80</v>
      </c>
      <c r="E171">
        <v>-1.2383200000000001</v>
      </c>
      <c r="F171">
        <v>-78.623848899999999</v>
      </c>
    </row>
    <row r="172" spans="2:7" x14ac:dyDescent="0.25">
      <c r="B172">
        <v>-97</v>
      </c>
      <c r="C172">
        <v>-80</v>
      </c>
      <c r="E172">
        <v>-1.2384135000000001</v>
      </c>
      <c r="F172">
        <v>-78.623752899999999</v>
      </c>
    </row>
    <row r="173" spans="2:7" x14ac:dyDescent="0.25">
      <c r="B173">
        <v>-96</v>
      </c>
      <c r="C173">
        <v>-80</v>
      </c>
      <c r="E173">
        <v>-1.2384358</v>
      </c>
      <c r="F173">
        <v>-78.623665299999999</v>
      </c>
    </row>
    <row r="174" spans="2:7" x14ac:dyDescent="0.25">
      <c r="B174">
        <v>-91</v>
      </c>
      <c r="C174">
        <v>-80</v>
      </c>
      <c r="E174" s="2">
        <v>-1.238531</v>
      </c>
      <c r="F174" s="2">
        <v>-78.623558200000005</v>
      </c>
    </row>
    <row r="175" spans="2:7" x14ac:dyDescent="0.25">
      <c r="B175" s="24" t="s">
        <v>24</v>
      </c>
      <c r="C175" s="24"/>
      <c r="D175" s="24"/>
      <c r="E175" s="24"/>
      <c r="F175" s="24"/>
      <c r="G175" s="24"/>
    </row>
    <row r="176" spans="2:7" x14ac:dyDescent="0.25">
      <c r="B176">
        <v>-91</v>
      </c>
      <c r="C176">
        <v>-80</v>
      </c>
      <c r="E176" s="2">
        <v>-1.2392194000000001</v>
      </c>
      <c r="F176" s="2">
        <v>-78.623706999999996</v>
      </c>
    </row>
    <row r="177" spans="2:8" x14ac:dyDescent="0.25">
      <c r="B177">
        <v>-91</v>
      </c>
      <c r="C177">
        <v>-80</v>
      </c>
      <c r="E177">
        <f>-1.2391101</f>
        <v>-1.2391101</v>
      </c>
      <c r="F177">
        <v>-78.623822899999993</v>
      </c>
      <c r="H177">
        <f>AVERAGE(B176:B217)</f>
        <v>-90.785714285714292</v>
      </c>
    </row>
    <row r="178" spans="2:8" x14ac:dyDescent="0.25">
      <c r="B178">
        <v>-100</v>
      </c>
      <c r="C178">
        <v>-80</v>
      </c>
      <c r="E178">
        <v>-1.239042</v>
      </c>
      <c r="F178">
        <v>-78.6238843</v>
      </c>
    </row>
    <row r="179" spans="2:8" x14ac:dyDescent="0.25">
      <c r="B179">
        <v>-95</v>
      </c>
      <c r="C179">
        <v>-80</v>
      </c>
      <c r="E179">
        <v>-1.23902</v>
      </c>
      <c r="F179">
        <v>-78.623917800000001</v>
      </c>
    </row>
    <row r="180" spans="2:8" x14ac:dyDescent="0.25">
      <c r="B180">
        <v>-86</v>
      </c>
      <c r="C180">
        <v>-80</v>
      </c>
      <c r="E180">
        <v>-1.2388633</v>
      </c>
      <c r="F180">
        <v>-78.624033699999998</v>
      </c>
    </row>
    <row r="181" spans="2:8" x14ac:dyDescent="0.25">
      <c r="B181">
        <v>-95</v>
      </c>
      <c r="C181">
        <v>-80</v>
      </c>
      <c r="E181">
        <v>-1.2387707999999999</v>
      </c>
      <c r="F181">
        <v>-78.624082900000005</v>
      </c>
    </row>
    <row r="182" spans="2:8" x14ac:dyDescent="0.25">
      <c r="B182">
        <v>-98</v>
      </c>
      <c r="C182">
        <v>-80</v>
      </c>
      <c r="E182">
        <v>-1.2386645999999999</v>
      </c>
      <c r="F182">
        <v>-78.624155500000001</v>
      </c>
    </row>
    <row r="183" spans="2:8" x14ac:dyDescent="0.25">
      <c r="B183">
        <v>-92</v>
      </c>
      <c r="C183">
        <v>-80</v>
      </c>
      <c r="E183">
        <v>-1.2385729999999999</v>
      </c>
      <c r="F183">
        <v>-78.624234200000004</v>
      </c>
    </row>
    <row r="184" spans="2:8" x14ac:dyDescent="0.25">
      <c r="B184">
        <v>-95</v>
      </c>
      <c r="C184">
        <v>-80</v>
      </c>
      <c r="E184">
        <v>-1.2384785</v>
      </c>
      <c r="F184">
        <v>-78.624251799999996</v>
      </c>
    </row>
    <row r="185" spans="2:8" x14ac:dyDescent="0.25">
      <c r="B185">
        <v>-90</v>
      </c>
      <c r="C185">
        <v>-80</v>
      </c>
      <c r="E185">
        <v>-1.2384675000000001</v>
      </c>
      <c r="F185">
        <v>-78.624298400000001</v>
      </c>
    </row>
    <row r="186" spans="2:8" x14ac:dyDescent="0.25">
      <c r="B186">
        <v>-88</v>
      </c>
      <c r="C186">
        <v>-80</v>
      </c>
      <c r="E186">
        <v>-1.2384234999999999</v>
      </c>
      <c r="F186">
        <v>-78.624412300000003</v>
      </c>
    </row>
    <row r="187" spans="2:8" x14ac:dyDescent="0.25">
      <c r="B187">
        <v>-95</v>
      </c>
      <c r="C187">
        <v>-80</v>
      </c>
      <c r="E187">
        <v>-1.2383584999999999</v>
      </c>
      <c r="F187">
        <v>-78.624452399999996</v>
      </c>
    </row>
    <row r="188" spans="2:8" x14ac:dyDescent="0.25">
      <c r="B188">
        <v>-97</v>
      </c>
      <c r="C188">
        <v>-80</v>
      </c>
      <c r="E188">
        <v>-1.238199</v>
      </c>
      <c r="F188">
        <v>-78.624525300000002</v>
      </c>
    </row>
    <row r="189" spans="2:8" x14ac:dyDescent="0.25">
      <c r="B189">
        <v>-98</v>
      </c>
      <c r="C189">
        <v>-80</v>
      </c>
      <c r="E189">
        <v>-1.2380954</v>
      </c>
      <c r="F189">
        <v>-78.624614199999996</v>
      </c>
    </row>
    <row r="190" spans="2:8" x14ac:dyDescent="0.25">
      <c r="B190">
        <v>-95</v>
      </c>
      <c r="C190">
        <v>-80</v>
      </c>
      <c r="E190">
        <v>-1.2379846000000001</v>
      </c>
      <c r="F190">
        <v>-78.624684400000007</v>
      </c>
    </row>
    <row r="191" spans="2:8" x14ac:dyDescent="0.25">
      <c r="B191">
        <v>-98</v>
      </c>
      <c r="C191">
        <v>-80</v>
      </c>
      <c r="E191">
        <v>-1.2378849000000001</v>
      </c>
      <c r="F191">
        <v>-78.624734700000005</v>
      </c>
    </row>
    <row r="192" spans="2:8" x14ac:dyDescent="0.25">
      <c r="B192">
        <v>-97</v>
      </c>
      <c r="C192">
        <v>-80</v>
      </c>
      <c r="E192">
        <v>-1.2377750999999999</v>
      </c>
      <c r="F192">
        <v>-78.624801500000004</v>
      </c>
    </row>
    <row r="193" spans="2:6" x14ac:dyDescent="0.25">
      <c r="B193">
        <v>-101</v>
      </c>
      <c r="C193">
        <v>-90</v>
      </c>
      <c r="E193">
        <v>-1.2376640000000001</v>
      </c>
      <c r="F193">
        <v>-78.624893900000004</v>
      </c>
    </row>
    <row r="194" spans="2:6" x14ac:dyDescent="0.25">
      <c r="B194">
        <v>-102</v>
      </c>
      <c r="C194">
        <v>-90</v>
      </c>
      <c r="E194">
        <v>-1.2375408999999999</v>
      </c>
      <c r="F194">
        <v>-78.624984299999994</v>
      </c>
    </row>
    <row r="195" spans="2:6" x14ac:dyDescent="0.25">
      <c r="B195">
        <v>-99</v>
      </c>
      <c r="C195">
        <v>-80</v>
      </c>
      <c r="E195">
        <v>-1.2374608</v>
      </c>
      <c r="F195">
        <v>-78.625081300000005</v>
      </c>
    </row>
    <row r="196" spans="2:6" x14ac:dyDescent="0.25">
      <c r="B196">
        <v>-98</v>
      </c>
      <c r="C196">
        <v>-80</v>
      </c>
      <c r="E196">
        <v>-1.2373637</v>
      </c>
      <c r="F196">
        <v>-78.625151099999997</v>
      </c>
    </row>
    <row r="197" spans="2:6" x14ac:dyDescent="0.25">
      <c r="B197">
        <v>-100</v>
      </c>
      <c r="C197">
        <v>-80</v>
      </c>
      <c r="E197">
        <v>-1.2372493</v>
      </c>
      <c r="F197">
        <v>-78.625234399999997</v>
      </c>
    </row>
    <row r="198" spans="2:6" x14ac:dyDescent="0.25">
      <c r="B198">
        <v>-98</v>
      </c>
      <c r="C198">
        <v>-80</v>
      </c>
      <c r="E198">
        <v>-1.2371508</v>
      </c>
      <c r="F198">
        <v>-78.625290699999994</v>
      </c>
    </row>
    <row r="199" spans="2:6" x14ac:dyDescent="0.25">
      <c r="B199">
        <v>-96</v>
      </c>
      <c r="C199">
        <v>-80</v>
      </c>
      <c r="E199">
        <v>-1.2370642999999999</v>
      </c>
      <c r="F199">
        <v>-78.625365200000005</v>
      </c>
    </row>
    <row r="200" spans="2:6" x14ac:dyDescent="0.25">
      <c r="B200">
        <v>-95</v>
      </c>
      <c r="C200">
        <v>-80</v>
      </c>
      <c r="E200">
        <v>-1.2369295</v>
      </c>
      <c r="F200">
        <v>-78.625464100000002</v>
      </c>
    </row>
    <row r="201" spans="2:6" x14ac:dyDescent="0.25">
      <c r="B201">
        <v>-91</v>
      </c>
      <c r="C201">
        <v>-80</v>
      </c>
      <c r="E201">
        <v>-1.2368216999999999</v>
      </c>
      <c r="F201">
        <v>-78.625543399999998</v>
      </c>
    </row>
    <row r="202" spans="2:6" x14ac:dyDescent="0.25">
      <c r="B202">
        <v>-89</v>
      </c>
      <c r="C202">
        <v>-80</v>
      </c>
      <c r="E202">
        <v>-1.2367125000000001</v>
      </c>
      <c r="F202">
        <v>-78.6256415</v>
      </c>
    </row>
    <row r="203" spans="2:6" x14ac:dyDescent="0.25">
      <c r="B203">
        <v>-88</v>
      </c>
      <c r="C203">
        <v>-80</v>
      </c>
      <c r="E203">
        <v>-1.2366136999999999</v>
      </c>
      <c r="F203">
        <v>-78.625736700000004</v>
      </c>
    </row>
    <row r="204" spans="2:6" x14ac:dyDescent="0.25">
      <c r="B204">
        <v>-87</v>
      </c>
      <c r="C204">
        <v>-80</v>
      </c>
      <c r="E204">
        <v>-1.2365018999999999</v>
      </c>
      <c r="F204">
        <v>-78.625808599999999</v>
      </c>
    </row>
    <row r="205" spans="2:6" x14ac:dyDescent="0.25">
      <c r="B205">
        <v>-87</v>
      </c>
      <c r="C205">
        <v>-80</v>
      </c>
      <c r="E205">
        <v>-1.2363672999999999</v>
      </c>
      <c r="F205">
        <v>-78.625888200000006</v>
      </c>
    </row>
    <row r="206" spans="2:6" x14ac:dyDescent="0.25">
      <c r="B206">
        <v>-84</v>
      </c>
      <c r="C206">
        <v>-80</v>
      </c>
      <c r="E206">
        <v>-1.2362341999999999</v>
      </c>
      <c r="F206">
        <v>-78.625964400000001</v>
      </c>
    </row>
    <row r="207" spans="2:6" x14ac:dyDescent="0.25">
      <c r="B207">
        <v>-77</v>
      </c>
      <c r="C207">
        <v>-80</v>
      </c>
      <c r="E207">
        <v>-1.2360911000000001</v>
      </c>
      <c r="F207">
        <v>-78.626095699999993</v>
      </c>
    </row>
    <row r="208" spans="2:6" x14ac:dyDescent="0.25">
      <c r="B208">
        <v>-83</v>
      </c>
      <c r="C208">
        <v>-80</v>
      </c>
      <c r="E208">
        <v>-1.2358927</v>
      </c>
      <c r="F208">
        <v>-78.626262299999993</v>
      </c>
    </row>
    <row r="209" spans="2:8" x14ac:dyDescent="0.25">
      <c r="B209">
        <v>-85</v>
      </c>
      <c r="C209">
        <v>-80</v>
      </c>
      <c r="E209">
        <v>-1.2357708000000001</v>
      </c>
      <c r="F209">
        <v>-78.626317099999994</v>
      </c>
    </row>
    <row r="210" spans="2:8" x14ac:dyDescent="0.25">
      <c r="B210">
        <v>-84</v>
      </c>
      <c r="C210">
        <v>-80</v>
      </c>
      <c r="E210">
        <v>-1.2356773000000001</v>
      </c>
      <c r="F210">
        <v>-78.626381100000003</v>
      </c>
    </row>
    <row r="211" spans="2:8" x14ac:dyDescent="0.25">
      <c r="B211">
        <v>-88</v>
      </c>
      <c r="C211">
        <v>-80</v>
      </c>
      <c r="E211">
        <v>-1.235587</v>
      </c>
      <c r="F211">
        <v>-78.626457299999998</v>
      </c>
    </row>
    <row r="212" spans="2:8" x14ac:dyDescent="0.25">
      <c r="B212">
        <v>-84</v>
      </c>
      <c r="C212">
        <v>-80</v>
      </c>
      <c r="E212">
        <v>-1.2355054000000001</v>
      </c>
      <c r="F212">
        <v>-78.626530099999997</v>
      </c>
    </row>
    <row r="213" spans="2:8" x14ac:dyDescent="0.25">
      <c r="B213">
        <v>-75</v>
      </c>
      <c r="C213">
        <v>-80</v>
      </c>
      <c r="E213">
        <v>-1.2353905999999999</v>
      </c>
      <c r="F213">
        <v>-78.626624399999997</v>
      </c>
    </row>
    <row r="214" spans="2:8" x14ac:dyDescent="0.25">
      <c r="B214">
        <v>-81</v>
      </c>
      <c r="C214">
        <v>-80</v>
      </c>
      <c r="E214">
        <v>-1.2352969</v>
      </c>
      <c r="F214">
        <v>-78.626677200000003</v>
      </c>
    </row>
    <row r="215" spans="2:8" x14ac:dyDescent="0.25">
      <c r="B215">
        <v>-86</v>
      </c>
      <c r="C215">
        <v>-80</v>
      </c>
      <c r="E215">
        <v>-1.2351875000000001</v>
      </c>
      <c r="F215">
        <v>-78.626766900000007</v>
      </c>
    </row>
    <row r="216" spans="2:8" x14ac:dyDescent="0.25">
      <c r="B216">
        <v>-79</v>
      </c>
      <c r="C216">
        <v>-80</v>
      </c>
      <c r="E216">
        <v>-1.2350748</v>
      </c>
      <c r="F216">
        <v>-78.626847499999997</v>
      </c>
    </row>
    <row r="217" spans="2:8" x14ac:dyDescent="0.25">
      <c r="B217">
        <v>-75</v>
      </c>
      <c r="C217">
        <v>-80</v>
      </c>
      <c r="E217" s="2">
        <v>-1.2350162</v>
      </c>
      <c r="F217" s="2">
        <v>-78.626918099999997</v>
      </c>
    </row>
    <row r="218" spans="2:8" x14ac:dyDescent="0.25">
      <c r="B218" s="24" t="s">
        <v>25</v>
      </c>
      <c r="C218" s="24"/>
      <c r="D218" s="24"/>
      <c r="E218" s="24"/>
      <c r="F218" s="24"/>
      <c r="G218" s="24"/>
    </row>
    <row r="219" spans="2:8" x14ac:dyDescent="0.25">
      <c r="B219">
        <v>-73</v>
      </c>
      <c r="C219">
        <v>-80</v>
      </c>
      <c r="E219" s="3">
        <v>-1.2355573</v>
      </c>
      <c r="F219" s="3">
        <f>-78.6271439</f>
        <v>-78.627143899999993</v>
      </c>
    </row>
    <row r="220" spans="2:8" x14ac:dyDescent="0.25">
      <c r="B220">
        <v>-76</v>
      </c>
      <c r="C220">
        <v>-80</v>
      </c>
      <c r="E220">
        <v>-1.2356765999999999</v>
      </c>
      <c r="F220">
        <v>-78.627093000000002</v>
      </c>
      <c r="H220">
        <f>AVERAGE(B219:B246)</f>
        <v>-74.821428571428569</v>
      </c>
    </row>
    <row r="221" spans="2:8" x14ac:dyDescent="0.25">
      <c r="B221">
        <v>-71</v>
      </c>
      <c r="C221">
        <v>-80</v>
      </c>
      <c r="E221">
        <v>-1.2357545999999999</v>
      </c>
      <c r="F221">
        <v>-78.627016100000006</v>
      </c>
    </row>
    <row r="222" spans="2:8" x14ac:dyDescent="0.25">
      <c r="B222">
        <v>-66</v>
      </c>
      <c r="C222">
        <v>-80</v>
      </c>
      <c r="E222">
        <v>-1.2358469999999999</v>
      </c>
      <c r="F222">
        <v>-78.626986000000002</v>
      </c>
    </row>
    <row r="223" spans="2:8" x14ac:dyDescent="0.25">
      <c r="B223">
        <v>-80</v>
      </c>
      <c r="C223">
        <v>-80</v>
      </c>
      <c r="E223">
        <v>-1.23593</v>
      </c>
      <c r="F223">
        <v>-78.626915999999994</v>
      </c>
    </row>
    <row r="224" spans="2:8" x14ac:dyDescent="0.25">
      <c r="B224">
        <v>-85</v>
      </c>
      <c r="C224">
        <v>-80</v>
      </c>
      <c r="E224">
        <v>-1.2360184000000001</v>
      </c>
      <c r="F224">
        <v>-78.626792699999996</v>
      </c>
    </row>
    <row r="225" spans="2:6" x14ac:dyDescent="0.25">
      <c r="B225">
        <v>-83</v>
      </c>
      <c r="C225">
        <v>-80</v>
      </c>
      <c r="E225">
        <v>-1.2361099</v>
      </c>
      <c r="F225">
        <v>-78.626695600000005</v>
      </c>
    </row>
    <row r="226" spans="2:6" x14ac:dyDescent="0.25">
      <c r="B226">
        <v>-84</v>
      </c>
      <c r="C226">
        <v>-80</v>
      </c>
      <c r="E226">
        <v>-1.2361981</v>
      </c>
      <c r="F226">
        <v>-78.626619599999998</v>
      </c>
    </row>
    <row r="227" spans="2:6" x14ac:dyDescent="0.25">
      <c r="B227">
        <v>-77</v>
      </c>
      <c r="C227">
        <v>-80</v>
      </c>
      <c r="E227">
        <v>-1.2362829</v>
      </c>
      <c r="F227">
        <v>-78.626540899999995</v>
      </c>
    </row>
    <row r="228" spans="2:6" x14ac:dyDescent="0.25">
      <c r="B228">
        <v>-75</v>
      </c>
      <c r="C228">
        <v>-80</v>
      </c>
      <c r="E228">
        <v>-1.2363835999999999</v>
      </c>
      <c r="F228">
        <v>-78.626460600000001</v>
      </c>
    </row>
    <row r="229" spans="2:6" x14ac:dyDescent="0.25">
      <c r="B229">
        <v>-66</v>
      </c>
      <c r="C229">
        <v>-80</v>
      </c>
      <c r="E229">
        <v>-1.2365079000000001</v>
      </c>
      <c r="F229">
        <v>-78.626414199999999</v>
      </c>
    </row>
    <row r="230" spans="2:6" x14ac:dyDescent="0.25">
      <c r="B230">
        <v>-61</v>
      </c>
      <c r="C230">
        <v>-80</v>
      </c>
      <c r="E230">
        <v>-1.2366102000000001</v>
      </c>
      <c r="F230">
        <v>-78.626363699999999</v>
      </c>
    </row>
    <row r="231" spans="2:6" x14ac:dyDescent="0.25">
      <c r="B231">
        <v>-62</v>
      </c>
      <c r="C231">
        <v>-80</v>
      </c>
      <c r="E231">
        <v>-1.2366899</v>
      </c>
      <c r="F231">
        <v>-78.626315700000006</v>
      </c>
    </row>
    <row r="232" spans="2:6" x14ac:dyDescent="0.25">
      <c r="B232">
        <v>-66</v>
      </c>
      <c r="C232">
        <v>-80</v>
      </c>
      <c r="E232">
        <v>-1.2367618</v>
      </c>
      <c r="F232">
        <v>-78.626255599999993</v>
      </c>
    </row>
    <row r="233" spans="2:6" x14ac:dyDescent="0.25">
      <c r="B233">
        <v>-77</v>
      </c>
      <c r="C233">
        <v>-80</v>
      </c>
      <c r="E233">
        <v>-1.2368923000000001</v>
      </c>
      <c r="F233">
        <v>-78.626113700000005</v>
      </c>
    </row>
    <row r="234" spans="2:6" x14ac:dyDescent="0.25">
      <c r="B234">
        <v>-78</v>
      </c>
      <c r="C234">
        <v>-80</v>
      </c>
      <c r="E234">
        <v>-1.2369949</v>
      </c>
      <c r="F234">
        <v>-78.626075200000002</v>
      </c>
    </row>
    <row r="235" spans="2:6" x14ac:dyDescent="0.25">
      <c r="B235">
        <v>-74</v>
      </c>
      <c r="C235">
        <v>-80</v>
      </c>
      <c r="E235">
        <v>-1.2371053999999999</v>
      </c>
      <c r="F235">
        <v>-78.626033199999995</v>
      </c>
    </row>
    <row r="236" spans="2:6" x14ac:dyDescent="0.25">
      <c r="B236">
        <v>-77</v>
      </c>
      <c r="C236">
        <v>-80</v>
      </c>
      <c r="E236">
        <v>-1.2371920000000001</v>
      </c>
      <c r="F236">
        <v>-78.625934000000001</v>
      </c>
    </row>
    <row r="237" spans="2:6" x14ac:dyDescent="0.25">
      <c r="B237">
        <v>-74</v>
      </c>
      <c r="C237">
        <v>-80</v>
      </c>
      <c r="E237">
        <v>-1.2373126000000001</v>
      </c>
      <c r="F237">
        <v>-78.625866200000004</v>
      </c>
    </row>
    <row r="238" spans="2:6" x14ac:dyDescent="0.25">
      <c r="B238">
        <v>-75</v>
      </c>
      <c r="C238">
        <v>-80</v>
      </c>
      <c r="E238">
        <v>-1.2374186</v>
      </c>
      <c r="F238">
        <v>-78.625833900000003</v>
      </c>
    </row>
    <row r="239" spans="2:6" x14ac:dyDescent="0.25">
      <c r="B239">
        <v>-75</v>
      </c>
      <c r="C239">
        <v>-80</v>
      </c>
      <c r="E239">
        <v>-1.2375081999999999</v>
      </c>
      <c r="F239">
        <v>-78.625722400000001</v>
      </c>
    </row>
    <row r="240" spans="2:6" x14ac:dyDescent="0.25">
      <c r="B240">
        <v>-84</v>
      </c>
      <c r="C240">
        <v>-80</v>
      </c>
      <c r="E240">
        <v>-1.2377442999999999</v>
      </c>
      <c r="F240">
        <v>-78.625582100000003</v>
      </c>
    </row>
    <row r="241" spans="2:8" x14ac:dyDescent="0.25">
      <c r="B241">
        <v>-75</v>
      </c>
      <c r="C241">
        <v>-80</v>
      </c>
      <c r="E241">
        <v>-1.2378195000000001</v>
      </c>
      <c r="F241">
        <v>-78.625524999999996</v>
      </c>
    </row>
    <row r="242" spans="2:8" x14ac:dyDescent="0.25">
      <c r="B242">
        <v>-75</v>
      </c>
      <c r="C242">
        <v>-80</v>
      </c>
      <c r="E242">
        <v>-1.2379180999999999</v>
      </c>
      <c r="F242">
        <v>-78.6254335</v>
      </c>
    </row>
    <row r="243" spans="2:8" x14ac:dyDescent="0.25">
      <c r="B243">
        <v>-76</v>
      </c>
      <c r="C243">
        <v>-80</v>
      </c>
      <c r="E243">
        <v>-1.2380962</v>
      </c>
      <c r="F243">
        <v>-78.6252937</v>
      </c>
    </row>
    <row r="244" spans="2:8" x14ac:dyDescent="0.25">
      <c r="B244">
        <v>-74</v>
      </c>
      <c r="C244">
        <v>-80</v>
      </c>
      <c r="E244">
        <v>-1.2381761</v>
      </c>
      <c r="F244">
        <v>-78.625226699999999</v>
      </c>
    </row>
    <row r="245" spans="2:8" x14ac:dyDescent="0.25">
      <c r="B245">
        <v>-73</v>
      </c>
      <c r="C245">
        <v>-80</v>
      </c>
      <c r="E245">
        <v>-1.2382652000000001</v>
      </c>
      <c r="F245">
        <v>-78.625186900000003</v>
      </c>
    </row>
    <row r="246" spans="2:8" x14ac:dyDescent="0.25">
      <c r="B246">
        <v>-83</v>
      </c>
      <c r="C246">
        <v>-80</v>
      </c>
      <c r="E246" s="3">
        <v>-1.2383580000000001</v>
      </c>
      <c r="F246" s="3">
        <f>-78.625168</f>
        <v>-78.625168000000002</v>
      </c>
    </row>
    <row r="247" spans="2:8" x14ac:dyDescent="0.25">
      <c r="B247" s="24" t="s">
        <v>26</v>
      </c>
      <c r="C247" s="24"/>
      <c r="D247" s="24"/>
      <c r="E247" s="24"/>
      <c r="F247" s="24"/>
      <c r="G247" s="24"/>
    </row>
    <row r="248" spans="2:8" x14ac:dyDescent="0.25">
      <c r="B248">
        <v>-78</v>
      </c>
      <c r="C248">
        <v>-80</v>
      </c>
      <c r="E248" s="2">
        <v>-1.2396663000000001</v>
      </c>
      <c r="F248" s="2">
        <v>-78.624847799999998</v>
      </c>
    </row>
    <row r="249" spans="2:8" x14ac:dyDescent="0.25">
      <c r="B249">
        <v>-74</v>
      </c>
      <c r="C249">
        <v>-80</v>
      </c>
      <c r="E249">
        <v>-1.2395959999999999</v>
      </c>
      <c r="F249">
        <v>-78.624965900000007</v>
      </c>
      <c r="H249">
        <f>AVERAGE(B248:B289)</f>
        <v>-80</v>
      </c>
    </row>
    <row r="250" spans="2:8" x14ac:dyDescent="0.25">
      <c r="B250">
        <v>-78</v>
      </c>
      <c r="C250">
        <v>-80</v>
      </c>
      <c r="E250">
        <v>-1.2394415999999999</v>
      </c>
      <c r="F250">
        <v>-78.625048500000005</v>
      </c>
    </row>
    <row r="251" spans="2:8" x14ac:dyDescent="0.25">
      <c r="B251">
        <v>-75</v>
      </c>
      <c r="C251">
        <v>-80</v>
      </c>
      <c r="E251">
        <f>-1.2393293</f>
        <v>-1.2393293000000001</v>
      </c>
      <c r="F251">
        <v>-78.625146999999998</v>
      </c>
    </row>
    <row r="252" spans="2:8" x14ac:dyDescent="0.25">
      <c r="B252">
        <v>-74</v>
      </c>
      <c r="C252">
        <v>-80</v>
      </c>
      <c r="E252">
        <v>-1.2392434000000001</v>
      </c>
      <c r="F252">
        <v>-78.625212599999998</v>
      </c>
    </row>
    <row r="253" spans="2:8" x14ac:dyDescent="0.25">
      <c r="B253">
        <v>-78</v>
      </c>
      <c r="C253">
        <v>-80</v>
      </c>
      <c r="E253">
        <v>-1.2391494999999999</v>
      </c>
      <c r="F253">
        <v>-78.625276700000001</v>
      </c>
    </row>
    <row r="254" spans="2:8" x14ac:dyDescent="0.25">
      <c r="B254">
        <v>-76</v>
      </c>
      <c r="C254">
        <v>-80</v>
      </c>
      <c r="E254">
        <v>-1.2390456999999999</v>
      </c>
      <c r="F254">
        <v>-78.625334499999994</v>
      </c>
    </row>
    <row r="255" spans="2:8" x14ac:dyDescent="0.25">
      <c r="B255">
        <v>-77</v>
      </c>
      <c r="C255">
        <v>-80</v>
      </c>
      <c r="E255">
        <v>-1.2389376000000001</v>
      </c>
      <c r="F255">
        <v>-78.625375300000002</v>
      </c>
    </row>
    <row r="256" spans="2:8" x14ac:dyDescent="0.25">
      <c r="B256">
        <v>-73</v>
      </c>
      <c r="C256">
        <v>-80</v>
      </c>
      <c r="E256">
        <v>-1.2388380000000001</v>
      </c>
      <c r="F256">
        <v>-78.625450200000003</v>
      </c>
    </row>
    <row r="257" spans="2:6" x14ac:dyDescent="0.25">
      <c r="B257">
        <v>-74</v>
      </c>
      <c r="C257">
        <v>-80</v>
      </c>
      <c r="E257">
        <v>-1.2387512000000001</v>
      </c>
      <c r="F257">
        <v>-78.625533399999995</v>
      </c>
    </row>
    <row r="258" spans="2:6" x14ac:dyDescent="0.25">
      <c r="B258">
        <v>-81</v>
      </c>
      <c r="C258">
        <v>-80</v>
      </c>
      <c r="E258">
        <v>-1.2386451000000001</v>
      </c>
      <c r="F258">
        <v>-78.625624099999996</v>
      </c>
    </row>
    <row r="259" spans="2:6" x14ac:dyDescent="0.25">
      <c r="B259">
        <v>-77</v>
      </c>
      <c r="C259">
        <v>-80</v>
      </c>
      <c r="E259">
        <v>-1.2385306</v>
      </c>
      <c r="F259">
        <v>-78.6257114</v>
      </c>
    </row>
    <row r="260" spans="2:6" x14ac:dyDescent="0.25">
      <c r="B260">
        <v>-86</v>
      </c>
      <c r="C260">
        <v>-80</v>
      </c>
      <c r="E260">
        <v>-1.2384211000000001</v>
      </c>
      <c r="F260">
        <v>-78.625783100000007</v>
      </c>
    </row>
    <row r="261" spans="2:6" x14ac:dyDescent="0.25">
      <c r="B261">
        <v>-83</v>
      </c>
      <c r="C261">
        <v>-80</v>
      </c>
      <c r="E261">
        <v>-1.2383299000000001</v>
      </c>
      <c r="F261">
        <v>-78.625811999999996</v>
      </c>
    </row>
    <row r="262" spans="2:6" x14ac:dyDescent="0.25">
      <c r="B262">
        <v>-84</v>
      </c>
      <c r="C262">
        <v>-80</v>
      </c>
      <c r="E262">
        <v>-1.2382234000000001</v>
      </c>
      <c r="F262">
        <v>-78.625928700000003</v>
      </c>
    </row>
    <row r="263" spans="2:6" x14ac:dyDescent="0.25">
      <c r="B263">
        <v>-83</v>
      </c>
      <c r="C263">
        <v>-80</v>
      </c>
      <c r="E263">
        <v>-1.2381443999999999</v>
      </c>
      <c r="F263">
        <v>-78.625981499999995</v>
      </c>
    </row>
    <row r="264" spans="2:6" x14ac:dyDescent="0.25">
      <c r="B264">
        <v>-82</v>
      </c>
      <c r="C264">
        <v>-80</v>
      </c>
      <c r="E264">
        <v>-1.2380688</v>
      </c>
      <c r="F264">
        <v>-78.626042799999993</v>
      </c>
    </row>
    <row r="265" spans="2:6" x14ac:dyDescent="0.25">
      <c r="B265">
        <v>-79</v>
      </c>
      <c r="C265">
        <v>-80</v>
      </c>
      <c r="E265">
        <v>-1.2379141</v>
      </c>
      <c r="F265">
        <v>-78.626156600000002</v>
      </c>
    </row>
    <row r="266" spans="2:6" x14ac:dyDescent="0.25">
      <c r="B266">
        <v>-75</v>
      </c>
      <c r="C266">
        <v>-80</v>
      </c>
      <c r="E266">
        <v>-1.2378290000000001</v>
      </c>
      <c r="F266">
        <v>-78.626234499999995</v>
      </c>
    </row>
    <row r="267" spans="2:6" x14ac:dyDescent="0.25">
      <c r="B267">
        <v>-79</v>
      </c>
      <c r="C267">
        <v>-80</v>
      </c>
      <c r="E267">
        <v>-1.2377373</v>
      </c>
      <c r="F267">
        <v>-78.626305799999997</v>
      </c>
    </row>
    <row r="268" spans="2:6" x14ac:dyDescent="0.25">
      <c r="B268">
        <v>-82</v>
      </c>
      <c r="C268">
        <v>-80</v>
      </c>
      <c r="E268">
        <v>-1.2376304</v>
      </c>
      <c r="F268">
        <v>-78.626351400000004</v>
      </c>
    </row>
    <row r="269" spans="2:6" x14ac:dyDescent="0.25">
      <c r="B269">
        <v>-82</v>
      </c>
      <c r="C269">
        <v>-80</v>
      </c>
      <c r="E269">
        <v>-1.2375171</v>
      </c>
      <c r="F269">
        <v>-78.626397299999994</v>
      </c>
    </row>
    <row r="270" spans="2:6" x14ac:dyDescent="0.25">
      <c r="B270">
        <v>-81</v>
      </c>
      <c r="C270">
        <v>-80</v>
      </c>
      <c r="E270">
        <v>-1.2374612</v>
      </c>
      <c r="F270">
        <v>-78.626485200000005</v>
      </c>
    </row>
    <row r="271" spans="2:6" x14ac:dyDescent="0.25">
      <c r="B271">
        <v>-85</v>
      </c>
      <c r="C271">
        <v>-80</v>
      </c>
      <c r="E271">
        <v>-1.2373879999999999</v>
      </c>
      <c r="F271">
        <v>-78.626550499999993</v>
      </c>
    </row>
    <row r="272" spans="2:6" x14ac:dyDescent="0.25">
      <c r="B272">
        <v>-83</v>
      </c>
      <c r="C272">
        <v>-80</v>
      </c>
      <c r="E272">
        <v>-1.2372987</v>
      </c>
      <c r="F272">
        <v>-78.626591599999998</v>
      </c>
    </row>
    <row r="273" spans="2:6" x14ac:dyDescent="0.25">
      <c r="B273">
        <v>-90</v>
      </c>
      <c r="C273">
        <v>-80</v>
      </c>
      <c r="E273">
        <v>-1.2372019999999999</v>
      </c>
      <c r="F273">
        <v>-78.626614900000007</v>
      </c>
    </row>
    <row r="274" spans="2:6" x14ac:dyDescent="0.25">
      <c r="B274">
        <v>-89</v>
      </c>
      <c r="C274">
        <v>-80</v>
      </c>
      <c r="E274">
        <v>-1.2371084999999999</v>
      </c>
      <c r="F274">
        <v>-78.6266794</v>
      </c>
    </row>
    <row r="275" spans="2:6" x14ac:dyDescent="0.25">
      <c r="B275">
        <v>-84</v>
      </c>
      <c r="C275">
        <v>-80</v>
      </c>
      <c r="E275">
        <v>-1.2370220000000001</v>
      </c>
      <c r="F275">
        <v>-78.626773600000007</v>
      </c>
    </row>
    <row r="276" spans="2:6" x14ac:dyDescent="0.25">
      <c r="B276">
        <v>-92</v>
      </c>
      <c r="C276">
        <v>-80</v>
      </c>
      <c r="E276">
        <v>-1.2369429999999999</v>
      </c>
      <c r="F276">
        <v>-78.626832699999994</v>
      </c>
    </row>
    <row r="277" spans="2:6" x14ac:dyDescent="0.25">
      <c r="B277">
        <v>-88</v>
      </c>
      <c r="C277">
        <v>-80</v>
      </c>
      <c r="E277">
        <v>-1.2369220000000001</v>
      </c>
      <c r="F277">
        <v>-78.626849199999995</v>
      </c>
    </row>
    <row r="278" spans="2:6" x14ac:dyDescent="0.25">
      <c r="B278">
        <v>-85</v>
      </c>
      <c r="C278">
        <v>-80</v>
      </c>
      <c r="E278">
        <v>-1.2368233</v>
      </c>
      <c r="F278">
        <v>-78.626919999999998</v>
      </c>
    </row>
    <row r="279" spans="2:6" x14ac:dyDescent="0.25">
      <c r="B279">
        <v>-80</v>
      </c>
      <c r="C279">
        <v>-80</v>
      </c>
      <c r="E279">
        <v>-1.2367291</v>
      </c>
      <c r="F279">
        <v>-78.626981999999998</v>
      </c>
    </row>
    <row r="280" spans="2:6" x14ac:dyDescent="0.25">
      <c r="B280">
        <v>-77</v>
      </c>
      <c r="C280">
        <v>-80</v>
      </c>
      <c r="E280">
        <v>-1.2366324</v>
      </c>
      <c r="F280">
        <v>-78.627011600000003</v>
      </c>
    </row>
    <row r="281" spans="2:6" x14ac:dyDescent="0.25">
      <c r="B281">
        <v>-75</v>
      </c>
      <c r="C281">
        <v>-80</v>
      </c>
      <c r="E281">
        <v>-1.2365402000000001</v>
      </c>
      <c r="F281">
        <v>-78.627073600000003</v>
      </c>
    </row>
    <row r="282" spans="2:6" x14ac:dyDescent="0.25">
      <c r="B282">
        <v>-77</v>
      </c>
      <c r="C282">
        <v>-80</v>
      </c>
      <c r="E282">
        <v>-1.2364660000000001</v>
      </c>
      <c r="F282">
        <v>-78.627179400000003</v>
      </c>
    </row>
    <row r="283" spans="2:6" x14ac:dyDescent="0.25">
      <c r="B283">
        <v>-75</v>
      </c>
      <c r="C283">
        <v>-80</v>
      </c>
      <c r="E283">
        <v>-1.2363124999999999</v>
      </c>
      <c r="F283">
        <v>-78.6272156</v>
      </c>
    </row>
    <row r="284" spans="2:6" x14ac:dyDescent="0.25">
      <c r="B284">
        <v>-76</v>
      </c>
      <c r="C284">
        <v>-80</v>
      </c>
      <c r="E284">
        <v>-1.2361854000000001</v>
      </c>
      <c r="F284">
        <v>-78.627341400000006</v>
      </c>
    </row>
    <row r="285" spans="2:6" x14ac:dyDescent="0.25">
      <c r="B285">
        <v>-71</v>
      </c>
      <c r="C285">
        <v>-80</v>
      </c>
      <c r="E285">
        <v>-1.2360599999999999</v>
      </c>
      <c r="F285">
        <v>-78.627423399999998</v>
      </c>
    </row>
    <row r="286" spans="2:6" x14ac:dyDescent="0.25">
      <c r="B286">
        <v>-77</v>
      </c>
      <c r="C286">
        <v>-80</v>
      </c>
      <c r="E286">
        <v>-1.2358857999999999</v>
      </c>
      <c r="F286">
        <v>-78.627527900000004</v>
      </c>
    </row>
    <row r="287" spans="2:6" x14ac:dyDescent="0.25">
      <c r="B287">
        <v>-79</v>
      </c>
      <c r="C287">
        <v>-80</v>
      </c>
      <c r="E287">
        <v>-1.2357685</v>
      </c>
      <c r="F287">
        <v>-78.627617499999999</v>
      </c>
    </row>
    <row r="288" spans="2:6" x14ac:dyDescent="0.25">
      <c r="B288">
        <v>-82</v>
      </c>
      <c r="C288">
        <v>-80</v>
      </c>
      <c r="E288">
        <v>-1.235665</v>
      </c>
      <c r="F288">
        <v>-78.627703699999998</v>
      </c>
    </row>
    <row r="289" spans="2:8" x14ac:dyDescent="0.25">
      <c r="B289">
        <v>-84</v>
      </c>
      <c r="C289">
        <v>-80</v>
      </c>
      <c r="E289" s="2">
        <v>-1.2356798</v>
      </c>
      <c r="F289" s="2">
        <v>-78.627801700000006</v>
      </c>
    </row>
    <row r="290" spans="2:8" x14ac:dyDescent="0.25">
      <c r="B290" s="24" t="s">
        <v>27</v>
      </c>
      <c r="C290" s="24"/>
      <c r="D290" s="24"/>
      <c r="E290" s="24"/>
      <c r="F290" s="24"/>
      <c r="G290" s="24"/>
    </row>
    <row r="291" spans="2:8" x14ac:dyDescent="0.25">
      <c r="B291">
        <v>-91</v>
      </c>
      <c r="C291">
        <v>-80</v>
      </c>
      <c r="E291" s="3">
        <v>-1.2358948000000001</v>
      </c>
      <c r="F291" s="3">
        <v>-78.628068600000006</v>
      </c>
      <c r="H291">
        <f>AVERAGE(B291:B344)</f>
        <v>-86.68518518518519</v>
      </c>
    </row>
    <row r="292" spans="2:8" x14ac:dyDescent="0.25">
      <c r="B292">
        <v>-92</v>
      </c>
      <c r="C292">
        <v>-80</v>
      </c>
      <c r="E292">
        <v>-1.2360017000000001</v>
      </c>
      <c r="F292">
        <v>-78.628046999999995</v>
      </c>
    </row>
    <row r="293" spans="2:8" x14ac:dyDescent="0.25">
      <c r="B293">
        <v>-93</v>
      </c>
      <c r="C293">
        <v>-80</v>
      </c>
      <c r="E293">
        <v>-1.2360997</v>
      </c>
      <c r="F293">
        <v>-78.627965799999998</v>
      </c>
    </row>
    <row r="294" spans="2:8" x14ac:dyDescent="0.25">
      <c r="B294">
        <v>-93</v>
      </c>
      <c r="C294">
        <v>-90</v>
      </c>
      <c r="E294">
        <v>-1.2362135000000001</v>
      </c>
      <c r="F294">
        <v>-78.627914899999993</v>
      </c>
    </row>
    <row r="295" spans="2:8" x14ac:dyDescent="0.25">
      <c r="B295">
        <v>-90</v>
      </c>
      <c r="C295">
        <v>-90</v>
      </c>
      <c r="E295">
        <v>-1.2363327</v>
      </c>
      <c r="F295">
        <v>-78.627863300000001</v>
      </c>
    </row>
    <row r="296" spans="2:8" x14ac:dyDescent="0.25">
      <c r="B296">
        <v>-73</v>
      </c>
      <c r="C296">
        <v>-80</v>
      </c>
      <c r="E296">
        <v>-1.2365451000000001</v>
      </c>
      <c r="F296">
        <v>-78.6277221</v>
      </c>
    </row>
    <row r="297" spans="2:8" x14ac:dyDescent="0.25">
      <c r="B297">
        <v>-74</v>
      </c>
      <c r="C297">
        <v>-80</v>
      </c>
      <c r="E297">
        <v>-1.2366185000000001</v>
      </c>
      <c r="F297">
        <v>-78.627655200000007</v>
      </c>
    </row>
    <row r="298" spans="2:8" x14ac:dyDescent="0.25">
      <c r="B298">
        <v>-66</v>
      </c>
      <c r="C298">
        <v>-80</v>
      </c>
      <c r="E298">
        <v>-1.2367011000000001</v>
      </c>
      <c r="F298">
        <v>-78.627615300000002</v>
      </c>
    </row>
    <row r="299" spans="2:8" x14ac:dyDescent="0.25">
      <c r="B299">
        <v>-66</v>
      </c>
      <c r="C299">
        <v>-80</v>
      </c>
      <c r="E299">
        <v>-1.2368554</v>
      </c>
      <c r="F299">
        <v>-78.627516499999999</v>
      </c>
    </row>
    <row r="300" spans="2:8" x14ac:dyDescent="0.25">
      <c r="B300">
        <v>-72</v>
      </c>
      <c r="C300">
        <v>-80</v>
      </c>
      <c r="E300">
        <v>-1.2369493</v>
      </c>
      <c r="F300">
        <v>-78.627429000000006</v>
      </c>
    </row>
    <row r="301" spans="2:8" x14ac:dyDescent="0.25">
      <c r="B301">
        <v>-79</v>
      </c>
      <c r="C301">
        <v>-80</v>
      </c>
      <c r="E301">
        <v>-1.2370323999999999</v>
      </c>
      <c r="F301">
        <v>-78.627366899999998</v>
      </c>
    </row>
    <row r="302" spans="2:8" x14ac:dyDescent="0.25">
      <c r="B302">
        <v>-83</v>
      </c>
      <c r="C302">
        <v>-80</v>
      </c>
      <c r="E302">
        <v>-1.2371148999999999</v>
      </c>
      <c r="F302">
        <v>-78.627288800000002</v>
      </c>
    </row>
    <row r="303" spans="2:8" x14ac:dyDescent="0.25">
      <c r="B303">
        <v>-89</v>
      </c>
      <c r="C303">
        <v>-80</v>
      </c>
      <c r="E303">
        <v>-1.2372046000000001</v>
      </c>
      <c r="F303">
        <v>-78.627244399999995</v>
      </c>
    </row>
    <row r="304" spans="2:8" x14ac:dyDescent="0.25">
      <c r="B304">
        <v>-88</v>
      </c>
      <c r="C304">
        <v>-80</v>
      </c>
      <c r="E304">
        <v>-1.2373137000000001</v>
      </c>
      <c r="F304">
        <v>-78.627210399999996</v>
      </c>
    </row>
    <row r="305" spans="2:6" x14ac:dyDescent="0.25">
      <c r="B305">
        <v>-94</v>
      </c>
      <c r="C305">
        <v>-80</v>
      </c>
      <c r="E305">
        <v>-1.2374482</v>
      </c>
      <c r="F305">
        <v>-78.627225899999999</v>
      </c>
    </row>
    <row r="306" spans="2:6" x14ac:dyDescent="0.25">
      <c r="B306">
        <v>-95</v>
      </c>
      <c r="C306">
        <v>-80</v>
      </c>
      <c r="E306">
        <v>-1.2375693000000001</v>
      </c>
      <c r="F306">
        <v>-78.627077900000003</v>
      </c>
    </row>
    <row r="307" spans="2:6" x14ac:dyDescent="0.25">
      <c r="B307">
        <v>-95</v>
      </c>
      <c r="C307">
        <v>-80</v>
      </c>
      <c r="E307">
        <v>-1.2376666000000001</v>
      </c>
      <c r="F307">
        <v>-78.626978399999999</v>
      </c>
    </row>
    <row r="308" spans="2:6" x14ac:dyDescent="0.25">
      <c r="B308">
        <v>-98</v>
      </c>
      <c r="C308">
        <v>-80</v>
      </c>
      <c r="E308">
        <v>-1.2377575999999999</v>
      </c>
      <c r="F308">
        <v>-78.626907599999996</v>
      </c>
    </row>
    <row r="309" spans="2:6" x14ac:dyDescent="0.25">
      <c r="B309">
        <v>-95</v>
      </c>
      <c r="C309">
        <v>-80</v>
      </c>
      <c r="E309">
        <v>-1.2378415</v>
      </c>
      <c r="F309">
        <v>-78.626866000000007</v>
      </c>
    </row>
    <row r="310" spans="2:6" x14ac:dyDescent="0.25">
      <c r="B310">
        <v>-98</v>
      </c>
      <c r="C310">
        <v>-80</v>
      </c>
      <c r="E310">
        <v>-1.2379054</v>
      </c>
      <c r="F310">
        <v>-78.626770899999997</v>
      </c>
    </row>
    <row r="311" spans="2:6" x14ac:dyDescent="0.25">
      <c r="B311">
        <v>-97</v>
      </c>
      <c r="C311">
        <v>-80</v>
      </c>
      <c r="E311">
        <v>-1.2380115</v>
      </c>
      <c r="F311">
        <v>-78.626671599999995</v>
      </c>
    </row>
    <row r="312" spans="2:6" x14ac:dyDescent="0.25">
      <c r="B312">
        <v>-95</v>
      </c>
      <c r="C312">
        <v>-80</v>
      </c>
      <c r="E312">
        <v>-1.2381177999999999</v>
      </c>
      <c r="F312">
        <v>-78.626604499999999</v>
      </c>
    </row>
    <row r="313" spans="2:6" x14ac:dyDescent="0.25">
      <c r="B313">
        <v>-91</v>
      </c>
      <c r="C313">
        <v>-80</v>
      </c>
      <c r="E313">
        <v>-1.2382339</v>
      </c>
      <c r="F313">
        <v>-78.626513299999999</v>
      </c>
    </row>
    <row r="314" spans="2:6" x14ac:dyDescent="0.25">
      <c r="B314">
        <v>-90</v>
      </c>
      <c r="C314">
        <v>-80</v>
      </c>
      <c r="E314">
        <v>-1.2383929</v>
      </c>
      <c r="F314">
        <v>-78.626423599999995</v>
      </c>
    </row>
    <row r="315" spans="2:6" x14ac:dyDescent="0.25">
      <c r="B315">
        <v>-89</v>
      </c>
      <c r="C315">
        <v>-80</v>
      </c>
      <c r="E315">
        <v>-1.2384804</v>
      </c>
      <c r="F315">
        <v>-78.626353600000002</v>
      </c>
    </row>
    <row r="316" spans="2:6" x14ac:dyDescent="0.25">
      <c r="B316">
        <v>-87</v>
      </c>
      <c r="C316">
        <v>-80</v>
      </c>
      <c r="E316">
        <v>-1.2385851000000001</v>
      </c>
      <c r="F316">
        <v>-78.6262665</v>
      </c>
    </row>
    <row r="317" spans="2:6" x14ac:dyDescent="0.25">
      <c r="B317">
        <v>-84</v>
      </c>
      <c r="C317">
        <v>-80</v>
      </c>
      <c r="E317">
        <v>-1.2387033999999999</v>
      </c>
      <c r="F317">
        <v>-78.626220399999994</v>
      </c>
    </row>
    <row r="318" spans="2:6" x14ac:dyDescent="0.25">
      <c r="B318">
        <v>-87</v>
      </c>
      <c r="C318">
        <v>-80</v>
      </c>
      <c r="E318">
        <v>-1.2387789</v>
      </c>
      <c r="F318">
        <v>-78.626150499999994</v>
      </c>
    </row>
    <row r="319" spans="2:6" x14ac:dyDescent="0.25">
      <c r="B319">
        <v>-85</v>
      </c>
      <c r="C319">
        <v>-80</v>
      </c>
      <c r="E319">
        <v>-1.2388532999999999</v>
      </c>
      <c r="F319">
        <v>-78.626072500000006</v>
      </c>
    </row>
    <row r="320" spans="2:6" x14ac:dyDescent="0.25">
      <c r="B320">
        <v>-85</v>
      </c>
      <c r="C320">
        <v>-80</v>
      </c>
      <c r="E320">
        <v>-1.2389424</v>
      </c>
      <c r="F320">
        <v>-78.626010800000003</v>
      </c>
    </row>
    <row r="321" spans="2:7" x14ac:dyDescent="0.25">
      <c r="B321">
        <v>-83</v>
      </c>
      <c r="C321">
        <v>-80</v>
      </c>
      <c r="E321">
        <v>-1.2390604000000001</v>
      </c>
      <c r="F321">
        <v>-78.625925199999998</v>
      </c>
    </row>
    <row r="322" spans="2:7" x14ac:dyDescent="0.25">
      <c r="B322">
        <v>-77</v>
      </c>
      <c r="C322">
        <v>-80</v>
      </c>
      <c r="E322">
        <v>-1.2391741999999999</v>
      </c>
      <c r="F322">
        <v>-78.625884999999997</v>
      </c>
    </row>
    <row r="323" spans="2:7" x14ac:dyDescent="0.25">
      <c r="B323">
        <v>-80</v>
      </c>
      <c r="C323">
        <v>-80</v>
      </c>
      <c r="E323">
        <v>-1.2392865</v>
      </c>
      <c r="F323">
        <v>-78.625858100000002</v>
      </c>
    </row>
    <row r="324" spans="2:7" x14ac:dyDescent="0.25">
      <c r="B324">
        <v>-82</v>
      </c>
      <c r="C324">
        <v>-80</v>
      </c>
      <c r="E324">
        <v>-1.2393843</v>
      </c>
      <c r="F324">
        <v>-78.625809200000006</v>
      </c>
    </row>
    <row r="325" spans="2:7" x14ac:dyDescent="0.25">
      <c r="B325">
        <v>-80</v>
      </c>
      <c r="C325">
        <v>-80</v>
      </c>
      <c r="E325">
        <v>-1.2394681000000001</v>
      </c>
      <c r="F325">
        <v>-78.625725900000006</v>
      </c>
    </row>
    <row r="326" spans="2:7" x14ac:dyDescent="0.25">
      <c r="B326">
        <v>-88</v>
      </c>
      <c r="C326">
        <v>-80</v>
      </c>
      <c r="E326">
        <v>-1.2395373999999999</v>
      </c>
      <c r="F326">
        <v>-78.625627699999995</v>
      </c>
    </row>
    <row r="327" spans="2:7" x14ac:dyDescent="0.25">
      <c r="B327">
        <v>-82</v>
      </c>
      <c r="C327">
        <v>-80</v>
      </c>
      <c r="E327">
        <v>-1.2395992</v>
      </c>
      <c r="F327">
        <v>-78.625547699999998</v>
      </c>
    </row>
    <row r="328" spans="2:7" x14ac:dyDescent="0.25">
      <c r="B328">
        <v>-83</v>
      </c>
      <c r="C328">
        <v>-80</v>
      </c>
      <c r="E328">
        <v>-1.2397198</v>
      </c>
      <c r="F328">
        <v>-78.625498199999996</v>
      </c>
    </row>
    <row r="329" spans="2:7" x14ac:dyDescent="0.25">
      <c r="B329">
        <v>-78</v>
      </c>
      <c r="C329">
        <v>-80</v>
      </c>
      <c r="E329">
        <v>-1.2398528</v>
      </c>
      <c r="F329">
        <v>-78.625401699999998</v>
      </c>
    </row>
    <row r="330" spans="2:7" x14ac:dyDescent="0.25">
      <c r="B330">
        <v>-89</v>
      </c>
      <c r="C330">
        <v>-80</v>
      </c>
      <c r="E330">
        <v>-1.2399761</v>
      </c>
      <c r="F330">
        <v>-78.625350499999996</v>
      </c>
    </row>
    <row r="331" spans="2:7" x14ac:dyDescent="0.25">
      <c r="B331">
        <v>-86</v>
      </c>
      <c r="C331">
        <v>-80</v>
      </c>
      <c r="E331" s="4">
        <v>-1.2400412999999999</v>
      </c>
      <c r="F331" s="4">
        <v>-78.625250399999999</v>
      </c>
    </row>
    <row r="332" spans="2:7" x14ac:dyDescent="0.25">
      <c r="B332">
        <v>-89</v>
      </c>
      <c r="C332">
        <v>-80</v>
      </c>
      <c r="D332" s="1"/>
      <c r="E332">
        <v>-1.2399948000000001</v>
      </c>
      <c r="F332">
        <v>-78.625130499999997</v>
      </c>
      <c r="G332" s="1"/>
    </row>
    <row r="333" spans="2:7" x14ac:dyDescent="0.25">
      <c r="B333">
        <v>-87</v>
      </c>
      <c r="C333">
        <v>-80</v>
      </c>
      <c r="E333">
        <v>-1.2400172</v>
      </c>
      <c r="F333">
        <v>-78.625025800000003</v>
      </c>
    </row>
    <row r="334" spans="2:7" x14ac:dyDescent="0.25">
      <c r="B334">
        <v>-91</v>
      </c>
      <c r="C334">
        <v>-80</v>
      </c>
      <c r="E334">
        <v>-1.2400886</v>
      </c>
      <c r="F334">
        <v>-78.624943000000002</v>
      </c>
    </row>
    <row r="335" spans="2:7" x14ac:dyDescent="0.25">
      <c r="B335">
        <v>-89</v>
      </c>
      <c r="C335">
        <v>-80</v>
      </c>
      <c r="E335">
        <v>-1.2402420999999999</v>
      </c>
      <c r="F335">
        <v>-78.624808200000004</v>
      </c>
    </row>
    <row r="336" spans="2:7" x14ac:dyDescent="0.25">
      <c r="B336">
        <v>-90</v>
      </c>
      <c r="C336">
        <v>-80</v>
      </c>
      <c r="E336">
        <v>-1.2403576000000001</v>
      </c>
      <c r="F336">
        <v>-78.624723900000006</v>
      </c>
    </row>
    <row r="337" spans="2:8" x14ac:dyDescent="0.25">
      <c r="B337">
        <v>-89</v>
      </c>
      <c r="C337">
        <v>-80</v>
      </c>
      <c r="E337">
        <v>-1.2404386999999999</v>
      </c>
      <c r="F337">
        <v>-78.624652800000007</v>
      </c>
    </row>
    <row r="338" spans="2:8" x14ac:dyDescent="0.25">
      <c r="B338">
        <v>-83</v>
      </c>
      <c r="C338">
        <v>-80</v>
      </c>
      <c r="E338">
        <v>-1.2405092</v>
      </c>
      <c r="F338">
        <v>-78.624594999999999</v>
      </c>
    </row>
    <row r="339" spans="2:8" x14ac:dyDescent="0.25">
      <c r="B339">
        <v>-87</v>
      </c>
      <c r="C339">
        <v>-80</v>
      </c>
      <c r="E339">
        <v>-1.2405949000000001</v>
      </c>
      <c r="F339">
        <v>-78.624505799999994</v>
      </c>
    </row>
    <row r="340" spans="2:8" x14ac:dyDescent="0.25">
      <c r="B340">
        <v>-85</v>
      </c>
      <c r="C340">
        <v>-80</v>
      </c>
      <c r="E340">
        <v>-1.2406855999999999</v>
      </c>
      <c r="F340">
        <v>-78.624412500000005</v>
      </c>
    </row>
    <row r="341" spans="2:8" x14ac:dyDescent="0.25">
      <c r="B341">
        <v>-90</v>
      </c>
      <c r="C341">
        <v>-80</v>
      </c>
      <c r="E341">
        <v>-1.2407686</v>
      </c>
      <c r="F341">
        <v>-78.624312399999994</v>
      </c>
    </row>
    <row r="342" spans="2:8" x14ac:dyDescent="0.25">
      <c r="B342">
        <v>-91</v>
      </c>
      <c r="C342">
        <v>-80</v>
      </c>
      <c r="E342">
        <v>-1.2408608000000001</v>
      </c>
      <c r="F342">
        <v>-78.624259199999997</v>
      </c>
    </row>
    <row r="343" spans="2:8" x14ac:dyDescent="0.25">
      <c r="B343">
        <v>-93</v>
      </c>
      <c r="C343">
        <v>-80</v>
      </c>
      <c r="E343">
        <v>-1.2409238</v>
      </c>
      <c r="F343">
        <v>-78.624194099999997</v>
      </c>
    </row>
    <row r="344" spans="2:8" x14ac:dyDescent="0.25">
      <c r="B344">
        <v>-95</v>
      </c>
      <c r="C344">
        <v>-80</v>
      </c>
      <c r="E344" s="3">
        <v>-1.2410342999999999</v>
      </c>
      <c r="F344" s="3">
        <v>-78.624183200000004</v>
      </c>
    </row>
    <row r="345" spans="2:8" x14ac:dyDescent="0.25">
      <c r="B345" s="24" t="s">
        <v>28</v>
      </c>
      <c r="C345" s="24"/>
      <c r="D345" s="24"/>
      <c r="E345" s="24"/>
      <c r="F345" s="24"/>
      <c r="G345" s="24"/>
    </row>
    <row r="346" spans="2:8" x14ac:dyDescent="0.25">
      <c r="B346">
        <v>-95</v>
      </c>
      <c r="C346">
        <v>-90</v>
      </c>
      <c r="E346" s="2">
        <f>-1.2418041</f>
        <v>-1.2418041</v>
      </c>
      <c r="F346" s="2">
        <f>-78.6244478</f>
        <v>-78.624447799999999</v>
      </c>
    </row>
    <row r="347" spans="2:8" x14ac:dyDescent="0.25">
      <c r="B347">
        <v>-96</v>
      </c>
      <c r="C347">
        <v>-90</v>
      </c>
      <c r="E347">
        <v>-1.2417111000000001</v>
      </c>
      <c r="F347">
        <v>-78.624525000000006</v>
      </c>
      <c r="H347">
        <f>AVERAGE(B346:B389)</f>
        <v>-92.86363636363636</v>
      </c>
    </row>
    <row r="348" spans="2:8" x14ac:dyDescent="0.25">
      <c r="B348">
        <v>-96</v>
      </c>
      <c r="C348">
        <v>-80</v>
      </c>
      <c r="E348">
        <v>-1.2416020000000001</v>
      </c>
      <c r="F348">
        <v>-78.624642600000001</v>
      </c>
    </row>
    <row r="349" spans="2:8" x14ac:dyDescent="0.25">
      <c r="B349">
        <v>-98</v>
      </c>
      <c r="C349">
        <v>-80</v>
      </c>
      <c r="E349">
        <v>-1.2414825</v>
      </c>
      <c r="F349">
        <v>-78.624763200000004</v>
      </c>
    </row>
    <row r="350" spans="2:8" x14ac:dyDescent="0.25">
      <c r="B350">
        <v>-94</v>
      </c>
      <c r="C350">
        <v>-80</v>
      </c>
      <c r="E350">
        <v>-1.2413584</v>
      </c>
      <c r="F350">
        <v>-78.624886799999999</v>
      </c>
    </row>
    <row r="351" spans="2:8" x14ac:dyDescent="0.25">
      <c r="B351">
        <v>-97</v>
      </c>
      <c r="C351">
        <v>-80</v>
      </c>
      <c r="E351">
        <v>-1.2412831</v>
      </c>
      <c r="F351">
        <v>-78.624977200000004</v>
      </c>
    </row>
    <row r="352" spans="2:8" x14ac:dyDescent="0.25">
      <c r="B352">
        <v>-96</v>
      </c>
      <c r="C352">
        <v>-80</v>
      </c>
      <c r="E352">
        <v>-1.2410909000000001</v>
      </c>
      <c r="F352">
        <v>-78.625128399999994</v>
      </c>
    </row>
    <row r="353" spans="2:6" x14ac:dyDescent="0.25">
      <c r="B353">
        <v>-98</v>
      </c>
      <c r="C353">
        <v>-80</v>
      </c>
      <c r="E353">
        <v>-1.2409174000000001</v>
      </c>
      <c r="F353">
        <v>-78.625254299999995</v>
      </c>
    </row>
    <row r="354" spans="2:6" x14ac:dyDescent="0.25">
      <c r="B354">
        <v>-98</v>
      </c>
      <c r="C354">
        <v>-80</v>
      </c>
      <c r="E354">
        <v>-1.2407058</v>
      </c>
      <c r="F354">
        <v>-78.625366099999994</v>
      </c>
    </row>
    <row r="355" spans="2:6" x14ac:dyDescent="0.25">
      <c r="B355">
        <v>-100</v>
      </c>
      <c r="C355">
        <v>-80</v>
      </c>
      <c r="E355">
        <v>-1.2405728</v>
      </c>
      <c r="F355">
        <v>-78.625466299999999</v>
      </c>
    </row>
    <row r="356" spans="2:6" x14ac:dyDescent="0.25">
      <c r="B356">
        <v>-95</v>
      </c>
      <c r="C356">
        <v>-80</v>
      </c>
      <c r="E356">
        <v>-1.2404500999999999</v>
      </c>
      <c r="F356">
        <v>-78.625543800000003</v>
      </c>
    </row>
    <row r="357" spans="2:6" x14ac:dyDescent="0.25">
      <c r="B357">
        <v>-97</v>
      </c>
      <c r="C357">
        <v>-80</v>
      </c>
      <c r="E357">
        <v>-1.2403656999999999</v>
      </c>
      <c r="F357">
        <v>-78.625663000000003</v>
      </c>
    </row>
    <row r="358" spans="2:6" x14ac:dyDescent="0.25">
      <c r="B358">
        <v>-97</v>
      </c>
      <c r="C358">
        <v>-80</v>
      </c>
      <c r="E358">
        <v>-1.2402436999999999</v>
      </c>
      <c r="F358">
        <v>-78.625775399999995</v>
      </c>
    </row>
    <row r="359" spans="2:6" x14ac:dyDescent="0.25">
      <c r="B359">
        <v>-90</v>
      </c>
      <c r="C359">
        <v>-80</v>
      </c>
      <c r="E359">
        <v>-1.2401142999999999</v>
      </c>
      <c r="F359">
        <v>-78.625887700000007</v>
      </c>
    </row>
    <row r="360" spans="2:6" x14ac:dyDescent="0.25">
      <c r="B360">
        <v>-88</v>
      </c>
      <c r="C360">
        <v>-80</v>
      </c>
      <c r="E360">
        <v>-1.2399798</v>
      </c>
      <c r="F360">
        <v>-78.626001000000002</v>
      </c>
    </row>
    <row r="361" spans="2:6" x14ac:dyDescent="0.25">
      <c r="B361">
        <v>-80</v>
      </c>
      <c r="C361">
        <v>-80</v>
      </c>
      <c r="E361">
        <v>-1.239838</v>
      </c>
      <c r="F361">
        <v>-78.626083699999995</v>
      </c>
    </row>
    <row r="362" spans="2:6" x14ac:dyDescent="0.25">
      <c r="B362">
        <v>-80</v>
      </c>
      <c r="C362">
        <v>-80</v>
      </c>
      <c r="E362">
        <v>-1.2395601000000001</v>
      </c>
      <c r="F362">
        <v>-78.626276200000007</v>
      </c>
    </row>
    <row r="363" spans="2:6" x14ac:dyDescent="0.25">
      <c r="B363">
        <v>-80</v>
      </c>
      <c r="C363">
        <v>-80</v>
      </c>
      <c r="E363">
        <v>-1.2394221999999999</v>
      </c>
      <c r="F363">
        <v>-78.626371599999999</v>
      </c>
    </row>
    <row r="364" spans="2:6" x14ac:dyDescent="0.25">
      <c r="B364">
        <v>-92</v>
      </c>
      <c r="C364">
        <v>-80</v>
      </c>
      <c r="E364">
        <v>-1.2392969</v>
      </c>
      <c r="F364">
        <v>-78.6264678</v>
      </c>
    </row>
    <row r="365" spans="2:6" x14ac:dyDescent="0.25">
      <c r="B365">
        <v>-89</v>
      </c>
      <c r="C365">
        <v>-80</v>
      </c>
      <c r="E365">
        <v>-1.2391496</v>
      </c>
      <c r="F365">
        <v>-78.626549800000006</v>
      </c>
    </row>
    <row r="366" spans="2:6" x14ac:dyDescent="0.25">
      <c r="B366">
        <v>-86</v>
      </c>
      <c r="C366">
        <v>-80</v>
      </c>
      <c r="E366">
        <v>-1.2390496</v>
      </c>
      <c r="F366">
        <v>-78.626635399999998</v>
      </c>
    </row>
    <row r="367" spans="2:6" x14ac:dyDescent="0.25">
      <c r="B367">
        <v>-84</v>
      </c>
      <c r="C367">
        <v>-80</v>
      </c>
      <c r="E367">
        <v>-1.2389517000000001</v>
      </c>
      <c r="F367">
        <v>-78.626685600000002</v>
      </c>
    </row>
    <row r="368" spans="2:6" x14ac:dyDescent="0.25">
      <c r="B368">
        <v>-93</v>
      </c>
      <c r="C368">
        <v>-80</v>
      </c>
      <c r="E368">
        <v>-1.2388418999999999</v>
      </c>
      <c r="F368">
        <v>-78.626789500000001</v>
      </c>
    </row>
    <row r="369" spans="2:6" x14ac:dyDescent="0.25">
      <c r="B369">
        <v>-96</v>
      </c>
      <c r="C369">
        <v>-80</v>
      </c>
      <c r="E369">
        <v>-1.2387474999999999</v>
      </c>
      <c r="F369">
        <v>-78.626864600000005</v>
      </c>
    </row>
    <row r="370" spans="2:6" x14ac:dyDescent="0.25">
      <c r="B370">
        <v>-95</v>
      </c>
      <c r="C370">
        <v>-80</v>
      </c>
      <c r="E370">
        <v>-1.2386533</v>
      </c>
      <c r="F370">
        <v>-78.626942200000002</v>
      </c>
    </row>
    <row r="371" spans="2:6" x14ac:dyDescent="0.25">
      <c r="B371">
        <v>-94</v>
      </c>
      <c r="C371">
        <v>-80</v>
      </c>
      <c r="E371">
        <v>-1.2385598</v>
      </c>
      <c r="F371">
        <v>-78.626995300000004</v>
      </c>
    </row>
    <row r="372" spans="2:6" x14ac:dyDescent="0.25">
      <c r="B372">
        <v>-96</v>
      </c>
      <c r="C372">
        <v>-80</v>
      </c>
      <c r="E372">
        <v>-1.2383868</v>
      </c>
      <c r="F372">
        <v>-78.627125800000002</v>
      </c>
    </row>
    <row r="373" spans="2:6" x14ac:dyDescent="0.25">
      <c r="B373">
        <v>-98</v>
      </c>
      <c r="C373">
        <v>-80</v>
      </c>
      <c r="E373">
        <v>-1.2382629999999999</v>
      </c>
      <c r="F373">
        <v>-78.627211900000006</v>
      </c>
    </row>
    <row r="374" spans="2:6" x14ac:dyDescent="0.25">
      <c r="B374">
        <v>-98</v>
      </c>
      <c r="C374">
        <v>-80</v>
      </c>
      <c r="E374">
        <v>-1.2381396</v>
      </c>
      <c r="F374">
        <v>-78.627293300000005</v>
      </c>
    </row>
    <row r="375" spans="2:6" x14ac:dyDescent="0.25">
      <c r="B375">
        <v>-98</v>
      </c>
      <c r="C375">
        <v>-80</v>
      </c>
      <c r="E375">
        <v>-1.2380108999999999</v>
      </c>
      <c r="F375">
        <v>-78.627372899999997</v>
      </c>
    </row>
    <row r="376" spans="2:6" x14ac:dyDescent="0.25">
      <c r="B376">
        <v>-91</v>
      </c>
      <c r="C376">
        <v>-80</v>
      </c>
      <c r="E376">
        <v>-1.2378932</v>
      </c>
      <c r="F376">
        <v>-78.627446899999995</v>
      </c>
    </row>
    <row r="377" spans="2:6" x14ac:dyDescent="0.25">
      <c r="B377">
        <v>-98</v>
      </c>
      <c r="C377">
        <v>-80</v>
      </c>
      <c r="E377">
        <v>-1.2377885</v>
      </c>
      <c r="F377">
        <v>-78.627513699999994</v>
      </c>
    </row>
    <row r="378" spans="2:6" x14ac:dyDescent="0.25">
      <c r="B378">
        <v>-104</v>
      </c>
      <c r="C378">
        <v>-80</v>
      </c>
      <c r="E378">
        <v>-1.2377509</v>
      </c>
      <c r="F378">
        <v>-78.627555599999994</v>
      </c>
    </row>
    <row r="379" spans="2:6" x14ac:dyDescent="0.25">
      <c r="B379">
        <v>-97</v>
      </c>
      <c r="C379">
        <v>-80</v>
      </c>
      <c r="E379">
        <v>-1.2375693999999999</v>
      </c>
      <c r="F379">
        <v>-78.627674400000004</v>
      </c>
    </row>
    <row r="380" spans="2:6" x14ac:dyDescent="0.25">
      <c r="B380">
        <v>-97</v>
      </c>
      <c r="C380">
        <v>-80</v>
      </c>
      <c r="E380">
        <v>-1.2374035000000001</v>
      </c>
      <c r="F380">
        <v>-78.627769499999999</v>
      </c>
    </row>
    <row r="381" spans="2:6" x14ac:dyDescent="0.25">
      <c r="B381">
        <v>-87</v>
      </c>
      <c r="C381">
        <v>-80</v>
      </c>
      <c r="E381">
        <v>-1.2372464999999999</v>
      </c>
      <c r="F381">
        <v>-78.627862899999997</v>
      </c>
    </row>
    <row r="382" spans="2:6" x14ac:dyDescent="0.25">
      <c r="B382">
        <v>-93</v>
      </c>
      <c r="C382">
        <v>-90</v>
      </c>
      <c r="E382">
        <v>-1.2371325</v>
      </c>
      <c r="F382">
        <v>-78.628002300000006</v>
      </c>
    </row>
    <row r="383" spans="2:6" x14ac:dyDescent="0.25">
      <c r="B383">
        <v>-97</v>
      </c>
      <c r="C383">
        <v>-90</v>
      </c>
      <c r="E383">
        <v>-1.2370076999999999</v>
      </c>
      <c r="F383">
        <v>-78.628081399999999</v>
      </c>
    </row>
    <row r="384" spans="2:6" x14ac:dyDescent="0.25">
      <c r="B384">
        <v>-96</v>
      </c>
      <c r="C384">
        <v>-90</v>
      </c>
      <c r="E384">
        <v>-1.2369176</v>
      </c>
      <c r="F384">
        <v>-78.628124400000004</v>
      </c>
    </row>
    <row r="385" spans="2:8" x14ac:dyDescent="0.25">
      <c r="B385">
        <v>-92</v>
      </c>
      <c r="C385">
        <v>-90</v>
      </c>
      <c r="E385">
        <v>-1.2368250000000001</v>
      </c>
      <c r="F385">
        <v>-78.628175400000003</v>
      </c>
    </row>
    <row r="386" spans="2:8" x14ac:dyDescent="0.25">
      <c r="B386">
        <v>-79</v>
      </c>
      <c r="C386">
        <v>-90</v>
      </c>
      <c r="E386">
        <v>-1.2367163000000001</v>
      </c>
      <c r="F386">
        <v>-78.628288400000002</v>
      </c>
    </row>
    <row r="387" spans="2:8" x14ac:dyDescent="0.25">
      <c r="B387">
        <v>-81</v>
      </c>
      <c r="C387">
        <v>-90</v>
      </c>
      <c r="E387">
        <v>-1.2365961999999999</v>
      </c>
      <c r="F387">
        <v>-78.628360799999996</v>
      </c>
    </row>
    <row r="388" spans="2:8" x14ac:dyDescent="0.25">
      <c r="B388">
        <v>-87</v>
      </c>
      <c r="C388">
        <v>-90</v>
      </c>
      <c r="E388">
        <v>-1.2364717000000001</v>
      </c>
      <c r="F388">
        <v>-78.628443700000005</v>
      </c>
    </row>
    <row r="389" spans="2:8" x14ac:dyDescent="0.25">
      <c r="B389">
        <v>-93</v>
      </c>
      <c r="C389">
        <v>-90</v>
      </c>
      <c r="E389" s="2">
        <v>-1.2363662</v>
      </c>
      <c r="F389" s="2">
        <v>-78.628528799999998</v>
      </c>
    </row>
    <row r="390" spans="2:8" x14ac:dyDescent="0.25">
      <c r="B390" s="24" t="s">
        <v>29</v>
      </c>
      <c r="C390" s="24"/>
      <c r="D390" s="24"/>
      <c r="E390" s="24"/>
      <c r="F390" s="24"/>
      <c r="G390" s="24"/>
    </row>
    <row r="391" spans="2:8" x14ac:dyDescent="0.25">
      <c r="B391">
        <v>-92</v>
      </c>
      <c r="C391">
        <v>-80</v>
      </c>
      <c r="E391" s="3">
        <v>-1.2370688999999999</v>
      </c>
      <c r="F391" s="3">
        <v>-78.629317499999999</v>
      </c>
    </row>
    <row r="392" spans="2:8" x14ac:dyDescent="0.25">
      <c r="B392">
        <v>-93</v>
      </c>
      <c r="C392">
        <v>-80</v>
      </c>
      <c r="E392">
        <v>-1.237204</v>
      </c>
      <c r="F392">
        <v>-78.629267600000006</v>
      </c>
    </row>
    <row r="393" spans="2:8" x14ac:dyDescent="0.25">
      <c r="B393">
        <v>-93</v>
      </c>
      <c r="C393">
        <v>-80</v>
      </c>
      <c r="E393">
        <v>-1.2373137999999999</v>
      </c>
      <c r="F393">
        <v>-78.629188400000004</v>
      </c>
      <c r="H393">
        <f>AVERAGE(B391:B438)</f>
        <v>-91.520833333333329</v>
      </c>
    </row>
    <row r="394" spans="2:8" x14ac:dyDescent="0.25">
      <c r="B394">
        <v>-90</v>
      </c>
      <c r="C394">
        <v>-80</v>
      </c>
      <c r="E394">
        <v>-1.2374234</v>
      </c>
      <c r="F394">
        <v>-78.629114599999994</v>
      </c>
    </row>
    <row r="395" spans="2:8" x14ac:dyDescent="0.25">
      <c r="B395">
        <v>-62</v>
      </c>
      <c r="C395">
        <v>-80</v>
      </c>
      <c r="E395">
        <v>-1.2375404999999999</v>
      </c>
      <c r="F395">
        <v>-78.629040099999997</v>
      </c>
    </row>
    <row r="396" spans="2:8" x14ac:dyDescent="0.25">
      <c r="B396">
        <v>-92</v>
      </c>
      <c r="C396">
        <v>-80</v>
      </c>
      <c r="E396">
        <v>-1.2376155</v>
      </c>
      <c r="F396">
        <v>-78.628981400000001</v>
      </c>
    </row>
    <row r="397" spans="2:8" x14ac:dyDescent="0.25">
      <c r="B397">
        <v>-96</v>
      </c>
      <c r="C397">
        <v>-80</v>
      </c>
      <c r="E397">
        <v>-1.2377260000000001</v>
      </c>
      <c r="F397">
        <v>-78.628927500000003</v>
      </c>
    </row>
    <row r="398" spans="2:8" x14ac:dyDescent="0.25">
      <c r="B398">
        <v>-97</v>
      </c>
      <c r="C398">
        <v>-80</v>
      </c>
      <c r="E398">
        <v>-1.2378174</v>
      </c>
      <c r="F398">
        <v>-78.628845299999995</v>
      </c>
    </row>
    <row r="399" spans="2:8" x14ac:dyDescent="0.25">
      <c r="B399">
        <v>-97</v>
      </c>
      <c r="C399">
        <v>-80</v>
      </c>
      <c r="E399">
        <v>-1.2379260000000001</v>
      </c>
      <c r="F399">
        <v>-78.628803399999995</v>
      </c>
    </row>
    <row r="400" spans="2:8" x14ac:dyDescent="0.25">
      <c r="B400">
        <v>-97</v>
      </c>
      <c r="C400">
        <v>-80</v>
      </c>
      <c r="E400">
        <v>-1.2380194</v>
      </c>
      <c r="F400">
        <v>-78.628725500000002</v>
      </c>
    </row>
    <row r="401" spans="2:6" x14ac:dyDescent="0.25">
      <c r="B401">
        <v>-94</v>
      </c>
      <c r="C401">
        <v>-80</v>
      </c>
      <c r="E401">
        <v>-1.2380751999999999</v>
      </c>
      <c r="F401">
        <v>-78.628623899999994</v>
      </c>
    </row>
    <row r="402" spans="2:6" x14ac:dyDescent="0.25">
      <c r="B402">
        <v>-94</v>
      </c>
      <c r="C402">
        <v>-80</v>
      </c>
      <c r="E402">
        <v>-1.2381776</v>
      </c>
      <c r="F402">
        <v>-78.628600300000002</v>
      </c>
    </row>
    <row r="403" spans="2:6" x14ac:dyDescent="0.25">
      <c r="B403">
        <v>-107</v>
      </c>
      <c r="C403">
        <v>-80</v>
      </c>
      <c r="E403">
        <v>-1.2382784</v>
      </c>
      <c r="F403">
        <v>-78.628574299999997</v>
      </c>
    </row>
    <row r="404" spans="2:6" x14ac:dyDescent="0.25">
      <c r="B404">
        <v>-103</v>
      </c>
      <c r="C404">
        <v>-80</v>
      </c>
      <c r="E404">
        <v>-1.2383928</v>
      </c>
      <c r="F404">
        <v>-78.628524900000002</v>
      </c>
    </row>
    <row r="405" spans="2:6" x14ac:dyDescent="0.25">
      <c r="B405">
        <v>-106</v>
      </c>
      <c r="C405">
        <v>-80</v>
      </c>
      <c r="E405">
        <v>-1.2384841</v>
      </c>
      <c r="F405">
        <v>-78.628443899999994</v>
      </c>
    </row>
    <row r="406" spans="2:6" x14ac:dyDescent="0.25">
      <c r="B406">
        <v>-107</v>
      </c>
      <c r="C406">
        <v>-80</v>
      </c>
      <c r="E406">
        <v>-1.2384903</v>
      </c>
      <c r="F406">
        <v>-78.628406200000001</v>
      </c>
    </row>
    <row r="407" spans="2:6" x14ac:dyDescent="0.25">
      <c r="B407">
        <v>-103</v>
      </c>
      <c r="C407">
        <v>-80</v>
      </c>
      <c r="E407">
        <v>-1.2385729999999999</v>
      </c>
      <c r="F407">
        <v>-78.628368899999998</v>
      </c>
    </row>
    <row r="408" spans="2:6" x14ac:dyDescent="0.25">
      <c r="B408">
        <v>-100</v>
      </c>
      <c r="C408">
        <v>-80</v>
      </c>
      <c r="E408">
        <v>-1.2386678</v>
      </c>
      <c r="F408">
        <v>-78.628353700000005</v>
      </c>
    </row>
    <row r="409" spans="2:6" x14ac:dyDescent="0.25">
      <c r="B409">
        <v>-92</v>
      </c>
      <c r="C409">
        <v>-80</v>
      </c>
      <c r="E409">
        <v>-1.2387638999999999</v>
      </c>
      <c r="F409">
        <v>-78.628286000000003</v>
      </c>
    </row>
    <row r="410" spans="2:6" x14ac:dyDescent="0.25">
      <c r="B410">
        <v>-92</v>
      </c>
      <c r="C410">
        <v>-80</v>
      </c>
      <c r="E410">
        <v>-1.2388646000000001</v>
      </c>
      <c r="F410">
        <v>-78.628197700000001</v>
      </c>
    </row>
    <row r="411" spans="2:6" x14ac:dyDescent="0.25">
      <c r="B411">
        <v>-92</v>
      </c>
      <c r="C411">
        <v>-80</v>
      </c>
      <c r="E411">
        <v>-1.2389597999999999</v>
      </c>
      <c r="F411">
        <v>-78.6281271</v>
      </c>
    </row>
    <row r="412" spans="2:6" x14ac:dyDescent="0.25">
      <c r="B412">
        <v>-97</v>
      </c>
      <c r="C412">
        <v>-80</v>
      </c>
      <c r="E412">
        <v>-1.2390327000000001</v>
      </c>
      <c r="F412">
        <v>-78.628067799999997</v>
      </c>
    </row>
    <row r="413" spans="2:6" x14ac:dyDescent="0.25">
      <c r="B413">
        <v>-97</v>
      </c>
      <c r="C413">
        <v>-80</v>
      </c>
      <c r="E413">
        <v>-1.2391108</v>
      </c>
      <c r="F413">
        <v>-78.628020599999999</v>
      </c>
    </row>
    <row r="414" spans="2:6" x14ac:dyDescent="0.25">
      <c r="B414">
        <v>-99</v>
      </c>
      <c r="C414">
        <v>-80</v>
      </c>
      <c r="E414">
        <v>-1.2391935999999999</v>
      </c>
      <c r="F414">
        <v>-78.627953300000001</v>
      </c>
    </row>
    <row r="415" spans="2:6" x14ac:dyDescent="0.25">
      <c r="B415">
        <v>-96</v>
      </c>
      <c r="C415">
        <v>-80</v>
      </c>
      <c r="E415">
        <v>-1.2392399999999999</v>
      </c>
      <c r="F415">
        <v>-78.627931399999994</v>
      </c>
    </row>
    <row r="416" spans="2:6" x14ac:dyDescent="0.25">
      <c r="B416">
        <v>-97</v>
      </c>
      <c r="C416">
        <v>-90</v>
      </c>
      <c r="E416">
        <v>-1.2394651000000001</v>
      </c>
      <c r="F416">
        <v>-78.627743699999996</v>
      </c>
    </row>
    <row r="417" spans="2:6" x14ac:dyDescent="0.25">
      <c r="B417">
        <v>-92</v>
      </c>
      <c r="C417">
        <v>-90</v>
      </c>
      <c r="E417">
        <v>-1.2395782</v>
      </c>
      <c r="F417">
        <v>-78.6276802</v>
      </c>
    </row>
    <row r="418" spans="2:6" x14ac:dyDescent="0.25">
      <c r="B418">
        <v>-94</v>
      </c>
      <c r="C418">
        <v>-90</v>
      </c>
      <c r="E418">
        <v>-1.239684</v>
      </c>
      <c r="F418">
        <v>-78.627596999999994</v>
      </c>
    </row>
    <row r="419" spans="2:6" x14ac:dyDescent="0.25">
      <c r="B419">
        <v>-94</v>
      </c>
      <c r="C419">
        <v>-90</v>
      </c>
      <c r="E419">
        <v>-1.2397898999999999</v>
      </c>
      <c r="F419">
        <v>-78.627544499999999</v>
      </c>
    </row>
    <row r="420" spans="2:6" x14ac:dyDescent="0.25">
      <c r="B420">
        <v>-88</v>
      </c>
      <c r="C420">
        <v>-90</v>
      </c>
      <c r="E420">
        <v>-1.2398575000000001</v>
      </c>
      <c r="F420">
        <v>-78.627481000000003</v>
      </c>
    </row>
    <row r="421" spans="2:6" x14ac:dyDescent="0.25">
      <c r="B421">
        <v>-94</v>
      </c>
      <c r="C421">
        <v>-80</v>
      </c>
      <c r="E421">
        <v>-1.2399931</v>
      </c>
      <c r="F421">
        <v>-78.6273999</v>
      </c>
    </row>
    <row r="422" spans="2:6" x14ac:dyDescent="0.25">
      <c r="B422">
        <v>-93</v>
      </c>
      <c r="C422">
        <v>-80</v>
      </c>
      <c r="E422">
        <v>-1.2400880999999999</v>
      </c>
      <c r="F422">
        <v>-78.6273482</v>
      </c>
    </row>
    <row r="423" spans="2:6" x14ac:dyDescent="0.25">
      <c r="B423">
        <v>-97</v>
      </c>
      <c r="C423">
        <v>-80</v>
      </c>
      <c r="E423">
        <v>-1.2401613</v>
      </c>
      <c r="F423">
        <v>-78.627286799999993</v>
      </c>
    </row>
    <row r="424" spans="2:6" x14ac:dyDescent="0.25">
      <c r="B424">
        <v>-95</v>
      </c>
      <c r="C424">
        <v>-80</v>
      </c>
      <c r="E424">
        <v>-1.2402405000000001</v>
      </c>
      <c r="F424">
        <v>-78.627218499999998</v>
      </c>
    </row>
    <row r="425" spans="2:6" x14ac:dyDescent="0.25">
      <c r="B425">
        <v>-92</v>
      </c>
      <c r="C425">
        <v>-80</v>
      </c>
      <c r="E425">
        <v>-1.2403226999999999</v>
      </c>
      <c r="F425">
        <v>-78.627139400000004</v>
      </c>
    </row>
    <row r="426" spans="2:6" x14ac:dyDescent="0.25">
      <c r="B426">
        <v>-90</v>
      </c>
      <c r="C426">
        <v>-80</v>
      </c>
      <c r="E426">
        <v>-1.2404132999999999</v>
      </c>
      <c r="F426">
        <v>-78.627071999999998</v>
      </c>
    </row>
    <row r="427" spans="2:6" x14ac:dyDescent="0.25">
      <c r="B427">
        <v>-86</v>
      </c>
      <c r="C427">
        <v>-80</v>
      </c>
      <c r="E427">
        <v>-1.2404911999999999</v>
      </c>
      <c r="F427">
        <v>-78.627025700000004</v>
      </c>
    </row>
    <row r="428" spans="2:6" x14ac:dyDescent="0.25">
      <c r="B428">
        <v>-86</v>
      </c>
      <c r="C428">
        <v>-80</v>
      </c>
      <c r="E428">
        <v>-1.2406573000000001</v>
      </c>
      <c r="F428">
        <v>-78.626979500000004</v>
      </c>
    </row>
    <row r="429" spans="2:6" x14ac:dyDescent="0.25">
      <c r="B429">
        <v>-84</v>
      </c>
      <c r="C429">
        <v>-80</v>
      </c>
      <c r="E429">
        <v>-1.2408334000000001</v>
      </c>
      <c r="F429">
        <v>-78.626891099999995</v>
      </c>
    </row>
    <row r="430" spans="2:6" x14ac:dyDescent="0.25">
      <c r="B430">
        <v>-81</v>
      </c>
      <c r="C430">
        <v>-80</v>
      </c>
      <c r="E430">
        <v>-1.2410228000000001</v>
      </c>
      <c r="F430">
        <v>-78.626771599999998</v>
      </c>
    </row>
    <row r="431" spans="2:6" x14ac:dyDescent="0.25">
      <c r="B431">
        <v>-83</v>
      </c>
      <c r="C431">
        <v>-80</v>
      </c>
      <c r="E431">
        <v>-1.2411994</v>
      </c>
      <c r="F431">
        <v>-78.626648399999993</v>
      </c>
    </row>
    <row r="432" spans="2:6" x14ac:dyDescent="0.25">
      <c r="B432">
        <v>-79</v>
      </c>
      <c r="C432">
        <v>-80</v>
      </c>
      <c r="E432">
        <v>-1.2413649</v>
      </c>
      <c r="F432">
        <v>-78.626537799999994</v>
      </c>
    </row>
    <row r="433" spans="2:8" x14ac:dyDescent="0.25">
      <c r="B433">
        <v>-76</v>
      </c>
      <c r="C433">
        <v>-80</v>
      </c>
      <c r="E433">
        <v>-1.2415025</v>
      </c>
      <c r="F433">
        <v>-78.626354399999997</v>
      </c>
    </row>
    <row r="434" spans="2:8" x14ac:dyDescent="0.25">
      <c r="B434">
        <v>-77</v>
      </c>
      <c r="C434">
        <v>-80</v>
      </c>
      <c r="E434">
        <v>-1.2415537999999999</v>
      </c>
      <c r="F434">
        <v>-78.626234699999998</v>
      </c>
    </row>
    <row r="435" spans="2:8" x14ac:dyDescent="0.25">
      <c r="B435">
        <v>-79</v>
      </c>
      <c r="C435">
        <v>-80</v>
      </c>
      <c r="E435">
        <v>-1.2416488999999999</v>
      </c>
      <c r="F435">
        <v>-78.626170299999998</v>
      </c>
    </row>
    <row r="436" spans="2:8" x14ac:dyDescent="0.25">
      <c r="B436">
        <v>-81</v>
      </c>
      <c r="C436">
        <v>-80</v>
      </c>
      <c r="E436">
        <v>-1.2417408999999999</v>
      </c>
      <c r="F436">
        <v>-78.626124099999998</v>
      </c>
    </row>
    <row r="437" spans="2:8" x14ac:dyDescent="0.25">
      <c r="B437">
        <v>-83</v>
      </c>
      <c r="C437">
        <v>-80</v>
      </c>
      <c r="E437">
        <v>-1.2418345</v>
      </c>
      <c r="F437">
        <v>-78.626057299999999</v>
      </c>
    </row>
    <row r="438" spans="2:8" x14ac:dyDescent="0.25">
      <c r="B438">
        <v>-84</v>
      </c>
      <c r="C438">
        <v>-80</v>
      </c>
      <c r="E438" s="3">
        <v>-1.2418823999999999</v>
      </c>
      <c r="F438" s="3">
        <v>-78.625968900000004</v>
      </c>
    </row>
    <row r="439" spans="2:8" x14ac:dyDescent="0.25">
      <c r="B439" s="24" t="s">
        <v>30</v>
      </c>
      <c r="C439" s="24"/>
      <c r="D439" s="24"/>
      <c r="E439" s="24"/>
      <c r="F439" s="24"/>
      <c r="G439" s="24"/>
    </row>
    <row r="440" spans="2:8" x14ac:dyDescent="0.25">
      <c r="B440">
        <v>-93</v>
      </c>
      <c r="C440">
        <v>-90</v>
      </c>
      <c r="E440" s="2">
        <v>-1.243044</v>
      </c>
      <c r="F440" s="2">
        <v>-78.625809700000005</v>
      </c>
    </row>
    <row r="441" spans="2:8" x14ac:dyDescent="0.25">
      <c r="B441">
        <v>-85</v>
      </c>
      <c r="C441">
        <v>-90</v>
      </c>
      <c r="E441">
        <v>-1.2428893999999999</v>
      </c>
      <c r="F441">
        <v>-78.625873299999995</v>
      </c>
      <c r="H441">
        <f>AVERAGE(B440:B479)</f>
        <v>-85.3</v>
      </c>
    </row>
    <row r="442" spans="2:8" x14ac:dyDescent="0.25">
      <c r="B442">
        <v>-83</v>
      </c>
      <c r="C442">
        <v>-90</v>
      </c>
      <c r="E442">
        <v>-1.2427353999999999</v>
      </c>
      <c r="F442">
        <v>-78.626031900000001</v>
      </c>
    </row>
    <row r="443" spans="2:8" x14ac:dyDescent="0.25">
      <c r="B443">
        <v>-83</v>
      </c>
      <c r="C443">
        <v>-90</v>
      </c>
      <c r="E443">
        <v>-1.2425952</v>
      </c>
      <c r="F443">
        <v>-78.626177600000005</v>
      </c>
    </row>
    <row r="444" spans="2:8" x14ac:dyDescent="0.25">
      <c r="B444">
        <v>-81</v>
      </c>
      <c r="C444">
        <v>-90</v>
      </c>
      <c r="E444">
        <v>-1.2424989</v>
      </c>
      <c r="F444">
        <v>-78.626269199999996</v>
      </c>
    </row>
    <row r="445" spans="2:8" x14ac:dyDescent="0.25">
      <c r="B445">
        <v>-81</v>
      </c>
      <c r="C445">
        <v>-90</v>
      </c>
      <c r="E445">
        <v>-1.2423934999999999</v>
      </c>
      <c r="F445">
        <v>-78.626387399999999</v>
      </c>
    </row>
    <row r="446" spans="2:8" x14ac:dyDescent="0.25">
      <c r="B446">
        <v>-83</v>
      </c>
      <c r="C446">
        <v>-90</v>
      </c>
      <c r="E446">
        <v>-1.2423298</v>
      </c>
      <c r="F446">
        <v>-78.626454699999996</v>
      </c>
    </row>
    <row r="447" spans="2:8" x14ac:dyDescent="0.25">
      <c r="B447">
        <v>-83</v>
      </c>
      <c r="C447">
        <v>-90</v>
      </c>
      <c r="E447">
        <v>-1.2422725999999999</v>
      </c>
      <c r="F447">
        <v>-78.626527199999998</v>
      </c>
    </row>
    <row r="448" spans="2:8" x14ac:dyDescent="0.25">
      <c r="B448">
        <v>-86</v>
      </c>
      <c r="C448">
        <v>-90</v>
      </c>
      <c r="E448">
        <v>-1.2421755999999999</v>
      </c>
      <c r="F448">
        <v>-78.626622999999995</v>
      </c>
    </row>
    <row r="449" spans="2:6" x14ac:dyDescent="0.25">
      <c r="B449">
        <v>-88</v>
      </c>
      <c r="C449">
        <v>-90</v>
      </c>
      <c r="E449">
        <v>-1.2420734</v>
      </c>
      <c r="F449">
        <v>-78.626682400000007</v>
      </c>
    </row>
    <row r="450" spans="2:6" x14ac:dyDescent="0.25">
      <c r="B450">
        <v>-88</v>
      </c>
      <c r="C450">
        <v>-90</v>
      </c>
      <c r="E450">
        <v>-1.2419453</v>
      </c>
      <c r="F450">
        <v>-78.626758100000004</v>
      </c>
    </row>
    <row r="451" spans="2:6" x14ac:dyDescent="0.25">
      <c r="B451">
        <v>-88</v>
      </c>
      <c r="C451">
        <v>-90</v>
      </c>
      <c r="E451">
        <v>-1.2418342</v>
      </c>
      <c r="F451">
        <v>-78.626839399999994</v>
      </c>
    </row>
    <row r="452" spans="2:6" x14ac:dyDescent="0.25">
      <c r="B452">
        <v>-84</v>
      </c>
      <c r="C452">
        <v>-80</v>
      </c>
      <c r="E452">
        <v>-1.2417562</v>
      </c>
      <c r="F452">
        <v>-78.626914499999998</v>
      </c>
    </row>
    <row r="453" spans="2:6" x14ac:dyDescent="0.25">
      <c r="B453">
        <v>-81</v>
      </c>
      <c r="C453">
        <v>-80</v>
      </c>
      <c r="E453">
        <v>-1.2416780000000001</v>
      </c>
      <c r="F453">
        <v>-78.627031099999996</v>
      </c>
    </row>
    <row r="454" spans="2:6" x14ac:dyDescent="0.25">
      <c r="B454">
        <v>-84</v>
      </c>
      <c r="C454">
        <v>-80</v>
      </c>
      <c r="E454">
        <v>-1.2415871999999999</v>
      </c>
      <c r="F454">
        <v>-78.627117799999994</v>
      </c>
    </row>
    <row r="455" spans="2:6" x14ac:dyDescent="0.25">
      <c r="B455">
        <v>-80</v>
      </c>
      <c r="C455">
        <v>-80</v>
      </c>
      <c r="E455">
        <v>-1.2414841000000001</v>
      </c>
      <c r="F455">
        <v>-78.627222799999998</v>
      </c>
    </row>
    <row r="456" spans="2:6" x14ac:dyDescent="0.25">
      <c r="B456">
        <v>-82</v>
      </c>
      <c r="C456">
        <v>-80</v>
      </c>
      <c r="E456">
        <v>-1.2413833999999999</v>
      </c>
      <c r="F456">
        <v>-78.627308299999996</v>
      </c>
    </row>
    <row r="457" spans="2:6" x14ac:dyDescent="0.25">
      <c r="B457">
        <v>-77</v>
      </c>
      <c r="C457">
        <v>-80</v>
      </c>
      <c r="E457">
        <v>-1.2412913000000001</v>
      </c>
      <c r="F457">
        <v>-78.627367699999994</v>
      </c>
    </row>
    <row r="458" spans="2:6" x14ac:dyDescent="0.25">
      <c r="B458">
        <v>-66</v>
      </c>
      <c r="C458">
        <v>-80</v>
      </c>
      <c r="E458">
        <v>-1.2411776000000001</v>
      </c>
      <c r="F458">
        <v>-78.627459900000005</v>
      </c>
    </row>
    <row r="459" spans="2:6" x14ac:dyDescent="0.25">
      <c r="B459">
        <v>-72</v>
      </c>
      <c r="C459">
        <v>-80</v>
      </c>
      <c r="E459">
        <v>-1.2410965</v>
      </c>
      <c r="F459">
        <v>-78.627516200000002</v>
      </c>
    </row>
    <row r="460" spans="2:6" x14ac:dyDescent="0.25">
      <c r="B460">
        <v>-76</v>
      </c>
      <c r="C460">
        <v>-90</v>
      </c>
      <c r="E460">
        <v>-1.2409303</v>
      </c>
      <c r="F460">
        <v>-78.627657400000004</v>
      </c>
    </row>
    <row r="461" spans="2:6" x14ac:dyDescent="0.25">
      <c r="B461">
        <v>-83</v>
      </c>
      <c r="C461">
        <v>-90</v>
      </c>
      <c r="E461">
        <v>-1.2407942000000001</v>
      </c>
      <c r="F461">
        <v>-78.627766500000007</v>
      </c>
    </row>
    <row r="462" spans="2:6" x14ac:dyDescent="0.25">
      <c r="B462">
        <v>-81</v>
      </c>
      <c r="C462">
        <v>-90</v>
      </c>
      <c r="E462">
        <v>-1.2406421999999999</v>
      </c>
      <c r="F462">
        <v>-78.627902199999994</v>
      </c>
    </row>
    <row r="463" spans="2:6" x14ac:dyDescent="0.25">
      <c r="B463">
        <v>-84</v>
      </c>
      <c r="C463">
        <v>-90</v>
      </c>
      <c r="E463">
        <v>-1.2404845</v>
      </c>
      <c r="F463">
        <v>-78.628019100000003</v>
      </c>
    </row>
    <row r="464" spans="2:6" x14ac:dyDescent="0.25">
      <c r="B464">
        <v>-82</v>
      </c>
      <c r="C464">
        <v>-90</v>
      </c>
      <c r="E464">
        <v>-1.240361</v>
      </c>
      <c r="F464">
        <v>-78.628119100000006</v>
      </c>
    </row>
    <row r="465" spans="2:7" x14ac:dyDescent="0.25">
      <c r="B465">
        <v>-82</v>
      </c>
      <c r="C465">
        <v>-90</v>
      </c>
      <c r="E465">
        <v>-1.2402248</v>
      </c>
      <c r="F465">
        <v>-78.628202299999998</v>
      </c>
    </row>
    <row r="466" spans="2:7" x14ac:dyDescent="0.25">
      <c r="B466">
        <v>-83</v>
      </c>
      <c r="C466">
        <v>-90</v>
      </c>
      <c r="E466">
        <v>-1.2400949999999999</v>
      </c>
      <c r="F466">
        <v>-78.628361499999997</v>
      </c>
    </row>
    <row r="467" spans="2:7" x14ac:dyDescent="0.25">
      <c r="B467">
        <v>-90</v>
      </c>
      <c r="C467">
        <v>-90</v>
      </c>
      <c r="E467">
        <v>-1.2399325999999999</v>
      </c>
      <c r="F467">
        <v>-78.628510000000006</v>
      </c>
    </row>
    <row r="468" spans="2:7" x14ac:dyDescent="0.25">
      <c r="B468">
        <v>-84</v>
      </c>
      <c r="C468">
        <v>-80</v>
      </c>
      <c r="E468">
        <v>-1.2397737</v>
      </c>
      <c r="F468">
        <v>-78.628661399999999</v>
      </c>
    </row>
    <row r="469" spans="2:7" x14ac:dyDescent="0.25">
      <c r="B469">
        <v>-86</v>
      </c>
      <c r="C469">
        <v>-80</v>
      </c>
      <c r="E469">
        <v>-1.2395837999999999</v>
      </c>
      <c r="F469">
        <v>-78.628811299999995</v>
      </c>
    </row>
    <row r="470" spans="2:7" x14ac:dyDescent="0.25">
      <c r="B470">
        <v>-86</v>
      </c>
      <c r="C470">
        <v>-80</v>
      </c>
      <c r="E470">
        <v>-1.2394038999999999</v>
      </c>
      <c r="F470">
        <v>-78.628920199999996</v>
      </c>
    </row>
    <row r="471" spans="2:7" x14ac:dyDescent="0.25">
      <c r="B471">
        <v>-92</v>
      </c>
      <c r="C471">
        <v>-80</v>
      </c>
      <c r="E471">
        <v>-1.2392605999999999</v>
      </c>
      <c r="F471">
        <v>-78.629011000000006</v>
      </c>
    </row>
    <row r="472" spans="2:7" x14ac:dyDescent="0.25">
      <c r="B472">
        <v>-91</v>
      </c>
      <c r="C472">
        <v>-80</v>
      </c>
      <c r="E472">
        <v>-1.2392068000000001</v>
      </c>
      <c r="F472">
        <v>-78.629084300000002</v>
      </c>
    </row>
    <row r="473" spans="2:7" x14ac:dyDescent="0.25">
      <c r="B473">
        <v>-92</v>
      </c>
      <c r="C473">
        <v>-80</v>
      </c>
      <c r="E473">
        <v>-1.2391091999999999</v>
      </c>
      <c r="F473">
        <v>-78.629191300000002</v>
      </c>
    </row>
    <row r="474" spans="2:7" x14ac:dyDescent="0.25">
      <c r="B474">
        <v>-93</v>
      </c>
      <c r="C474">
        <v>-80</v>
      </c>
      <c r="E474">
        <v>-1.2389239999999999</v>
      </c>
      <c r="F474">
        <v>-78.629341400000001</v>
      </c>
    </row>
    <row r="475" spans="2:7" x14ac:dyDescent="0.25">
      <c r="B475">
        <v>-95</v>
      </c>
      <c r="C475">
        <v>-80</v>
      </c>
      <c r="E475">
        <v>-1.2387645</v>
      </c>
      <c r="F475">
        <v>-78.629465100000004</v>
      </c>
    </row>
    <row r="476" spans="2:7" x14ac:dyDescent="0.25">
      <c r="B476">
        <v>-95</v>
      </c>
      <c r="C476">
        <v>-80</v>
      </c>
      <c r="E476">
        <v>-1.2386007000000001</v>
      </c>
      <c r="F476">
        <v>-78.629597799999999</v>
      </c>
    </row>
    <row r="477" spans="2:7" x14ac:dyDescent="0.25">
      <c r="B477">
        <v>-97</v>
      </c>
      <c r="C477">
        <v>-80</v>
      </c>
      <c r="E477">
        <v>-1.2384423</v>
      </c>
      <c r="F477">
        <v>-78.629739999999998</v>
      </c>
    </row>
    <row r="478" spans="2:7" x14ac:dyDescent="0.25">
      <c r="B478">
        <v>-97</v>
      </c>
      <c r="C478">
        <v>-80</v>
      </c>
      <c r="E478">
        <v>-1.2382895</v>
      </c>
      <c r="F478">
        <v>-78.629873399999994</v>
      </c>
    </row>
    <row r="479" spans="2:7" x14ac:dyDescent="0.25">
      <c r="B479">
        <v>-95</v>
      </c>
      <c r="C479">
        <v>-80</v>
      </c>
      <c r="E479" s="2">
        <v>-1.2381759999999999</v>
      </c>
      <c r="F479" s="2">
        <v>-78.629991399999994</v>
      </c>
    </row>
    <row r="480" spans="2:7" x14ac:dyDescent="0.25">
      <c r="B480" s="24" t="s">
        <v>31</v>
      </c>
      <c r="C480" s="24"/>
      <c r="D480" s="24"/>
      <c r="E480" s="24"/>
      <c r="F480" s="24"/>
      <c r="G480" s="24"/>
    </row>
    <row r="481" spans="2:8" x14ac:dyDescent="0.25">
      <c r="B481">
        <v>-95</v>
      </c>
      <c r="C481">
        <v>-80</v>
      </c>
      <c r="E481" s="3">
        <v>-1.2386423</v>
      </c>
      <c r="F481" s="3">
        <v>-78.630543900000006</v>
      </c>
    </row>
    <row r="482" spans="2:8" x14ac:dyDescent="0.25">
      <c r="B482">
        <v>-86</v>
      </c>
      <c r="C482">
        <v>-80</v>
      </c>
      <c r="E482">
        <v>-1.2387633</v>
      </c>
      <c r="F482">
        <v>-78.6305531</v>
      </c>
    </row>
    <row r="483" spans="2:8" x14ac:dyDescent="0.25">
      <c r="B483">
        <v>-87</v>
      </c>
      <c r="C483">
        <v>-80</v>
      </c>
      <c r="E483">
        <v>-1.2389083000000001</v>
      </c>
      <c r="F483">
        <v>-78.6303786</v>
      </c>
      <c r="H483">
        <f>AVERAGE(B481:B529)</f>
        <v>-92.857142857142861</v>
      </c>
    </row>
    <row r="484" spans="2:8" x14ac:dyDescent="0.25">
      <c r="B484">
        <v>-86</v>
      </c>
      <c r="C484">
        <v>-80</v>
      </c>
      <c r="E484">
        <v>-1.2389832000000001</v>
      </c>
      <c r="F484">
        <v>-78.630300399999996</v>
      </c>
    </row>
    <row r="485" spans="2:8" x14ac:dyDescent="0.25">
      <c r="B485">
        <v>-92</v>
      </c>
      <c r="C485">
        <v>-80</v>
      </c>
      <c r="E485">
        <v>-1.2391190999999999</v>
      </c>
      <c r="F485">
        <v>-78.630173900000003</v>
      </c>
    </row>
    <row r="486" spans="2:8" x14ac:dyDescent="0.25">
      <c r="B486">
        <v>-96</v>
      </c>
      <c r="C486">
        <v>-80</v>
      </c>
      <c r="E486">
        <v>-1.2392169</v>
      </c>
      <c r="F486">
        <v>-78.630125899999996</v>
      </c>
    </row>
    <row r="487" spans="2:8" x14ac:dyDescent="0.25">
      <c r="B487">
        <v>-92</v>
      </c>
      <c r="C487">
        <v>-80</v>
      </c>
      <c r="E487">
        <v>-1.2392477</v>
      </c>
      <c r="F487">
        <v>-78.630086199999994</v>
      </c>
    </row>
    <row r="488" spans="2:8" x14ac:dyDescent="0.25">
      <c r="B488">
        <v>-90</v>
      </c>
      <c r="C488">
        <v>-80</v>
      </c>
      <c r="E488">
        <v>-1.2393354999999999</v>
      </c>
      <c r="F488">
        <v>-78.630010499999997</v>
      </c>
    </row>
    <row r="489" spans="2:8" x14ac:dyDescent="0.25">
      <c r="B489">
        <v>-88</v>
      </c>
      <c r="C489">
        <v>-80</v>
      </c>
      <c r="E489">
        <v>-1.2394510000000001</v>
      </c>
      <c r="F489">
        <v>-78.629960499999996</v>
      </c>
    </row>
    <row r="490" spans="2:8" x14ac:dyDescent="0.25">
      <c r="B490">
        <v>-90</v>
      </c>
      <c r="C490">
        <v>-80</v>
      </c>
      <c r="E490">
        <v>-1.2395484999999999</v>
      </c>
      <c r="F490">
        <v>-78.629897099999994</v>
      </c>
    </row>
    <row r="491" spans="2:8" x14ac:dyDescent="0.25">
      <c r="B491">
        <v>-95</v>
      </c>
      <c r="C491">
        <v>-80</v>
      </c>
      <c r="E491">
        <v>-1.2396247</v>
      </c>
      <c r="F491">
        <v>-78.629822300000001</v>
      </c>
    </row>
    <row r="492" spans="2:8" x14ac:dyDescent="0.25">
      <c r="B492">
        <v>-97</v>
      </c>
      <c r="C492">
        <v>-80</v>
      </c>
      <c r="E492">
        <v>-1.2397370999999999</v>
      </c>
      <c r="F492">
        <v>-78.629755700000004</v>
      </c>
    </row>
    <row r="493" spans="2:8" x14ac:dyDescent="0.25">
      <c r="B493">
        <v>-98</v>
      </c>
      <c r="C493">
        <v>-80</v>
      </c>
      <c r="E493">
        <v>-1.2397990000000001</v>
      </c>
      <c r="F493">
        <v>-78.629734099999993</v>
      </c>
    </row>
    <row r="494" spans="2:8" x14ac:dyDescent="0.25">
      <c r="B494">
        <v>-96</v>
      </c>
      <c r="C494">
        <v>-80</v>
      </c>
      <c r="E494">
        <v>-1.2398948000000001</v>
      </c>
      <c r="F494">
        <v>-78.629699200000005</v>
      </c>
    </row>
    <row r="495" spans="2:8" x14ac:dyDescent="0.25">
      <c r="B495">
        <v>-97</v>
      </c>
      <c r="C495">
        <v>-80</v>
      </c>
      <c r="E495">
        <v>-1.2400850999999999</v>
      </c>
      <c r="F495">
        <v>-78.6294982</v>
      </c>
    </row>
    <row r="496" spans="2:8" x14ac:dyDescent="0.25">
      <c r="B496">
        <v>-97</v>
      </c>
      <c r="C496">
        <v>-80</v>
      </c>
      <c r="E496">
        <v>-1.2401909</v>
      </c>
      <c r="F496">
        <v>-78.6294039</v>
      </c>
    </row>
    <row r="497" spans="2:6" x14ac:dyDescent="0.25">
      <c r="B497">
        <v>-97</v>
      </c>
      <c r="C497">
        <v>-80</v>
      </c>
      <c r="E497">
        <v>-1.2402757</v>
      </c>
      <c r="F497">
        <v>-78.629300200000003</v>
      </c>
    </row>
    <row r="498" spans="2:6" x14ac:dyDescent="0.25">
      <c r="B498">
        <v>-98</v>
      </c>
      <c r="C498">
        <v>-80</v>
      </c>
      <c r="E498">
        <v>-1.2403690999999999</v>
      </c>
      <c r="F498">
        <v>-78.629225300000002</v>
      </c>
    </row>
    <row r="499" spans="2:6" x14ac:dyDescent="0.25">
      <c r="B499">
        <v>-97</v>
      </c>
      <c r="C499">
        <v>-80</v>
      </c>
      <c r="E499">
        <v>-1.2405261999999999</v>
      </c>
      <c r="F499">
        <v>-78.629111199999997</v>
      </c>
    </row>
    <row r="500" spans="2:6" x14ac:dyDescent="0.25">
      <c r="B500">
        <v>-97</v>
      </c>
      <c r="C500">
        <v>-80</v>
      </c>
      <c r="E500">
        <v>-1.2406178999999999</v>
      </c>
      <c r="F500">
        <v>-78.629016300000004</v>
      </c>
    </row>
    <row r="501" spans="2:6" x14ac:dyDescent="0.25">
      <c r="B501">
        <v>-97</v>
      </c>
      <c r="C501">
        <v>-80</v>
      </c>
      <c r="E501">
        <v>-1.2406804</v>
      </c>
      <c r="F501">
        <v>-78.628939599999995</v>
      </c>
    </row>
    <row r="502" spans="2:6" x14ac:dyDescent="0.25">
      <c r="B502">
        <v>-98</v>
      </c>
      <c r="C502">
        <v>-90</v>
      </c>
      <c r="E502">
        <v>-1.2407802999999999</v>
      </c>
      <c r="F502">
        <v>-78.628885600000004</v>
      </c>
    </row>
    <row r="503" spans="2:6" x14ac:dyDescent="0.25">
      <c r="B503">
        <v>-97</v>
      </c>
      <c r="C503">
        <v>-90</v>
      </c>
      <c r="E503">
        <v>-1.2408539000000001</v>
      </c>
      <c r="F503">
        <v>-78.628779699999996</v>
      </c>
    </row>
    <row r="504" spans="2:6" x14ac:dyDescent="0.25">
      <c r="B504">
        <v>-101</v>
      </c>
      <c r="C504">
        <v>-90</v>
      </c>
      <c r="E504">
        <v>-1.2409387999999999</v>
      </c>
      <c r="F504">
        <v>-78.628696199999993</v>
      </c>
    </row>
    <row r="505" spans="2:6" x14ac:dyDescent="0.25">
      <c r="B505">
        <v>-99</v>
      </c>
      <c r="C505">
        <v>-90</v>
      </c>
      <c r="E505">
        <v>-1.2410398</v>
      </c>
      <c r="F505">
        <v>-78.628645599999999</v>
      </c>
    </row>
    <row r="506" spans="2:6" x14ac:dyDescent="0.25">
      <c r="B506">
        <v>-96</v>
      </c>
      <c r="C506">
        <v>-90</v>
      </c>
      <c r="E506">
        <v>-1.2411269</v>
      </c>
      <c r="F506">
        <v>-78.628589399999996</v>
      </c>
    </row>
    <row r="507" spans="2:6" x14ac:dyDescent="0.25">
      <c r="B507">
        <v>-98</v>
      </c>
      <c r="C507">
        <v>-90</v>
      </c>
      <c r="E507">
        <v>-1.2412226</v>
      </c>
      <c r="F507">
        <v>-78.628541299999995</v>
      </c>
    </row>
    <row r="508" spans="2:6" x14ac:dyDescent="0.25">
      <c r="B508">
        <v>-98</v>
      </c>
      <c r="C508">
        <v>-90</v>
      </c>
      <c r="E508">
        <v>-1.2412897000000001</v>
      </c>
      <c r="F508">
        <v>-78.628475800000004</v>
      </c>
    </row>
    <row r="509" spans="2:6" x14ac:dyDescent="0.25">
      <c r="B509">
        <v>-94</v>
      </c>
      <c r="C509">
        <v>-90</v>
      </c>
      <c r="E509">
        <v>-1.2413897</v>
      </c>
      <c r="F509">
        <v>-78.628344999999996</v>
      </c>
    </row>
    <row r="510" spans="2:6" x14ac:dyDescent="0.25">
      <c r="B510">
        <v>-87</v>
      </c>
      <c r="C510">
        <v>-90</v>
      </c>
      <c r="E510">
        <v>-1.2414788999999999</v>
      </c>
      <c r="F510">
        <v>-78.628282799999994</v>
      </c>
    </row>
    <row r="511" spans="2:6" x14ac:dyDescent="0.25">
      <c r="B511">
        <v>-90</v>
      </c>
      <c r="C511">
        <v>-90</v>
      </c>
      <c r="E511">
        <v>-1.241549</v>
      </c>
      <c r="F511">
        <v>-78.628212500000004</v>
      </c>
    </row>
    <row r="512" spans="2:6" x14ac:dyDescent="0.25">
      <c r="B512">
        <v>-94</v>
      </c>
      <c r="C512">
        <v>-90</v>
      </c>
      <c r="E512">
        <v>-1.2416197</v>
      </c>
      <c r="F512">
        <v>-78.628151099999997</v>
      </c>
    </row>
    <row r="513" spans="2:6" x14ac:dyDescent="0.25">
      <c r="B513">
        <v>-96</v>
      </c>
      <c r="C513">
        <v>-90</v>
      </c>
      <c r="E513">
        <v>-1.2417758999999999</v>
      </c>
      <c r="F513">
        <v>-78.628034999999997</v>
      </c>
    </row>
    <row r="514" spans="2:6" x14ac:dyDescent="0.25">
      <c r="B514">
        <v>-97</v>
      </c>
      <c r="C514">
        <v>-90</v>
      </c>
      <c r="E514">
        <v>-1.2418906000000001</v>
      </c>
      <c r="F514">
        <v>-78.627955700000001</v>
      </c>
    </row>
    <row r="515" spans="2:6" x14ac:dyDescent="0.25">
      <c r="B515">
        <v>-97</v>
      </c>
      <c r="C515">
        <v>-90</v>
      </c>
      <c r="E515">
        <v>-1.2419897</v>
      </c>
      <c r="F515">
        <v>-78.627885699999993</v>
      </c>
    </row>
    <row r="516" spans="2:6" x14ac:dyDescent="0.25">
      <c r="B516">
        <v>-98</v>
      </c>
      <c r="C516">
        <v>-80</v>
      </c>
      <c r="E516">
        <v>-1.2420907999999999</v>
      </c>
      <c r="F516">
        <v>-78.6278437</v>
      </c>
    </row>
    <row r="517" spans="2:6" x14ac:dyDescent="0.25">
      <c r="B517">
        <v>-96</v>
      </c>
      <c r="C517">
        <v>-80</v>
      </c>
      <c r="E517">
        <v>-1.2421491</v>
      </c>
      <c r="F517">
        <v>-78.627774099999996</v>
      </c>
    </row>
    <row r="518" spans="2:6" x14ac:dyDescent="0.25">
      <c r="B518">
        <v>-98</v>
      </c>
      <c r="C518">
        <v>-80</v>
      </c>
      <c r="E518">
        <v>-1.2421313</v>
      </c>
      <c r="F518">
        <v>-78.627676399999999</v>
      </c>
    </row>
    <row r="519" spans="2:6" x14ac:dyDescent="0.25">
      <c r="B519">
        <v>-94</v>
      </c>
      <c r="C519">
        <v>-80</v>
      </c>
      <c r="E519">
        <v>-1.2423298</v>
      </c>
      <c r="F519">
        <v>-78.627511900000002</v>
      </c>
    </row>
    <row r="520" spans="2:6" x14ac:dyDescent="0.25">
      <c r="B520">
        <v>-94</v>
      </c>
      <c r="C520">
        <v>-80</v>
      </c>
      <c r="E520">
        <v>-1.2425022999999999</v>
      </c>
      <c r="F520">
        <v>-78.627350000000007</v>
      </c>
    </row>
    <row r="521" spans="2:6" x14ac:dyDescent="0.25">
      <c r="B521">
        <v>-89</v>
      </c>
      <c r="C521">
        <v>-80</v>
      </c>
      <c r="E521">
        <v>-1.2426801999999999</v>
      </c>
      <c r="F521">
        <v>-78.627215399999997</v>
      </c>
    </row>
    <row r="522" spans="2:6" x14ac:dyDescent="0.25">
      <c r="B522">
        <v>-85</v>
      </c>
      <c r="C522">
        <v>-80</v>
      </c>
      <c r="E522">
        <v>-1.2427846</v>
      </c>
      <c r="F522">
        <v>-78.627101400000001</v>
      </c>
    </row>
    <row r="523" spans="2:6" x14ac:dyDescent="0.25">
      <c r="B523">
        <v>-84</v>
      </c>
      <c r="C523">
        <v>-80</v>
      </c>
      <c r="E523">
        <v>-1.2428935999999999</v>
      </c>
      <c r="F523">
        <v>-78.627029899999997</v>
      </c>
    </row>
    <row r="524" spans="2:6" x14ac:dyDescent="0.25">
      <c r="B524">
        <v>-80</v>
      </c>
      <c r="C524">
        <v>-80</v>
      </c>
      <c r="E524">
        <v>-1.2430253</v>
      </c>
      <c r="F524">
        <v>-78.626932400000001</v>
      </c>
    </row>
    <row r="525" spans="2:6" x14ac:dyDescent="0.25">
      <c r="B525">
        <v>-81</v>
      </c>
      <c r="C525">
        <v>-80</v>
      </c>
      <c r="E525">
        <v>-1.2431485</v>
      </c>
      <c r="F525">
        <v>-78.626820800000004</v>
      </c>
    </row>
    <row r="526" spans="2:6" x14ac:dyDescent="0.25">
      <c r="B526">
        <v>-82</v>
      </c>
      <c r="C526">
        <v>-80</v>
      </c>
      <c r="E526">
        <v>-1.2432806999999999</v>
      </c>
      <c r="F526">
        <v>-78.626706100000007</v>
      </c>
    </row>
    <row r="527" spans="2:6" x14ac:dyDescent="0.25">
      <c r="B527">
        <v>-86</v>
      </c>
      <c r="C527">
        <v>-90</v>
      </c>
      <c r="E527">
        <v>-1.2434031999999999</v>
      </c>
      <c r="F527">
        <v>-78.626589800000005</v>
      </c>
    </row>
    <row r="528" spans="2:6" x14ac:dyDescent="0.25">
      <c r="B528">
        <v>-88</v>
      </c>
      <c r="C528">
        <v>-90</v>
      </c>
      <c r="E528">
        <v>-1.2435388000000001</v>
      </c>
      <c r="F528">
        <v>-78.626501300000001</v>
      </c>
    </row>
    <row r="529" spans="2:8" x14ac:dyDescent="0.25">
      <c r="B529">
        <v>-85</v>
      </c>
      <c r="C529">
        <v>-90</v>
      </c>
      <c r="E529" s="3">
        <v>-1.2436526999999999</v>
      </c>
      <c r="F529" s="3">
        <v>-78.626458</v>
      </c>
    </row>
    <row r="530" spans="2:8" x14ac:dyDescent="0.25">
      <c r="B530" s="24" t="s">
        <v>33</v>
      </c>
      <c r="C530" s="24"/>
      <c r="D530" s="24"/>
      <c r="E530" s="24"/>
      <c r="F530" s="24"/>
      <c r="G530" s="24"/>
    </row>
    <row r="531" spans="2:8" x14ac:dyDescent="0.25">
      <c r="B531">
        <v>-102</v>
      </c>
      <c r="C531">
        <v>-90</v>
      </c>
      <c r="E531" s="2">
        <v>-1.2441511000000001</v>
      </c>
      <c r="F531" s="2">
        <v>-78.626981200000003</v>
      </c>
    </row>
    <row r="532" spans="2:8" x14ac:dyDescent="0.25">
      <c r="B532">
        <v>-98</v>
      </c>
      <c r="C532">
        <v>-90</v>
      </c>
      <c r="E532">
        <v>-1.2440808000000001</v>
      </c>
      <c r="F532">
        <v>-78.627074500000006</v>
      </c>
    </row>
    <row r="533" spans="2:8" x14ac:dyDescent="0.25">
      <c r="B533">
        <v>-102</v>
      </c>
      <c r="C533">
        <v>-90</v>
      </c>
      <c r="E533">
        <v>-1.2439761</v>
      </c>
      <c r="F533">
        <v>-78.627152100000004</v>
      </c>
      <c r="H533">
        <f>AVERAGE(B531:B573)</f>
        <v>-97.930232558139537</v>
      </c>
    </row>
    <row r="534" spans="2:8" x14ac:dyDescent="0.25">
      <c r="B534">
        <v>-93</v>
      </c>
      <c r="C534">
        <v>-90</v>
      </c>
      <c r="E534">
        <v>-1.2438070000000001</v>
      </c>
      <c r="F534">
        <v>-78.627284200000005</v>
      </c>
    </row>
    <row r="535" spans="2:8" x14ac:dyDescent="0.25">
      <c r="B535">
        <v>-90</v>
      </c>
      <c r="C535">
        <v>-90</v>
      </c>
      <c r="E535">
        <v>-1.2436974000000001</v>
      </c>
      <c r="F535">
        <v>-78.627376900000002</v>
      </c>
    </row>
    <row r="536" spans="2:8" x14ac:dyDescent="0.25">
      <c r="B536">
        <v>-92</v>
      </c>
      <c r="C536">
        <v>-90</v>
      </c>
      <c r="E536">
        <v>-1.2436320999999999</v>
      </c>
      <c r="F536">
        <v>-78.627447900000007</v>
      </c>
    </row>
    <row r="537" spans="2:8" x14ac:dyDescent="0.25">
      <c r="B537">
        <v>-93</v>
      </c>
      <c r="C537">
        <v>-90</v>
      </c>
      <c r="E537">
        <v>-1.2435487000000001</v>
      </c>
      <c r="F537">
        <v>-78.627556900000002</v>
      </c>
    </row>
    <row r="538" spans="2:8" x14ac:dyDescent="0.25">
      <c r="B538">
        <v>-94</v>
      </c>
      <c r="C538">
        <v>-90</v>
      </c>
      <c r="E538">
        <v>-1.2434453000000001</v>
      </c>
      <c r="F538">
        <v>-78.627650700000004</v>
      </c>
    </row>
    <row r="539" spans="2:8" x14ac:dyDescent="0.25">
      <c r="B539">
        <v>-94</v>
      </c>
      <c r="C539">
        <v>-90</v>
      </c>
      <c r="E539">
        <v>-1.2433658999999999</v>
      </c>
      <c r="F539">
        <v>-78.627730499999998</v>
      </c>
    </row>
    <row r="540" spans="2:8" x14ac:dyDescent="0.25">
      <c r="B540">
        <v>-92</v>
      </c>
      <c r="C540">
        <v>-80</v>
      </c>
      <c r="E540">
        <v>-1.2432715000000001</v>
      </c>
      <c r="F540">
        <v>-78.627787100000006</v>
      </c>
    </row>
    <row r="541" spans="2:8" x14ac:dyDescent="0.25">
      <c r="B541">
        <v>-90</v>
      </c>
      <c r="C541">
        <v>-80</v>
      </c>
      <c r="E541">
        <v>-1.2431907</v>
      </c>
      <c r="F541">
        <v>-78.627865799999995</v>
      </c>
    </row>
    <row r="542" spans="2:8" x14ac:dyDescent="0.25">
      <c r="B542">
        <v>-89</v>
      </c>
      <c r="C542">
        <v>-80</v>
      </c>
      <c r="E542">
        <v>-1.2430882000000001</v>
      </c>
      <c r="F542">
        <v>-78.627985699999996</v>
      </c>
    </row>
    <row r="543" spans="2:8" x14ac:dyDescent="0.25">
      <c r="B543">
        <v>-88</v>
      </c>
      <c r="C543">
        <v>-80</v>
      </c>
      <c r="E543">
        <v>-1.2429760000000001</v>
      </c>
      <c r="F543">
        <v>-78.628037000000006</v>
      </c>
    </row>
    <row r="544" spans="2:8" x14ac:dyDescent="0.25">
      <c r="B544">
        <v>-89</v>
      </c>
      <c r="C544">
        <v>-90</v>
      </c>
      <c r="E544">
        <v>-1.2428861</v>
      </c>
      <c r="F544">
        <v>-78.628113900000002</v>
      </c>
    </row>
    <row r="545" spans="2:6" x14ac:dyDescent="0.25">
      <c r="B545">
        <v>-91</v>
      </c>
      <c r="C545">
        <v>-90</v>
      </c>
      <c r="E545">
        <v>-1.242788</v>
      </c>
      <c r="F545">
        <v>-78.628185400000007</v>
      </c>
    </row>
    <row r="546" spans="2:6" x14ac:dyDescent="0.25">
      <c r="B546">
        <v>-96</v>
      </c>
      <c r="C546">
        <v>-90</v>
      </c>
      <c r="E546">
        <v>-1.2426957999999999</v>
      </c>
      <c r="F546">
        <v>-78.6282602</v>
      </c>
    </row>
    <row r="547" spans="2:6" x14ac:dyDescent="0.25">
      <c r="B547">
        <v>-97</v>
      </c>
      <c r="C547">
        <v>-90</v>
      </c>
      <c r="E547">
        <v>-1.2425356999999999</v>
      </c>
      <c r="F547">
        <v>-78.628396300000006</v>
      </c>
    </row>
    <row r="548" spans="2:6" x14ac:dyDescent="0.25">
      <c r="B548">
        <v>-98</v>
      </c>
      <c r="C548">
        <v>-90</v>
      </c>
      <c r="E548">
        <v>-1.2424383000000001</v>
      </c>
      <c r="F548">
        <v>-78.628463999999994</v>
      </c>
    </row>
    <row r="549" spans="2:6" x14ac:dyDescent="0.25">
      <c r="B549">
        <v>-98</v>
      </c>
      <c r="C549">
        <v>-90</v>
      </c>
      <c r="E549">
        <v>-1.2423154000000001</v>
      </c>
      <c r="F549">
        <v>-78.628587899999999</v>
      </c>
    </row>
    <row r="550" spans="2:6" x14ac:dyDescent="0.25">
      <c r="B550">
        <v>-103</v>
      </c>
      <c r="C550">
        <v>-90</v>
      </c>
      <c r="E550">
        <v>-1.2422390000000001</v>
      </c>
      <c r="F550">
        <v>-78.628671100000005</v>
      </c>
    </row>
    <row r="551" spans="2:6" x14ac:dyDescent="0.25">
      <c r="B551">
        <v>-100</v>
      </c>
      <c r="C551">
        <v>-90</v>
      </c>
      <c r="E551">
        <v>-1.2421610000000001</v>
      </c>
      <c r="F551">
        <v>-78.628746599999999</v>
      </c>
    </row>
    <row r="552" spans="2:6" x14ac:dyDescent="0.25">
      <c r="B552">
        <v>-100</v>
      </c>
      <c r="C552">
        <v>-90</v>
      </c>
      <c r="E552">
        <v>-1.2420728000000001</v>
      </c>
      <c r="F552">
        <v>-78.628808899999996</v>
      </c>
    </row>
    <row r="553" spans="2:6" x14ac:dyDescent="0.25">
      <c r="B553">
        <v>-98</v>
      </c>
      <c r="C553">
        <v>-90</v>
      </c>
      <c r="E553">
        <v>-1.2419658</v>
      </c>
      <c r="F553">
        <v>-78.628911599999995</v>
      </c>
    </row>
    <row r="554" spans="2:6" x14ac:dyDescent="0.25">
      <c r="B554">
        <v>-98</v>
      </c>
      <c r="C554">
        <v>-90</v>
      </c>
      <c r="E554">
        <v>-1.2418578</v>
      </c>
      <c r="F554">
        <v>-78.629024000000001</v>
      </c>
    </row>
    <row r="555" spans="2:6" x14ac:dyDescent="0.25">
      <c r="B555">
        <v>-97</v>
      </c>
      <c r="C555">
        <v>-90</v>
      </c>
      <c r="E555">
        <v>-1.241736</v>
      </c>
      <c r="F555">
        <v>-78.629106699999994</v>
      </c>
    </row>
    <row r="556" spans="2:6" x14ac:dyDescent="0.25">
      <c r="B556">
        <v>-97</v>
      </c>
      <c r="C556">
        <v>-90</v>
      </c>
      <c r="E556">
        <v>-1.2416773000000001</v>
      </c>
      <c r="F556">
        <v>-78.629184699999996</v>
      </c>
    </row>
    <row r="557" spans="2:6" x14ac:dyDescent="0.25">
      <c r="B557">
        <v>-97</v>
      </c>
      <c r="C557">
        <v>-90</v>
      </c>
      <c r="E557">
        <v>-1.2415940999999999</v>
      </c>
      <c r="F557">
        <v>-78.629273900000001</v>
      </c>
    </row>
    <row r="558" spans="2:6" x14ac:dyDescent="0.25">
      <c r="B558">
        <v>-99</v>
      </c>
      <c r="C558">
        <v>-90</v>
      </c>
      <c r="E558">
        <v>-1.2415031999999999</v>
      </c>
      <c r="F558">
        <v>-78.629365000000007</v>
      </c>
    </row>
    <row r="559" spans="2:6" x14ac:dyDescent="0.25">
      <c r="B559">
        <v>-100</v>
      </c>
      <c r="C559">
        <v>-90</v>
      </c>
      <c r="E559">
        <v>-1.2413946</v>
      </c>
      <c r="F559">
        <v>-78.629410500000006</v>
      </c>
    </row>
    <row r="560" spans="2:6" x14ac:dyDescent="0.25">
      <c r="B560">
        <v>-104</v>
      </c>
      <c r="C560">
        <v>-90</v>
      </c>
      <c r="E560">
        <v>-1.2413211</v>
      </c>
      <c r="F560">
        <v>-78.629479200000006</v>
      </c>
    </row>
    <row r="561" spans="2:7" x14ac:dyDescent="0.25">
      <c r="B561">
        <v>-105</v>
      </c>
      <c r="C561">
        <v>-80</v>
      </c>
      <c r="E561">
        <v>-1.2412306</v>
      </c>
      <c r="F561">
        <v>-78.629532299999994</v>
      </c>
    </row>
    <row r="562" spans="2:7" x14ac:dyDescent="0.25">
      <c r="B562">
        <v>-107</v>
      </c>
      <c r="C562">
        <v>-80</v>
      </c>
      <c r="E562">
        <v>-1.2411501</v>
      </c>
      <c r="F562">
        <v>-78.629592200000005</v>
      </c>
    </row>
    <row r="563" spans="2:7" x14ac:dyDescent="0.25">
      <c r="B563">
        <v>-103</v>
      </c>
      <c r="C563">
        <v>-80</v>
      </c>
      <c r="E563">
        <v>-1.2410502999999999</v>
      </c>
      <c r="F563">
        <v>-78.629653099999999</v>
      </c>
    </row>
    <row r="564" spans="2:7" x14ac:dyDescent="0.25">
      <c r="B564">
        <v>-106</v>
      </c>
      <c r="C564">
        <v>-80</v>
      </c>
      <c r="E564">
        <v>-1.2409809999999999</v>
      </c>
      <c r="F564">
        <v>-78.629711299999997</v>
      </c>
    </row>
    <row r="565" spans="2:7" x14ac:dyDescent="0.25">
      <c r="B565">
        <v>-107</v>
      </c>
      <c r="C565">
        <v>-80</v>
      </c>
      <c r="E565">
        <v>-1.240918</v>
      </c>
      <c r="F565">
        <v>-78.629795799999997</v>
      </c>
    </row>
    <row r="566" spans="2:7" x14ac:dyDescent="0.25">
      <c r="B566">
        <v>-98</v>
      </c>
      <c r="C566">
        <v>-80</v>
      </c>
      <c r="E566">
        <v>-1.2408011000000001</v>
      </c>
      <c r="F566">
        <v>-78.629905500000007</v>
      </c>
    </row>
    <row r="567" spans="2:7" x14ac:dyDescent="0.25">
      <c r="B567">
        <v>-100</v>
      </c>
      <c r="C567">
        <v>-80</v>
      </c>
      <c r="E567">
        <v>-1.2406607999999999</v>
      </c>
      <c r="F567">
        <v>-78.630078999999995</v>
      </c>
    </row>
    <row r="568" spans="2:7" x14ac:dyDescent="0.25">
      <c r="B568">
        <v>-102</v>
      </c>
      <c r="C568">
        <v>-80</v>
      </c>
      <c r="E568">
        <v>-1.2404686</v>
      </c>
      <c r="F568">
        <v>-78.630223200000003</v>
      </c>
    </row>
    <row r="569" spans="2:7" x14ac:dyDescent="0.25">
      <c r="B569">
        <v>-104</v>
      </c>
      <c r="C569">
        <v>-80</v>
      </c>
      <c r="E569">
        <v>-1.2403565000000001</v>
      </c>
      <c r="F569">
        <v>-78.630314999999996</v>
      </c>
    </row>
    <row r="570" spans="2:7" x14ac:dyDescent="0.25">
      <c r="B570">
        <v>-102</v>
      </c>
      <c r="C570">
        <v>-80</v>
      </c>
      <c r="E570">
        <v>-1.2402318999999999</v>
      </c>
      <c r="F570">
        <v>-78.630421100000007</v>
      </c>
    </row>
    <row r="571" spans="2:7" x14ac:dyDescent="0.25">
      <c r="B571">
        <v>-100</v>
      </c>
      <c r="C571">
        <v>-80</v>
      </c>
      <c r="E571">
        <v>-1.2400956000000001</v>
      </c>
      <c r="F571">
        <v>-78.630555599999994</v>
      </c>
    </row>
    <row r="572" spans="2:7" x14ac:dyDescent="0.25">
      <c r="B572">
        <v>-103</v>
      </c>
      <c r="C572">
        <v>-80</v>
      </c>
      <c r="E572">
        <v>-1.2399963000000001</v>
      </c>
      <c r="F572">
        <v>-78.630666599999998</v>
      </c>
    </row>
    <row r="573" spans="2:7" x14ac:dyDescent="0.25">
      <c r="B573">
        <v>-95</v>
      </c>
      <c r="C573">
        <v>-80</v>
      </c>
      <c r="E573" s="2">
        <v>-1.2398468</v>
      </c>
      <c r="F573" s="2">
        <v>-78.630762799999999</v>
      </c>
    </row>
    <row r="574" spans="2:7" x14ac:dyDescent="0.25">
      <c r="B574" s="24" t="s">
        <v>32</v>
      </c>
      <c r="C574" s="24"/>
      <c r="D574" s="24"/>
      <c r="E574" s="24"/>
      <c r="F574" s="24"/>
      <c r="G574" s="24"/>
    </row>
    <row r="575" spans="2:7" x14ac:dyDescent="0.25">
      <c r="B575">
        <v>-103</v>
      </c>
      <c r="C575">
        <v>-80</v>
      </c>
      <c r="E575" s="3">
        <v>-1.2408112</v>
      </c>
      <c r="F575" s="3">
        <v>-78.630882600000007</v>
      </c>
    </row>
    <row r="576" spans="2:7" x14ac:dyDescent="0.25">
      <c r="B576">
        <v>-102</v>
      </c>
      <c r="C576">
        <v>-80</v>
      </c>
      <c r="E576">
        <v>-1.2408098000000001</v>
      </c>
      <c r="F576">
        <v>-78.630884600000002</v>
      </c>
    </row>
    <row r="577" spans="2:8" x14ac:dyDescent="0.25">
      <c r="B577">
        <v>-102</v>
      </c>
      <c r="C577">
        <v>-80</v>
      </c>
      <c r="E577">
        <v>-1.2408086</v>
      </c>
      <c r="F577">
        <v>-78.630886000000004</v>
      </c>
      <c r="H577">
        <f>AVERAGE(B575:B614)</f>
        <v>-91.55</v>
      </c>
    </row>
    <row r="578" spans="2:8" x14ac:dyDescent="0.25">
      <c r="B578">
        <v>-105</v>
      </c>
      <c r="C578">
        <v>-80</v>
      </c>
      <c r="E578">
        <v>-1.2408942000000001</v>
      </c>
      <c r="F578">
        <v>-78.6308492</v>
      </c>
    </row>
    <row r="579" spans="2:8" x14ac:dyDescent="0.25">
      <c r="B579">
        <v>-103</v>
      </c>
      <c r="C579">
        <v>-80</v>
      </c>
      <c r="E579">
        <v>-1.2411068999999999</v>
      </c>
      <c r="F579">
        <v>-78.630654800000002</v>
      </c>
    </row>
    <row r="580" spans="2:8" x14ac:dyDescent="0.25">
      <c r="B580">
        <v>-103</v>
      </c>
      <c r="C580">
        <v>-80</v>
      </c>
      <c r="E580">
        <v>-1.2411832</v>
      </c>
      <c r="F580">
        <v>-78.630588099999997</v>
      </c>
    </row>
    <row r="581" spans="2:8" x14ac:dyDescent="0.25">
      <c r="B581">
        <v>-97</v>
      </c>
      <c r="C581">
        <v>-80</v>
      </c>
      <c r="E581">
        <v>-1.2412637</v>
      </c>
      <c r="F581">
        <v>-78.630503500000003</v>
      </c>
    </row>
    <row r="582" spans="2:8" x14ac:dyDescent="0.25">
      <c r="B582">
        <v>-91</v>
      </c>
      <c r="C582">
        <v>-80</v>
      </c>
      <c r="E582">
        <v>-1.2413509</v>
      </c>
      <c r="F582">
        <v>-78.630455999999995</v>
      </c>
    </row>
    <row r="583" spans="2:8" x14ac:dyDescent="0.25">
      <c r="B583">
        <v>-96</v>
      </c>
      <c r="C583">
        <v>-80</v>
      </c>
      <c r="E583">
        <v>-1.2414569</v>
      </c>
      <c r="F583">
        <v>-78.630375000000001</v>
      </c>
    </row>
    <row r="584" spans="2:8" x14ac:dyDescent="0.25">
      <c r="B584">
        <v>-98</v>
      </c>
      <c r="C584">
        <v>-90</v>
      </c>
      <c r="E584">
        <v>-1.2416073000000001</v>
      </c>
      <c r="F584">
        <v>-78.630207600000006</v>
      </c>
    </row>
    <row r="585" spans="2:8" x14ac:dyDescent="0.25">
      <c r="B585">
        <v>-98</v>
      </c>
      <c r="C585">
        <v>-90</v>
      </c>
      <c r="E585">
        <v>-1.2417043000000001</v>
      </c>
      <c r="F585">
        <v>-78.630105799999995</v>
      </c>
    </row>
    <row r="586" spans="2:8" x14ac:dyDescent="0.25">
      <c r="B586">
        <v>-102</v>
      </c>
      <c r="C586">
        <v>-90</v>
      </c>
      <c r="E586">
        <v>-1.2417962</v>
      </c>
      <c r="F586">
        <v>-78.630052699999993</v>
      </c>
    </row>
    <row r="587" spans="2:8" x14ac:dyDescent="0.25">
      <c r="B587">
        <v>-91</v>
      </c>
      <c r="C587">
        <v>-90</v>
      </c>
      <c r="E587">
        <v>-1.2419281</v>
      </c>
      <c r="F587">
        <v>-78.629984699999994</v>
      </c>
    </row>
    <row r="588" spans="2:8" x14ac:dyDescent="0.25">
      <c r="B588">
        <v>-96</v>
      </c>
      <c r="C588">
        <v>-90</v>
      </c>
      <c r="E588">
        <v>-1.2420040999999999</v>
      </c>
      <c r="F588">
        <v>-78.629916300000005</v>
      </c>
    </row>
    <row r="589" spans="2:8" x14ac:dyDescent="0.25">
      <c r="B589">
        <v>-92</v>
      </c>
      <c r="C589">
        <v>-90</v>
      </c>
      <c r="E589">
        <v>-1.242183</v>
      </c>
      <c r="F589">
        <v>-78.629814800000005</v>
      </c>
    </row>
    <row r="590" spans="2:8" x14ac:dyDescent="0.25">
      <c r="B590">
        <v>-94</v>
      </c>
      <c r="C590">
        <v>-90</v>
      </c>
      <c r="E590">
        <v>-1.2422622999999999</v>
      </c>
      <c r="F590">
        <v>-78.629760399999995</v>
      </c>
    </row>
    <row r="591" spans="2:8" x14ac:dyDescent="0.25">
      <c r="B591">
        <v>-95</v>
      </c>
      <c r="C591">
        <v>-90</v>
      </c>
      <c r="E591">
        <v>-1.2423617</v>
      </c>
      <c r="F591">
        <v>-78.629706299999995</v>
      </c>
    </row>
    <row r="592" spans="2:8" x14ac:dyDescent="0.25">
      <c r="B592">
        <v>-95</v>
      </c>
      <c r="C592">
        <v>-90</v>
      </c>
      <c r="E592">
        <v>-1.2424663</v>
      </c>
      <c r="F592">
        <v>-78.629612899999998</v>
      </c>
    </row>
    <row r="593" spans="2:6" x14ac:dyDescent="0.25">
      <c r="B593">
        <v>-96</v>
      </c>
      <c r="C593">
        <v>-80</v>
      </c>
      <c r="E593">
        <v>-1.2425767999999999</v>
      </c>
      <c r="F593">
        <v>-78.629576099999994</v>
      </c>
    </row>
    <row r="594" spans="2:6" x14ac:dyDescent="0.25">
      <c r="B594">
        <v>-95</v>
      </c>
      <c r="C594">
        <v>-80</v>
      </c>
      <c r="E594">
        <v>-1.2427060000000001</v>
      </c>
      <c r="F594">
        <v>-78.629537799999994</v>
      </c>
    </row>
    <row r="595" spans="2:6" x14ac:dyDescent="0.25">
      <c r="B595">
        <v>-95</v>
      </c>
      <c r="C595">
        <v>-80</v>
      </c>
      <c r="E595">
        <v>-1.2427870999999999</v>
      </c>
      <c r="F595">
        <v>-78.629462200000006</v>
      </c>
    </row>
    <row r="596" spans="2:6" x14ac:dyDescent="0.25">
      <c r="B596">
        <v>-89</v>
      </c>
      <c r="C596">
        <v>-80</v>
      </c>
      <c r="E596">
        <v>-1.2428519</v>
      </c>
      <c r="F596">
        <v>-78.629300000000001</v>
      </c>
    </row>
    <row r="597" spans="2:6" x14ac:dyDescent="0.25">
      <c r="B597">
        <v>-96</v>
      </c>
      <c r="C597">
        <v>-80</v>
      </c>
      <c r="E597">
        <v>-1.2429379</v>
      </c>
      <c r="F597">
        <v>-78.629207899999997</v>
      </c>
    </row>
    <row r="598" spans="2:6" x14ac:dyDescent="0.25">
      <c r="B598">
        <v>-96</v>
      </c>
      <c r="C598">
        <v>-80</v>
      </c>
      <c r="E598">
        <v>-1.2430322</v>
      </c>
      <c r="F598">
        <v>-78.629103400000005</v>
      </c>
    </row>
    <row r="599" spans="2:6" x14ac:dyDescent="0.25">
      <c r="B599">
        <v>-90</v>
      </c>
      <c r="C599">
        <v>-80</v>
      </c>
      <c r="E599">
        <v>-1.2431273</v>
      </c>
      <c r="F599">
        <v>-78.629030700000001</v>
      </c>
    </row>
    <row r="600" spans="2:6" x14ac:dyDescent="0.25">
      <c r="B600">
        <v>-82</v>
      </c>
      <c r="C600">
        <v>-80</v>
      </c>
      <c r="E600">
        <v>-1.2432384000000001</v>
      </c>
      <c r="F600">
        <v>-78.628896600000004</v>
      </c>
    </row>
    <row r="601" spans="2:6" x14ac:dyDescent="0.25">
      <c r="B601">
        <v>-84</v>
      </c>
      <c r="C601">
        <v>-80</v>
      </c>
      <c r="E601">
        <v>-1.2433616000000001</v>
      </c>
      <c r="F601">
        <v>-78.628773899999999</v>
      </c>
    </row>
    <row r="602" spans="2:6" x14ac:dyDescent="0.25">
      <c r="B602">
        <v>-76</v>
      </c>
      <c r="C602">
        <v>-80</v>
      </c>
      <c r="E602">
        <v>-1.2434894999999999</v>
      </c>
      <c r="F602">
        <v>-78.628664599999993</v>
      </c>
    </row>
    <row r="603" spans="2:6" x14ac:dyDescent="0.25">
      <c r="B603">
        <v>-89</v>
      </c>
      <c r="C603">
        <v>-80</v>
      </c>
      <c r="E603">
        <v>-1.2436256999999999</v>
      </c>
      <c r="F603">
        <v>-78.628551000000002</v>
      </c>
    </row>
    <row r="604" spans="2:6" x14ac:dyDescent="0.25">
      <c r="B604">
        <v>-89</v>
      </c>
      <c r="C604">
        <v>-80</v>
      </c>
      <c r="E604">
        <v>-1.2437168999999999</v>
      </c>
      <c r="F604">
        <v>-78.628474400000002</v>
      </c>
    </row>
    <row r="605" spans="2:6" x14ac:dyDescent="0.25">
      <c r="B605">
        <v>-90</v>
      </c>
      <c r="C605">
        <v>-80</v>
      </c>
      <c r="E605">
        <v>-1.2438138999999999</v>
      </c>
      <c r="F605">
        <v>-78.628392199999993</v>
      </c>
    </row>
    <row r="606" spans="2:6" x14ac:dyDescent="0.25">
      <c r="B606">
        <v>-90</v>
      </c>
      <c r="C606">
        <v>-80</v>
      </c>
      <c r="E606">
        <v>-1.2439331</v>
      </c>
      <c r="F606">
        <v>-78.628312899999997</v>
      </c>
    </row>
    <row r="607" spans="2:6" x14ac:dyDescent="0.25">
      <c r="B607">
        <v>-87</v>
      </c>
      <c r="C607">
        <v>-90</v>
      </c>
      <c r="E607">
        <v>-1.2440367999999999</v>
      </c>
      <c r="F607">
        <v>-78.628185200000004</v>
      </c>
    </row>
    <row r="608" spans="2:6" x14ac:dyDescent="0.25">
      <c r="B608">
        <v>-84</v>
      </c>
      <c r="C608">
        <v>-90</v>
      </c>
      <c r="E608">
        <v>-1.2441359000000001</v>
      </c>
      <c r="F608">
        <v>-78.628074999999995</v>
      </c>
    </row>
    <row r="609" spans="2:8" x14ac:dyDescent="0.25">
      <c r="B609">
        <v>-80</v>
      </c>
      <c r="C609">
        <v>-90</v>
      </c>
      <c r="E609">
        <v>-1.2442645000000001</v>
      </c>
      <c r="F609">
        <v>-78.627989099999994</v>
      </c>
    </row>
    <row r="610" spans="2:8" x14ac:dyDescent="0.25">
      <c r="B610">
        <v>-80</v>
      </c>
      <c r="C610">
        <v>-90</v>
      </c>
      <c r="E610">
        <v>-1.2443731</v>
      </c>
      <c r="F610">
        <v>-78.627902000000006</v>
      </c>
    </row>
    <row r="611" spans="2:8" x14ac:dyDescent="0.25">
      <c r="B611">
        <v>-77</v>
      </c>
      <c r="C611">
        <v>-90</v>
      </c>
      <c r="E611">
        <v>-1.2444865000000001</v>
      </c>
      <c r="F611">
        <v>-78.627847700000004</v>
      </c>
    </row>
    <row r="612" spans="2:8" x14ac:dyDescent="0.25">
      <c r="B612">
        <v>-80</v>
      </c>
      <c r="C612">
        <v>-90</v>
      </c>
      <c r="E612">
        <v>-1.2445653000000001</v>
      </c>
      <c r="F612">
        <v>-78.627791799999997</v>
      </c>
    </row>
    <row r="613" spans="2:8" x14ac:dyDescent="0.25">
      <c r="B613">
        <v>-80</v>
      </c>
      <c r="C613">
        <v>-90</v>
      </c>
      <c r="E613">
        <v>-1.244664</v>
      </c>
      <c r="F613">
        <v>-78.627728399999995</v>
      </c>
    </row>
    <row r="614" spans="2:8" x14ac:dyDescent="0.25">
      <c r="B614">
        <v>-74</v>
      </c>
      <c r="C614">
        <v>-90</v>
      </c>
      <c r="E614" s="3">
        <v>-1.2447452999999999</v>
      </c>
      <c r="F614" s="3">
        <v>-78.627689000000004</v>
      </c>
    </row>
    <row r="615" spans="2:8" x14ac:dyDescent="0.25">
      <c r="B615" s="24" t="s">
        <v>34</v>
      </c>
      <c r="C615" s="24"/>
      <c r="D615" s="24"/>
      <c r="E615" s="24"/>
      <c r="F615" s="24"/>
      <c r="G615" s="24"/>
    </row>
    <row r="616" spans="2:8" x14ac:dyDescent="0.25">
      <c r="B616">
        <v>-88</v>
      </c>
      <c r="C616">
        <v>-90</v>
      </c>
      <c r="E616" s="2">
        <v>-1.2452236000000001</v>
      </c>
      <c r="F616" s="2">
        <v>-78.628376599999996</v>
      </c>
    </row>
    <row r="617" spans="2:8" x14ac:dyDescent="0.25">
      <c r="B617">
        <v>-89</v>
      </c>
      <c r="C617">
        <v>-90</v>
      </c>
      <c r="E617">
        <v>-1.2451315999999999</v>
      </c>
      <c r="F617">
        <v>-78.628467499999999</v>
      </c>
    </row>
    <row r="618" spans="2:8" x14ac:dyDescent="0.25">
      <c r="B618">
        <v>-85</v>
      </c>
      <c r="C618">
        <v>-90</v>
      </c>
      <c r="E618">
        <v>-1.2449988000000001</v>
      </c>
      <c r="F618">
        <v>-78.628535900000003</v>
      </c>
      <c r="H618">
        <f>AVERAGE(B616:B654)</f>
        <v>-95.512820512820511</v>
      </c>
    </row>
    <row r="619" spans="2:8" x14ac:dyDescent="0.25">
      <c r="B619">
        <v>-88</v>
      </c>
      <c r="C619">
        <v>-80</v>
      </c>
      <c r="E619">
        <v>-1.2448935999999999</v>
      </c>
      <c r="F619">
        <v>-78.6286135</v>
      </c>
    </row>
    <row r="620" spans="2:8" x14ac:dyDescent="0.25">
      <c r="B620">
        <v>-86</v>
      </c>
      <c r="C620">
        <v>-80</v>
      </c>
      <c r="E620">
        <v>-1.2447926</v>
      </c>
      <c r="F620">
        <v>-78.628696700000006</v>
      </c>
    </row>
    <row r="621" spans="2:8" x14ac:dyDescent="0.25">
      <c r="B621">
        <v>-88</v>
      </c>
      <c r="C621">
        <v>-80</v>
      </c>
      <c r="E621">
        <v>-1.2446847999999999</v>
      </c>
      <c r="F621">
        <v>-78.628756999999993</v>
      </c>
    </row>
    <row r="622" spans="2:8" x14ac:dyDescent="0.25">
      <c r="B622">
        <v>-88</v>
      </c>
      <c r="C622">
        <v>-80</v>
      </c>
      <c r="E622">
        <v>-1.2446077</v>
      </c>
      <c r="F622">
        <v>-78.628840400000001</v>
      </c>
    </row>
    <row r="623" spans="2:8" x14ac:dyDescent="0.25">
      <c r="B623">
        <v>-91</v>
      </c>
      <c r="C623">
        <v>-80</v>
      </c>
      <c r="E623">
        <v>-1.2444583</v>
      </c>
      <c r="F623">
        <v>-78.628973200000004</v>
      </c>
    </row>
    <row r="624" spans="2:8" x14ac:dyDescent="0.25">
      <c r="B624">
        <v>-92</v>
      </c>
      <c r="C624">
        <v>-80</v>
      </c>
      <c r="E624">
        <v>-1.2443529</v>
      </c>
      <c r="F624">
        <v>-78.629038699999995</v>
      </c>
    </row>
    <row r="625" spans="2:6" x14ac:dyDescent="0.25">
      <c r="B625">
        <v>-93</v>
      </c>
      <c r="C625">
        <v>-80</v>
      </c>
      <c r="E625">
        <v>-1.2441868</v>
      </c>
      <c r="F625">
        <v>-78.629185100000001</v>
      </c>
    </row>
    <row r="626" spans="2:6" x14ac:dyDescent="0.25">
      <c r="B626">
        <v>-92</v>
      </c>
      <c r="C626">
        <v>-80</v>
      </c>
      <c r="E626">
        <v>-1.2440785999999999</v>
      </c>
      <c r="F626">
        <v>-78.629253899999995</v>
      </c>
    </row>
    <row r="627" spans="2:6" x14ac:dyDescent="0.25">
      <c r="B627">
        <v>-77</v>
      </c>
      <c r="C627">
        <v>-80</v>
      </c>
      <c r="E627">
        <v>-1.2439616</v>
      </c>
      <c r="F627">
        <v>-78.629324299999993</v>
      </c>
    </row>
    <row r="628" spans="2:6" x14ac:dyDescent="0.25">
      <c r="B628">
        <v>-87</v>
      </c>
      <c r="C628">
        <v>-80</v>
      </c>
      <c r="E628">
        <v>-1.2438921000000001</v>
      </c>
      <c r="F628">
        <v>-78.629423700000004</v>
      </c>
    </row>
    <row r="629" spans="2:6" x14ac:dyDescent="0.25">
      <c r="B629">
        <v>-92</v>
      </c>
      <c r="C629">
        <v>-80</v>
      </c>
      <c r="E629">
        <v>-1.2438142999999999</v>
      </c>
      <c r="F629">
        <v>-78.629509499999998</v>
      </c>
    </row>
    <row r="630" spans="2:6" x14ac:dyDescent="0.25">
      <c r="B630">
        <v>-97</v>
      </c>
      <c r="C630">
        <v>-80</v>
      </c>
      <c r="E630">
        <v>-1.2437984</v>
      </c>
      <c r="F630">
        <v>-78.629608200000007</v>
      </c>
    </row>
    <row r="631" spans="2:6" x14ac:dyDescent="0.25">
      <c r="B631">
        <v>-97</v>
      </c>
      <c r="C631">
        <v>-80</v>
      </c>
      <c r="E631">
        <v>-1.2436168000000001</v>
      </c>
      <c r="F631">
        <v>-78.629745299999996</v>
      </c>
    </row>
    <row r="632" spans="2:6" x14ac:dyDescent="0.25">
      <c r="B632">
        <v>-96</v>
      </c>
      <c r="C632">
        <v>-80</v>
      </c>
      <c r="E632">
        <v>-1.2434864000000001</v>
      </c>
      <c r="F632">
        <v>-78.629777300000001</v>
      </c>
    </row>
    <row r="633" spans="2:6" x14ac:dyDescent="0.25">
      <c r="B633">
        <v>-90</v>
      </c>
      <c r="C633">
        <v>-80</v>
      </c>
      <c r="E633">
        <v>-1.2433722</v>
      </c>
      <c r="F633">
        <v>-78.629835600000007</v>
      </c>
    </row>
    <row r="634" spans="2:6" x14ac:dyDescent="0.25">
      <c r="B634">
        <v>-83</v>
      </c>
      <c r="C634">
        <v>-80</v>
      </c>
      <c r="E634">
        <v>-1.2432927</v>
      </c>
      <c r="F634">
        <v>-78.629899300000005</v>
      </c>
    </row>
    <row r="635" spans="2:6" x14ac:dyDescent="0.25">
      <c r="B635">
        <v>-90</v>
      </c>
      <c r="C635">
        <v>-80</v>
      </c>
      <c r="E635">
        <v>-1.2432350000000001</v>
      </c>
      <c r="F635">
        <v>-78.629988800000007</v>
      </c>
    </row>
    <row r="636" spans="2:6" x14ac:dyDescent="0.25">
      <c r="B636">
        <v>-98</v>
      </c>
      <c r="C636">
        <v>-80</v>
      </c>
      <c r="E636">
        <v>-1.2431367</v>
      </c>
      <c r="F636">
        <v>-78.630043200000003</v>
      </c>
    </row>
    <row r="637" spans="2:6" x14ac:dyDescent="0.25">
      <c r="B637">
        <v>-95</v>
      </c>
      <c r="C637">
        <v>-80</v>
      </c>
      <c r="E637">
        <v>-1.2430414999999999</v>
      </c>
      <c r="F637">
        <v>-78.630103399999996</v>
      </c>
    </row>
    <row r="638" spans="2:6" x14ac:dyDescent="0.25">
      <c r="B638">
        <v>-93</v>
      </c>
      <c r="C638">
        <v>-80</v>
      </c>
      <c r="E638">
        <v>-1.2429553</v>
      </c>
      <c r="F638">
        <v>-78.630157199999999</v>
      </c>
    </row>
    <row r="639" spans="2:6" x14ac:dyDescent="0.25">
      <c r="B639">
        <v>-92</v>
      </c>
      <c r="C639">
        <v>-80</v>
      </c>
      <c r="E639">
        <v>-1.2428849</v>
      </c>
      <c r="F639">
        <v>-78.630217500000001</v>
      </c>
    </row>
    <row r="640" spans="2:6" x14ac:dyDescent="0.25">
      <c r="B640">
        <v>-95</v>
      </c>
      <c r="C640">
        <v>-80</v>
      </c>
      <c r="E640">
        <v>-1.2428184</v>
      </c>
      <c r="F640">
        <v>-78.630285799999996</v>
      </c>
    </row>
    <row r="641" spans="1:7" x14ac:dyDescent="0.25">
      <c r="B641">
        <v>-95</v>
      </c>
      <c r="C641">
        <v>-80</v>
      </c>
      <c r="E641">
        <v>-1.242731</v>
      </c>
      <c r="F641">
        <v>-78.630352700000003</v>
      </c>
    </row>
    <row r="642" spans="1:7" x14ac:dyDescent="0.25">
      <c r="B642">
        <v>-95</v>
      </c>
      <c r="C642">
        <v>-80</v>
      </c>
      <c r="E642">
        <v>-1.24265</v>
      </c>
      <c r="F642">
        <v>-78.630460200000002</v>
      </c>
    </row>
    <row r="643" spans="1:7" x14ac:dyDescent="0.25">
      <c r="B643">
        <v>-107</v>
      </c>
      <c r="C643">
        <v>-80</v>
      </c>
      <c r="E643">
        <v>-1.2425843000000001</v>
      </c>
      <c r="F643">
        <v>-78.630591800000005</v>
      </c>
    </row>
    <row r="644" spans="1:7" x14ac:dyDescent="0.25">
      <c r="B644">
        <v>-108</v>
      </c>
      <c r="C644">
        <v>-80</v>
      </c>
      <c r="E644">
        <v>-1.242475</v>
      </c>
      <c r="F644">
        <v>-78.630657099999993</v>
      </c>
    </row>
    <row r="645" spans="1:7" x14ac:dyDescent="0.25">
      <c r="B645">
        <v>-107</v>
      </c>
      <c r="C645">
        <v>-80</v>
      </c>
      <c r="E645">
        <v>-1.2423636</v>
      </c>
      <c r="F645">
        <v>-78.6307051</v>
      </c>
    </row>
    <row r="646" spans="1:7" x14ac:dyDescent="0.25">
      <c r="A646" s="3"/>
      <c r="B646">
        <v>-105</v>
      </c>
      <c r="C646">
        <v>-80</v>
      </c>
      <c r="E646">
        <v>-1.2422902</v>
      </c>
      <c r="F646">
        <v>-78.630789199999995</v>
      </c>
    </row>
    <row r="647" spans="1:7" x14ac:dyDescent="0.25">
      <c r="B647">
        <v>-105</v>
      </c>
      <c r="C647">
        <v>-80</v>
      </c>
      <c r="E647">
        <v>-1.2422124999999999</v>
      </c>
      <c r="F647">
        <v>-78.630886500000003</v>
      </c>
    </row>
    <row r="648" spans="1:7" x14ac:dyDescent="0.25">
      <c r="B648">
        <v>-107</v>
      </c>
      <c r="C648">
        <v>-80</v>
      </c>
      <c r="E648">
        <v>-1.2420605</v>
      </c>
      <c r="F648">
        <v>-78.630941500000006</v>
      </c>
    </row>
    <row r="649" spans="1:7" x14ac:dyDescent="0.25">
      <c r="B649">
        <v>-105</v>
      </c>
      <c r="C649">
        <v>-80</v>
      </c>
      <c r="E649">
        <v>-1.2419684</v>
      </c>
      <c r="F649">
        <v>-78.631037699999993</v>
      </c>
    </row>
    <row r="650" spans="1:7" x14ac:dyDescent="0.25">
      <c r="B650">
        <v>-106</v>
      </c>
      <c r="C650">
        <v>-90</v>
      </c>
      <c r="E650">
        <v>-1.241897</v>
      </c>
      <c r="F650">
        <v>-78.631126100000003</v>
      </c>
    </row>
    <row r="651" spans="1:7" x14ac:dyDescent="0.25">
      <c r="B651">
        <v>-106</v>
      </c>
      <c r="C651">
        <v>-90</v>
      </c>
      <c r="E651">
        <v>-1.2417985</v>
      </c>
      <c r="F651">
        <v>-78.631225200000003</v>
      </c>
    </row>
    <row r="652" spans="1:7" x14ac:dyDescent="0.25">
      <c r="B652">
        <v>-107</v>
      </c>
      <c r="C652">
        <v>-90</v>
      </c>
      <c r="E652">
        <v>-1.2417341</v>
      </c>
      <c r="F652">
        <v>-78.631297200000006</v>
      </c>
    </row>
    <row r="653" spans="1:7" x14ac:dyDescent="0.25">
      <c r="B653">
        <v>-107</v>
      </c>
      <c r="C653">
        <v>-90</v>
      </c>
      <c r="E653">
        <v>-1.2416669</v>
      </c>
      <c r="F653">
        <v>-78.631367900000001</v>
      </c>
    </row>
    <row r="654" spans="1:7" x14ac:dyDescent="0.25">
      <c r="B654">
        <v>-103</v>
      </c>
      <c r="C654">
        <v>-90</v>
      </c>
      <c r="E654" s="2">
        <v>-1.2415768</v>
      </c>
      <c r="F654" s="2">
        <v>-78.631448300000002</v>
      </c>
    </row>
    <row r="655" spans="1:7" x14ac:dyDescent="0.25">
      <c r="B655" s="24" t="s">
        <v>36</v>
      </c>
      <c r="C655" s="24"/>
      <c r="D655" s="24"/>
      <c r="E655" s="24"/>
      <c r="F655" s="24"/>
      <c r="G655" s="24"/>
    </row>
    <row r="656" spans="1:7" x14ac:dyDescent="0.25">
      <c r="B656">
        <v>-108</v>
      </c>
      <c r="C656">
        <v>-80</v>
      </c>
      <c r="E656" s="3">
        <f>-1.23914</f>
        <v>-1.2391399999999999</v>
      </c>
      <c r="F656" s="3">
        <v>-78.627412899999996</v>
      </c>
    </row>
    <row r="657" spans="2:8" x14ac:dyDescent="0.25">
      <c r="B657">
        <v>-87</v>
      </c>
      <c r="C657">
        <v>-80</v>
      </c>
      <c r="E657">
        <v>-1.2390976</v>
      </c>
      <c r="F657">
        <v>-78.627388400000001</v>
      </c>
    </row>
    <row r="658" spans="2:8" x14ac:dyDescent="0.25">
      <c r="B658">
        <v>-94</v>
      </c>
      <c r="C658">
        <v>-80</v>
      </c>
      <c r="E658">
        <v>-1.2391774</v>
      </c>
      <c r="F658">
        <v>-78.627453299999999</v>
      </c>
      <c r="H658">
        <f>AVERAGE(B656:B688)</f>
        <v>-88.303030303030297</v>
      </c>
    </row>
    <row r="659" spans="2:8" x14ac:dyDescent="0.25">
      <c r="B659">
        <v>-89</v>
      </c>
      <c r="C659">
        <v>-80</v>
      </c>
      <c r="E659">
        <v>-1.2391515</v>
      </c>
      <c r="F659">
        <v>-78.627366199999997</v>
      </c>
    </row>
    <row r="660" spans="2:8" x14ac:dyDescent="0.25">
      <c r="B660">
        <v>-96</v>
      </c>
      <c r="C660">
        <v>-80</v>
      </c>
      <c r="E660">
        <v>-1.2392936000000001</v>
      </c>
      <c r="F660">
        <v>-78.627210000000005</v>
      </c>
    </row>
    <row r="661" spans="2:8" x14ac:dyDescent="0.25">
      <c r="B661">
        <v>-96</v>
      </c>
      <c r="C661">
        <v>-80</v>
      </c>
      <c r="E661">
        <v>-1.2394114000000001</v>
      </c>
      <c r="F661">
        <v>-78.627147199999996</v>
      </c>
    </row>
    <row r="662" spans="2:8" x14ac:dyDescent="0.25">
      <c r="B662">
        <v>-94</v>
      </c>
      <c r="C662">
        <v>-80</v>
      </c>
      <c r="E662">
        <v>-1.2394862</v>
      </c>
      <c r="F662">
        <v>-78.627067699999998</v>
      </c>
    </row>
    <row r="663" spans="2:8" x14ac:dyDescent="0.25">
      <c r="B663">
        <v>-94</v>
      </c>
      <c r="C663">
        <v>-80</v>
      </c>
      <c r="E663">
        <v>-1.2396094</v>
      </c>
      <c r="F663">
        <v>-78.627000800000005</v>
      </c>
    </row>
    <row r="664" spans="2:8" x14ac:dyDescent="0.25">
      <c r="B664">
        <v>-95</v>
      </c>
      <c r="C664">
        <v>-80</v>
      </c>
      <c r="E664">
        <v>-1.2397357</v>
      </c>
      <c r="F664">
        <v>-78.6269183</v>
      </c>
    </row>
    <row r="665" spans="2:8" x14ac:dyDescent="0.25">
      <c r="B665">
        <v>-96</v>
      </c>
      <c r="C665">
        <v>-80</v>
      </c>
      <c r="E665">
        <v>-1.2398286999999999</v>
      </c>
      <c r="F665">
        <v>-78.626837399999999</v>
      </c>
    </row>
    <row r="666" spans="2:8" x14ac:dyDescent="0.25">
      <c r="B666">
        <v>-93</v>
      </c>
      <c r="C666">
        <v>-80</v>
      </c>
      <c r="E666">
        <v>-1.2399344000000001</v>
      </c>
      <c r="F666">
        <v>-78.626762099999993</v>
      </c>
    </row>
    <row r="667" spans="2:8" x14ac:dyDescent="0.25">
      <c r="B667">
        <v>-91</v>
      </c>
      <c r="C667">
        <v>-80</v>
      </c>
      <c r="E667">
        <v>-1.2400741</v>
      </c>
      <c r="F667">
        <v>-78.626676700000004</v>
      </c>
    </row>
    <row r="668" spans="2:8" x14ac:dyDescent="0.25">
      <c r="B668">
        <v>-91</v>
      </c>
      <c r="C668">
        <v>-80</v>
      </c>
      <c r="E668">
        <v>-1.2401941999999999</v>
      </c>
      <c r="F668">
        <v>-78.626576499999999</v>
      </c>
    </row>
    <row r="669" spans="2:8" x14ac:dyDescent="0.25">
      <c r="B669">
        <v>-89</v>
      </c>
      <c r="C669">
        <v>-80</v>
      </c>
      <c r="E669">
        <v>-1.2402877999999999</v>
      </c>
      <c r="F669">
        <v>-78.626463000000001</v>
      </c>
    </row>
    <row r="670" spans="2:8" x14ac:dyDescent="0.25">
      <c r="B670">
        <v>-90</v>
      </c>
      <c r="C670">
        <v>-80</v>
      </c>
      <c r="E670">
        <v>-1.2403820999999999</v>
      </c>
      <c r="F670">
        <v>-78.626383099999998</v>
      </c>
    </row>
    <row r="671" spans="2:8" x14ac:dyDescent="0.25">
      <c r="B671">
        <v>-89</v>
      </c>
      <c r="C671">
        <v>-80</v>
      </c>
      <c r="E671">
        <v>-1.240491</v>
      </c>
      <c r="F671">
        <v>-78.626301999999995</v>
      </c>
    </row>
    <row r="672" spans="2:8" x14ac:dyDescent="0.25">
      <c r="B672">
        <v>-84</v>
      </c>
      <c r="C672">
        <v>-80</v>
      </c>
      <c r="E672">
        <v>-1.240596</v>
      </c>
      <c r="F672">
        <v>-78.626219500000005</v>
      </c>
    </row>
    <row r="673" spans="2:6" x14ac:dyDescent="0.25">
      <c r="B673">
        <v>-85</v>
      </c>
      <c r="C673">
        <v>-80</v>
      </c>
      <c r="E673">
        <v>-1.2407168</v>
      </c>
      <c r="F673">
        <v>-78.626165999999998</v>
      </c>
    </row>
    <row r="674" spans="2:6" x14ac:dyDescent="0.25">
      <c r="B674">
        <v>-82</v>
      </c>
      <c r="C674">
        <v>-80</v>
      </c>
      <c r="E674">
        <v>-1.2408490999999999</v>
      </c>
      <c r="F674">
        <v>-78.626193999999998</v>
      </c>
    </row>
    <row r="675" spans="2:6" x14ac:dyDescent="0.25">
      <c r="B675">
        <v>-83</v>
      </c>
      <c r="C675">
        <v>-80</v>
      </c>
      <c r="E675">
        <v>-1.2409288000000001</v>
      </c>
      <c r="F675">
        <v>-78.626087299999995</v>
      </c>
    </row>
    <row r="676" spans="2:6" x14ac:dyDescent="0.25">
      <c r="B676">
        <v>-80</v>
      </c>
      <c r="C676">
        <v>-80</v>
      </c>
      <c r="E676">
        <v>-1.2410489</v>
      </c>
      <c r="F676">
        <v>-78.625950000000003</v>
      </c>
    </row>
    <row r="677" spans="2:6" x14ac:dyDescent="0.25">
      <c r="B677">
        <v>-85</v>
      </c>
      <c r="C677">
        <v>-80</v>
      </c>
      <c r="E677">
        <v>-1.2411810000000001</v>
      </c>
      <c r="F677">
        <v>-78.625859399999996</v>
      </c>
    </row>
    <row r="678" spans="2:6" x14ac:dyDescent="0.25">
      <c r="B678">
        <v>-80</v>
      </c>
      <c r="C678">
        <v>-80</v>
      </c>
      <c r="E678">
        <v>-1.2412873</v>
      </c>
      <c r="F678">
        <v>-78.625787299999999</v>
      </c>
    </row>
    <row r="679" spans="2:6" x14ac:dyDescent="0.25">
      <c r="B679">
        <v>-79</v>
      </c>
      <c r="C679">
        <v>-80</v>
      </c>
      <c r="E679">
        <v>-1.2413832</v>
      </c>
      <c r="F679">
        <v>-78.625712199999995</v>
      </c>
    </row>
    <row r="680" spans="2:6" x14ac:dyDescent="0.25">
      <c r="B680">
        <v>-81</v>
      </c>
      <c r="C680">
        <v>-80</v>
      </c>
      <c r="E680">
        <v>-1.2416316000000001</v>
      </c>
      <c r="F680">
        <v>-78.625533799999999</v>
      </c>
    </row>
    <row r="681" spans="2:6" x14ac:dyDescent="0.25">
      <c r="B681">
        <v>-85</v>
      </c>
      <c r="C681">
        <v>-80</v>
      </c>
      <c r="E681">
        <v>-1.2417444</v>
      </c>
      <c r="F681">
        <v>-78.625452999999993</v>
      </c>
    </row>
    <row r="682" spans="2:6" x14ac:dyDescent="0.25">
      <c r="B682">
        <v>-84</v>
      </c>
      <c r="C682">
        <v>-80</v>
      </c>
      <c r="E682">
        <v>-1.24186</v>
      </c>
      <c r="F682">
        <v>-78.625351800000004</v>
      </c>
    </row>
    <row r="683" spans="2:6" x14ac:dyDescent="0.25">
      <c r="B683">
        <v>-81</v>
      </c>
      <c r="C683">
        <v>-80</v>
      </c>
      <c r="E683">
        <v>-1.2419567</v>
      </c>
      <c r="F683">
        <v>-78.625234800000001</v>
      </c>
    </row>
    <row r="684" spans="2:6" x14ac:dyDescent="0.25">
      <c r="B684">
        <v>-84</v>
      </c>
      <c r="C684">
        <v>-90</v>
      </c>
      <c r="E684">
        <v>-1.2420324</v>
      </c>
      <c r="F684">
        <v>-78.625152200000002</v>
      </c>
    </row>
    <row r="685" spans="2:6" x14ac:dyDescent="0.25">
      <c r="B685">
        <v>-86</v>
      </c>
      <c r="C685">
        <v>-90</v>
      </c>
      <c r="E685">
        <v>-1.2421219999999999</v>
      </c>
      <c r="F685">
        <v>-78.625078599999995</v>
      </c>
    </row>
    <row r="686" spans="2:6" x14ac:dyDescent="0.25">
      <c r="B686">
        <v>-88</v>
      </c>
      <c r="C686">
        <v>-90</v>
      </c>
      <c r="E686">
        <v>-1.2422065</v>
      </c>
      <c r="F686">
        <v>-78.625018400000002</v>
      </c>
    </row>
    <row r="687" spans="2:6" x14ac:dyDescent="0.25">
      <c r="B687">
        <v>-88</v>
      </c>
      <c r="C687">
        <v>-90</v>
      </c>
      <c r="E687">
        <v>-1.2422696</v>
      </c>
      <c r="F687">
        <v>-78.624937399999993</v>
      </c>
    </row>
    <row r="688" spans="2:6" x14ac:dyDescent="0.25">
      <c r="B688">
        <v>-87</v>
      </c>
      <c r="C688">
        <v>-90</v>
      </c>
      <c r="E688" s="3">
        <v>-1.2423107</v>
      </c>
      <c r="F688" s="3">
        <v>-78.625028</v>
      </c>
    </row>
    <row r="689" spans="2:8" x14ac:dyDescent="0.25">
      <c r="B689" s="24" t="s">
        <v>35</v>
      </c>
      <c r="C689" s="24"/>
      <c r="D689" s="24"/>
      <c r="E689" s="24"/>
      <c r="F689" s="24"/>
      <c r="G689" s="24"/>
    </row>
    <row r="690" spans="2:8" x14ac:dyDescent="0.25">
      <c r="B690">
        <v>-97</v>
      </c>
      <c r="C690">
        <v>-90</v>
      </c>
      <c r="E690" s="2">
        <v>-1.2455984</v>
      </c>
      <c r="F690" s="2">
        <v>-78.629118399999996</v>
      </c>
    </row>
    <row r="691" spans="2:8" x14ac:dyDescent="0.25">
      <c r="B691">
        <v>-94</v>
      </c>
      <c r="C691">
        <v>-90</v>
      </c>
      <c r="E691">
        <v>-1.2455413</v>
      </c>
      <c r="F691">
        <v>-78.629191000000006</v>
      </c>
    </row>
    <row r="692" spans="2:8" x14ac:dyDescent="0.25">
      <c r="B692">
        <v>-95</v>
      </c>
      <c r="C692">
        <v>-80</v>
      </c>
      <c r="E692">
        <v>-1.2453304000000001</v>
      </c>
      <c r="F692">
        <v>-78.629380400000002</v>
      </c>
      <c r="H692">
        <f>AVERAGE(B690:B718)</f>
        <v>-91.58620689655173</v>
      </c>
    </row>
    <row r="693" spans="2:8" x14ac:dyDescent="0.25">
      <c r="B693">
        <v>-89</v>
      </c>
      <c r="C693">
        <v>-80</v>
      </c>
      <c r="E693">
        <v>-1.2452437000000001</v>
      </c>
      <c r="F693">
        <v>-78.629464900000002</v>
      </c>
    </row>
    <row r="694" spans="2:8" x14ac:dyDescent="0.25">
      <c r="B694">
        <v>-87</v>
      </c>
      <c r="C694">
        <v>-80</v>
      </c>
      <c r="E694">
        <v>-1.2451353000000001</v>
      </c>
      <c r="F694">
        <v>-78.629582900000003</v>
      </c>
    </row>
    <row r="695" spans="2:8" x14ac:dyDescent="0.25">
      <c r="B695">
        <v>-83</v>
      </c>
      <c r="C695">
        <v>-80</v>
      </c>
      <c r="E695">
        <v>-1.2449372999999999</v>
      </c>
      <c r="F695">
        <v>-78.629711799999995</v>
      </c>
    </row>
    <row r="696" spans="2:8" x14ac:dyDescent="0.25">
      <c r="B696">
        <v>-87</v>
      </c>
      <c r="C696">
        <v>-80</v>
      </c>
      <c r="E696">
        <v>-1.2447942999999999</v>
      </c>
      <c r="F696">
        <v>-78.629835799999995</v>
      </c>
    </row>
    <row r="697" spans="2:8" x14ac:dyDescent="0.25">
      <c r="B697">
        <v>-83</v>
      </c>
      <c r="C697">
        <v>-80</v>
      </c>
      <c r="E697">
        <v>-1.2446976999999999</v>
      </c>
      <c r="F697">
        <v>-78.629930400000006</v>
      </c>
    </row>
    <row r="698" spans="2:8" x14ac:dyDescent="0.25">
      <c r="B698">
        <v>-81</v>
      </c>
      <c r="C698">
        <v>-80</v>
      </c>
      <c r="E698">
        <v>-1.2446006999999999</v>
      </c>
      <c r="F698">
        <v>-78.629977299999993</v>
      </c>
    </row>
    <row r="699" spans="2:8" x14ac:dyDescent="0.25">
      <c r="B699">
        <v>-81</v>
      </c>
      <c r="C699">
        <v>-80</v>
      </c>
      <c r="E699">
        <v>-1.2445183</v>
      </c>
      <c r="F699">
        <v>-78.630042500000002</v>
      </c>
    </row>
    <row r="700" spans="2:8" x14ac:dyDescent="0.25">
      <c r="B700">
        <v>-86</v>
      </c>
      <c r="C700">
        <v>-80</v>
      </c>
      <c r="E700">
        <v>-1.2444847999999999</v>
      </c>
      <c r="F700">
        <v>-78.630139</v>
      </c>
    </row>
    <row r="701" spans="2:8" x14ac:dyDescent="0.25">
      <c r="B701">
        <v>-88</v>
      </c>
      <c r="C701">
        <v>-80</v>
      </c>
      <c r="E701">
        <v>-1.2444142</v>
      </c>
      <c r="F701">
        <v>-78.630219499999995</v>
      </c>
    </row>
    <row r="702" spans="2:8" x14ac:dyDescent="0.25">
      <c r="B702">
        <v>-88</v>
      </c>
      <c r="C702">
        <v>-80</v>
      </c>
      <c r="E702">
        <v>-1.2443002999999999</v>
      </c>
      <c r="F702">
        <v>-78.630342200000001</v>
      </c>
    </row>
    <row r="703" spans="2:8" x14ac:dyDescent="0.25">
      <c r="B703">
        <v>-86</v>
      </c>
      <c r="C703">
        <v>-80</v>
      </c>
      <c r="E703">
        <v>-1.2441177000000001</v>
      </c>
      <c r="F703">
        <v>-78.630454999999998</v>
      </c>
    </row>
    <row r="704" spans="2:8" x14ac:dyDescent="0.25">
      <c r="B704">
        <v>-88</v>
      </c>
      <c r="C704">
        <v>-80</v>
      </c>
      <c r="E704">
        <v>-1.2439974</v>
      </c>
      <c r="F704">
        <v>-78.630495400000001</v>
      </c>
    </row>
    <row r="705" spans="2:7" x14ac:dyDescent="0.25">
      <c r="B705">
        <v>-90</v>
      </c>
      <c r="C705">
        <v>-80</v>
      </c>
      <c r="E705">
        <v>-1.2438593</v>
      </c>
      <c r="F705">
        <v>-78.630600900000005</v>
      </c>
    </row>
    <row r="706" spans="2:7" x14ac:dyDescent="0.25">
      <c r="B706">
        <v>-95</v>
      </c>
      <c r="C706">
        <v>-80</v>
      </c>
      <c r="E706">
        <v>-1.2436668</v>
      </c>
      <c r="F706">
        <v>-78.630748499999996</v>
      </c>
    </row>
    <row r="707" spans="2:7" x14ac:dyDescent="0.25">
      <c r="B707">
        <v>-89</v>
      </c>
      <c r="C707">
        <v>-80</v>
      </c>
      <c r="E707">
        <v>-1.2435681999999999</v>
      </c>
      <c r="F707">
        <v>-78.630844699999997</v>
      </c>
    </row>
    <row r="708" spans="2:7" x14ac:dyDescent="0.25">
      <c r="B708">
        <v>-96</v>
      </c>
      <c r="C708">
        <v>-80</v>
      </c>
      <c r="E708">
        <v>-1.2434452</v>
      </c>
      <c r="F708">
        <v>-78.630869799999999</v>
      </c>
    </row>
    <row r="709" spans="2:7" x14ac:dyDescent="0.25">
      <c r="B709">
        <v>-96</v>
      </c>
      <c r="C709">
        <v>-80</v>
      </c>
      <c r="E709">
        <v>-1.2433634</v>
      </c>
      <c r="F709">
        <v>-78.630985999999993</v>
      </c>
    </row>
    <row r="710" spans="2:7" x14ac:dyDescent="0.25">
      <c r="B710">
        <v>-94</v>
      </c>
      <c r="C710">
        <v>-80</v>
      </c>
      <c r="E710">
        <v>-1.2432962000000001</v>
      </c>
      <c r="F710">
        <v>-78.631122899999994</v>
      </c>
    </row>
    <row r="711" spans="2:7" x14ac:dyDescent="0.25">
      <c r="B711">
        <v>-94</v>
      </c>
      <c r="C711">
        <v>-80</v>
      </c>
      <c r="E711">
        <v>-1.2431904</v>
      </c>
      <c r="F711">
        <v>-78.631223300000002</v>
      </c>
    </row>
    <row r="712" spans="2:7" x14ac:dyDescent="0.25">
      <c r="B712">
        <v>-101</v>
      </c>
      <c r="C712">
        <v>-80</v>
      </c>
      <c r="E712">
        <v>-1.2430907</v>
      </c>
      <c r="F712">
        <v>-78.631282200000001</v>
      </c>
    </row>
    <row r="713" spans="2:7" x14ac:dyDescent="0.25">
      <c r="B713">
        <v>-101</v>
      </c>
      <c r="C713">
        <v>-80</v>
      </c>
      <c r="E713">
        <v>-1.2430041000000001</v>
      </c>
      <c r="F713">
        <v>-78.631342500000002</v>
      </c>
    </row>
    <row r="714" spans="2:7" x14ac:dyDescent="0.25">
      <c r="B714">
        <v>-99</v>
      </c>
      <c r="C714">
        <v>-80</v>
      </c>
      <c r="E714">
        <v>-1.2429254000000001</v>
      </c>
      <c r="F714">
        <v>-78.631445400000004</v>
      </c>
    </row>
    <row r="715" spans="2:7" x14ac:dyDescent="0.25">
      <c r="B715">
        <v>-98</v>
      </c>
      <c r="C715">
        <v>-80</v>
      </c>
      <c r="E715">
        <v>-1.2428585000000001</v>
      </c>
      <c r="F715">
        <v>-78.631519900000001</v>
      </c>
    </row>
    <row r="716" spans="2:7" x14ac:dyDescent="0.25">
      <c r="B716">
        <v>-98</v>
      </c>
      <c r="C716">
        <v>-80</v>
      </c>
      <c r="E716">
        <v>-1.242756</v>
      </c>
      <c r="F716">
        <v>-78.631574499999999</v>
      </c>
    </row>
    <row r="717" spans="2:7" x14ac:dyDescent="0.25">
      <c r="B717">
        <v>-98</v>
      </c>
      <c r="C717">
        <v>-80</v>
      </c>
      <c r="E717">
        <v>-1.2426344</v>
      </c>
      <c r="F717">
        <v>-78.631559300000006</v>
      </c>
    </row>
    <row r="718" spans="2:7" x14ac:dyDescent="0.25">
      <c r="B718">
        <v>-94</v>
      </c>
      <c r="C718">
        <v>-80</v>
      </c>
      <c r="E718" s="2">
        <v>-1.2426093</v>
      </c>
      <c r="F718" s="2">
        <v>-78.631647299999997</v>
      </c>
    </row>
    <row r="719" spans="2:7" x14ac:dyDescent="0.25">
      <c r="B719" s="24" t="s">
        <v>37</v>
      </c>
      <c r="C719" s="24"/>
      <c r="D719" s="24"/>
      <c r="E719" s="24"/>
      <c r="F719" s="24"/>
      <c r="G719" s="24"/>
    </row>
    <row r="720" spans="2:7" x14ac:dyDescent="0.25">
      <c r="B720">
        <v>-96</v>
      </c>
      <c r="C720">
        <v>-80</v>
      </c>
      <c r="E720" s="3">
        <v>-1.2463645000000001</v>
      </c>
      <c r="F720" s="3">
        <v>-78.629519400000007</v>
      </c>
    </row>
    <row r="721" spans="2:8" x14ac:dyDescent="0.25">
      <c r="B721">
        <v>-98</v>
      </c>
      <c r="C721">
        <v>-80</v>
      </c>
      <c r="E721">
        <v>-1.2461450999999999</v>
      </c>
      <c r="F721">
        <v>-78.629619000000005</v>
      </c>
      <c r="H721">
        <f>AVERAGE(B720:B735)</f>
        <v>-93.3125</v>
      </c>
    </row>
    <row r="722" spans="2:8" x14ac:dyDescent="0.25">
      <c r="B722">
        <v>-98</v>
      </c>
      <c r="C722">
        <v>-80</v>
      </c>
      <c r="E722">
        <v>-1.2459832</v>
      </c>
      <c r="F722">
        <v>-78.629736899999997</v>
      </c>
    </row>
    <row r="723" spans="2:8" x14ac:dyDescent="0.25">
      <c r="B723">
        <v>-98</v>
      </c>
      <c r="C723">
        <v>-80</v>
      </c>
      <c r="E723">
        <v>-1.2458252999999999</v>
      </c>
      <c r="F723">
        <v>-78.629819400000002</v>
      </c>
    </row>
    <row r="724" spans="2:8" x14ac:dyDescent="0.25">
      <c r="B724">
        <v>-91</v>
      </c>
      <c r="C724">
        <v>-80</v>
      </c>
      <c r="E724">
        <v>-1.2456748</v>
      </c>
      <c r="F724">
        <v>-78.629940099999999</v>
      </c>
    </row>
    <row r="725" spans="2:8" x14ac:dyDescent="0.25">
      <c r="B725">
        <v>-89</v>
      </c>
      <c r="C725">
        <v>-80</v>
      </c>
      <c r="E725">
        <v>-1.2456016999999999</v>
      </c>
      <c r="F725">
        <v>-78.630001500000006</v>
      </c>
    </row>
    <row r="726" spans="2:8" x14ac:dyDescent="0.25">
      <c r="B726">
        <v>-97</v>
      </c>
      <c r="C726">
        <v>-80</v>
      </c>
      <c r="E726">
        <v>-1.2454342</v>
      </c>
      <c r="F726">
        <v>-78.630206400000006</v>
      </c>
    </row>
    <row r="727" spans="2:8" x14ac:dyDescent="0.25">
      <c r="B727">
        <v>-97</v>
      </c>
      <c r="C727">
        <v>-80</v>
      </c>
      <c r="E727">
        <v>-1.2453213999999999</v>
      </c>
      <c r="F727">
        <v>-78.630319600000007</v>
      </c>
    </row>
    <row r="728" spans="2:8" x14ac:dyDescent="0.25">
      <c r="B728">
        <v>-90</v>
      </c>
      <c r="C728">
        <v>-80</v>
      </c>
      <c r="E728">
        <v>-1.2452068999999999</v>
      </c>
      <c r="F728">
        <v>-78.630441899999994</v>
      </c>
    </row>
    <row r="729" spans="2:8" x14ac:dyDescent="0.25">
      <c r="B729">
        <v>-82</v>
      </c>
      <c r="C729">
        <v>-80</v>
      </c>
      <c r="E729">
        <v>-1.2451095000000001</v>
      </c>
      <c r="F729">
        <v>-78.630490300000005</v>
      </c>
    </row>
    <row r="730" spans="2:8" x14ac:dyDescent="0.25">
      <c r="B730">
        <v>-91</v>
      </c>
      <c r="C730">
        <v>-80</v>
      </c>
      <c r="E730">
        <v>-1.2450985000000001</v>
      </c>
      <c r="F730">
        <v>-78.630587000000006</v>
      </c>
    </row>
    <row r="731" spans="2:8" x14ac:dyDescent="0.25">
      <c r="B731">
        <v>-90</v>
      </c>
      <c r="C731">
        <v>-80</v>
      </c>
      <c r="E731">
        <v>-1.2449178000000001</v>
      </c>
      <c r="F731">
        <v>-78.630749699999996</v>
      </c>
    </row>
    <row r="732" spans="2:8" x14ac:dyDescent="0.25">
      <c r="B732">
        <v>-93</v>
      </c>
      <c r="C732">
        <v>-80</v>
      </c>
      <c r="E732">
        <v>-1.2446273000000001</v>
      </c>
      <c r="F732">
        <v>-78.630990299999993</v>
      </c>
    </row>
    <row r="733" spans="2:8" x14ac:dyDescent="0.25">
      <c r="B733">
        <v>-92</v>
      </c>
      <c r="C733">
        <v>-80</v>
      </c>
      <c r="E733">
        <v>-1.2445378</v>
      </c>
      <c r="F733">
        <v>-78.631076100000001</v>
      </c>
    </row>
    <row r="734" spans="2:8" x14ac:dyDescent="0.25">
      <c r="B734">
        <v>-97</v>
      </c>
      <c r="C734">
        <v>-80</v>
      </c>
      <c r="E734">
        <v>-1.2445069</v>
      </c>
      <c r="F734">
        <v>-78.6312511</v>
      </c>
    </row>
    <row r="735" spans="2:8" x14ac:dyDescent="0.25">
      <c r="B735">
        <v>-94</v>
      </c>
      <c r="C735">
        <v>-80</v>
      </c>
      <c r="E735" s="3">
        <v>-1.2445067999999999</v>
      </c>
      <c r="F735" s="3">
        <v>-78.631573399999994</v>
      </c>
    </row>
    <row r="736" spans="2:8" x14ac:dyDescent="0.25">
      <c r="B736" s="24" t="s">
        <v>38</v>
      </c>
      <c r="C736" s="24"/>
      <c r="D736" s="24"/>
      <c r="E736" s="24"/>
      <c r="F736" s="24"/>
      <c r="G736" s="24"/>
    </row>
    <row r="737" spans="2:8" x14ac:dyDescent="0.25">
      <c r="B737">
        <v>-96</v>
      </c>
      <c r="C737">
        <v>-90</v>
      </c>
      <c r="E737" s="2">
        <v>-1.2433574000000001</v>
      </c>
      <c r="F737" s="2">
        <v>-78.632751499999998</v>
      </c>
    </row>
    <row r="738" spans="2:8" x14ac:dyDescent="0.25">
      <c r="B738">
        <v>-96</v>
      </c>
      <c r="C738">
        <v>-90</v>
      </c>
      <c r="E738">
        <v>-1.2434365000000001</v>
      </c>
      <c r="F738">
        <v>-78.632676500000002</v>
      </c>
      <c r="H738">
        <f>AVERAGE(B737:B764)</f>
        <v>-92.928571428571431</v>
      </c>
    </row>
    <row r="739" spans="2:8" x14ac:dyDescent="0.25">
      <c r="B739">
        <v>-94</v>
      </c>
      <c r="C739">
        <v>-90</v>
      </c>
      <c r="E739">
        <f>-1.2435981</f>
        <v>-1.2435981</v>
      </c>
      <c r="F739">
        <v>-78.632520400000004</v>
      </c>
    </row>
    <row r="740" spans="2:8" x14ac:dyDescent="0.25">
      <c r="B740">
        <v>-92</v>
      </c>
      <c r="C740">
        <v>-80</v>
      </c>
      <c r="E740">
        <v>-1.2438046</v>
      </c>
      <c r="F740">
        <v>-78.632314300000004</v>
      </c>
    </row>
    <row r="741" spans="2:8" x14ac:dyDescent="0.25">
      <c r="B741">
        <v>-101</v>
      </c>
      <c r="C741">
        <v>-80</v>
      </c>
      <c r="E741">
        <v>-1.2439844</v>
      </c>
      <c r="F741">
        <v>-78.632141500000003</v>
      </c>
    </row>
    <row r="742" spans="2:8" x14ac:dyDescent="0.25">
      <c r="B742">
        <v>-95</v>
      </c>
      <c r="C742">
        <v>-80</v>
      </c>
      <c r="E742">
        <v>-1.2441024999999999</v>
      </c>
      <c r="F742">
        <v>-78.631990900000005</v>
      </c>
    </row>
    <row r="743" spans="2:8" x14ac:dyDescent="0.25">
      <c r="B743">
        <v>-84</v>
      </c>
      <c r="C743">
        <v>-80</v>
      </c>
      <c r="E743">
        <v>-1.2442894</v>
      </c>
      <c r="F743">
        <v>-78.631953300000006</v>
      </c>
    </row>
    <row r="744" spans="2:8" x14ac:dyDescent="0.25">
      <c r="B744">
        <v>-96</v>
      </c>
      <c r="C744">
        <v>-80</v>
      </c>
      <c r="E744">
        <v>-1.2444291999999999</v>
      </c>
      <c r="F744">
        <v>-78.631936100000004</v>
      </c>
    </row>
    <row r="745" spans="2:8" x14ac:dyDescent="0.25">
      <c r="B745">
        <v>-95</v>
      </c>
      <c r="C745">
        <v>-80</v>
      </c>
      <c r="E745">
        <v>-1.2445757</v>
      </c>
      <c r="F745">
        <v>-78.631868800000007</v>
      </c>
    </row>
    <row r="746" spans="2:8" x14ac:dyDescent="0.25">
      <c r="B746">
        <v>-98</v>
      </c>
      <c r="C746">
        <v>-80</v>
      </c>
      <c r="E746" s="4">
        <v>-1.244521</v>
      </c>
      <c r="F746" s="4">
        <v>-78.631681900000004</v>
      </c>
    </row>
    <row r="747" spans="2:8" x14ac:dyDescent="0.25">
      <c r="B747">
        <v>-97</v>
      </c>
      <c r="C747">
        <v>-80</v>
      </c>
      <c r="E747">
        <v>-1.2446417999999999</v>
      </c>
      <c r="F747">
        <v>-78.631439900000004</v>
      </c>
    </row>
    <row r="748" spans="2:8" x14ac:dyDescent="0.25">
      <c r="B748">
        <v>-92</v>
      </c>
      <c r="C748">
        <v>-80</v>
      </c>
      <c r="E748">
        <v>-1.2447805000000001</v>
      </c>
      <c r="F748">
        <v>-78.6313253</v>
      </c>
    </row>
    <row r="749" spans="2:8" x14ac:dyDescent="0.25">
      <c r="B749">
        <v>-97</v>
      </c>
      <c r="C749">
        <v>-80</v>
      </c>
      <c r="E749">
        <v>-1.2448675</v>
      </c>
      <c r="F749">
        <v>-78.631224900000007</v>
      </c>
    </row>
    <row r="750" spans="2:8" x14ac:dyDescent="0.25">
      <c r="B750">
        <v>-94</v>
      </c>
      <c r="C750">
        <v>-80</v>
      </c>
      <c r="E750">
        <v>-1.2449682</v>
      </c>
      <c r="F750">
        <v>-78.631179299999999</v>
      </c>
    </row>
    <row r="751" spans="2:8" x14ac:dyDescent="0.25">
      <c r="B751">
        <v>-94</v>
      </c>
      <c r="C751">
        <v>-80</v>
      </c>
      <c r="E751">
        <v>-1.2450543000000001</v>
      </c>
      <c r="F751">
        <v>-78.631119999999996</v>
      </c>
    </row>
    <row r="752" spans="2:8" x14ac:dyDescent="0.25">
      <c r="B752">
        <v>-96</v>
      </c>
      <c r="C752">
        <v>-80</v>
      </c>
      <c r="E752">
        <v>-1.2451726999999999</v>
      </c>
      <c r="F752">
        <v>-78.631056000000001</v>
      </c>
    </row>
    <row r="753" spans="2:6" x14ac:dyDescent="0.25">
      <c r="B753">
        <v>-83</v>
      </c>
      <c r="C753">
        <v>-80</v>
      </c>
      <c r="E753">
        <v>-1.245304</v>
      </c>
      <c r="F753">
        <v>-78.630970000000005</v>
      </c>
    </row>
    <row r="754" spans="2:6" x14ac:dyDescent="0.25">
      <c r="B754">
        <v>-88</v>
      </c>
      <c r="C754">
        <v>-80</v>
      </c>
      <c r="E754">
        <v>-1.245441</v>
      </c>
      <c r="F754">
        <v>-78.630780999999999</v>
      </c>
    </row>
    <row r="755" spans="2:6" x14ac:dyDescent="0.25">
      <c r="B755">
        <v>-91</v>
      </c>
      <c r="C755">
        <v>-80</v>
      </c>
      <c r="E755">
        <f>-1.2455672</f>
        <v>-1.2455672</v>
      </c>
      <c r="F755">
        <v>-78.630678000000003</v>
      </c>
    </row>
    <row r="756" spans="2:6" x14ac:dyDescent="0.25">
      <c r="B756">
        <v>-95</v>
      </c>
      <c r="C756">
        <v>-80</v>
      </c>
      <c r="E756">
        <v>-1.2456867</v>
      </c>
      <c r="F756">
        <v>-78.630577000000002</v>
      </c>
    </row>
    <row r="757" spans="2:6" x14ac:dyDescent="0.25">
      <c r="B757">
        <v>-93</v>
      </c>
      <c r="C757">
        <v>-80</v>
      </c>
      <c r="E757">
        <v>-1.2457803999999999</v>
      </c>
      <c r="F757">
        <v>-78.630467600000003</v>
      </c>
    </row>
    <row r="758" spans="2:6" x14ac:dyDescent="0.25">
      <c r="B758">
        <v>-92</v>
      </c>
      <c r="C758">
        <v>-80</v>
      </c>
      <c r="E758">
        <v>-1.2457781999999999</v>
      </c>
      <c r="F758">
        <v>-78.630372800000004</v>
      </c>
    </row>
    <row r="759" spans="2:6" x14ac:dyDescent="0.25">
      <c r="B759">
        <v>-86</v>
      </c>
      <c r="C759">
        <v>-80</v>
      </c>
      <c r="E759">
        <v>-1.2458255</v>
      </c>
      <c r="F759">
        <v>-78.630296099999995</v>
      </c>
    </row>
    <row r="760" spans="2:6" x14ac:dyDescent="0.25">
      <c r="B760">
        <v>-86</v>
      </c>
      <c r="C760">
        <v>-80</v>
      </c>
      <c r="E760">
        <v>-1.246014</v>
      </c>
      <c r="F760">
        <v>-78.630139799999995</v>
      </c>
    </row>
    <row r="761" spans="2:6" x14ac:dyDescent="0.25">
      <c r="B761">
        <v>-88</v>
      </c>
      <c r="C761">
        <v>-80</v>
      </c>
      <c r="E761">
        <v>-1.2461184999999999</v>
      </c>
      <c r="F761">
        <v>-78.630045800000005</v>
      </c>
    </row>
    <row r="762" spans="2:6" x14ac:dyDescent="0.25">
      <c r="B762">
        <v>-93</v>
      </c>
      <c r="C762">
        <v>-80</v>
      </c>
      <c r="E762">
        <v>-1.2462077</v>
      </c>
      <c r="F762">
        <v>-78.629955300000006</v>
      </c>
    </row>
    <row r="763" spans="2:6" x14ac:dyDescent="0.25">
      <c r="B763">
        <v>-96</v>
      </c>
      <c r="C763">
        <v>-80</v>
      </c>
      <c r="E763">
        <v>-1.2462854000000001</v>
      </c>
      <c r="F763">
        <v>-78.629869799999994</v>
      </c>
    </row>
    <row r="764" spans="2:6" x14ac:dyDescent="0.25">
      <c r="B764">
        <v>-94</v>
      </c>
      <c r="C764">
        <v>-80</v>
      </c>
      <c r="E764" s="2">
        <v>-1.2463649999999999</v>
      </c>
      <c r="F764" s="2">
        <v>-78.629777599999997</v>
      </c>
    </row>
  </sheetData>
  <mergeCells count="21">
    <mergeCell ref="A1:F1"/>
    <mergeCell ref="A2:F2"/>
    <mergeCell ref="B47:G47"/>
    <mergeCell ref="B68:G68"/>
    <mergeCell ref="B99:G99"/>
    <mergeCell ref="B290:G290"/>
    <mergeCell ref="B345:G345"/>
    <mergeCell ref="B390:G390"/>
    <mergeCell ref="B439:G439"/>
    <mergeCell ref="B141:G141"/>
    <mergeCell ref="B175:G175"/>
    <mergeCell ref="B218:G218"/>
    <mergeCell ref="B247:G247"/>
    <mergeCell ref="B689:G689"/>
    <mergeCell ref="B719:G719"/>
    <mergeCell ref="B736:G736"/>
    <mergeCell ref="B480:G480"/>
    <mergeCell ref="B530:G530"/>
    <mergeCell ref="B574:G574"/>
    <mergeCell ref="B615:G615"/>
    <mergeCell ref="B655:G6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066E-84C8-4B25-A755-2BF6C855E48D}">
  <dimension ref="A1:F1586"/>
  <sheetViews>
    <sheetView topLeftCell="A1513" workbookViewId="0">
      <selection activeCell="A4" sqref="A4:A1553"/>
    </sheetView>
  </sheetViews>
  <sheetFormatPr baseColWidth="10" defaultRowHeight="15" x14ac:dyDescent="0.25"/>
  <cols>
    <col min="1" max="1" width="26.5703125" customWidth="1"/>
    <col min="2" max="2" width="23" customWidth="1"/>
    <col min="3" max="3" width="16.140625" customWidth="1"/>
  </cols>
  <sheetData>
    <row r="1" spans="1:6" x14ac:dyDescent="0.25">
      <c r="A1" s="24" t="s">
        <v>2</v>
      </c>
      <c r="B1" s="24"/>
      <c r="C1" s="24"/>
      <c r="D1" s="24"/>
      <c r="E1" s="24"/>
      <c r="F1" s="24"/>
    </row>
    <row r="2" spans="1:6" x14ac:dyDescent="0.25">
      <c r="A2" s="24" t="s">
        <v>66</v>
      </c>
      <c r="B2" s="24"/>
      <c r="C2" s="24"/>
      <c r="D2" s="24"/>
      <c r="E2" s="24"/>
      <c r="F2" s="24"/>
    </row>
    <row r="3" spans="1:6" x14ac:dyDescent="0.25">
      <c r="A3" s="1" t="s">
        <v>0</v>
      </c>
      <c r="C3" s="1"/>
      <c r="D3" s="1"/>
      <c r="E3" s="1"/>
      <c r="F3" s="1"/>
    </row>
    <row r="4" spans="1:6" x14ac:dyDescent="0.25">
      <c r="A4" s="16">
        <v>-97</v>
      </c>
    </row>
    <row r="5" spans="1:6" x14ac:dyDescent="0.25">
      <c r="A5" s="16">
        <v>-95</v>
      </c>
    </row>
    <row r="6" spans="1:6" x14ac:dyDescent="0.25">
      <c r="A6" s="16">
        <v>-92</v>
      </c>
    </row>
    <row r="7" spans="1:6" x14ac:dyDescent="0.25">
      <c r="A7" s="16">
        <v>-92</v>
      </c>
    </row>
    <row r="8" spans="1:6" x14ac:dyDescent="0.25">
      <c r="A8" s="16">
        <v>-95</v>
      </c>
    </row>
    <row r="9" spans="1:6" x14ac:dyDescent="0.25">
      <c r="A9" s="16">
        <v>-89</v>
      </c>
    </row>
    <row r="10" spans="1:6" x14ac:dyDescent="0.25">
      <c r="A10" s="16">
        <v>-71</v>
      </c>
    </row>
    <row r="11" spans="1:6" x14ac:dyDescent="0.25">
      <c r="A11" s="16">
        <v>-78</v>
      </c>
    </row>
    <row r="12" spans="1:6" x14ac:dyDescent="0.25">
      <c r="A12" s="16">
        <v>-87</v>
      </c>
    </row>
    <row r="13" spans="1:6" x14ac:dyDescent="0.25">
      <c r="A13" s="16">
        <v>-90</v>
      </c>
    </row>
    <row r="14" spans="1:6" x14ac:dyDescent="0.25">
      <c r="A14" s="16">
        <v>-83</v>
      </c>
    </row>
    <row r="15" spans="1:6" x14ac:dyDescent="0.25">
      <c r="A15" s="16">
        <v>-91</v>
      </c>
    </row>
    <row r="16" spans="1:6" x14ac:dyDescent="0.25">
      <c r="A16" s="16">
        <v>-95</v>
      </c>
    </row>
    <row r="17" spans="1:1" x14ac:dyDescent="0.25">
      <c r="A17" s="16">
        <v>-90</v>
      </c>
    </row>
    <row r="18" spans="1:1" x14ac:dyDescent="0.25">
      <c r="A18" s="16">
        <v>-98</v>
      </c>
    </row>
    <row r="19" spans="1:1" x14ac:dyDescent="0.25">
      <c r="A19" s="16">
        <v>-98</v>
      </c>
    </row>
    <row r="20" spans="1:1" x14ac:dyDescent="0.25">
      <c r="A20" s="16">
        <v>-95</v>
      </c>
    </row>
    <row r="21" spans="1:1" x14ac:dyDescent="0.25">
      <c r="A21" s="16">
        <v>-90</v>
      </c>
    </row>
    <row r="22" spans="1:1" x14ac:dyDescent="0.25">
      <c r="A22" s="16">
        <v>-97</v>
      </c>
    </row>
    <row r="23" spans="1:1" x14ac:dyDescent="0.25">
      <c r="A23" s="16">
        <v>-98</v>
      </c>
    </row>
    <row r="24" spans="1:1" x14ac:dyDescent="0.25">
      <c r="A24" s="16">
        <v>-93</v>
      </c>
    </row>
    <row r="25" spans="1:1" x14ac:dyDescent="0.25">
      <c r="A25" s="16">
        <v>-95</v>
      </c>
    </row>
    <row r="26" spans="1:1" x14ac:dyDescent="0.25">
      <c r="A26" s="16">
        <v>-77</v>
      </c>
    </row>
    <row r="27" spans="1:1" x14ac:dyDescent="0.25">
      <c r="A27" s="16">
        <v>-91</v>
      </c>
    </row>
    <row r="28" spans="1:1" x14ac:dyDescent="0.25">
      <c r="A28" s="16">
        <v>-90</v>
      </c>
    </row>
    <row r="29" spans="1:1" x14ac:dyDescent="0.25">
      <c r="A29" s="16">
        <v>-87</v>
      </c>
    </row>
    <row r="30" spans="1:1" x14ac:dyDescent="0.25">
      <c r="A30" s="16">
        <v>-91</v>
      </c>
    </row>
    <row r="31" spans="1:1" x14ac:dyDescent="0.25">
      <c r="A31" s="16">
        <v>-94</v>
      </c>
    </row>
    <row r="32" spans="1:1" x14ac:dyDescent="0.25">
      <c r="A32" s="16">
        <v>-92</v>
      </c>
    </row>
    <row r="33" spans="1:1" x14ac:dyDescent="0.25">
      <c r="A33" s="16">
        <v>-93</v>
      </c>
    </row>
    <row r="34" spans="1:1" x14ac:dyDescent="0.25">
      <c r="A34" s="16">
        <v>-94</v>
      </c>
    </row>
    <row r="35" spans="1:1" x14ac:dyDescent="0.25">
      <c r="A35" s="16">
        <v>-92</v>
      </c>
    </row>
    <row r="36" spans="1:1" x14ac:dyDescent="0.25">
      <c r="A36" s="16">
        <v>-92</v>
      </c>
    </row>
    <row r="37" spans="1:1" x14ac:dyDescent="0.25">
      <c r="A37" s="16">
        <v>-93</v>
      </c>
    </row>
    <row r="38" spans="1:1" x14ac:dyDescent="0.25">
      <c r="A38" s="16">
        <v>-90</v>
      </c>
    </row>
    <row r="39" spans="1:1" x14ac:dyDescent="0.25">
      <c r="A39" s="16">
        <v>-86</v>
      </c>
    </row>
    <row r="40" spans="1:1" x14ac:dyDescent="0.25">
      <c r="A40" s="16">
        <v>-88</v>
      </c>
    </row>
    <row r="41" spans="1:1" x14ac:dyDescent="0.25">
      <c r="A41" s="16">
        <v>-84</v>
      </c>
    </row>
    <row r="42" spans="1:1" x14ac:dyDescent="0.25">
      <c r="A42" s="16">
        <v>-85</v>
      </c>
    </row>
    <row r="43" spans="1:1" x14ac:dyDescent="0.25">
      <c r="A43" s="16">
        <v>-85</v>
      </c>
    </row>
    <row r="44" spans="1:1" x14ac:dyDescent="0.25">
      <c r="A44" s="16">
        <v>-89</v>
      </c>
    </row>
    <row r="45" spans="1:1" x14ac:dyDescent="0.25">
      <c r="A45" s="16">
        <v>-87</v>
      </c>
    </row>
    <row r="46" spans="1:1" x14ac:dyDescent="0.25">
      <c r="A46" s="16">
        <v>-93</v>
      </c>
    </row>
    <row r="47" spans="1:1" x14ac:dyDescent="0.25">
      <c r="A47" s="16">
        <v>-95</v>
      </c>
    </row>
    <row r="48" spans="1:1" x14ac:dyDescent="0.25">
      <c r="A48" s="16">
        <v>-95</v>
      </c>
    </row>
    <row r="49" spans="1:1" x14ac:dyDescent="0.25">
      <c r="A49" s="16">
        <v>-98</v>
      </c>
    </row>
    <row r="50" spans="1:1" x14ac:dyDescent="0.25">
      <c r="A50" s="16">
        <v>-95</v>
      </c>
    </row>
    <row r="51" spans="1:1" x14ac:dyDescent="0.25">
      <c r="A51" s="16">
        <v>-96</v>
      </c>
    </row>
    <row r="52" spans="1:1" x14ac:dyDescent="0.25">
      <c r="A52" s="16">
        <v>-97</v>
      </c>
    </row>
    <row r="53" spans="1:1" x14ac:dyDescent="0.25">
      <c r="A53" s="16">
        <v>-96</v>
      </c>
    </row>
    <row r="54" spans="1:1" x14ac:dyDescent="0.25">
      <c r="A54" s="16">
        <v>-105</v>
      </c>
    </row>
    <row r="55" spans="1:1" x14ac:dyDescent="0.25">
      <c r="A55" s="16">
        <v>-100</v>
      </c>
    </row>
    <row r="56" spans="1:1" x14ac:dyDescent="0.25">
      <c r="A56" s="16">
        <v>-103</v>
      </c>
    </row>
    <row r="57" spans="1:1" x14ac:dyDescent="0.25">
      <c r="A57" s="16">
        <v>-98</v>
      </c>
    </row>
    <row r="58" spans="1:1" x14ac:dyDescent="0.25">
      <c r="A58" s="16">
        <v>-98</v>
      </c>
    </row>
    <row r="59" spans="1:1" x14ac:dyDescent="0.25">
      <c r="A59" s="16">
        <v>-98</v>
      </c>
    </row>
    <row r="60" spans="1:1" x14ac:dyDescent="0.25">
      <c r="A60" s="16">
        <v>-99</v>
      </c>
    </row>
    <row r="61" spans="1:1" x14ac:dyDescent="0.25">
      <c r="A61" s="16">
        <v>-98</v>
      </c>
    </row>
    <row r="62" spans="1:1" x14ac:dyDescent="0.25">
      <c r="A62" s="16">
        <v>-98</v>
      </c>
    </row>
    <row r="63" spans="1:1" x14ac:dyDescent="0.25">
      <c r="A63" s="16">
        <v>-104</v>
      </c>
    </row>
    <row r="64" spans="1:1" x14ac:dyDescent="0.25">
      <c r="A64" s="16">
        <v>-101</v>
      </c>
    </row>
    <row r="65" spans="1:1" x14ac:dyDescent="0.25">
      <c r="A65" s="16">
        <v>-101</v>
      </c>
    </row>
    <row r="66" spans="1:1" x14ac:dyDescent="0.25">
      <c r="A66" s="16">
        <v>-95</v>
      </c>
    </row>
    <row r="67" spans="1:1" x14ac:dyDescent="0.25">
      <c r="A67" s="16">
        <v>-98</v>
      </c>
    </row>
    <row r="68" spans="1:1" x14ac:dyDescent="0.25">
      <c r="A68" s="16">
        <v>-95</v>
      </c>
    </row>
    <row r="69" spans="1:1" x14ac:dyDescent="0.25">
      <c r="A69" s="16">
        <v>-94</v>
      </c>
    </row>
    <row r="70" spans="1:1" x14ac:dyDescent="0.25">
      <c r="A70" s="16">
        <v>-98</v>
      </c>
    </row>
    <row r="71" spans="1:1" x14ac:dyDescent="0.25">
      <c r="A71" s="16">
        <v>-100</v>
      </c>
    </row>
    <row r="72" spans="1:1" x14ac:dyDescent="0.25">
      <c r="A72" s="16">
        <v>-100</v>
      </c>
    </row>
    <row r="73" spans="1:1" x14ac:dyDescent="0.25">
      <c r="A73" s="16">
        <v>-99</v>
      </c>
    </row>
    <row r="74" spans="1:1" x14ac:dyDescent="0.25">
      <c r="A74" s="16">
        <v>-95</v>
      </c>
    </row>
    <row r="75" spans="1:1" x14ac:dyDescent="0.25">
      <c r="A75" s="16">
        <v>-91</v>
      </c>
    </row>
    <row r="76" spans="1:1" x14ac:dyDescent="0.25">
      <c r="A76" s="16">
        <v>-87</v>
      </c>
    </row>
    <row r="77" spans="1:1" x14ac:dyDescent="0.25">
      <c r="A77" s="16">
        <v>-79</v>
      </c>
    </row>
    <row r="78" spans="1:1" x14ac:dyDescent="0.25">
      <c r="A78" s="16">
        <v>-83</v>
      </c>
    </row>
    <row r="79" spans="1:1" x14ac:dyDescent="0.25">
      <c r="A79" s="16">
        <v>-85</v>
      </c>
    </row>
    <row r="80" spans="1:1" x14ac:dyDescent="0.25">
      <c r="A80" s="16">
        <v>-84</v>
      </c>
    </row>
    <row r="81" spans="1:1" x14ac:dyDescent="0.25">
      <c r="A81" s="16">
        <v>-85</v>
      </c>
    </row>
    <row r="82" spans="1:1" x14ac:dyDescent="0.25">
      <c r="A82" s="16">
        <v>-86</v>
      </c>
    </row>
    <row r="83" spans="1:1" x14ac:dyDescent="0.25">
      <c r="A83" s="16">
        <v>-83</v>
      </c>
    </row>
    <row r="84" spans="1:1" x14ac:dyDescent="0.25">
      <c r="A84" s="16">
        <v>-83</v>
      </c>
    </row>
    <row r="85" spans="1:1" x14ac:dyDescent="0.25">
      <c r="A85" s="16">
        <v>-88</v>
      </c>
    </row>
    <row r="86" spans="1:1" x14ac:dyDescent="0.25">
      <c r="A86" s="16">
        <v>-88</v>
      </c>
    </row>
    <row r="87" spans="1:1" x14ac:dyDescent="0.25">
      <c r="A87" s="16">
        <v>-87</v>
      </c>
    </row>
    <row r="88" spans="1:1" x14ac:dyDescent="0.25">
      <c r="A88" s="16">
        <v>-89</v>
      </c>
    </row>
    <row r="89" spans="1:1" x14ac:dyDescent="0.25">
      <c r="A89" s="16">
        <v>-82</v>
      </c>
    </row>
    <row r="90" spans="1:1" x14ac:dyDescent="0.25">
      <c r="A90" s="16">
        <v>-89</v>
      </c>
    </row>
    <row r="91" spans="1:1" x14ac:dyDescent="0.25">
      <c r="A91" s="16">
        <v>-104</v>
      </c>
    </row>
    <row r="92" spans="1:1" x14ac:dyDescent="0.25">
      <c r="A92" s="16">
        <v>-103</v>
      </c>
    </row>
    <row r="93" spans="1:1" x14ac:dyDescent="0.25">
      <c r="A93" s="16">
        <v>-104</v>
      </c>
    </row>
    <row r="94" spans="1:1" x14ac:dyDescent="0.25">
      <c r="A94" s="16">
        <v>-100</v>
      </c>
    </row>
    <row r="95" spans="1:1" x14ac:dyDescent="0.25">
      <c r="A95" s="16">
        <v>-92</v>
      </c>
    </row>
    <row r="96" spans="1:1" x14ac:dyDescent="0.25">
      <c r="A96" s="16">
        <v>-90</v>
      </c>
    </row>
    <row r="97" spans="1:1" x14ac:dyDescent="0.25">
      <c r="A97" s="16">
        <v>-96</v>
      </c>
    </row>
    <row r="98" spans="1:1" x14ac:dyDescent="0.25">
      <c r="A98" s="16">
        <v>-95</v>
      </c>
    </row>
    <row r="99" spans="1:1" x14ac:dyDescent="0.25">
      <c r="A99" s="16">
        <v>-94</v>
      </c>
    </row>
    <row r="100" spans="1:1" x14ac:dyDescent="0.25">
      <c r="A100" s="16">
        <v>-94</v>
      </c>
    </row>
    <row r="101" spans="1:1" x14ac:dyDescent="0.25">
      <c r="A101" s="16">
        <v>-97</v>
      </c>
    </row>
    <row r="102" spans="1:1" x14ac:dyDescent="0.25">
      <c r="A102" s="16">
        <v>-99</v>
      </c>
    </row>
    <row r="103" spans="1:1" x14ac:dyDescent="0.25">
      <c r="A103" s="16">
        <v>-101</v>
      </c>
    </row>
    <row r="104" spans="1:1" x14ac:dyDescent="0.25">
      <c r="A104" s="16">
        <v>-106</v>
      </c>
    </row>
    <row r="105" spans="1:1" x14ac:dyDescent="0.25">
      <c r="A105" s="16">
        <v>-107</v>
      </c>
    </row>
    <row r="106" spans="1:1" x14ac:dyDescent="0.25">
      <c r="A106" s="16">
        <v>-107</v>
      </c>
    </row>
    <row r="107" spans="1:1" x14ac:dyDescent="0.25">
      <c r="A107" s="16">
        <v>-107</v>
      </c>
    </row>
    <row r="108" spans="1:1" x14ac:dyDescent="0.25">
      <c r="A108" s="16">
        <v>-88</v>
      </c>
    </row>
    <row r="109" spans="1:1" x14ac:dyDescent="0.25">
      <c r="A109" s="16">
        <v>-85</v>
      </c>
    </row>
    <row r="110" spans="1:1" x14ac:dyDescent="0.25">
      <c r="A110" s="16">
        <v>-80</v>
      </c>
    </row>
    <row r="111" spans="1:1" x14ac:dyDescent="0.25">
      <c r="A111" s="16">
        <v>-86</v>
      </c>
    </row>
    <row r="112" spans="1:1" x14ac:dyDescent="0.25">
      <c r="A112" s="16">
        <v>-90</v>
      </c>
    </row>
    <row r="113" spans="1:1" x14ac:dyDescent="0.25">
      <c r="A113" s="16">
        <v>-89</v>
      </c>
    </row>
    <row r="114" spans="1:1" x14ac:dyDescent="0.25">
      <c r="A114" s="16">
        <v>-89</v>
      </c>
    </row>
    <row r="115" spans="1:1" x14ac:dyDescent="0.25">
      <c r="A115" s="16">
        <v>-77</v>
      </c>
    </row>
    <row r="116" spans="1:1" x14ac:dyDescent="0.25">
      <c r="A116" s="16">
        <v>-76</v>
      </c>
    </row>
    <row r="117" spans="1:1" x14ac:dyDescent="0.25">
      <c r="A117" s="16">
        <v>-76</v>
      </c>
    </row>
    <row r="118" spans="1:1" x14ac:dyDescent="0.25">
      <c r="A118" s="16">
        <v>-77</v>
      </c>
    </row>
    <row r="119" spans="1:1" x14ac:dyDescent="0.25">
      <c r="A119" s="16">
        <v>-73</v>
      </c>
    </row>
    <row r="120" spans="1:1" x14ac:dyDescent="0.25">
      <c r="A120" s="16">
        <v>-78</v>
      </c>
    </row>
    <row r="121" spans="1:1" x14ac:dyDescent="0.25">
      <c r="A121" s="16">
        <v>-85</v>
      </c>
    </row>
    <row r="122" spans="1:1" x14ac:dyDescent="0.25">
      <c r="A122" s="16">
        <v>-87</v>
      </c>
    </row>
    <row r="123" spans="1:1" x14ac:dyDescent="0.25">
      <c r="A123" s="16">
        <v>-90</v>
      </c>
    </row>
    <row r="124" spans="1:1" x14ac:dyDescent="0.25">
      <c r="A124" s="16">
        <v>-92</v>
      </c>
    </row>
    <row r="125" spans="1:1" x14ac:dyDescent="0.25">
      <c r="A125" s="16">
        <v>-90</v>
      </c>
    </row>
    <row r="126" spans="1:1" x14ac:dyDescent="0.25">
      <c r="A126" s="16">
        <v>-87</v>
      </c>
    </row>
    <row r="127" spans="1:1" x14ac:dyDescent="0.25">
      <c r="A127" s="16">
        <v>-85</v>
      </c>
    </row>
    <row r="128" spans="1:1" x14ac:dyDescent="0.25">
      <c r="A128" s="16">
        <v>-93</v>
      </c>
    </row>
    <row r="129" spans="1:1" x14ac:dyDescent="0.25">
      <c r="A129" s="16">
        <v>-90</v>
      </c>
    </row>
    <row r="130" spans="1:1" x14ac:dyDescent="0.25">
      <c r="A130" s="16">
        <v>-77</v>
      </c>
    </row>
    <row r="131" spans="1:1" x14ac:dyDescent="0.25">
      <c r="A131" s="16">
        <v>-79</v>
      </c>
    </row>
    <row r="132" spans="1:1" x14ac:dyDescent="0.25">
      <c r="A132" s="16">
        <v>-81</v>
      </c>
    </row>
    <row r="133" spans="1:1" x14ac:dyDescent="0.25">
      <c r="A133" s="16">
        <v>-91</v>
      </c>
    </row>
    <row r="134" spans="1:1" x14ac:dyDescent="0.25">
      <c r="A134" s="16">
        <v>-98</v>
      </c>
    </row>
    <row r="135" spans="1:1" x14ac:dyDescent="0.25">
      <c r="A135" s="16">
        <v>-95</v>
      </c>
    </row>
    <row r="136" spans="1:1" x14ac:dyDescent="0.25">
      <c r="A136" s="16">
        <v>-94</v>
      </c>
    </row>
    <row r="137" spans="1:1" x14ac:dyDescent="0.25">
      <c r="A137" s="16">
        <v>-100</v>
      </c>
    </row>
    <row r="138" spans="1:1" x14ac:dyDescent="0.25">
      <c r="A138" s="16">
        <v>-93</v>
      </c>
    </row>
    <row r="139" spans="1:1" x14ac:dyDescent="0.25">
      <c r="A139" s="16">
        <v>-90</v>
      </c>
    </row>
    <row r="140" spans="1:1" x14ac:dyDescent="0.25">
      <c r="A140" s="16">
        <v>-89</v>
      </c>
    </row>
    <row r="141" spans="1:1" x14ac:dyDescent="0.25">
      <c r="A141" s="16">
        <v>-95</v>
      </c>
    </row>
    <row r="142" spans="1:1" x14ac:dyDescent="0.25">
      <c r="A142" s="16">
        <v>-91</v>
      </c>
    </row>
    <row r="143" spans="1:1" x14ac:dyDescent="0.25">
      <c r="A143" s="16">
        <v>-97</v>
      </c>
    </row>
    <row r="144" spans="1:1" x14ac:dyDescent="0.25">
      <c r="A144" s="16">
        <v>-97</v>
      </c>
    </row>
    <row r="145" spans="1:1" x14ac:dyDescent="0.25">
      <c r="A145" s="16">
        <v>-99</v>
      </c>
    </row>
    <row r="146" spans="1:1" x14ac:dyDescent="0.25">
      <c r="A146" s="16">
        <v>-96</v>
      </c>
    </row>
    <row r="147" spans="1:1" x14ac:dyDescent="0.25">
      <c r="A147" s="16">
        <v>-97</v>
      </c>
    </row>
    <row r="148" spans="1:1" x14ac:dyDescent="0.25">
      <c r="A148" s="16">
        <v>-96</v>
      </c>
    </row>
    <row r="149" spans="1:1" x14ac:dyDescent="0.25">
      <c r="A149" s="16">
        <v>-99</v>
      </c>
    </row>
    <row r="150" spans="1:1" x14ac:dyDescent="0.25">
      <c r="A150" s="16">
        <v>-97</v>
      </c>
    </row>
    <row r="151" spans="1:1" x14ac:dyDescent="0.25">
      <c r="A151" s="16">
        <v>-96</v>
      </c>
    </row>
    <row r="152" spans="1:1" x14ac:dyDescent="0.25">
      <c r="A152" s="16">
        <v>-98</v>
      </c>
    </row>
    <row r="153" spans="1:1" x14ac:dyDescent="0.25">
      <c r="A153" s="16">
        <v>-98</v>
      </c>
    </row>
    <row r="154" spans="1:1" x14ac:dyDescent="0.25">
      <c r="A154" s="16">
        <v>-96</v>
      </c>
    </row>
    <row r="155" spans="1:1" x14ac:dyDescent="0.25">
      <c r="A155" s="16">
        <v>-96</v>
      </c>
    </row>
    <row r="156" spans="1:1" x14ac:dyDescent="0.25">
      <c r="A156" s="16">
        <v>-92</v>
      </c>
    </row>
    <row r="157" spans="1:1" x14ac:dyDescent="0.25">
      <c r="A157" s="16">
        <v>-98</v>
      </c>
    </row>
    <row r="158" spans="1:1" x14ac:dyDescent="0.25">
      <c r="A158" s="16">
        <v>-93</v>
      </c>
    </row>
    <row r="159" spans="1:1" x14ac:dyDescent="0.25">
      <c r="A159" s="16">
        <v>-96</v>
      </c>
    </row>
    <row r="160" spans="1:1" x14ac:dyDescent="0.25">
      <c r="A160" s="16">
        <v>-95</v>
      </c>
    </row>
    <row r="161" spans="1:1" x14ac:dyDescent="0.25">
      <c r="A161" s="16">
        <v>-95</v>
      </c>
    </row>
    <row r="162" spans="1:1" x14ac:dyDescent="0.25">
      <c r="A162" s="16">
        <v>-94</v>
      </c>
    </row>
    <row r="163" spans="1:1" x14ac:dyDescent="0.25">
      <c r="A163" s="16">
        <v>-91</v>
      </c>
    </row>
    <row r="164" spans="1:1" x14ac:dyDescent="0.25">
      <c r="A164" s="16">
        <v>-90</v>
      </c>
    </row>
    <row r="165" spans="1:1" x14ac:dyDescent="0.25">
      <c r="A165" s="16">
        <v>-90</v>
      </c>
    </row>
    <row r="166" spans="1:1" x14ac:dyDescent="0.25">
      <c r="A166" s="16">
        <v>-91</v>
      </c>
    </row>
    <row r="167" spans="1:1" x14ac:dyDescent="0.25">
      <c r="A167" s="16">
        <v>-90</v>
      </c>
    </row>
    <row r="168" spans="1:1" x14ac:dyDescent="0.25">
      <c r="A168" s="16">
        <v>-91</v>
      </c>
    </row>
    <row r="169" spans="1:1" x14ac:dyDescent="0.25">
      <c r="A169" s="16">
        <v>-91</v>
      </c>
    </row>
    <row r="170" spans="1:1" x14ac:dyDescent="0.25">
      <c r="A170" s="16">
        <v>-91</v>
      </c>
    </row>
    <row r="171" spans="1:1" x14ac:dyDescent="0.25">
      <c r="A171" s="16">
        <v>-90</v>
      </c>
    </row>
    <row r="172" spans="1:1" x14ac:dyDescent="0.25">
      <c r="A172" s="16">
        <v>-91</v>
      </c>
    </row>
    <row r="173" spans="1:1" x14ac:dyDescent="0.25">
      <c r="A173" s="16">
        <v>-93</v>
      </c>
    </row>
    <row r="174" spans="1:1" x14ac:dyDescent="0.25">
      <c r="A174" s="16">
        <v>-93</v>
      </c>
    </row>
    <row r="175" spans="1:1" x14ac:dyDescent="0.25">
      <c r="A175" s="16">
        <v>-93</v>
      </c>
    </row>
    <row r="176" spans="1:1" x14ac:dyDescent="0.25">
      <c r="A176" s="16">
        <v>-90</v>
      </c>
    </row>
    <row r="177" spans="1:1" x14ac:dyDescent="0.25">
      <c r="A177" s="16">
        <v>-90</v>
      </c>
    </row>
    <row r="178" spans="1:1" x14ac:dyDescent="0.25">
      <c r="A178" s="16">
        <v>-92</v>
      </c>
    </row>
    <row r="179" spans="1:1" x14ac:dyDescent="0.25">
      <c r="A179" s="16">
        <v>-90</v>
      </c>
    </row>
    <row r="180" spans="1:1" x14ac:dyDescent="0.25">
      <c r="A180" s="16">
        <v>-91</v>
      </c>
    </row>
    <row r="181" spans="1:1" x14ac:dyDescent="0.25">
      <c r="A181" s="16">
        <v>-88</v>
      </c>
    </row>
    <row r="182" spans="1:1" x14ac:dyDescent="0.25">
      <c r="A182" s="16">
        <v>-87</v>
      </c>
    </row>
    <row r="183" spans="1:1" x14ac:dyDescent="0.25">
      <c r="A183" s="16">
        <v>-90</v>
      </c>
    </row>
    <row r="184" spans="1:1" x14ac:dyDescent="0.25">
      <c r="A184" s="16">
        <v>-90</v>
      </c>
    </row>
    <row r="185" spans="1:1" x14ac:dyDescent="0.25">
      <c r="A185" s="16">
        <v>-91</v>
      </c>
    </row>
    <row r="186" spans="1:1" x14ac:dyDescent="0.25">
      <c r="A186" s="16">
        <v>-85</v>
      </c>
    </row>
    <row r="187" spans="1:1" x14ac:dyDescent="0.25">
      <c r="A187" s="16">
        <v>-85</v>
      </c>
    </row>
    <row r="188" spans="1:1" x14ac:dyDescent="0.25">
      <c r="A188" s="16">
        <v>-82</v>
      </c>
    </row>
    <row r="189" spans="1:1" x14ac:dyDescent="0.25">
      <c r="A189" s="16">
        <v>-81</v>
      </c>
    </row>
    <row r="190" spans="1:1" x14ac:dyDescent="0.25">
      <c r="A190" s="16">
        <v>-82</v>
      </c>
    </row>
    <row r="191" spans="1:1" x14ac:dyDescent="0.25">
      <c r="A191" s="16">
        <v>-84</v>
      </c>
    </row>
    <row r="192" spans="1:1" x14ac:dyDescent="0.25">
      <c r="A192" s="16">
        <v>-84</v>
      </c>
    </row>
    <row r="193" spans="1:1" x14ac:dyDescent="0.25">
      <c r="A193" s="16">
        <v>-75</v>
      </c>
    </row>
    <row r="194" spans="1:1" x14ac:dyDescent="0.25">
      <c r="A194" s="16">
        <v>-80</v>
      </c>
    </row>
    <row r="195" spans="1:1" x14ac:dyDescent="0.25">
      <c r="A195" s="16">
        <v>-83</v>
      </c>
    </row>
    <row r="196" spans="1:1" x14ac:dyDescent="0.25">
      <c r="A196" s="16">
        <v>-82</v>
      </c>
    </row>
    <row r="197" spans="1:1" x14ac:dyDescent="0.25">
      <c r="A197" s="16">
        <v>-79</v>
      </c>
    </row>
    <row r="198" spans="1:1" x14ac:dyDescent="0.25">
      <c r="A198" s="16">
        <v>-86</v>
      </c>
    </row>
    <row r="199" spans="1:1" x14ac:dyDescent="0.25">
      <c r="A199" s="16">
        <v>-88</v>
      </c>
    </row>
    <row r="200" spans="1:1" x14ac:dyDescent="0.25">
      <c r="A200" s="16">
        <v>-90</v>
      </c>
    </row>
    <row r="201" spans="1:1" x14ac:dyDescent="0.25">
      <c r="A201" s="16">
        <v>-85</v>
      </c>
    </row>
    <row r="202" spans="1:1" x14ac:dyDescent="0.25">
      <c r="A202" s="16">
        <v>-86</v>
      </c>
    </row>
    <row r="203" spans="1:1" x14ac:dyDescent="0.25">
      <c r="A203" s="16">
        <v>-85</v>
      </c>
    </row>
    <row r="204" spans="1:1" x14ac:dyDescent="0.25">
      <c r="A204" s="16">
        <v>-90</v>
      </c>
    </row>
    <row r="205" spans="1:1" x14ac:dyDescent="0.25">
      <c r="A205" s="16">
        <v>-91</v>
      </c>
    </row>
    <row r="206" spans="1:1" x14ac:dyDescent="0.25">
      <c r="A206" s="16">
        <v>-90</v>
      </c>
    </row>
    <row r="207" spans="1:1" x14ac:dyDescent="0.25">
      <c r="A207" s="16">
        <v>-93</v>
      </c>
    </row>
    <row r="208" spans="1:1" x14ac:dyDescent="0.25">
      <c r="A208" s="16">
        <v>-92</v>
      </c>
    </row>
    <row r="209" spans="1:1" x14ac:dyDescent="0.25">
      <c r="A209" s="16">
        <v>-92</v>
      </c>
    </row>
    <row r="210" spans="1:1" x14ac:dyDescent="0.25">
      <c r="A210" s="16">
        <v>-93</v>
      </c>
    </row>
    <row r="211" spans="1:1" x14ac:dyDescent="0.25">
      <c r="A211" s="16">
        <v>-93</v>
      </c>
    </row>
    <row r="212" spans="1:1" x14ac:dyDescent="0.25">
      <c r="A212" s="16">
        <v>-97</v>
      </c>
    </row>
    <row r="213" spans="1:1" x14ac:dyDescent="0.25">
      <c r="A213" s="16">
        <v>-96</v>
      </c>
    </row>
    <row r="214" spans="1:1" x14ac:dyDescent="0.25">
      <c r="A214" s="16">
        <v>-91</v>
      </c>
    </row>
    <row r="215" spans="1:1" x14ac:dyDescent="0.25">
      <c r="A215" s="16">
        <v>-89</v>
      </c>
    </row>
    <row r="216" spans="1:1" x14ac:dyDescent="0.25">
      <c r="A216" s="16">
        <v>-91</v>
      </c>
    </row>
    <row r="217" spans="1:1" x14ac:dyDescent="0.25">
      <c r="A217" s="16">
        <v>-80</v>
      </c>
    </row>
    <row r="218" spans="1:1" x14ac:dyDescent="0.25">
      <c r="A218" s="16">
        <v>-88</v>
      </c>
    </row>
    <row r="219" spans="1:1" x14ac:dyDescent="0.25">
      <c r="A219" s="16">
        <v>-88</v>
      </c>
    </row>
    <row r="220" spans="1:1" x14ac:dyDescent="0.25">
      <c r="A220" s="16">
        <v>-81</v>
      </c>
    </row>
    <row r="221" spans="1:1" x14ac:dyDescent="0.25">
      <c r="A221" s="16">
        <v>-74</v>
      </c>
    </row>
    <row r="222" spans="1:1" x14ac:dyDescent="0.25">
      <c r="A222" s="16">
        <v>-84</v>
      </c>
    </row>
    <row r="223" spans="1:1" x14ac:dyDescent="0.25">
      <c r="A223" s="16">
        <v>-83</v>
      </c>
    </row>
    <row r="224" spans="1:1" x14ac:dyDescent="0.25">
      <c r="A224" s="16">
        <v>-87</v>
      </c>
    </row>
    <row r="225" spans="1:1" x14ac:dyDescent="0.25">
      <c r="A225" s="16">
        <v>-87</v>
      </c>
    </row>
    <row r="226" spans="1:1" x14ac:dyDescent="0.25">
      <c r="A226" s="16">
        <v>-85</v>
      </c>
    </row>
    <row r="227" spans="1:1" x14ac:dyDescent="0.25">
      <c r="A227" s="16">
        <v>-80</v>
      </c>
    </row>
    <row r="228" spans="1:1" x14ac:dyDescent="0.25">
      <c r="A228" s="16">
        <v>-84</v>
      </c>
    </row>
    <row r="229" spans="1:1" x14ac:dyDescent="0.25">
      <c r="A229" s="16">
        <v>-84</v>
      </c>
    </row>
    <row r="230" spans="1:1" x14ac:dyDescent="0.25">
      <c r="A230" s="16">
        <v>-84</v>
      </c>
    </row>
    <row r="231" spans="1:1" x14ac:dyDescent="0.25">
      <c r="A231" s="16">
        <v>-89</v>
      </c>
    </row>
    <row r="232" spans="1:1" x14ac:dyDescent="0.25">
      <c r="A232" s="16">
        <v>-89</v>
      </c>
    </row>
    <row r="233" spans="1:1" x14ac:dyDescent="0.25">
      <c r="A233" s="16">
        <v>-88</v>
      </c>
    </row>
    <row r="234" spans="1:1" x14ac:dyDescent="0.25">
      <c r="A234" s="16">
        <v>-86</v>
      </c>
    </row>
    <row r="235" spans="1:1" x14ac:dyDescent="0.25">
      <c r="A235" s="16">
        <v>-87</v>
      </c>
    </row>
    <row r="236" spans="1:1" x14ac:dyDescent="0.25">
      <c r="A236" s="16">
        <v>-85</v>
      </c>
    </row>
    <row r="237" spans="1:1" x14ac:dyDescent="0.25">
      <c r="A237" s="16">
        <v>-85</v>
      </c>
    </row>
    <row r="238" spans="1:1" x14ac:dyDescent="0.25">
      <c r="A238" s="16">
        <v>-83</v>
      </c>
    </row>
    <row r="239" spans="1:1" x14ac:dyDescent="0.25">
      <c r="A239" s="16">
        <v>-83</v>
      </c>
    </row>
    <row r="240" spans="1:1" x14ac:dyDescent="0.25">
      <c r="A240" s="16">
        <v>-79</v>
      </c>
    </row>
    <row r="241" spans="1:1" x14ac:dyDescent="0.25">
      <c r="A241" s="16">
        <v>-82</v>
      </c>
    </row>
    <row r="242" spans="1:1" x14ac:dyDescent="0.25">
      <c r="A242" s="16">
        <v>-79</v>
      </c>
    </row>
    <row r="243" spans="1:1" x14ac:dyDescent="0.25">
      <c r="A243" s="16">
        <v>-77</v>
      </c>
    </row>
    <row r="244" spans="1:1" x14ac:dyDescent="0.25">
      <c r="A244" s="16">
        <v>-74</v>
      </c>
    </row>
    <row r="245" spans="1:1" x14ac:dyDescent="0.25">
      <c r="A245" s="16">
        <v>-78</v>
      </c>
    </row>
    <row r="246" spans="1:1" x14ac:dyDescent="0.25">
      <c r="A246" s="16">
        <v>-75</v>
      </c>
    </row>
    <row r="247" spans="1:1" x14ac:dyDescent="0.25">
      <c r="A247" s="16">
        <v>-73</v>
      </c>
    </row>
    <row r="248" spans="1:1" x14ac:dyDescent="0.25">
      <c r="A248" s="16">
        <v>-73</v>
      </c>
    </row>
    <row r="249" spans="1:1" x14ac:dyDescent="0.25">
      <c r="A249" s="16">
        <v>-75</v>
      </c>
    </row>
    <row r="250" spans="1:1" x14ac:dyDescent="0.25">
      <c r="A250" s="16">
        <v>-73</v>
      </c>
    </row>
    <row r="251" spans="1:1" x14ac:dyDescent="0.25">
      <c r="A251" s="16">
        <v>-69</v>
      </c>
    </row>
    <row r="252" spans="1:1" x14ac:dyDescent="0.25">
      <c r="A252" s="16">
        <v>-72</v>
      </c>
    </row>
    <row r="253" spans="1:1" x14ac:dyDescent="0.25">
      <c r="A253" s="16">
        <v>-72</v>
      </c>
    </row>
    <row r="254" spans="1:1" x14ac:dyDescent="0.25">
      <c r="A254" s="16">
        <v>-78</v>
      </c>
    </row>
    <row r="255" spans="1:1" x14ac:dyDescent="0.25">
      <c r="A255" s="16">
        <v>-77</v>
      </c>
    </row>
    <row r="256" spans="1:1" x14ac:dyDescent="0.25">
      <c r="A256" s="16">
        <v>-88</v>
      </c>
    </row>
    <row r="257" spans="1:1" x14ac:dyDescent="0.25">
      <c r="A257" s="16">
        <v>-86</v>
      </c>
    </row>
    <row r="258" spans="1:1" x14ac:dyDescent="0.25">
      <c r="A258" s="16">
        <v>-88</v>
      </c>
    </row>
    <row r="259" spans="1:1" x14ac:dyDescent="0.25">
      <c r="A259" s="16">
        <v>-84</v>
      </c>
    </row>
    <row r="260" spans="1:1" x14ac:dyDescent="0.25">
      <c r="A260" s="16">
        <v>-89</v>
      </c>
    </row>
    <row r="261" spans="1:1" x14ac:dyDescent="0.25">
      <c r="A261" s="16">
        <v>-90</v>
      </c>
    </row>
    <row r="262" spans="1:1" x14ac:dyDescent="0.25">
      <c r="A262" s="16">
        <v>-91</v>
      </c>
    </row>
    <row r="263" spans="1:1" x14ac:dyDescent="0.25">
      <c r="A263" s="16">
        <v>-93</v>
      </c>
    </row>
    <row r="264" spans="1:1" x14ac:dyDescent="0.25">
      <c r="A264" s="16">
        <v>-91</v>
      </c>
    </row>
    <row r="265" spans="1:1" x14ac:dyDescent="0.25">
      <c r="A265" s="16">
        <v>-90</v>
      </c>
    </row>
    <row r="266" spans="1:1" x14ac:dyDescent="0.25">
      <c r="A266" s="16">
        <v>-89</v>
      </c>
    </row>
    <row r="267" spans="1:1" x14ac:dyDescent="0.25">
      <c r="A267" s="16">
        <v>-90</v>
      </c>
    </row>
    <row r="268" spans="1:1" x14ac:dyDescent="0.25">
      <c r="A268" s="16">
        <v>-93</v>
      </c>
    </row>
    <row r="269" spans="1:1" x14ac:dyDescent="0.25">
      <c r="A269" s="16">
        <v>-93</v>
      </c>
    </row>
    <row r="270" spans="1:1" x14ac:dyDescent="0.25">
      <c r="A270" s="16">
        <v>-93</v>
      </c>
    </row>
    <row r="271" spans="1:1" x14ac:dyDescent="0.25">
      <c r="A271" s="16">
        <v>-94</v>
      </c>
    </row>
    <row r="272" spans="1:1" x14ac:dyDescent="0.25">
      <c r="A272" s="16">
        <v>-93</v>
      </c>
    </row>
    <row r="273" spans="1:1" x14ac:dyDescent="0.25">
      <c r="A273" s="16">
        <v>-99</v>
      </c>
    </row>
    <row r="274" spans="1:1" x14ac:dyDescent="0.25">
      <c r="A274" s="16">
        <v>-99</v>
      </c>
    </row>
    <row r="275" spans="1:1" x14ac:dyDescent="0.25">
      <c r="A275" s="16">
        <v>-97</v>
      </c>
    </row>
    <row r="276" spans="1:1" x14ac:dyDescent="0.25">
      <c r="A276" s="16">
        <v>-96</v>
      </c>
    </row>
    <row r="277" spans="1:1" x14ac:dyDescent="0.25">
      <c r="A277" s="16">
        <v>-98</v>
      </c>
    </row>
    <row r="278" spans="1:1" x14ac:dyDescent="0.25">
      <c r="A278" s="16">
        <v>-98</v>
      </c>
    </row>
    <row r="279" spans="1:1" x14ac:dyDescent="0.25">
      <c r="A279" s="16">
        <v>-97</v>
      </c>
    </row>
    <row r="280" spans="1:1" x14ac:dyDescent="0.25">
      <c r="A280" s="16">
        <v>-97</v>
      </c>
    </row>
    <row r="281" spans="1:1" x14ac:dyDescent="0.25">
      <c r="A281" s="16">
        <v>-77</v>
      </c>
    </row>
    <row r="282" spans="1:1" x14ac:dyDescent="0.25">
      <c r="A282" s="16">
        <v>-90</v>
      </c>
    </row>
    <row r="283" spans="1:1" x14ac:dyDescent="0.25">
      <c r="A283" s="16">
        <v>-90</v>
      </c>
    </row>
    <row r="284" spans="1:1" x14ac:dyDescent="0.25">
      <c r="A284" s="16">
        <v>-85</v>
      </c>
    </row>
    <row r="285" spans="1:1" x14ac:dyDescent="0.25">
      <c r="A285" s="16">
        <v>-86</v>
      </c>
    </row>
    <row r="286" spans="1:1" x14ac:dyDescent="0.25">
      <c r="A286" s="16">
        <v>-83</v>
      </c>
    </row>
    <row r="287" spans="1:1" x14ac:dyDescent="0.25">
      <c r="A287" s="16">
        <v>-84</v>
      </c>
    </row>
    <row r="288" spans="1:1" x14ac:dyDescent="0.25">
      <c r="A288" s="16">
        <v>-86</v>
      </c>
    </row>
    <row r="289" spans="1:1" x14ac:dyDescent="0.25">
      <c r="A289" s="16">
        <v>-85</v>
      </c>
    </row>
    <row r="290" spans="1:1" x14ac:dyDescent="0.25">
      <c r="A290" s="16">
        <v>-84</v>
      </c>
    </row>
    <row r="291" spans="1:1" x14ac:dyDescent="0.25">
      <c r="A291" s="16">
        <v>-84</v>
      </c>
    </row>
    <row r="292" spans="1:1" x14ac:dyDescent="0.25">
      <c r="A292" s="16">
        <v>-80</v>
      </c>
    </row>
    <row r="293" spans="1:1" x14ac:dyDescent="0.25">
      <c r="A293" s="16">
        <v>-80</v>
      </c>
    </row>
    <row r="294" spans="1:1" x14ac:dyDescent="0.25">
      <c r="A294" s="16">
        <v>-81</v>
      </c>
    </row>
    <row r="295" spans="1:1" x14ac:dyDescent="0.25">
      <c r="A295" s="16">
        <v>-79</v>
      </c>
    </row>
    <row r="296" spans="1:1" x14ac:dyDescent="0.25">
      <c r="A296" s="16">
        <v>-79</v>
      </c>
    </row>
    <row r="297" spans="1:1" x14ac:dyDescent="0.25">
      <c r="A297" s="16">
        <v>-81</v>
      </c>
    </row>
    <row r="298" spans="1:1" x14ac:dyDescent="0.25">
      <c r="A298" s="16">
        <v>-86</v>
      </c>
    </row>
    <row r="299" spans="1:1" x14ac:dyDescent="0.25">
      <c r="A299" s="16">
        <v>-86</v>
      </c>
    </row>
    <row r="300" spans="1:1" x14ac:dyDescent="0.25">
      <c r="A300" s="16">
        <v>-85</v>
      </c>
    </row>
    <row r="301" spans="1:1" x14ac:dyDescent="0.25">
      <c r="A301" s="16">
        <v>-87</v>
      </c>
    </row>
    <row r="302" spans="1:1" x14ac:dyDescent="0.25">
      <c r="A302" s="16">
        <v>-88</v>
      </c>
    </row>
    <row r="303" spans="1:1" x14ac:dyDescent="0.25">
      <c r="A303" s="16">
        <v>-89</v>
      </c>
    </row>
    <row r="304" spans="1:1" x14ac:dyDescent="0.25">
      <c r="A304" s="16">
        <v>-92</v>
      </c>
    </row>
    <row r="305" spans="1:1" x14ac:dyDescent="0.25">
      <c r="A305" s="16">
        <v>-91</v>
      </c>
    </row>
    <row r="306" spans="1:1" x14ac:dyDescent="0.25">
      <c r="A306" s="16">
        <v>-86</v>
      </c>
    </row>
    <row r="307" spans="1:1" x14ac:dyDescent="0.25">
      <c r="A307" s="16">
        <v>-88</v>
      </c>
    </row>
    <row r="308" spans="1:1" x14ac:dyDescent="0.25">
      <c r="A308" s="16">
        <v>-86</v>
      </c>
    </row>
    <row r="309" spans="1:1" x14ac:dyDescent="0.25">
      <c r="A309" s="16">
        <v>-88</v>
      </c>
    </row>
    <row r="310" spans="1:1" x14ac:dyDescent="0.25">
      <c r="A310" s="16">
        <v>-85</v>
      </c>
    </row>
    <row r="311" spans="1:1" x14ac:dyDescent="0.25">
      <c r="A311" s="16">
        <v>-85</v>
      </c>
    </row>
    <row r="312" spans="1:1" x14ac:dyDescent="0.25">
      <c r="A312" s="16">
        <v>-89</v>
      </c>
    </row>
    <row r="313" spans="1:1" x14ac:dyDescent="0.25">
      <c r="A313" s="16">
        <v>-93</v>
      </c>
    </row>
    <row r="314" spans="1:1" x14ac:dyDescent="0.25">
      <c r="A314" s="16">
        <v>-91</v>
      </c>
    </row>
    <row r="315" spans="1:1" x14ac:dyDescent="0.25">
      <c r="A315" s="16">
        <v>-92</v>
      </c>
    </row>
    <row r="316" spans="1:1" x14ac:dyDescent="0.25">
      <c r="A316" s="16">
        <v>-98</v>
      </c>
    </row>
    <row r="317" spans="1:1" x14ac:dyDescent="0.25">
      <c r="A317" s="16">
        <v>-87</v>
      </c>
    </row>
    <row r="318" spans="1:1" x14ac:dyDescent="0.25">
      <c r="A318" s="16">
        <v>-85</v>
      </c>
    </row>
    <row r="319" spans="1:1" x14ac:dyDescent="0.25">
      <c r="A319" s="16">
        <v>-86</v>
      </c>
    </row>
    <row r="320" spans="1:1" x14ac:dyDescent="0.25">
      <c r="A320" s="16">
        <v>-91</v>
      </c>
    </row>
    <row r="321" spans="1:1" x14ac:dyDescent="0.25">
      <c r="A321" s="16">
        <v>-91</v>
      </c>
    </row>
    <row r="322" spans="1:1" x14ac:dyDescent="0.25">
      <c r="A322" s="16">
        <v>-92</v>
      </c>
    </row>
    <row r="323" spans="1:1" x14ac:dyDescent="0.25">
      <c r="A323" s="16">
        <v>-90</v>
      </c>
    </row>
    <row r="324" spans="1:1" x14ac:dyDescent="0.25">
      <c r="A324" s="16">
        <v>-85</v>
      </c>
    </row>
    <row r="325" spans="1:1" x14ac:dyDescent="0.25">
      <c r="A325" s="16">
        <v>-85</v>
      </c>
    </row>
    <row r="326" spans="1:1" x14ac:dyDescent="0.25">
      <c r="A326" s="16">
        <v>-81</v>
      </c>
    </row>
    <row r="327" spans="1:1" x14ac:dyDescent="0.25">
      <c r="A327" s="16">
        <v>-90</v>
      </c>
    </row>
    <row r="328" spans="1:1" x14ac:dyDescent="0.25">
      <c r="A328" s="16">
        <v>-91</v>
      </c>
    </row>
    <row r="329" spans="1:1" x14ac:dyDescent="0.25">
      <c r="A329" s="16">
        <v>-90</v>
      </c>
    </row>
    <row r="330" spans="1:1" x14ac:dyDescent="0.25">
      <c r="A330" s="16">
        <v>-91</v>
      </c>
    </row>
    <row r="331" spans="1:1" x14ac:dyDescent="0.25">
      <c r="A331" s="16">
        <v>-87</v>
      </c>
    </row>
    <row r="332" spans="1:1" x14ac:dyDescent="0.25">
      <c r="A332" s="16">
        <v>-90</v>
      </c>
    </row>
    <row r="333" spans="1:1" x14ac:dyDescent="0.25">
      <c r="A333" s="16">
        <v>-89</v>
      </c>
    </row>
    <row r="334" spans="1:1" x14ac:dyDescent="0.25">
      <c r="A334" s="16">
        <v>-87</v>
      </c>
    </row>
    <row r="335" spans="1:1" x14ac:dyDescent="0.25">
      <c r="A335" s="16">
        <v>-90</v>
      </c>
    </row>
    <row r="336" spans="1:1" x14ac:dyDescent="0.25">
      <c r="A336" s="16">
        <v>-83</v>
      </c>
    </row>
    <row r="337" spans="1:1" x14ac:dyDescent="0.25">
      <c r="A337" s="16">
        <v>-85</v>
      </c>
    </row>
    <row r="338" spans="1:1" x14ac:dyDescent="0.25">
      <c r="A338" s="16">
        <v>-82</v>
      </c>
    </row>
    <row r="339" spans="1:1" x14ac:dyDescent="0.25">
      <c r="A339" s="16">
        <v>-90</v>
      </c>
    </row>
    <row r="340" spans="1:1" x14ac:dyDescent="0.25">
      <c r="A340" s="16">
        <v>-89</v>
      </c>
    </row>
    <row r="341" spans="1:1" x14ac:dyDescent="0.25">
      <c r="A341" s="16">
        <v>-90</v>
      </c>
    </row>
    <row r="342" spans="1:1" x14ac:dyDescent="0.25">
      <c r="A342" s="16">
        <v>-88</v>
      </c>
    </row>
    <row r="343" spans="1:1" x14ac:dyDescent="0.25">
      <c r="A343" s="16">
        <v>-88</v>
      </c>
    </row>
    <row r="344" spans="1:1" x14ac:dyDescent="0.25">
      <c r="A344" s="16">
        <v>-90</v>
      </c>
    </row>
    <row r="345" spans="1:1" x14ac:dyDescent="0.25">
      <c r="A345" s="16">
        <v>-90</v>
      </c>
    </row>
    <row r="346" spans="1:1" x14ac:dyDescent="0.25">
      <c r="A346" s="16">
        <v>-88</v>
      </c>
    </row>
    <row r="347" spans="1:1" x14ac:dyDescent="0.25">
      <c r="A347" s="16">
        <v>-90</v>
      </c>
    </row>
    <row r="348" spans="1:1" x14ac:dyDescent="0.25">
      <c r="A348" s="16">
        <v>-91</v>
      </c>
    </row>
    <row r="349" spans="1:1" x14ac:dyDescent="0.25">
      <c r="A349" s="16">
        <v>-92</v>
      </c>
    </row>
    <row r="350" spans="1:1" x14ac:dyDescent="0.25">
      <c r="A350" s="16">
        <v>-92</v>
      </c>
    </row>
    <row r="351" spans="1:1" x14ac:dyDescent="0.25">
      <c r="A351" s="16">
        <v>-93</v>
      </c>
    </row>
    <row r="352" spans="1:1" x14ac:dyDescent="0.25">
      <c r="A352" s="16">
        <v>-90</v>
      </c>
    </row>
    <row r="353" spans="1:1" x14ac:dyDescent="0.25">
      <c r="A353" s="16">
        <v>-90</v>
      </c>
    </row>
    <row r="354" spans="1:1" x14ac:dyDescent="0.25">
      <c r="A354" s="16">
        <v>-91</v>
      </c>
    </row>
    <row r="355" spans="1:1" x14ac:dyDescent="0.25">
      <c r="A355" s="16">
        <v>-95</v>
      </c>
    </row>
    <row r="356" spans="1:1" x14ac:dyDescent="0.25">
      <c r="A356" s="16">
        <v>-98</v>
      </c>
    </row>
    <row r="357" spans="1:1" x14ac:dyDescent="0.25">
      <c r="A357" s="16">
        <v>-98</v>
      </c>
    </row>
    <row r="358" spans="1:1" x14ac:dyDescent="0.25">
      <c r="A358" s="16">
        <v>-95</v>
      </c>
    </row>
    <row r="359" spans="1:1" x14ac:dyDescent="0.25">
      <c r="A359" s="16">
        <v>-97</v>
      </c>
    </row>
    <row r="360" spans="1:1" x14ac:dyDescent="0.25">
      <c r="A360" s="16">
        <v>-97</v>
      </c>
    </row>
    <row r="361" spans="1:1" x14ac:dyDescent="0.25">
      <c r="A361" s="16">
        <v>-89</v>
      </c>
    </row>
    <row r="362" spans="1:1" x14ac:dyDescent="0.25">
      <c r="A362" s="16">
        <v>-90</v>
      </c>
    </row>
    <row r="363" spans="1:1" x14ac:dyDescent="0.25">
      <c r="A363" s="16">
        <v>-86</v>
      </c>
    </row>
    <row r="364" spans="1:1" x14ac:dyDescent="0.25">
      <c r="A364" s="16">
        <v>-89</v>
      </c>
    </row>
    <row r="365" spans="1:1" x14ac:dyDescent="0.25">
      <c r="A365" s="16">
        <v>-79</v>
      </c>
    </row>
    <row r="366" spans="1:1" x14ac:dyDescent="0.25">
      <c r="A366" s="16">
        <v>-83</v>
      </c>
    </row>
    <row r="367" spans="1:1" x14ac:dyDescent="0.25">
      <c r="A367" s="16">
        <v>-84</v>
      </c>
    </row>
    <row r="368" spans="1:1" x14ac:dyDescent="0.25">
      <c r="A368" s="16">
        <v>-77</v>
      </c>
    </row>
    <row r="369" spans="1:1" x14ac:dyDescent="0.25">
      <c r="A369" s="16">
        <v>-92</v>
      </c>
    </row>
    <row r="370" spans="1:1" x14ac:dyDescent="0.25">
      <c r="A370" s="16">
        <v>-95</v>
      </c>
    </row>
    <row r="371" spans="1:1" x14ac:dyDescent="0.25">
      <c r="A371" s="16">
        <v>-98</v>
      </c>
    </row>
    <row r="372" spans="1:1" x14ac:dyDescent="0.25">
      <c r="A372" s="16">
        <v>-98</v>
      </c>
    </row>
    <row r="373" spans="1:1" x14ac:dyDescent="0.25">
      <c r="A373" s="16">
        <v>-95</v>
      </c>
    </row>
    <row r="374" spans="1:1" x14ac:dyDescent="0.25">
      <c r="A374" s="16">
        <v>-96</v>
      </c>
    </row>
    <row r="375" spans="1:1" x14ac:dyDescent="0.25">
      <c r="A375" s="16">
        <v>-97</v>
      </c>
    </row>
    <row r="376" spans="1:1" x14ac:dyDescent="0.25">
      <c r="A376" s="16">
        <v>-93</v>
      </c>
    </row>
    <row r="377" spans="1:1" x14ac:dyDescent="0.25">
      <c r="A377" s="16">
        <v>-90</v>
      </c>
    </row>
    <row r="378" spans="1:1" x14ac:dyDescent="0.25">
      <c r="A378" s="16">
        <v>-91</v>
      </c>
    </row>
    <row r="379" spans="1:1" x14ac:dyDescent="0.25">
      <c r="A379" s="16">
        <v>-89</v>
      </c>
    </row>
    <row r="380" spans="1:1" x14ac:dyDescent="0.25">
      <c r="A380" s="16">
        <v>-91</v>
      </c>
    </row>
    <row r="381" spans="1:1" x14ac:dyDescent="0.25">
      <c r="A381" s="16">
        <v>-91</v>
      </c>
    </row>
    <row r="382" spans="1:1" x14ac:dyDescent="0.25">
      <c r="A382" s="16">
        <v>-91</v>
      </c>
    </row>
    <row r="383" spans="1:1" x14ac:dyDescent="0.25">
      <c r="A383" s="16">
        <v>-93</v>
      </c>
    </row>
    <row r="384" spans="1:1" x14ac:dyDescent="0.25">
      <c r="A384" s="16">
        <v>-98</v>
      </c>
    </row>
    <row r="385" spans="1:1" x14ac:dyDescent="0.25">
      <c r="A385" s="16">
        <v>-94</v>
      </c>
    </row>
    <row r="386" spans="1:1" x14ac:dyDescent="0.25">
      <c r="A386" s="16">
        <v>-94</v>
      </c>
    </row>
    <row r="387" spans="1:1" x14ac:dyDescent="0.25">
      <c r="A387" s="16">
        <v>-94</v>
      </c>
    </row>
    <row r="388" spans="1:1" x14ac:dyDescent="0.25">
      <c r="A388" s="16">
        <v>-98</v>
      </c>
    </row>
    <row r="389" spans="1:1" x14ac:dyDescent="0.25">
      <c r="A389" s="16">
        <v>-92</v>
      </c>
    </row>
    <row r="390" spans="1:1" x14ac:dyDescent="0.25">
      <c r="A390" s="16">
        <v>-88</v>
      </c>
    </row>
    <row r="391" spans="1:1" x14ac:dyDescent="0.25">
      <c r="A391" s="16">
        <v>-88</v>
      </c>
    </row>
    <row r="392" spans="1:1" x14ac:dyDescent="0.25">
      <c r="A392" s="16">
        <v>-85</v>
      </c>
    </row>
    <row r="393" spans="1:1" x14ac:dyDescent="0.25">
      <c r="A393" s="16">
        <v>-84</v>
      </c>
    </row>
    <row r="394" spans="1:1" x14ac:dyDescent="0.25">
      <c r="A394" s="16">
        <v>-85</v>
      </c>
    </row>
    <row r="395" spans="1:1" x14ac:dyDescent="0.25">
      <c r="A395" s="16">
        <v>-84</v>
      </c>
    </row>
    <row r="396" spans="1:1" x14ac:dyDescent="0.25">
      <c r="A396" s="16">
        <v>-82</v>
      </c>
    </row>
    <row r="397" spans="1:1" x14ac:dyDescent="0.25">
      <c r="A397" s="16">
        <v>-85</v>
      </c>
    </row>
    <row r="398" spans="1:1" x14ac:dyDescent="0.25">
      <c r="A398" s="16">
        <v>-83</v>
      </c>
    </row>
    <row r="399" spans="1:1" x14ac:dyDescent="0.25">
      <c r="A399" s="16">
        <v>-84</v>
      </c>
    </row>
    <row r="400" spans="1:1" x14ac:dyDescent="0.25">
      <c r="A400" s="16">
        <v>-92</v>
      </c>
    </row>
    <row r="401" spans="1:1" x14ac:dyDescent="0.25">
      <c r="A401" s="16">
        <v>-92</v>
      </c>
    </row>
    <row r="402" spans="1:1" x14ac:dyDescent="0.25">
      <c r="A402" s="16">
        <v>-78</v>
      </c>
    </row>
    <row r="403" spans="1:1" x14ac:dyDescent="0.25">
      <c r="A403" s="16">
        <v>-88</v>
      </c>
    </row>
    <row r="404" spans="1:1" x14ac:dyDescent="0.25">
      <c r="A404" s="16">
        <v>-96</v>
      </c>
    </row>
    <row r="405" spans="1:1" x14ac:dyDescent="0.25">
      <c r="A405" s="16">
        <v>-98</v>
      </c>
    </row>
    <row r="406" spans="1:1" x14ac:dyDescent="0.25">
      <c r="A406" s="16">
        <v>-98</v>
      </c>
    </row>
    <row r="407" spans="1:1" x14ac:dyDescent="0.25">
      <c r="A407" s="16">
        <v>-95</v>
      </c>
    </row>
    <row r="408" spans="1:1" x14ac:dyDescent="0.25">
      <c r="A408" s="16">
        <v>-99</v>
      </c>
    </row>
    <row r="409" spans="1:1" x14ac:dyDescent="0.25">
      <c r="A409" s="16">
        <v>-100</v>
      </c>
    </row>
    <row r="410" spans="1:1" x14ac:dyDescent="0.25">
      <c r="A410" s="16">
        <v>-94</v>
      </c>
    </row>
    <row r="411" spans="1:1" x14ac:dyDescent="0.25">
      <c r="A411" s="16">
        <v>-95</v>
      </c>
    </row>
    <row r="412" spans="1:1" x14ac:dyDescent="0.25">
      <c r="A412" s="16">
        <v>-90</v>
      </c>
    </row>
    <row r="413" spans="1:1" x14ac:dyDescent="0.25">
      <c r="A413" s="16">
        <v>-88</v>
      </c>
    </row>
    <row r="414" spans="1:1" x14ac:dyDescent="0.25">
      <c r="A414" s="16">
        <v>-90</v>
      </c>
    </row>
    <row r="415" spans="1:1" x14ac:dyDescent="0.25">
      <c r="A415" s="16">
        <v>-96</v>
      </c>
    </row>
    <row r="416" spans="1:1" x14ac:dyDescent="0.25">
      <c r="A416" s="16">
        <v>-95</v>
      </c>
    </row>
    <row r="417" spans="1:1" x14ac:dyDescent="0.25">
      <c r="A417" s="16">
        <v>-94</v>
      </c>
    </row>
    <row r="418" spans="1:1" x14ac:dyDescent="0.25">
      <c r="A418" s="16">
        <v>-96</v>
      </c>
    </row>
    <row r="419" spans="1:1" x14ac:dyDescent="0.25">
      <c r="A419" s="16">
        <v>-75</v>
      </c>
    </row>
    <row r="420" spans="1:1" x14ac:dyDescent="0.25">
      <c r="A420" s="16">
        <v>-82</v>
      </c>
    </row>
    <row r="421" spans="1:1" x14ac:dyDescent="0.25">
      <c r="A421" s="16">
        <v>-92</v>
      </c>
    </row>
    <row r="422" spans="1:1" x14ac:dyDescent="0.25">
      <c r="A422" s="16">
        <v>-90</v>
      </c>
    </row>
    <row r="423" spans="1:1" x14ac:dyDescent="0.25">
      <c r="A423" s="16">
        <v>-92</v>
      </c>
    </row>
    <row r="424" spans="1:1" x14ac:dyDescent="0.25">
      <c r="A424" s="16">
        <v>-95</v>
      </c>
    </row>
    <row r="425" spans="1:1" x14ac:dyDescent="0.25">
      <c r="A425" s="16">
        <v>-88</v>
      </c>
    </row>
    <row r="426" spans="1:1" x14ac:dyDescent="0.25">
      <c r="A426" s="16">
        <v>-73</v>
      </c>
    </row>
    <row r="427" spans="1:1" x14ac:dyDescent="0.25">
      <c r="A427" s="16">
        <v>-78</v>
      </c>
    </row>
    <row r="428" spans="1:1" x14ac:dyDescent="0.25">
      <c r="A428" s="16">
        <v>-81</v>
      </c>
    </row>
    <row r="429" spans="1:1" x14ac:dyDescent="0.25">
      <c r="A429" s="16">
        <v>-78</v>
      </c>
    </row>
    <row r="430" spans="1:1" x14ac:dyDescent="0.25">
      <c r="A430" s="16">
        <v>-82</v>
      </c>
    </row>
    <row r="431" spans="1:1" x14ac:dyDescent="0.25">
      <c r="A431" s="16">
        <v>-82</v>
      </c>
    </row>
    <row r="432" spans="1:1" x14ac:dyDescent="0.25">
      <c r="A432" s="16">
        <v>-84</v>
      </c>
    </row>
    <row r="433" spans="1:1" x14ac:dyDescent="0.25">
      <c r="A433" s="16">
        <v>-82</v>
      </c>
    </row>
    <row r="434" spans="1:1" x14ac:dyDescent="0.25">
      <c r="A434" s="16">
        <v>-87</v>
      </c>
    </row>
    <row r="435" spans="1:1" x14ac:dyDescent="0.25">
      <c r="A435" s="16">
        <v>-75</v>
      </c>
    </row>
    <row r="436" spans="1:1" x14ac:dyDescent="0.25">
      <c r="A436" s="16">
        <v>-82</v>
      </c>
    </row>
    <row r="437" spans="1:1" x14ac:dyDescent="0.25">
      <c r="A437" s="16">
        <v>-87</v>
      </c>
    </row>
    <row r="438" spans="1:1" x14ac:dyDescent="0.25">
      <c r="A438" s="16">
        <v>-88</v>
      </c>
    </row>
    <row r="439" spans="1:1" x14ac:dyDescent="0.25">
      <c r="A439" s="16">
        <v>-90</v>
      </c>
    </row>
    <row r="440" spans="1:1" x14ac:dyDescent="0.25">
      <c r="A440" s="16">
        <v>-86</v>
      </c>
    </row>
    <row r="441" spans="1:1" x14ac:dyDescent="0.25">
      <c r="A441" s="16">
        <v>-90</v>
      </c>
    </row>
    <row r="442" spans="1:1" x14ac:dyDescent="0.25">
      <c r="A442" s="16">
        <v>-78</v>
      </c>
    </row>
    <row r="443" spans="1:1" x14ac:dyDescent="0.25">
      <c r="A443" s="16">
        <v>-85</v>
      </c>
    </row>
    <row r="444" spans="1:1" x14ac:dyDescent="0.25">
      <c r="A444" s="16">
        <v>-87</v>
      </c>
    </row>
    <row r="445" spans="1:1" x14ac:dyDescent="0.25">
      <c r="A445" s="16">
        <v>-91</v>
      </c>
    </row>
    <row r="446" spans="1:1" x14ac:dyDescent="0.25">
      <c r="A446" s="16">
        <v>-86</v>
      </c>
    </row>
    <row r="447" spans="1:1" x14ac:dyDescent="0.25">
      <c r="A447" s="16">
        <v>-91</v>
      </c>
    </row>
    <row r="448" spans="1:1" x14ac:dyDescent="0.25">
      <c r="A448" s="16">
        <v>-85</v>
      </c>
    </row>
    <row r="449" spans="1:1" x14ac:dyDescent="0.25">
      <c r="A449" s="16">
        <v>-88</v>
      </c>
    </row>
    <row r="450" spans="1:1" x14ac:dyDescent="0.25">
      <c r="A450" s="16">
        <v>-89</v>
      </c>
    </row>
    <row r="451" spans="1:1" x14ac:dyDescent="0.25">
      <c r="A451" s="16">
        <v>-93</v>
      </c>
    </row>
    <row r="452" spans="1:1" x14ac:dyDescent="0.25">
      <c r="A452" s="16">
        <v>-91</v>
      </c>
    </row>
    <row r="453" spans="1:1" x14ac:dyDescent="0.25">
      <c r="A453" s="16">
        <v>-93</v>
      </c>
    </row>
    <row r="454" spans="1:1" x14ac:dyDescent="0.25">
      <c r="A454" s="16">
        <v>-93</v>
      </c>
    </row>
    <row r="455" spans="1:1" x14ac:dyDescent="0.25">
      <c r="A455" s="16">
        <v>-94</v>
      </c>
    </row>
    <row r="456" spans="1:1" x14ac:dyDescent="0.25">
      <c r="A456" s="16">
        <v>-97</v>
      </c>
    </row>
    <row r="457" spans="1:1" x14ac:dyDescent="0.25">
      <c r="A457" s="16">
        <v>-98</v>
      </c>
    </row>
    <row r="458" spans="1:1" x14ac:dyDescent="0.25">
      <c r="A458" s="16">
        <v>-99</v>
      </c>
    </row>
    <row r="459" spans="1:1" x14ac:dyDescent="0.25">
      <c r="A459" s="16">
        <v>-80</v>
      </c>
    </row>
    <row r="460" spans="1:1" x14ac:dyDescent="0.25">
      <c r="A460" s="16">
        <v>-86</v>
      </c>
    </row>
    <row r="461" spans="1:1" x14ac:dyDescent="0.25">
      <c r="A461" s="16">
        <v>-92</v>
      </c>
    </row>
    <row r="462" spans="1:1" x14ac:dyDescent="0.25">
      <c r="A462" s="16">
        <v>-87</v>
      </c>
    </row>
    <row r="463" spans="1:1" x14ac:dyDescent="0.25">
      <c r="A463" s="16">
        <v>-80</v>
      </c>
    </row>
    <row r="464" spans="1:1" x14ac:dyDescent="0.25">
      <c r="A464" s="16">
        <v>-85</v>
      </c>
    </row>
    <row r="465" spans="1:1" x14ac:dyDescent="0.25">
      <c r="A465" s="16">
        <v>-85</v>
      </c>
    </row>
    <row r="466" spans="1:1" x14ac:dyDescent="0.25">
      <c r="A466" s="16">
        <v>-84</v>
      </c>
    </row>
    <row r="467" spans="1:1" x14ac:dyDescent="0.25">
      <c r="A467" s="16">
        <v>-85</v>
      </c>
    </row>
    <row r="468" spans="1:1" x14ac:dyDescent="0.25">
      <c r="A468" s="16">
        <v>-81</v>
      </c>
    </row>
    <row r="469" spans="1:1" x14ac:dyDescent="0.25">
      <c r="A469" s="16">
        <v>-81</v>
      </c>
    </row>
    <row r="470" spans="1:1" x14ac:dyDescent="0.25">
      <c r="A470" s="16">
        <v>-77</v>
      </c>
    </row>
    <row r="471" spans="1:1" x14ac:dyDescent="0.25">
      <c r="A471" s="16">
        <v>-79</v>
      </c>
    </row>
    <row r="472" spans="1:1" x14ac:dyDescent="0.25">
      <c r="A472" s="16">
        <v>-81</v>
      </c>
    </row>
    <row r="473" spans="1:1" x14ac:dyDescent="0.25">
      <c r="A473" s="16">
        <v>-83</v>
      </c>
    </row>
    <row r="474" spans="1:1" x14ac:dyDescent="0.25">
      <c r="A474" s="16">
        <v>-85</v>
      </c>
    </row>
    <row r="475" spans="1:1" x14ac:dyDescent="0.25">
      <c r="A475" s="16">
        <v>-83</v>
      </c>
    </row>
    <row r="476" spans="1:1" x14ac:dyDescent="0.25">
      <c r="A476" s="16">
        <v>-89</v>
      </c>
    </row>
    <row r="477" spans="1:1" x14ac:dyDescent="0.25">
      <c r="A477" s="16">
        <v>-86</v>
      </c>
    </row>
    <row r="478" spans="1:1" x14ac:dyDescent="0.25">
      <c r="A478" s="16">
        <v>-86</v>
      </c>
    </row>
    <row r="479" spans="1:1" x14ac:dyDescent="0.25">
      <c r="A479" s="16">
        <v>-95</v>
      </c>
    </row>
    <row r="480" spans="1:1" x14ac:dyDescent="0.25">
      <c r="A480" s="16">
        <v>-96</v>
      </c>
    </row>
    <row r="481" spans="1:1" x14ac:dyDescent="0.25">
      <c r="A481" s="16">
        <v>-92</v>
      </c>
    </row>
    <row r="482" spans="1:1" x14ac:dyDescent="0.25">
      <c r="A482" s="16">
        <v>-96</v>
      </c>
    </row>
    <row r="483" spans="1:1" x14ac:dyDescent="0.25">
      <c r="A483" s="16">
        <v>-96</v>
      </c>
    </row>
    <row r="484" spans="1:1" x14ac:dyDescent="0.25">
      <c r="A484" s="16">
        <v>-96</v>
      </c>
    </row>
    <row r="485" spans="1:1" x14ac:dyDescent="0.25">
      <c r="A485" s="16">
        <v>-94</v>
      </c>
    </row>
    <row r="486" spans="1:1" x14ac:dyDescent="0.25">
      <c r="A486" s="16">
        <v>-94</v>
      </c>
    </row>
    <row r="487" spans="1:1" x14ac:dyDescent="0.25">
      <c r="A487" s="16">
        <v>-94</v>
      </c>
    </row>
    <row r="488" spans="1:1" x14ac:dyDescent="0.25">
      <c r="A488" s="16">
        <v>-103</v>
      </c>
    </row>
    <row r="489" spans="1:1" x14ac:dyDescent="0.25">
      <c r="A489" s="16">
        <v>-92</v>
      </c>
    </row>
    <row r="490" spans="1:1" x14ac:dyDescent="0.25">
      <c r="A490" s="16">
        <v>-90</v>
      </c>
    </row>
    <row r="491" spans="1:1" x14ac:dyDescent="0.25">
      <c r="A491" s="16">
        <v>-90</v>
      </c>
    </row>
    <row r="492" spans="1:1" x14ac:dyDescent="0.25">
      <c r="A492" s="16">
        <v>-101</v>
      </c>
    </row>
    <row r="493" spans="1:1" x14ac:dyDescent="0.25">
      <c r="A493" s="16">
        <v>-91</v>
      </c>
    </row>
    <row r="494" spans="1:1" x14ac:dyDescent="0.25">
      <c r="A494" s="16">
        <v>-86</v>
      </c>
    </row>
    <row r="495" spans="1:1" x14ac:dyDescent="0.25">
      <c r="A495" s="16">
        <v>-96</v>
      </c>
    </row>
    <row r="496" spans="1:1" x14ac:dyDescent="0.25">
      <c r="A496" s="16">
        <v>-96</v>
      </c>
    </row>
    <row r="497" spans="1:1" x14ac:dyDescent="0.25">
      <c r="A497" s="16">
        <v>-98</v>
      </c>
    </row>
    <row r="498" spans="1:1" x14ac:dyDescent="0.25">
      <c r="A498" s="16">
        <v>-71</v>
      </c>
    </row>
    <row r="499" spans="1:1" x14ac:dyDescent="0.25">
      <c r="A499" s="16">
        <v>-88</v>
      </c>
    </row>
    <row r="500" spans="1:1" x14ac:dyDescent="0.25">
      <c r="A500" s="16">
        <v>-96</v>
      </c>
    </row>
    <row r="501" spans="1:1" x14ac:dyDescent="0.25">
      <c r="A501" s="16">
        <v>-99</v>
      </c>
    </row>
    <row r="502" spans="1:1" x14ac:dyDescent="0.25">
      <c r="A502" s="16">
        <v>-99</v>
      </c>
    </row>
    <row r="503" spans="1:1" x14ac:dyDescent="0.25">
      <c r="A503" s="16">
        <v>-77</v>
      </c>
    </row>
    <row r="504" spans="1:1" x14ac:dyDescent="0.25">
      <c r="A504" s="16">
        <v>-92</v>
      </c>
    </row>
    <row r="505" spans="1:1" x14ac:dyDescent="0.25">
      <c r="A505" s="16">
        <v>-92</v>
      </c>
    </row>
    <row r="506" spans="1:1" x14ac:dyDescent="0.25">
      <c r="A506" s="16">
        <v>-93</v>
      </c>
    </row>
    <row r="507" spans="1:1" x14ac:dyDescent="0.25">
      <c r="A507" s="16">
        <v>-85</v>
      </c>
    </row>
    <row r="508" spans="1:1" x14ac:dyDescent="0.25">
      <c r="A508" s="16">
        <v>-97</v>
      </c>
    </row>
    <row r="509" spans="1:1" x14ac:dyDescent="0.25">
      <c r="A509" s="16">
        <v>-91</v>
      </c>
    </row>
    <row r="510" spans="1:1" x14ac:dyDescent="0.25">
      <c r="A510" s="16">
        <v>-92</v>
      </c>
    </row>
    <row r="511" spans="1:1" x14ac:dyDescent="0.25">
      <c r="A511" s="16">
        <v>-93</v>
      </c>
    </row>
    <row r="512" spans="1:1" x14ac:dyDescent="0.25">
      <c r="A512" s="16">
        <v>-91</v>
      </c>
    </row>
    <row r="513" spans="1:1" x14ac:dyDescent="0.25">
      <c r="A513" s="16">
        <v>-94</v>
      </c>
    </row>
    <row r="514" spans="1:1" x14ac:dyDescent="0.25">
      <c r="A514" s="16">
        <v>-92</v>
      </c>
    </row>
    <row r="515" spans="1:1" x14ac:dyDescent="0.25">
      <c r="A515" s="16">
        <v>-92</v>
      </c>
    </row>
    <row r="516" spans="1:1" x14ac:dyDescent="0.25">
      <c r="A516" s="16">
        <v>-91</v>
      </c>
    </row>
    <row r="517" spans="1:1" x14ac:dyDescent="0.25">
      <c r="A517" s="16">
        <v>-94</v>
      </c>
    </row>
    <row r="518" spans="1:1" x14ac:dyDescent="0.25">
      <c r="A518" s="16">
        <v>-94</v>
      </c>
    </row>
    <row r="519" spans="1:1" x14ac:dyDescent="0.25">
      <c r="A519" s="16">
        <v>-97</v>
      </c>
    </row>
    <row r="520" spans="1:1" x14ac:dyDescent="0.25">
      <c r="A520" s="16">
        <v>-91</v>
      </c>
    </row>
    <row r="521" spans="1:1" x14ac:dyDescent="0.25">
      <c r="A521" s="16">
        <v>-95</v>
      </c>
    </row>
    <row r="522" spans="1:1" x14ac:dyDescent="0.25">
      <c r="A522" s="16">
        <v>-98</v>
      </c>
    </row>
    <row r="523" spans="1:1" x14ac:dyDescent="0.25">
      <c r="A523" s="16">
        <v>-96</v>
      </c>
    </row>
    <row r="524" spans="1:1" x14ac:dyDescent="0.25">
      <c r="A524" s="16">
        <v>-96</v>
      </c>
    </row>
    <row r="525" spans="1:1" x14ac:dyDescent="0.25">
      <c r="A525" s="16">
        <v>-98</v>
      </c>
    </row>
    <row r="526" spans="1:1" x14ac:dyDescent="0.25">
      <c r="A526" s="16">
        <v>-95</v>
      </c>
    </row>
    <row r="527" spans="1:1" x14ac:dyDescent="0.25">
      <c r="A527" s="16">
        <v>-95</v>
      </c>
    </row>
    <row r="528" spans="1:1" x14ac:dyDescent="0.25">
      <c r="A528" s="16">
        <v>-95</v>
      </c>
    </row>
    <row r="529" spans="1:1" x14ac:dyDescent="0.25">
      <c r="A529" s="16">
        <v>-103</v>
      </c>
    </row>
    <row r="530" spans="1:1" x14ac:dyDescent="0.25">
      <c r="A530" s="16">
        <v>-107</v>
      </c>
    </row>
    <row r="531" spans="1:1" x14ac:dyDescent="0.25">
      <c r="A531" s="16">
        <v>-106</v>
      </c>
    </row>
    <row r="532" spans="1:1" x14ac:dyDescent="0.25">
      <c r="A532" s="16">
        <v>-98</v>
      </c>
    </row>
    <row r="533" spans="1:1" x14ac:dyDescent="0.25">
      <c r="A533" s="16">
        <v>-98</v>
      </c>
    </row>
    <row r="534" spans="1:1" x14ac:dyDescent="0.25">
      <c r="A534" s="16">
        <v>-102</v>
      </c>
    </row>
    <row r="535" spans="1:1" x14ac:dyDescent="0.25">
      <c r="A535" s="16">
        <v>-102</v>
      </c>
    </row>
    <row r="536" spans="1:1" x14ac:dyDescent="0.25">
      <c r="A536" s="16">
        <v>-105</v>
      </c>
    </row>
    <row r="537" spans="1:1" x14ac:dyDescent="0.25">
      <c r="A537" s="16">
        <v>-94</v>
      </c>
    </row>
    <row r="538" spans="1:1" x14ac:dyDescent="0.25">
      <c r="A538" s="16">
        <v>-97</v>
      </c>
    </row>
    <row r="539" spans="1:1" x14ac:dyDescent="0.25">
      <c r="A539" s="16">
        <v>-98</v>
      </c>
    </row>
    <row r="540" spans="1:1" x14ac:dyDescent="0.25">
      <c r="A540" s="16">
        <v>-98</v>
      </c>
    </row>
    <row r="541" spans="1:1" x14ac:dyDescent="0.25">
      <c r="A541" s="16">
        <v>-98</v>
      </c>
    </row>
    <row r="542" spans="1:1" x14ac:dyDescent="0.25">
      <c r="A542" s="16">
        <v>-97</v>
      </c>
    </row>
    <row r="543" spans="1:1" x14ac:dyDescent="0.25">
      <c r="A543" s="16">
        <v>-95</v>
      </c>
    </row>
    <row r="544" spans="1:1" x14ac:dyDescent="0.25">
      <c r="A544" s="16">
        <v>-95</v>
      </c>
    </row>
    <row r="545" spans="1:1" x14ac:dyDescent="0.25">
      <c r="A545" s="16">
        <v>-95</v>
      </c>
    </row>
    <row r="546" spans="1:1" x14ac:dyDescent="0.25">
      <c r="A546" s="16">
        <v>-106</v>
      </c>
    </row>
    <row r="547" spans="1:1" x14ac:dyDescent="0.25">
      <c r="A547" s="16">
        <v>-108</v>
      </c>
    </row>
    <row r="548" spans="1:1" x14ac:dyDescent="0.25">
      <c r="A548" s="16">
        <v>-105</v>
      </c>
    </row>
    <row r="549" spans="1:1" x14ac:dyDescent="0.25">
      <c r="A549" s="16">
        <v>-98</v>
      </c>
    </row>
    <row r="550" spans="1:1" x14ac:dyDescent="0.25">
      <c r="A550" s="16">
        <v>-106</v>
      </c>
    </row>
    <row r="551" spans="1:1" x14ac:dyDescent="0.25">
      <c r="A551" s="16">
        <v>-106</v>
      </c>
    </row>
    <row r="552" spans="1:1" x14ac:dyDescent="0.25">
      <c r="A552" s="16">
        <v>-103</v>
      </c>
    </row>
    <row r="553" spans="1:1" x14ac:dyDescent="0.25">
      <c r="A553" s="16">
        <v>-102</v>
      </c>
    </row>
    <row r="554" spans="1:1" x14ac:dyDescent="0.25">
      <c r="A554" s="16">
        <v>-95</v>
      </c>
    </row>
    <row r="555" spans="1:1" x14ac:dyDescent="0.25">
      <c r="A555" s="16">
        <v>-97</v>
      </c>
    </row>
    <row r="556" spans="1:1" x14ac:dyDescent="0.25">
      <c r="A556" s="16">
        <v>-108</v>
      </c>
    </row>
    <row r="557" spans="1:1" x14ac:dyDescent="0.25">
      <c r="A557" s="16">
        <v>-103</v>
      </c>
    </row>
    <row r="558" spans="1:1" x14ac:dyDescent="0.25">
      <c r="A558" s="16">
        <v>-100</v>
      </c>
    </row>
    <row r="559" spans="1:1" x14ac:dyDescent="0.25">
      <c r="A559" s="16">
        <v>-107</v>
      </c>
    </row>
    <row r="560" spans="1:1" x14ac:dyDescent="0.25">
      <c r="A560" s="16">
        <v>-102</v>
      </c>
    </row>
    <row r="561" spans="1:1" x14ac:dyDescent="0.25">
      <c r="A561" s="16">
        <v>-100</v>
      </c>
    </row>
    <row r="562" spans="1:1" x14ac:dyDescent="0.25">
      <c r="A562" s="16">
        <v>-100</v>
      </c>
    </row>
    <row r="563" spans="1:1" x14ac:dyDescent="0.25">
      <c r="A563" s="16">
        <v>-102</v>
      </c>
    </row>
    <row r="564" spans="1:1" x14ac:dyDescent="0.25">
      <c r="A564" s="16">
        <v>-102</v>
      </c>
    </row>
    <row r="565" spans="1:1" x14ac:dyDescent="0.25">
      <c r="A565" s="16">
        <v>-104</v>
      </c>
    </row>
    <row r="566" spans="1:1" x14ac:dyDescent="0.25">
      <c r="A566" s="16">
        <v>-102</v>
      </c>
    </row>
    <row r="567" spans="1:1" x14ac:dyDescent="0.25">
      <c r="A567" s="16">
        <v>-104</v>
      </c>
    </row>
    <row r="568" spans="1:1" x14ac:dyDescent="0.25">
      <c r="A568" s="16">
        <v>-102</v>
      </c>
    </row>
    <row r="569" spans="1:1" x14ac:dyDescent="0.25">
      <c r="A569" s="16">
        <v>-106</v>
      </c>
    </row>
    <row r="570" spans="1:1" x14ac:dyDescent="0.25">
      <c r="A570" s="16">
        <v>-105</v>
      </c>
    </row>
    <row r="571" spans="1:1" x14ac:dyDescent="0.25">
      <c r="A571" s="16">
        <v>-106</v>
      </c>
    </row>
    <row r="572" spans="1:1" x14ac:dyDescent="0.25">
      <c r="A572" s="16">
        <v>-106</v>
      </c>
    </row>
    <row r="573" spans="1:1" x14ac:dyDescent="0.25">
      <c r="A573" s="16">
        <v>-106</v>
      </c>
    </row>
    <row r="574" spans="1:1" x14ac:dyDescent="0.25">
      <c r="A574" s="16">
        <v>-101</v>
      </c>
    </row>
    <row r="575" spans="1:1" x14ac:dyDescent="0.25">
      <c r="A575" s="16">
        <v>-97</v>
      </c>
    </row>
    <row r="576" spans="1:1" x14ac:dyDescent="0.25">
      <c r="A576" s="16">
        <v>-97</v>
      </c>
    </row>
    <row r="577" spans="1:1" x14ac:dyDescent="0.25">
      <c r="A577" s="16">
        <v>-100</v>
      </c>
    </row>
    <row r="578" spans="1:1" x14ac:dyDescent="0.25">
      <c r="A578" s="16">
        <v>-102</v>
      </c>
    </row>
    <row r="579" spans="1:1" x14ac:dyDescent="0.25">
      <c r="A579" s="16">
        <v>-102</v>
      </c>
    </row>
    <row r="580" spans="1:1" x14ac:dyDescent="0.25">
      <c r="A580" s="16">
        <v>-96</v>
      </c>
    </row>
    <row r="581" spans="1:1" x14ac:dyDescent="0.25">
      <c r="A581" s="16">
        <v>-97</v>
      </c>
    </row>
    <row r="582" spans="1:1" x14ac:dyDescent="0.25">
      <c r="A582" s="16">
        <v>-98</v>
      </c>
    </row>
    <row r="583" spans="1:1" x14ac:dyDescent="0.25">
      <c r="A583" s="16">
        <v>-98</v>
      </c>
    </row>
    <row r="584" spans="1:1" x14ac:dyDescent="0.25">
      <c r="A584" s="16">
        <v>-97</v>
      </c>
    </row>
    <row r="585" spans="1:1" x14ac:dyDescent="0.25">
      <c r="A585" s="16">
        <v>-98</v>
      </c>
    </row>
    <row r="586" spans="1:1" x14ac:dyDescent="0.25">
      <c r="A586" s="16">
        <v>-98</v>
      </c>
    </row>
    <row r="587" spans="1:1" x14ac:dyDescent="0.25">
      <c r="A587" s="16">
        <v>-98</v>
      </c>
    </row>
    <row r="588" spans="1:1" x14ac:dyDescent="0.25">
      <c r="A588" s="16">
        <v>-97</v>
      </c>
    </row>
    <row r="589" spans="1:1" x14ac:dyDescent="0.25">
      <c r="A589" s="16">
        <v>-96</v>
      </c>
    </row>
    <row r="590" spans="1:1" x14ac:dyDescent="0.25">
      <c r="A590" s="16">
        <v>-96</v>
      </c>
    </row>
    <row r="591" spans="1:1" x14ac:dyDescent="0.25">
      <c r="A591" s="16">
        <v>-97</v>
      </c>
    </row>
    <row r="592" spans="1:1" x14ac:dyDescent="0.25">
      <c r="A592" s="16">
        <v>-95</v>
      </c>
    </row>
    <row r="593" spans="1:1" x14ac:dyDescent="0.25">
      <c r="A593" s="16">
        <v>-95</v>
      </c>
    </row>
    <row r="594" spans="1:1" x14ac:dyDescent="0.25">
      <c r="A594" s="16">
        <v>-91</v>
      </c>
    </row>
    <row r="595" spans="1:1" x14ac:dyDescent="0.25">
      <c r="A595" s="16">
        <v>-95</v>
      </c>
    </row>
    <row r="596" spans="1:1" x14ac:dyDescent="0.25">
      <c r="A596" s="16">
        <v>-89</v>
      </c>
    </row>
    <row r="597" spans="1:1" x14ac:dyDescent="0.25">
      <c r="A597" s="16">
        <v>-91</v>
      </c>
    </row>
    <row r="598" spans="1:1" x14ac:dyDescent="0.25">
      <c r="A598" s="16">
        <v>-93</v>
      </c>
    </row>
    <row r="599" spans="1:1" x14ac:dyDescent="0.25">
      <c r="A599" s="16">
        <v>-91</v>
      </c>
    </row>
    <row r="600" spans="1:1" x14ac:dyDescent="0.25">
      <c r="A600" s="16">
        <v>-92</v>
      </c>
    </row>
    <row r="601" spans="1:1" x14ac:dyDescent="0.25">
      <c r="A601" s="16">
        <v>-88</v>
      </c>
    </row>
    <row r="602" spans="1:1" x14ac:dyDescent="0.25">
      <c r="A602" s="16">
        <v>-89</v>
      </c>
    </row>
    <row r="603" spans="1:1" x14ac:dyDescent="0.25">
      <c r="A603" s="16">
        <v>-85</v>
      </c>
    </row>
    <row r="604" spans="1:1" x14ac:dyDescent="0.25">
      <c r="A604" s="16">
        <v>-86</v>
      </c>
    </row>
    <row r="605" spans="1:1" x14ac:dyDescent="0.25">
      <c r="A605" s="16">
        <v>-86</v>
      </c>
    </row>
    <row r="606" spans="1:1" x14ac:dyDescent="0.25">
      <c r="A606" s="16">
        <v>-89</v>
      </c>
    </row>
    <row r="607" spans="1:1" x14ac:dyDescent="0.25">
      <c r="A607" s="16">
        <v>-89</v>
      </c>
    </row>
    <row r="608" spans="1:1" x14ac:dyDescent="0.25">
      <c r="A608" s="16">
        <v>-91</v>
      </c>
    </row>
    <row r="609" spans="1:1" x14ac:dyDescent="0.25">
      <c r="A609" s="16">
        <v>-88</v>
      </c>
    </row>
    <row r="610" spans="1:1" x14ac:dyDescent="0.25">
      <c r="A610" s="16">
        <v>-89</v>
      </c>
    </row>
    <row r="611" spans="1:1" x14ac:dyDescent="0.25">
      <c r="A611" s="16">
        <v>-93</v>
      </c>
    </row>
    <row r="612" spans="1:1" x14ac:dyDescent="0.25">
      <c r="A612" s="16">
        <v>-93</v>
      </c>
    </row>
    <row r="613" spans="1:1" x14ac:dyDescent="0.25">
      <c r="A613" s="16">
        <v>-87</v>
      </c>
    </row>
    <row r="614" spans="1:1" x14ac:dyDescent="0.25">
      <c r="A614" s="16">
        <v>-88</v>
      </c>
    </row>
    <row r="615" spans="1:1" x14ac:dyDescent="0.25">
      <c r="A615" s="16">
        <v>-91</v>
      </c>
    </row>
    <row r="616" spans="1:1" x14ac:dyDescent="0.25">
      <c r="A616" s="16">
        <v>-94</v>
      </c>
    </row>
    <row r="617" spans="1:1" x14ac:dyDescent="0.25">
      <c r="A617" s="16">
        <v>-98</v>
      </c>
    </row>
    <row r="618" spans="1:1" x14ac:dyDescent="0.25">
      <c r="A618" s="16">
        <v>-98</v>
      </c>
    </row>
    <row r="619" spans="1:1" x14ac:dyDescent="0.25">
      <c r="A619" s="16">
        <v>-98</v>
      </c>
    </row>
    <row r="620" spans="1:1" x14ac:dyDescent="0.25">
      <c r="A620" s="16">
        <v>-96</v>
      </c>
    </row>
    <row r="621" spans="1:1" x14ac:dyDescent="0.25">
      <c r="A621" s="16">
        <v>-89</v>
      </c>
    </row>
    <row r="622" spans="1:1" x14ac:dyDescent="0.25">
      <c r="A622" s="16">
        <v>-93</v>
      </c>
    </row>
    <row r="623" spans="1:1" x14ac:dyDescent="0.25">
      <c r="A623" s="16">
        <v>-92</v>
      </c>
    </row>
    <row r="624" spans="1:1" x14ac:dyDescent="0.25">
      <c r="A624" s="16">
        <v>-92</v>
      </c>
    </row>
    <row r="625" spans="1:1" x14ac:dyDescent="0.25">
      <c r="A625" s="16">
        <v>-95</v>
      </c>
    </row>
    <row r="626" spans="1:1" x14ac:dyDescent="0.25">
      <c r="A626" s="16">
        <v>-98</v>
      </c>
    </row>
    <row r="627" spans="1:1" x14ac:dyDescent="0.25">
      <c r="A627" s="16">
        <v>-98</v>
      </c>
    </row>
    <row r="628" spans="1:1" x14ac:dyDescent="0.25">
      <c r="A628" s="16">
        <v>-96</v>
      </c>
    </row>
    <row r="629" spans="1:1" x14ac:dyDescent="0.25">
      <c r="A629" s="16">
        <v>-96</v>
      </c>
    </row>
    <row r="630" spans="1:1" x14ac:dyDescent="0.25">
      <c r="A630" s="16">
        <v>-96</v>
      </c>
    </row>
    <row r="631" spans="1:1" x14ac:dyDescent="0.25">
      <c r="A631" s="16">
        <v>-97</v>
      </c>
    </row>
    <row r="632" spans="1:1" x14ac:dyDescent="0.25">
      <c r="A632" s="16">
        <v>-94</v>
      </c>
    </row>
    <row r="633" spans="1:1" x14ac:dyDescent="0.25">
      <c r="A633" s="16">
        <v>-93</v>
      </c>
    </row>
    <row r="634" spans="1:1" x14ac:dyDescent="0.25">
      <c r="A634" s="16">
        <v>-87</v>
      </c>
    </row>
    <row r="635" spans="1:1" x14ac:dyDescent="0.25">
      <c r="A635" s="16">
        <v>-82</v>
      </c>
    </row>
    <row r="636" spans="1:1" x14ac:dyDescent="0.25">
      <c r="A636" s="16">
        <v>-88</v>
      </c>
    </row>
    <row r="637" spans="1:1" x14ac:dyDescent="0.25">
      <c r="A637" s="16">
        <v>-88</v>
      </c>
    </row>
    <row r="638" spans="1:1" x14ac:dyDescent="0.25">
      <c r="A638" s="16">
        <v>-91</v>
      </c>
    </row>
    <row r="639" spans="1:1" x14ac:dyDescent="0.25">
      <c r="A639" s="16">
        <v>-88</v>
      </c>
    </row>
    <row r="640" spans="1:1" x14ac:dyDescent="0.25">
      <c r="A640" s="16">
        <v>-84</v>
      </c>
    </row>
    <row r="641" spans="1:1" x14ac:dyDescent="0.25">
      <c r="A641" s="16">
        <v>-86</v>
      </c>
    </row>
    <row r="642" spans="1:1" x14ac:dyDescent="0.25">
      <c r="A642" s="16">
        <v>-84</v>
      </c>
    </row>
    <row r="643" spans="1:1" x14ac:dyDescent="0.25">
      <c r="A643" s="16">
        <v>-73</v>
      </c>
    </row>
    <row r="644" spans="1:1" x14ac:dyDescent="0.25">
      <c r="A644" s="16">
        <v>-75</v>
      </c>
    </row>
    <row r="645" spans="1:1" x14ac:dyDescent="0.25">
      <c r="A645" s="16">
        <v>-78</v>
      </c>
    </row>
    <row r="646" spans="1:1" x14ac:dyDescent="0.25">
      <c r="A646" s="16">
        <v>-79</v>
      </c>
    </row>
    <row r="647" spans="1:1" x14ac:dyDescent="0.25">
      <c r="A647" s="16">
        <v>-76</v>
      </c>
    </row>
    <row r="648" spans="1:1" x14ac:dyDescent="0.25">
      <c r="A648" s="16">
        <v>-82</v>
      </c>
    </row>
    <row r="649" spans="1:1" x14ac:dyDescent="0.25">
      <c r="A649" s="16">
        <v>-85</v>
      </c>
    </row>
    <row r="650" spans="1:1" x14ac:dyDescent="0.25">
      <c r="A650" s="16">
        <v>-87</v>
      </c>
    </row>
    <row r="651" spans="1:1" x14ac:dyDescent="0.25">
      <c r="A651" s="16">
        <v>-88</v>
      </c>
    </row>
    <row r="652" spans="1:1" x14ac:dyDescent="0.25">
      <c r="A652" s="16">
        <v>-90</v>
      </c>
    </row>
    <row r="653" spans="1:1" x14ac:dyDescent="0.25">
      <c r="A653" s="16">
        <v>-91</v>
      </c>
    </row>
    <row r="654" spans="1:1" x14ac:dyDescent="0.25">
      <c r="A654" s="16">
        <v>-82</v>
      </c>
    </row>
    <row r="655" spans="1:1" x14ac:dyDescent="0.25">
      <c r="A655" s="16">
        <v>-83</v>
      </c>
    </row>
    <row r="656" spans="1:1" x14ac:dyDescent="0.25">
      <c r="A656" s="16">
        <v>-86</v>
      </c>
    </row>
    <row r="657" spans="1:1" x14ac:dyDescent="0.25">
      <c r="A657" s="16">
        <v>-87</v>
      </c>
    </row>
    <row r="658" spans="1:1" x14ac:dyDescent="0.25">
      <c r="A658" s="16">
        <v>-89</v>
      </c>
    </row>
    <row r="659" spans="1:1" x14ac:dyDescent="0.25">
      <c r="A659" s="16">
        <v>-91</v>
      </c>
    </row>
    <row r="660" spans="1:1" x14ac:dyDescent="0.25">
      <c r="A660" s="16">
        <v>-92</v>
      </c>
    </row>
    <row r="661" spans="1:1" x14ac:dyDescent="0.25">
      <c r="A661" s="16">
        <v>-93</v>
      </c>
    </row>
    <row r="662" spans="1:1" x14ac:dyDescent="0.25">
      <c r="A662" s="16">
        <v>-92</v>
      </c>
    </row>
    <row r="663" spans="1:1" x14ac:dyDescent="0.25">
      <c r="A663" s="16">
        <v>-90</v>
      </c>
    </row>
    <row r="664" spans="1:1" x14ac:dyDescent="0.25">
      <c r="A664" s="16">
        <v>-92</v>
      </c>
    </row>
    <row r="665" spans="1:1" x14ac:dyDescent="0.25">
      <c r="A665" s="16">
        <v>-93</v>
      </c>
    </row>
    <row r="666" spans="1:1" x14ac:dyDescent="0.25">
      <c r="A666" s="16">
        <v>-92</v>
      </c>
    </row>
    <row r="667" spans="1:1" x14ac:dyDescent="0.25">
      <c r="A667" s="16">
        <v>-104</v>
      </c>
    </row>
    <row r="668" spans="1:1" x14ac:dyDescent="0.25">
      <c r="A668" s="16">
        <v>-97</v>
      </c>
    </row>
    <row r="669" spans="1:1" x14ac:dyDescent="0.25">
      <c r="A669" s="16">
        <v>-94</v>
      </c>
    </row>
    <row r="670" spans="1:1" x14ac:dyDescent="0.25">
      <c r="A670" s="16">
        <v>-94</v>
      </c>
    </row>
    <row r="671" spans="1:1" x14ac:dyDescent="0.25">
      <c r="A671" s="16">
        <v>-104</v>
      </c>
    </row>
    <row r="672" spans="1:1" x14ac:dyDescent="0.25">
      <c r="A672" s="16">
        <v>-106</v>
      </c>
    </row>
    <row r="673" spans="1:1" x14ac:dyDescent="0.25">
      <c r="A673" s="16">
        <v>-104</v>
      </c>
    </row>
    <row r="674" spans="1:1" x14ac:dyDescent="0.25">
      <c r="A674" s="16">
        <v>-105</v>
      </c>
    </row>
    <row r="675" spans="1:1" x14ac:dyDescent="0.25">
      <c r="A675" s="16">
        <v>-107</v>
      </c>
    </row>
    <row r="676" spans="1:1" x14ac:dyDescent="0.25">
      <c r="A676" s="16">
        <v>-101</v>
      </c>
    </row>
    <row r="677" spans="1:1" x14ac:dyDescent="0.25">
      <c r="A677" s="16">
        <v>-95</v>
      </c>
    </row>
    <row r="678" spans="1:1" x14ac:dyDescent="0.25">
      <c r="A678" s="16">
        <v>-99</v>
      </c>
    </row>
    <row r="679" spans="1:1" x14ac:dyDescent="0.25">
      <c r="A679" s="16">
        <v>-96</v>
      </c>
    </row>
    <row r="680" spans="1:1" x14ac:dyDescent="0.25">
      <c r="A680" s="16">
        <v>-98</v>
      </c>
    </row>
    <row r="681" spans="1:1" x14ac:dyDescent="0.25">
      <c r="A681" s="16">
        <v>-96</v>
      </c>
    </row>
    <row r="682" spans="1:1" x14ac:dyDescent="0.25">
      <c r="A682" s="16">
        <v>-96</v>
      </c>
    </row>
    <row r="683" spans="1:1" x14ac:dyDescent="0.25">
      <c r="A683" s="16">
        <v>-93</v>
      </c>
    </row>
    <row r="684" spans="1:1" x14ac:dyDescent="0.25">
      <c r="A684" s="16">
        <v>-98</v>
      </c>
    </row>
    <row r="685" spans="1:1" x14ac:dyDescent="0.25">
      <c r="A685" s="16">
        <v>-96</v>
      </c>
    </row>
    <row r="686" spans="1:1" x14ac:dyDescent="0.25">
      <c r="A686" s="16">
        <v>-98</v>
      </c>
    </row>
    <row r="687" spans="1:1" x14ac:dyDescent="0.25">
      <c r="A687" s="16">
        <v>-98</v>
      </c>
    </row>
    <row r="688" spans="1:1" x14ac:dyDescent="0.25">
      <c r="A688" s="16">
        <v>-98</v>
      </c>
    </row>
    <row r="689" spans="1:1" x14ac:dyDescent="0.25">
      <c r="A689" s="16">
        <v>-99</v>
      </c>
    </row>
    <row r="690" spans="1:1" x14ac:dyDescent="0.25">
      <c r="A690" s="16">
        <v>-95</v>
      </c>
    </row>
    <row r="691" spans="1:1" x14ac:dyDescent="0.25">
      <c r="A691" s="16">
        <v>-93</v>
      </c>
    </row>
    <row r="692" spans="1:1" x14ac:dyDescent="0.25">
      <c r="A692" s="16">
        <v>-91</v>
      </c>
    </row>
    <row r="693" spans="1:1" x14ac:dyDescent="0.25">
      <c r="A693" s="16">
        <v>-94</v>
      </c>
    </row>
    <row r="694" spans="1:1" x14ac:dyDescent="0.25">
      <c r="A694" s="16">
        <v>-94</v>
      </c>
    </row>
    <row r="695" spans="1:1" x14ac:dyDescent="0.25">
      <c r="A695" s="16">
        <v>-95</v>
      </c>
    </row>
    <row r="696" spans="1:1" x14ac:dyDescent="0.25">
      <c r="A696" s="16">
        <v>-97</v>
      </c>
    </row>
    <row r="697" spans="1:1" x14ac:dyDescent="0.25">
      <c r="A697" s="16">
        <v>-97</v>
      </c>
    </row>
    <row r="698" spans="1:1" x14ac:dyDescent="0.25">
      <c r="A698" s="16">
        <v>-97</v>
      </c>
    </row>
    <row r="699" spans="1:1" x14ac:dyDescent="0.25">
      <c r="A699" s="16">
        <v>-101</v>
      </c>
    </row>
    <row r="700" spans="1:1" x14ac:dyDescent="0.25">
      <c r="A700" s="16">
        <v>-98</v>
      </c>
    </row>
    <row r="701" spans="1:1" x14ac:dyDescent="0.25">
      <c r="A701" s="16">
        <v>-90</v>
      </c>
    </row>
    <row r="702" spans="1:1" x14ac:dyDescent="0.25">
      <c r="A702" s="16">
        <v>-93</v>
      </c>
    </row>
    <row r="703" spans="1:1" x14ac:dyDescent="0.25">
      <c r="A703" s="16">
        <v>-92</v>
      </c>
    </row>
    <row r="704" spans="1:1" x14ac:dyDescent="0.25">
      <c r="A704" s="16">
        <v>-91</v>
      </c>
    </row>
    <row r="705" spans="1:1" x14ac:dyDescent="0.25">
      <c r="A705" s="16">
        <v>-93</v>
      </c>
    </row>
    <row r="706" spans="1:1" x14ac:dyDescent="0.25">
      <c r="A706" s="16">
        <v>-93</v>
      </c>
    </row>
    <row r="707" spans="1:1" x14ac:dyDescent="0.25">
      <c r="A707" s="16">
        <v>-94</v>
      </c>
    </row>
    <row r="708" spans="1:1" x14ac:dyDescent="0.25">
      <c r="A708" s="16">
        <v>-95</v>
      </c>
    </row>
    <row r="709" spans="1:1" x14ac:dyDescent="0.25">
      <c r="A709" s="16">
        <v>-93</v>
      </c>
    </row>
    <row r="710" spans="1:1" x14ac:dyDescent="0.25">
      <c r="A710" s="16">
        <v>-97</v>
      </c>
    </row>
    <row r="711" spans="1:1" x14ac:dyDescent="0.25">
      <c r="A711" s="16">
        <v>-96</v>
      </c>
    </row>
    <row r="712" spans="1:1" x14ac:dyDescent="0.25">
      <c r="A712" s="16">
        <v>-96</v>
      </c>
    </row>
    <row r="713" spans="1:1" x14ac:dyDescent="0.25">
      <c r="A713" s="16">
        <v>-98</v>
      </c>
    </row>
    <row r="714" spans="1:1" x14ac:dyDescent="0.25">
      <c r="A714" s="16">
        <v>-93</v>
      </c>
    </row>
    <row r="715" spans="1:1" x14ac:dyDescent="0.25">
      <c r="A715" s="16">
        <v>-93</v>
      </c>
    </row>
    <row r="716" spans="1:1" x14ac:dyDescent="0.25">
      <c r="A716" s="16">
        <v>-92</v>
      </c>
    </row>
    <row r="717" spans="1:1" x14ac:dyDescent="0.25">
      <c r="A717" s="16">
        <v>-95</v>
      </c>
    </row>
    <row r="718" spans="1:1" x14ac:dyDescent="0.25">
      <c r="A718" s="16">
        <v>-88</v>
      </c>
    </row>
    <row r="719" spans="1:1" x14ac:dyDescent="0.25">
      <c r="A719" s="16">
        <v>-92</v>
      </c>
    </row>
    <row r="720" spans="1:1" x14ac:dyDescent="0.25">
      <c r="A720" s="16">
        <v>-95</v>
      </c>
    </row>
    <row r="721" spans="1:1" x14ac:dyDescent="0.25">
      <c r="A721" s="16">
        <v>-81</v>
      </c>
    </row>
    <row r="722" spans="1:1" x14ac:dyDescent="0.25">
      <c r="A722" s="16">
        <v>-94</v>
      </c>
    </row>
    <row r="723" spans="1:1" x14ac:dyDescent="0.25">
      <c r="A723" s="16">
        <v>-97</v>
      </c>
    </row>
    <row r="724" spans="1:1" x14ac:dyDescent="0.25">
      <c r="A724" s="16">
        <v>-96</v>
      </c>
    </row>
    <row r="725" spans="1:1" x14ac:dyDescent="0.25">
      <c r="A725" s="16">
        <v>-93</v>
      </c>
    </row>
    <row r="726" spans="1:1" x14ac:dyDescent="0.25">
      <c r="A726" s="16">
        <v>-96</v>
      </c>
    </row>
    <row r="727" spans="1:1" x14ac:dyDescent="0.25">
      <c r="A727" s="16">
        <v>-98</v>
      </c>
    </row>
    <row r="728" spans="1:1" x14ac:dyDescent="0.25">
      <c r="A728" s="16">
        <v>-95</v>
      </c>
    </row>
    <row r="729" spans="1:1" x14ac:dyDescent="0.25">
      <c r="A729" s="16">
        <v>-86</v>
      </c>
    </row>
    <row r="730" spans="1:1" x14ac:dyDescent="0.25">
      <c r="A730" s="16">
        <v>-90</v>
      </c>
    </row>
    <row r="731" spans="1:1" x14ac:dyDescent="0.25">
      <c r="A731" s="16">
        <v>-84</v>
      </c>
    </row>
    <row r="732" spans="1:1" x14ac:dyDescent="0.25">
      <c r="A732" s="16">
        <v>-90</v>
      </c>
    </row>
    <row r="733" spans="1:1" x14ac:dyDescent="0.25">
      <c r="A733" s="16">
        <v>-90</v>
      </c>
    </row>
    <row r="734" spans="1:1" x14ac:dyDescent="0.25">
      <c r="A734" s="16">
        <v>-93</v>
      </c>
    </row>
    <row r="735" spans="1:1" x14ac:dyDescent="0.25">
      <c r="A735" s="16">
        <v>-87</v>
      </c>
    </row>
    <row r="736" spans="1:1" x14ac:dyDescent="0.25">
      <c r="A736" s="16">
        <v>-94</v>
      </c>
    </row>
    <row r="737" spans="1:1" x14ac:dyDescent="0.25">
      <c r="A737" s="16">
        <v>-98</v>
      </c>
    </row>
    <row r="738" spans="1:1" x14ac:dyDescent="0.25">
      <c r="A738" s="16">
        <v>-97</v>
      </c>
    </row>
    <row r="739" spans="1:1" x14ac:dyDescent="0.25">
      <c r="A739" s="16">
        <v>-101</v>
      </c>
    </row>
    <row r="740" spans="1:1" x14ac:dyDescent="0.25">
      <c r="A740" s="16">
        <v>-103</v>
      </c>
    </row>
    <row r="741" spans="1:1" x14ac:dyDescent="0.25">
      <c r="A741" s="16">
        <v>-103</v>
      </c>
    </row>
    <row r="742" spans="1:1" x14ac:dyDescent="0.25">
      <c r="A742" s="16">
        <v>-106</v>
      </c>
    </row>
    <row r="743" spans="1:1" x14ac:dyDescent="0.25">
      <c r="A743" s="16">
        <v>-102</v>
      </c>
    </row>
    <row r="744" spans="1:1" x14ac:dyDescent="0.25">
      <c r="A744" s="16">
        <v>-105</v>
      </c>
    </row>
    <row r="745" spans="1:1" x14ac:dyDescent="0.25">
      <c r="A745" s="16">
        <v>-106</v>
      </c>
    </row>
    <row r="746" spans="1:1" x14ac:dyDescent="0.25">
      <c r="A746" s="16">
        <v>-107</v>
      </c>
    </row>
    <row r="747" spans="1:1" x14ac:dyDescent="0.25">
      <c r="A747" s="16">
        <v>-103</v>
      </c>
    </row>
    <row r="748" spans="1:1" x14ac:dyDescent="0.25">
      <c r="A748" s="16">
        <v>-105</v>
      </c>
    </row>
    <row r="749" spans="1:1" x14ac:dyDescent="0.25">
      <c r="A749" s="16">
        <v>-105</v>
      </c>
    </row>
    <row r="750" spans="1:1" x14ac:dyDescent="0.25">
      <c r="A750" s="16">
        <v>-107</v>
      </c>
    </row>
    <row r="751" spans="1:1" x14ac:dyDescent="0.25">
      <c r="A751" s="16">
        <v>-94</v>
      </c>
    </row>
    <row r="752" spans="1:1" x14ac:dyDescent="0.25">
      <c r="A752" s="16">
        <v>-92</v>
      </c>
    </row>
    <row r="753" spans="1:1" x14ac:dyDescent="0.25">
      <c r="A753" s="16">
        <v>-94</v>
      </c>
    </row>
    <row r="754" spans="1:1" x14ac:dyDescent="0.25">
      <c r="A754" s="16">
        <v>-93</v>
      </c>
    </row>
    <row r="755" spans="1:1" x14ac:dyDescent="0.25">
      <c r="A755" s="16">
        <v>-86</v>
      </c>
    </row>
    <row r="756" spans="1:1" x14ac:dyDescent="0.25">
      <c r="A756" s="16">
        <v>-83</v>
      </c>
    </row>
    <row r="757" spans="1:1" x14ac:dyDescent="0.25">
      <c r="A757" s="16">
        <v>-86</v>
      </c>
    </row>
    <row r="758" spans="1:1" x14ac:dyDescent="0.25">
      <c r="A758" s="16">
        <v>-93</v>
      </c>
    </row>
    <row r="759" spans="1:1" x14ac:dyDescent="0.25">
      <c r="A759" s="16">
        <v>-96</v>
      </c>
    </row>
    <row r="760" spans="1:1" x14ac:dyDescent="0.25">
      <c r="A760" s="16">
        <v>-93</v>
      </c>
    </row>
    <row r="761" spans="1:1" x14ac:dyDescent="0.25">
      <c r="A761" s="16">
        <v>-88</v>
      </c>
    </row>
    <row r="762" spans="1:1" x14ac:dyDescent="0.25">
      <c r="A762" s="16">
        <v>-87</v>
      </c>
    </row>
    <row r="763" spans="1:1" x14ac:dyDescent="0.25">
      <c r="A763" s="16">
        <v>-83</v>
      </c>
    </row>
    <row r="764" spans="1:1" x14ac:dyDescent="0.25">
      <c r="A764" s="16">
        <v>-84</v>
      </c>
    </row>
    <row r="765" spans="1:1" x14ac:dyDescent="0.25">
      <c r="A765" s="16">
        <v>-86</v>
      </c>
    </row>
    <row r="766" spans="1:1" x14ac:dyDescent="0.25">
      <c r="A766" s="16">
        <v>-84</v>
      </c>
    </row>
    <row r="767" spans="1:1" x14ac:dyDescent="0.25">
      <c r="A767" s="16">
        <v>-85</v>
      </c>
    </row>
    <row r="768" spans="1:1" x14ac:dyDescent="0.25">
      <c r="A768" s="16">
        <v>-84</v>
      </c>
    </row>
    <row r="769" spans="1:1" x14ac:dyDescent="0.25">
      <c r="A769" s="16">
        <v>-90</v>
      </c>
    </row>
    <row r="770" spans="1:1" x14ac:dyDescent="0.25">
      <c r="A770" s="16">
        <v>-80</v>
      </c>
    </row>
    <row r="771" spans="1:1" x14ac:dyDescent="0.25">
      <c r="A771" s="16">
        <v>-78</v>
      </c>
    </row>
    <row r="772" spans="1:1" x14ac:dyDescent="0.25">
      <c r="A772" s="16">
        <v>-86</v>
      </c>
    </row>
    <row r="773" spans="1:1" x14ac:dyDescent="0.25">
      <c r="A773" s="16">
        <v>-77</v>
      </c>
    </row>
    <row r="774" spans="1:1" x14ac:dyDescent="0.25">
      <c r="A774" s="16">
        <v>-89</v>
      </c>
    </row>
    <row r="775" spans="1:1" x14ac:dyDescent="0.25">
      <c r="A775" s="16">
        <v>-87</v>
      </c>
    </row>
    <row r="776" spans="1:1" x14ac:dyDescent="0.25">
      <c r="A776" s="16">
        <v>-91</v>
      </c>
    </row>
    <row r="777" spans="1:1" x14ac:dyDescent="0.25">
      <c r="A777" s="16">
        <v>-86</v>
      </c>
    </row>
    <row r="778" spans="1:1" x14ac:dyDescent="0.25">
      <c r="A778" s="16">
        <v>-77</v>
      </c>
    </row>
    <row r="779" spans="1:1" x14ac:dyDescent="0.25">
      <c r="A779" s="16">
        <v>-68</v>
      </c>
    </row>
    <row r="780" spans="1:1" x14ac:dyDescent="0.25">
      <c r="A780" s="16">
        <v>-65</v>
      </c>
    </row>
    <row r="781" spans="1:1" x14ac:dyDescent="0.25">
      <c r="A781" s="16">
        <v>-67</v>
      </c>
    </row>
    <row r="782" spans="1:1" x14ac:dyDescent="0.25">
      <c r="A782" s="16">
        <v>-76</v>
      </c>
    </row>
    <row r="783" spans="1:1" x14ac:dyDescent="0.25">
      <c r="A783" s="16">
        <v>-86</v>
      </c>
    </row>
    <row r="784" spans="1:1" x14ac:dyDescent="0.25">
      <c r="A784" s="16">
        <v>-93</v>
      </c>
    </row>
    <row r="785" spans="1:1" x14ac:dyDescent="0.25">
      <c r="A785" s="16">
        <v>-90</v>
      </c>
    </row>
    <row r="786" spans="1:1" x14ac:dyDescent="0.25">
      <c r="A786" s="16">
        <v>-86</v>
      </c>
    </row>
    <row r="787" spans="1:1" x14ac:dyDescent="0.25">
      <c r="A787" s="16">
        <v>-96</v>
      </c>
    </row>
    <row r="788" spans="1:1" x14ac:dyDescent="0.25">
      <c r="A788" s="16">
        <v>-89</v>
      </c>
    </row>
    <row r="789" spans="1:1" x14ac:dyDescent="0.25">
      <c r="A789" s="16">
        <v>-91</v>
      </c>
    </row>
    <row r="790" spans="1:1" x14ac:dyDescent="0.25">
      <c r="A790" s="16">
        <v>-92</v>
      </c>
    </row>
    <row r="791" spans="1:1" x14ac:dyDescent="0.25">
      <c r="A791" s="16">
        <v>-92</v>
      </c>
    </row>
    <row r="792" spans="1:1" x14ac:dyDescent="0.25">
      <c r="A792" s="16">
        <v>-91</v>
      </c>
    </row>
    <row r="793" spans="1:1" x14ac:dyDescent="0.25">
      <c r="A793" s="16">
        <v>-91</v>
      </c>
    </row>
    <row r="794" spans="1:1" x14ac:dyDescent="0.25">
      <c r="A794" s="16">
        <v>-91</v>
      </c>
    </row>
    <row r="795" spans="1:1" x14ac:dyDescent="0.25">
      <c r="A795" s="16">
        <v>-87</v>
      </c>
    </row>
    <row r="796" spans="1:1" x14ac:dyDescent="0.25">
      <c r="A796" s="16">
        <v>-84</v>
      </c>
    </row>
    <row r="797" spans="1:1" x14ac:dyDescent="0.25">
      <c r="A797" s="16">
        <v>-82</v>
      </c>
    </row>
    <row r="798" spans="1:1" x14ac:dyDescent="0.25">
      <c r="A798" s="16">
        <v>-82</v>
      </c>
    </row>
    <row r="799" spans="1:1" x14ac:dyDescent="0.25">
      <c r="A799" s="16">
        <v>-72</v>
      </c>
    </row>
    <row r="800" spans="1:1" x14ac:dyDescent="0.25">
      <c r="A800" s="16">
        <v>-78</v>
      </c>
    </row>
    <row r="801" spans="1:1" x14ac:dyDescent="0.25">
      <c r="A801" s="16">
        <v>-71</v>
      </c>
    </row>
    <row r="802" spans="1:1" x14ac:dyDescent="0.25">
      <c r="A802" s="16">
        <v>-75</v>
      </c>
    </row>
    <row r="803" spans="1:1" x14ac:dyDescent="0.25">
      <c r="A803" s="16">
        <v>-68</v>
      </c>
    </row>
    <row r="804" spans="1:1" x14ac:dyDescent="0.25">
      <c r="A804" s="16">
        <v>-75</v>
      </c>
    </row>
    <row r="805" spans="1:1" x14ac:dyDescent="0.25">
      <c r="A805" s="16">
        <v>-78</v>
      </c>
    </row>
    <row r="806" spans="1:1" x14ac:dyDescent="0.25">
      <c r="A806" s="16">
        <v>-81</v>
      </c>
    </row>
    <row r="807" spans="1:1" x14ac:dyDescent="0.25">
      <c r="A807" s="16">
        <v>-83</v>
      </c>
    </row>
    <row r="808" spans="1:1" x14ac:dyDescent="0.25">
      <c r="A808" s="16">
        <v>-83</v>
      </c>
    </row>
    <row r="809" spans="1:1" x14ac:dyDescent="0.25">
      <c r="A809" s="16">
        <v>-77</v>
      </c>
    </row>
    <row r="810" spans="1:1" x14ac:dyDescent="0.25">
      <c r="A810" s="16">
        <v>-81</v>
      </c>
    </row>
    <row r="811" spans="1:1" x14ac:dyDescent="0.25">
      <c r="A811" s="16">
        <v>-84</v>
      </c>
    </row>
    <row r="812" spans="1:1" x14ac:dyDescent="0.25">
      <c r="A812" s="17">
        <v>-97</v>
      </c>
    </row>
    <row r="813" spans="1:1" x14ac:dyDescent="0.25">
      <c r="A813" s="17">
        <v>-94</v>
      </c>
    </row>
    <row r="814" spans="1:1" x14ac:dyDescent="0.25">
      <c r="A814" s="17">
        <v>-96</v>
      </c>
    </row>
    <row r="815" spans="1:1" x14ac:dyDescent="0.25">
      <c r="A815" s="17">
        <v>-99</v>
      </c>
    </row>
    <row r="816" spans="1:1" x14ac:dyDescent="0.25">
      <c r="A816" s="17">
        <v>-84</v>
      </c>
    </row>
    <row r="817" spans="1:1" x14ac:dyDescent="0.25">
      <c r="A817" s="17">
        <v>-82</v>
      </c>
    </row>
    <row r="818" spans="1:1" x14ac:dyDescent="0.25">
      <c r="A818" s="17">
        <v>-93</v>
      </c>
    </row>
    <row r="819" spans="1:1" x14ac:dyDescent="0.25">
      <c r="A819" s="17">
        <v>-95</v>
      </c>
    </row>
    <row r="820" spans="1:1" x14ac:dyDescent="0.25">
      <c r="A820" s="17">
        <v>-93</v>
      </c>
    </row>
    <row r="821" spans="1:1" x14ac:dyDescent="0.25">
      <c r="A821" s="17">
        <v>-94</v>
      </c>
    </row>
    <row r="822" spans="1:1" x14ac:dyDescent="0.25">
      <c r="A822" s="17">
        <v>-93</v>
      </c>
    </row>
    <row r="823" spans="1:1" x14ac:dyDescent="0.25">
      <c r="A823" s="17">
        <v>-89</v>
      </c>
    </row>
    <row r="824" spans="1:1" x14ac:dyDescent="0.25">
      <c r="A824" s="17">
        <v>-92</v>
      </c>
    </row>
    <row r="825" spans="1:1" x14ac:dyDescent="0.25">
      <c r="A825" s="17">
        <v>-90</v>
      </c>
    </row>
    <row r="826" spans="1:1" x14ac:dyDescent="0.25">
      <c r="A826" s="17">
        <v>-92</v>
      </c>
    </row>
    <row r="827" spans="1:1" x14ac:dyDescent="0.25">
      <c r="A827" s="17">
        <v>-88</v>
      </c>
    </row>
    <row r="828" spans="1:1" x14ac:dyDescent="0.25">
      <c r="A828" s="17">
        <v>-87</v>
      </c>
    </row>
    <row r="829" spans="1:1" x14ac:dyDescent="0.25">
      <c r="A829" s="17">
        <v>-87</v>
      </c>
    </row>
    <row r="830" spans="1:1" x14ac:dyDescent="0.25">
      <c r="A830" s="17">
        <v>-83</v>
      </c>
    </row>
    <row r="831" spans="1:1" x14ac:dyDescent="0.25">
      <c r="A831" s="17">
        <v>-76</v>
      </c>
    </row>
    <row r="832" spans="1:1" x14ac:dyDescent="0.25">
      <c r="A832" s="17">
        <v>-64</v>
      </c>
    </row>
    <row r="833" spans="1:1" x14ac:dyDescent="0.25">
      <c r="A833" s="17">
        <v>-76</v>
      </c>
    </row>
    <row r="834" spans="1:1" x14ac:dyDescent="0.25">
      <c r="A834" s="17">
        <v>-75</v>
      </c>
    </row>
    <row r="835" spans="1:1" x14ac:dyDescent="0.25">
      <c r="A835" s="17">
        <v>-80</v>
      </c>
    </row>
    <row r="836" spans="1:1" x14ac:dyDescent="0.25">
      <c r="A836" s="17">
        <v>-82</v>
      </c>
    </row>
    <row r="837" spans="1:1" x14ac:dyDescent="0.25">
      <c r="A837" s="17">
        <v>-81</v>
      </c>
    </row>
    <row r="838" spans="1:1" x14ac:dyDescent="0.25">
      <c r="A838" s="17">
        <v>-86</v>
      </c>
    </row>
    <row r="839" spans="1:1" x14ac:dyDescent="0.25">
      <c r="A839" s="17">
        <v>-82</v>
      </c>
    </row>
    <row r="840" spans="1:1" x14ac:dyDescent="0.25">
      <c r="A840" s="17">
        <v>-73</v>
      </c>
    </row>
    <row r="841" spans="1:1" x14ac:dyDescent="0.25">
      <c r="A841" s="17">
        <v>-78</v>
      </c>
    </row>
    <row r="842" spans="1:1" x14ac:dyDescent="0.25">
      <c r="A842" s="17">
        <v>-86</v>
      </c>
    </row>
    <row r="843" spans="1:1" x14ac:dyDescent="0.25">
      <c r="A843" s="17">
        <v>-83</v>
      </c>
    </row>
    <row r="844" spans="1:1" x14ac:dyDescent="0.25">
      <c r="A844" s="17">
        <v>-82</v>
      </c>
    </row>
    <row r="845" spans="1:1" x14ac:dyDescent="0.25">
      <c r="A845" s="17">
        <v>-88</v>
      </c>
    </row>
    <row r="846" spans="1:1" x14ac:dyDescent="0.25">
      <c r="A846" s="17">
        <v>-81</v>
      </c>
    </row>
    <row r="847" spans="1:1" x14ac:dyDescent="0.25">
      <c r="A847" s="17">
        <v>-75</v>
      </c>
    </row>
    <row r="848" spans="1:1" x14ac:dyDescent="0.25">
      <c r="A848" s="17">
        <v>-75</v>
      </c>
    </row>
    <row r="849" spans="1:1" x14ac:dyDescent="0.25">
      <c r="A849" s="17">
        <v>-77</v>
      </c>
    </row>
    <row r="850" spans="1:1" x14ac:dyDescent="0.25">
      <c r="A850" s="17">
        <v>-79</v>
      </c>
    </row>
    <row r="851" spans="1:1" x14ac:dyDescent="0.25">
      <c r="A851" s="17">
        <v>-82</v>
      </c>
    </row>
    <row r="852" spans="1:1" x14ac:dyDescent="0.25">
      <c r="A852" s="17">
        <v>-86</v>
      </c>
    </row>
    <row r="853" spans="1:1" x14ac:dyDescent="0.25">
      <c r="A853" s="17">
        <v>-88</v>
      </c>
    </row>
    <row r="854" spans="1:1" x14ac:dyDescent="0.25">
      <c r="A854" s="17">
        <v>-88</v>
      </c>
    </row>
    <row r="855" spans="1:1" x14ac:dyDescent="0.25">
      <c r="A855" s="17">
        <v>-89</v>
      </c>
    </row>
    <row r="856" spans="1:1" x14ac:dyDescent="0.25">
      <c r="A856" s="17">
        <v>-85</v>
      </c>
    </row>
    <row r="857" spans="1:1" x14ac:dyDescent="0.25">
      <c r="A857" s="17">
        <v>-80</v>
      </c>
    </row>
    <row r="858" spans="1:1" x14ac:dyDescent="0.25">
      <c r="A858" s="17">
        <v>-69</v>
      </c>
    </row>
    <row r="859" spans="1:1" x14ac:dyDescent="0.25">
      <c r="A859" s="17">
        <v>-61</v>
      </c>
    </row>
    <row r="860" spans="1:1" x14ac:dyDescent="0.25">
      <c r="A860" s="17">
        <v>-63</v>
      </c>
    </row>
    <row r="861" spans="1:1" x14ac:dyDescent="0.25">
      <c r="A861" s="17">
        <v>-61</v>
      </c>
    </row>
    <row r="862" spans="1:1" x14ac:dyDescent="0.25">
      <c r="A862" s="17">
        <v>-61</v>
      </c>
    </row>
    <row r="863" spans="1:1" x14ac:dyDescent="0.25">
      <c r="A863" s="17">
        <v>-62</v>
      </c>
    </row>
    <row r="864" spans="1:1" x14ac:dyDescent="0.25">
      <c r="A864" s="17">
        <v>-75</v>
      </c>
    </row>
    <row r="865" spans="1:1" x14ac:dyDescent="0.25">
      <c r="A865" s="17">
        <v>-68</v>
      </c>
    </row>
    <row r="866" spans="1:1" x14ac:dyDescent="0.25">
      <c r="A866" s="17">
        <v>-69</v>
      </c>
    </row>
    <row r="867" spans="1:1" x14ac:dyDescent="0.25">
      <c r="A867" s="17">
        <v>-76</v>
      </c>
    </row>
    <row r="868" spans="1:1" x14ac:dyDescent="0.25">
      <c r="A868" s="17">
        <v>-78</v>
      </c>
    </row>
    <row r="869" spans="1:1" x14ac:dyDescent="0.25">
      <c r="A869" s="17">
        <v>-78</v>
      </c>
    </row>
    <row r="870" spans="1:1" x14ac:dyDescent="0.25">
      <c r="A870" s="17">
        <v>-79</v>
      </c>
    </row>
    <row r="871" spans="1:1" x14ac:dyDescent="0.25">
      <c r="A871" s="17">
        <v>-79</v>
      </c>
    </row>
    <row r="872" spans="1:1" x14ac:dyDescent="0.25">
      <c r="A872" s="17">
        <v>-83</v>
      </c>
    </row>
    <row r="873" spans="1:1" x14ac:dyDescent="0.25">
      <c r="A873" s="17">
        <v>-77</v>
      </c>
    </row>
    <row r="874" spans="1:1" x14ac:dyDescent="0.25">
      <c r="A874" s="17">
        <v>-79</v>
      </c>
    </row>
    <row r="875" spans="1:1" x14ac:dyDescent="0.25">
      <c r="A875" s="17">
        <v>-81</v>
      </c>
    </row>
    <row r="876" spans="1:1" x14ac:dyDescent="0.25">
      <c r="A876" s="17">
        <v>-80</v>
      </c>
    </row>
    <row r="877" spans="1:1" x14ac:dyDescent="0.25">
      <c r="A877" s="17">
        <v>-71</v>
      </c>
    </row>
    <row r="878" spans="1:1" x14ac:dyDescent="0.25">
      <c r="A878" s="17">
        <v>-63</v>
      </c>
    </row>
    <row r="879" spans="1:1" x14ac:dyDescent="0.25">
      <c r="A879" s="17">
        <v>-64</v>
      </c>
    </row>
    <row r="880" spans="1:1" x14ac:dyDescent="0.25">
      <c r="A880" s="17">
        <v>-69</v>
      </c>
    </row>
    <row r="881" spans="1:1" x14ac:dyDescent="0.25">
      <c r="A881" s="17">
        <v>-64</v>
      </c>
    </row>
    <row r="882" spans="1:1" x14ac:dyDescent="0.25">
      <c r="A882" s="17">
        <v>-71</v>
      </c>
    </row>
    <row r="883" spans="1:1" x14ac:dyDescent="0.25">
      <c r="A883" s="17">
        <v>-70</v>
      </c>
    </row>
    <row r="884" spans="1:1" x14ac:dyDescent="0.25">
      <c r="A884" s="17">
        <v>-73</v>
      </c>
    </row>
    <row r="885" spans="1:1" x14ac:dyDescent="0.25">
      <c r="A885" s="17">
        <v>-75</v>
      </c>
    </row>
    <row r="886" spans="1:1" x14ac:dyDescent="0.25">
      <c r="A886" s="17">
        <v>-73</v>
      </c>
    </row>
    <row r="887" spans="1:1" x14ac:dyDescent="0.25">
      <c r="A887" s="17">
        <v>-78</v>
      </c>
    </row>
    <row r="888" spans="1:1" x14ac:dyDescent="0.25">
      <c r="A888" s="17">
        <v>-74</v>
      </c>
    </row>
    <row r="889" spans="1:1" x14ac:dyDescent="0.25">
      <c r="A889" s="17">
        <v>-72</v>
      </c>
    </row>
    <row r="890" spans="1:1" x14ac:dyDescent="0.25">
      <c r="A890" s="17">
        <v>-71</v>
      </c>
    </row>
    <row r="891" spans="1:1" x14ac:dyDescent="0.25">
      <c r="A891" s="17">
        <v>-75</v>
      </c>
    </row>
    <row r="892" spans="1:1" x14ac:dyDescent="0.25">
      <c r="A892" s="17">
        <v>-73</v>
      </c>
    </row>
    <row r="893" spans="1:1" x14ac:dyDescent="0.25">
      <c r="A893" s="17">
        <v>-77</v>
      </c>
    </row>
    <row r="894" spans="1:1" x14ac:dyDescent="0.25">
      <c r="A894" s="17">
        <v>-71</v>
      </c>
    </row>
    <row r="895" spans="1:1" x14ac:dyDescent="0.25">
      <c r="A895" s="17">
        <v>-77</v>
      </c>
    </row>
    <row r="896" spans="1:1" x14ac:dyDescent="0.25">
      <c r="A896" s="17">
        <v>-78</v>
      </c>
    </row>
    <row r="897" spans="1:1" x14ac:dyDescent="0.25">
      <c r="A897" s="17">
        <v>-96</v>
      </c>
    </row>
    <row r="898" spans="1:1" x14ac:dyDescent="0.25">
      <c r="A898" s="17">
        <v>-95</v>
      </c>
    </row>
    <row r="899" spans="1:1" x14ac:dyDescent="0.25">
      <c r="A899" s="17">
        <v>-96</v>
      </c>
    </row>
    <row r="900" spans="1:1" x14ac:dyDescent="0.25">
      <c r="A900" s="17">
        <v>-91</v>
      </c>
    </row>
    <row r="901" spans="1:1" x14ac:dyDescent="0.25">
      <c r="A901" s="17">
        <v>-89</v>
      </c>
    </row>
    <row r="902" spans="1:1" x14ac:dyDescent="0.25">
      <c r="A902" s="17">
        <v>-80</v>
      </c>
    </row>
    <row r="903" spans="1:1" x14ac:dyDescent="0.25">
      <c r="A903" s="17">
        <v>-87</v>
      </c>
    </row>
    <row r="904" spans="1:1" x14ac:dyDescent="0.25">
      <c r="A904" s="17">
        <v>-91</v>
      </c>
    </row>
    <row r="905" spans="1:1" x14ac:dyDescent="0.25">
      <c r="A905" s="17">
        <v>-76</v>
      </c>
    </row>
    <row r="906" spans="1:1" x14ac:dyDescent="0.25">
      <c r="A906" s="17">
        <v>-83</v>
      </c>
    </row>
    <row r="907" spans="1:1" x14ac:dyDescent="0.25">
      <c r="A907" s="17">
        <v>-83</v>
      </c>
    </row>
    <row r="908" spans="1:1" x14ac:dyDescent="0.25">
      <c r="A908" s="17">
        <v>-89</v>
      </c>
    </row>
    <row r="909" spans="1:1" x14ac:dyDescent="0.25">
      <c r="A909" s="17">
        <v>-78</v>
      </c>
    </row>
    <row r="910" spans="1:1" x14ac:dyDescent="0.25">
      <c r="A910" s="17">
        <v>-85</v>
      </c>
    </row>
    <row r="911" spans="1:1" x14ac:dyDescent="0.25">
      <c r="A911" s="17">
        <v>-88</v>
      </c>
    </row>
    <row r="912" spans="1:1" x14ac:dyDescent="0.25">
      <c r="A912" s="17">
        <v>-76</v>
      </c>
    </row>
    <row r="913" spans="1:1" x14ac:dyDescent="0.25">
      <c r="A913" s="17">
        <v>-83</v>
      </c>
    </row>
    <row r="914" spans="1:1" x14ac:dyDescent="0.25">
      <c r="A914" s="17">
        <v>-85</v>
      </c>
    </row>
    <row r="915" spans="1:1" x14ac:dyDescent="0.25">
      <c r="A915" s="17">
        <v>-86</v>
      </c>
    </row>
    <row r="916" spans="1:1" x14ac:dyDescent="0.25">
      <c r="A916" s="17">
        <v>-90</v>
      </c>
    </row>
    <row r="917" spans="1:1" x14ac:dyDescent="0.25">
      <c r="A917" s="17">
        <v>-89</v>
      </c>
    </row>
    <row r="918" spans="1:1" x14ac:dyDescent="0.25">
      <c r="A918" s="17">
        <v>-92</v>
      </c>
    </row>
    <row r="919" spans="1:1" x14ac:dyDescent="0.25">
      <c r="A919" s="17">
        <v>-97</v>
      </c>
    </row>
    <row r="920" spans="1:1" x14ac:dyDescent="0.25">
      <c r="A920" s="17">
        <v>-95</v>
      </c>
    </row>
    <row r="921" spans="1:1" x14ac:dyDescent="0.25">
      <c r="A921" s="17">
        <v>-98</v>
      </c>
    </row>
    <row r="922" spans="1:1" x14ac:dyDescent="0.25">
      <c r="A922" s="17">
        <v>-98</v>
      </c>
    </row>
    <row r="923" spans="1:1" x14ac:dyDescent="0.25">
      <c r="A923" s="17">
        <v>-103</v>
      </c>
    </row>
    <row r="924" spans="1:1" x14ac:dyDescent="0.25">
      <c r="A924" s="17">
        <v>-98</v>
      </c>
    </row>
    <row r="925" spans="1:1" x14ac:dyDescent="0.25">
      <c r="A925" s="17">
        <v>-96</v>
      </c>
    </row>
    <row r="926" spans="1:1" x14ac:dyDescent="0.25">
      <c r="A926" s="17">
        <v>-96</v>
      </c>
    </row>
    <row r="927" spans="1:1" x14ac:dyDescent="0.25">
      <c r="A927" s="17">
        <v>-96</v>
      </c>
    </row>
    <row r="928" spans="1:1" x14ac:dyDescent="0.25">
      <c r="A928" s="17">
        <v>-95</v>
      </c>
    </row>
    <row r="929" spans="1:1" x14ac:dyDescent="0.25">
      <c r="A929" s="17">
        <v>-101</v>
      </c>
    </row>
    <row r="930" spans="1:1" x14ac:dyDescent="0.25">
      <c r="A930" s="17">
        <v>-90</v>
      </c>
    </row>
    <row r="931" spans="1:1" x14ac:dyDescent="0.25">
      <c r="A931" s="17">
        <v>-88</v>
      </c>
    </row>
    <row r="932" spans="1:1" x14ac:dyDescent="0.25">
      <c r="A932" s="17">
        <v>-88</v>
      </c>
    </row>
    <row r="933" spans="1:1" x14ac:dyDescent="0.25">
      <c r="A933" s="17">
        <v>-86</v>
      </c>
    </row>
    <row r="934" spans="1:1" x14ac:dyDescent="0.25">
      <c r="A934" s="17">
        <v>-89</v>
      </c>
    </row>
    <row r="935" spans="1:1" x14ac:dyDescent="0.25">
      <c r="A935" s="17">
        <v>-88</v>
      </c>
    </row>
    <row r="936" spans="1:1" x14ac:dyDescent="0.25">
      <c r="A936" s="17">
        <v>-89</v>
      </c>
    </row>
    <row r="937" spans="1:1" x14ac:dyDescent="0.25">
      <c r="A937" s="17">
        <v>-88</v>
      </c>
    </row>
    <row r="938" spans="1:1" x14ac:dyDescent="0.25">
      <c r="A938" s="17">
        <v>-87</v>
      </c>
    </row>
    <row r="939" spans="1:1" x14ac:dyDescent="0.25">
      <c r="A939" s="17">
        <v>-87</v>
      </c>
    </row>
    <row r="940" spans="1:1" x14ac:dyDescent="0.25">
      <c r="A940" s="17">
        <v>-87</v>
      </c>
    </row>
    <row r="941" spans="1:1" x14ac:dyDescent="0.25">
      <c r="A941" s="17">
        <v>-87</v>
      </c>
    </row>
    <row r="942" spans="1:1" x14ac:dyDescent="0.25">
      <c r="A942" s="17">
        <v>-81</v>
      </c>
    </row>
    <row r="943" spans="1:1" x14ac:dyDescent="0.25">
      <c r="A943" s="17">
        <v>-84</v>
      </c>
    </row>
    <row r="944" spans="1:1" x14ac:dyDescent="0.25">
      <c r="A944" s="17">
        <v>-82</v>
      </c>
    </row>
    <row r="945" spans="1:1" x14ac:dyDescent="0.25">
      <c r="A945" s="17">
        <v>-81</v>
      </c>
    </row>
    <row r="946" spans="1:1" x14ac:dyDescent="0.25">
      <c r="A946" s="17">
        <v>-80</v>
      </c>
    </row>
    <row r="947" spans="1:1" x14ac:dyDescent="0.25">
      <c r="A947" s="17">
        <v>-83</v>
      </c>
    </row>
    <row r="948" spans="1:1" x14ac:dyDescent="0.25">
      <c r="A948" s="17">
        <v>-84</v>
      </c>
    </row>
    <row r="949" spans="1:1" x14ac:dyDescent="0.25">
      <c r="A949" s="17">
        <v>-87</v>
      </c>
    </row>
    <row r="950" spans="1:1" x14ac:dyDescent="0.25">
      <c r="A950" s="17">
        <v>-88</v>
      </c>
    </row>
    <row r="951" spans="1:1" x14ac:dyDescent="0.25">
      <c r="A951" s="17">
        <v>-87</v>
      </c>
    </row>
    <row r="952" spans="1:1" x14ac:dyDescent="0.25">
      <c r="A952" s="17">
        <v>-89</v>
      </c>
    </row>
    <row r="953" spans="1:1" x14ac:dyDescent="0.25">
      <c r="A953" s="17">
        <v>-85</v>
      </c>
    </row>
    <row r="954" spans="1:1" x14ac:dyDescent="0.25">
      <c r="A954" s="17">
        <v>-84</v>
      </c>
    </row>
    <row r="955" spans="1:1" x14ac:dyDescent="0.25">
      <c r="A955" s="17">
        <v>-83</v>
      </c>
    </row>
    <row r="956" spans="1:1" x14ac:dyDescent="0.25">
      <c r="A956" s="17">
        <v>-84</v>
      </c>
    </row>
    <row r="957" spans="1:1" x14ac:dyDescent="0.25">
      <c r="A957" s="17">
        <v>-87</v>
      </c>
    </row>
    <row r="958" spans="1:1" x14ac:dyDescent="0.25">
      <c r="A958" s="17">
        <v>-90</v>
      </c>
    </row>
    <row r="959" spans="1:1" x14ac:dyDescent="0.25">
      <c r="A959" s="17">
        <v>-90</v>
      </c>
    </row>
    <row r="960" spans="1:1" x14ac:dyDescent="0.25">
      <c r="A960" s="17">
        <v>-95</v>
      </c>
    </row>
    <row r="961" spans="1:1" x14ac:dyDescent="0.25">
      <c r="A961" s="17">
        <v>-95</v>
      </c>
    </row>
    <row r="962" spans="1:1" x14ac:dyDescent="0.25">
      <c r="A962" s="17">
        <v>-95</v>
      </c>
    </row>
    <row r="963" spans="1:1" x14ac:dyDescent="0.25">
      <c r="A963" s="17">
        <v>-94</v>
      </c>
    </row>
    <row r="964" spans="1:1" x14ac:dyDescent="0.25">
      <c r="A964" s="17">
        <v>-95</v>
      </c>
    </row>
    <row r="965" spans="1:1" x14ac:dyDescent="0.25">
      <c r="A965" s="17">
        <v>-90</v>
      </c>
    </row>
    <row r="966" spans="1:1" x14ac:dyDescent="0.25">
      <c r="A966" s="17">
        <v>-95</v>
      </c>
    </row>
    <row r="967" spans="1:1" x14ac:dyDescent="0.25">
      <c r="A967" s="17">
        <v>-94</v>
      </c>
    </row>
    <row r="968" spans="1:1" x14ac:dyDescent="0.25">
      <c r="A968" s="17">
        <v>-92</v>
      </c>
    </row>
    <row r="969" spans="1:1" x14ac:dyDescent="0.25">
      <c r="A969" s="17">
        <v>-91</v>
      </c>
    </row>
    <row r="970" spans="1:1" x14ac:dyDescent="0.25">
      <c r="A970" s="17">
        <v>-92</v>
      </c>
    </row>
    <row r="971" spans="1:1" x14ac:dyDescent="0.25">
      <c r="A971" s="17">
        <v>-97</v>
      </c>
    </row>
    <row r="972" spans="1:1" x14ac:dyDescent="0.25">
      <c r="A972" s="17">
        <v>-94</v>
      </c>
    </row>
    <row r="973" spans="1:1" x14ac:dyDescent="0.25">
      <c r="A973" s="17">
        <v>-94</v>
      </c>
    </row>
    <row r="974" spans="1:1" x14ac:dyDescent="0.25">
      <c r="A974" s="17">
        <v>-94</v>
      </c>
    </row>
    <row r="975" spans="1:1" x14ac:dyDescent="0.25">
      <c r="A975" s="17">
        <v>-97</v>
      </c>
    </row>
    <row r="976" spans="1:1" x14ac:dyDescent="0.25">
      <c r="A976" s="17">
        <v>-97</v>
      </c>
    </row>
    <row r="977" spans="1:1" x14ac:dyDescent="0.25">
      <c r="A977" s="17">
        <v>-96</v>
      </c>
    </row>
    <row r="978" spans="1:1" x14ac:dyDescent="0.25">
      <c r="A978" s="17">
        <v>-91</v>
      </c>
    </row>
    <row r="979" spans="1:1" x14ac:dyDescent="0.25">
      <c r="A979" s="17">
        <v>-91</v>
      </c>
    </row>
    <row r="980" spans="1:1" x14ac:dyDescent="0.25">
      <c r="A980" s="17">
        <v>-91</v>
      </c>
    </row>
    <row r="981" spans="1:1" x14ac:dyDescent="0.25">
      <c r="A981" s="17">
        <v>-100</v>
      </c>
    </row>
    <row r="982" spans="1:1" x14ac:dyDescent="0.25">
      <c r="A982" s="17">
        <v>-95</v>
      </c>
    </row>
    <row r="983" spans="1:1" x14ac:dyDescent="0.25">
      <c r="A983" s="17">
        <v>-86</v>
      </c>
    </row>
    <row r="984" spans="1:1" x14ac:dyDescent="0.25">
      <c r="A984" s="17">
        <v>-95</v>
      </c>
    </row>
    <row r="985" spans="1:1" x14ac:dyDescent="0.25">
      <c r="A985" s="17">
        <v>-98</v>
      </c>
    </row>
    <row r="986" spans="1:1" x14ac:dyDescent="0.25">
      <c r="A986" s="17">
        <v>-92</v>
      </c>
    </row>
    <row r="987" spans="1:1" x14ac:dyDescent="0.25">
      <c r="A987" s="17">
        <v>-95</v>
      </c>
    </row>
    <row r="988" spans="1:1" x14ac:dyDescent="0.25">
      <c r="A988" s="17">
        <v>-90</v>
      </c>
    </row>
    <row r="989" spans="1:1" x14ac:dyDescent="0.25">
      <c r="A989" s="17">
        <v>-88</v>
      </c>
    </row>
    <row r="990" spans="1:1" x14ac:dyDescent="0.25">
      <c r="A990" s="17">
        <v>-95</v>
      </c>
    </row>
    <row r="991" spans="1:1" x14ac:dyDescent="0.25">
      <c r="A991" s="17">
        <v>-97</v>
      </c>
    </row>
    <row r="992" spans="1:1" x14ac:dyDescent="0.25">
      <c r="A992" s="17">
        <v>-98</v>
      </c>
    </row>
    <row r="993" spans="1:1" x14ac:dyDescent="0.25">
      <c r="A993" s="17">
        <v>-95</v>
      </c>
    </row>
    <row r="994" spans="1:1" x14ac:dyDescent="0.25">
      <c r="A994" s="17">
        <v>-98</v>
      </c>
    </row>
    <row r="995" spans="1:1" x14ac:dyDescent="0.25">
      <c r="A995" s="17">
        <v>-97</v>
      </c>
    </row>
    <row r="996" spans="1:1" x14ac:dyDescent="0.25">
      <c r="A996" s="17">
        <v>-101</v>
      </c>
    </row>
    <row r="997" spans="1:1" x14ac:dyDescent="0.25">
      <c r="A997" s="17">
        <v>-102</v>
      </c>
    </row>
    <row r="998" spans="1:1" x14ac:dyDescent="0.25">
      <c r="A998" s="17">
        <v>-99</v>
      </c>
    </row>
    <row r="999" spans="1:1" x14ac:dyDescent="0.25">
      <c r="A999" s="17">
        <v>-98</v>
      </c>
    </row>
    <row r="1000" spans="1:1" x14ac:dyDescent="0.25">
      <c r="A1000" s="17">
        <v>-100</v>
      </c>
    </row>
    <row r="1001" spans="1:1" x14ac:dyDescent="0.25">
      <c r="A1001" s="17">
        <v>-98</v>
      </c>
    </row>
    <row r="1002" spans="1:1" x14ac:dyDescent="0.25">
      <c r="A1002" s="17">
        <v>-96</v>
      </c>
    </row>
    <row r="1003" spans="1:1" x14ac:dyDescent="0.25">
      <c r="A1003" s="17">
        <v>-95</v>
      </c>
    </row>
    <row r="1004" spans="1:1" x14ac:dyDescent="0.25">
      <c r="A1004" s="17">
        <v>-91</v>
      </c>
    </row>
    <row r="1005" spans="1:1" x14ac:dyDescent="0.25">
      <c r="A1005" s="17">
        <v>-89</v>
      </c>
    </row>
    <row r="1006" spans="1:1" x14ac:dyDescent="0.25">
      <c r="A1006" s="17">
        <v>-88</v>
      </c>
    </row>
    <row r="1007" spans="1:1" x14ac:dyDescent="0.25">
      <c r="A1007" s="17">
        <v>-87</v>
      </c>
    </row>
    <row r="1008" spans="1:1" x14ac:dyDescent="0.25">
      <c r="A1008" s="17">
        <v>-87</v>
      </c>
    </row>
    <row r="1009" spans="1:1" x14ac:dyDescent="0.25">
      <c r="A1009" s="17">
        <v>-84</v>
      </c>
    </row>
    <row r="1010" spans="1:1" x14ac:dyDescent="0.25">
      <c r="A1010" s="17">
        <v>-77</v>
      </c>
    </row>
    <row r="1011" spans="1:1" x14ac:dyDescent="0.25">
      <c r="A1011" s="17">
        <v>-83</v>
      </c>
    </row>
    <row r="1012" spans="1:1" x14ac:dyDescent="0.25">
      <c r="A1012" s="17">
        <v>-85</v>
      </c>
    </row>
    <row r="1013" spans="1:1" x14ac:dyDescent="0.25">
      <c r="A1013" s="17">
        <v>-84</v>
      </c>
    </row>
    <row r="1014" spans="1:1" x14ac:dyDescent="0.25">
      <c r="A1014" s="17">
        <v>-88</v>
      </c>
    </row>
    <row r="1015" spans="1:1" x14ac:dyDescent="0.25">
      <c r="A1015" s="17">
        <v>-84</v>
      </c>
    </row>
    <row r="1016" spans="1:1" x14ac:dyDescent="0.25">
      <c r="A1016" s="17">
        <v>-75</v>
      </c>
    </row>
    <row r="1017" spans="1:1" x14ac:dyDescent="0.25">
      <c r="A1017" s="17">
        <v>-81</v>
      </c>
    </row>
    <row r="1018" spans="1:1" x14ac:dyDescent="0.25">
      <c r="A1018" s="17">
        <v>-86</v>
      </c>
    </row>
    <row r="1019" spans="1:1" x14ac:dyDescent="0.25">
      <c r="A1019" s="17">
        <v>-79</v>
      </c>
    </row>
    <row r="1020" spans="1:1" x14ac:dyDescent="0.25">
      <c r="A1020" s="17">
        <v>-75</v>
      </c>
    </row>
    <row r="1021" spans="1:1" x14ac:dyDescent="0.25">
      <c r="A1021" s="17">
        <v>-73</v>
      </c>
    </row>
    <row r="1022" spans="1:1" x14ac:dyDescent="0.25">
      <c r="A1022" s="17">
        <v>-76</v>
      </c>
    </row>
    <row r="1023" spans="1:1" x14ac:dyDescent="0.25">
      <c r="A1023" s="17">
        <v>-71</v>
      </c>
    </row>
    <row r="1024" spans="1:1" x14ac:dyDescent="0.25">
      <c r="A1024" s="17">
        <v>-66</v>
      </c>
    </row>
    <row r="1025" spans="1:1" x14ac:dyDescent="0.25">
      <c r="A1025" s="17">
        <v>-80</v>
      </c>
    </row>
    <row r="1026" spans="1:1" x14ac:dyDescent="0.25">
      <c r="A1026" s="17">
        <v>-85</v>
      </c>
    </row>
    <row r="1027" spans="1:1" x14ac:dyDescent="0.25">
      <c r="A1027" s="17">
        <v>-83</v>
      </c>
    </row>
    <row r="1028" spans="1:1" x14ac:dyDescent="0.25">
      <c r="A1028" s="17">
        <v>-84</v>
      </c>
    </row>
    <row r="1029" spans="1:1" x14ac:dyDescent="0.25">
      <c r="A1029" s="17">
        <v>-77</v>
      </c>
    </row>
    <row r="1030" spans="1:1" x14ac:dyDescent="0.25">
      <c r="A1030" s="17">
        <v>-75</v>
      </c>
    </row>
    <row r="1031" spans="1:1" x14ac:dyDescent="0.25">
      <c r="A1031" s="17">
        <v>-66</v>
      </c>
    </row>
    <row r="1032" spans="1:1" x14ac:dyDescent="0.25">
      <c r="A1032" s="17">
        <v>-61</v>
      </c>
    </row>
    <row r="1033" spans="1:1" x14ac:dyDescent="0.25">
      <c r="A1033" s="17">
        <v>-62</v>
      </c>
    </row>
    <row r="1034" spans="1:1" x14ac:dyDescent="0.25">
      <c r="A1034" s="17">
        <v>-66</v>
      </c>
    </row>
    <row r="1035" spans="1:1" x14ac:dyDescent="0.25">
      <c r="A1035" s="17">
        <v>-77</v>
      </c>
    </row>
    <row r="1036" spans="1:1" x14ac:dyDescent="0.25">
      <c r="A1036" s="17">
        <v>-78</v>
      </c>
    </row>
    <row r="1037" spans="1:1" x14ac:dyDescent="0.25">
      <c r="A1037" s="17">
        <v>-74</v>
      </c>
    </row>
    <row r="1038" spans="1:1" x14ac:dyDescent="0.25">
      <c r="A1038" s="17">
        <v>-77</v>
      </c>
    </row>
    <row r="1039" spans="1:1" x14ac:dyDescent="0.25">
      <c r="A1039" s="17">
        <v>-74</v>
      </c>
    </row>
    <row r="1040" spans="1:1" x14ac:dyDescent="0.25">
      <c r="A1040" s="17">
        <v>-75</v>
      </c>
    </row>
    <row r="1041" spans="1:1" x14ac:dyDescent="0.25">
      <c r="A1041" s="17">
        <v>-75</v>
      </c>
    </row>
    <row r="1042" spans="1:1" x14ac:dyDescent="0.25">
      <c r="A1042" s="17">
        <v>-84</v>
      </c>
    </row>
    <row r="1043" spans="1:1" x14ac:dyDescent="0.25">
      <c r="A1043" s="17">
        <v>-75</v>
      </c>
    </row>
    <row r="1044" spans="1:1" x14ac:dyDescent="0.25">
      <c r="A1044" s="17">
        <v>-75</v>
      </c>
    </row>
    <row r="1045" spans="1:1" x14ac:dyDescent="0.25">
      <c r="A1045" s="17">
        <v>-76</v>
      </c>
    </row>
    <row r="1046" spans="1:1" x14ac:dyDescent="0.25">
      <c r="A1046" s="17">
        <v>-74</v>
      </c>
    </row>
    <row r="1047" spans="1:1" x14ac:dyDescent="0.25">
      <c r="A1047" s="17">
        <v>-73</v>
      </c>
    </row>
    <row r="1048" spans="1:1" x14ac:dyDescent="0.25">
      <c r="A1048" s="17">
        <v>-83</v>
      </c>
    </row>
    <row r="1049" spans="1:1" x14ac:dyDescent="0.25">
      <c r="A1049" s="17">
        <v>-78</v>
      </c>
    </row>
    <row r="1050" spans="1:1" x14ac:dyDescent="0.25">
      <c r="A1050" s="17">
        <v>-74</v>
      </c>
    </row>
    <row r="1051" spans="1:1" x14ac:dyDescent="0.25">
      <c r="A1051" s="17">
        <v>-78</v>
      </c>
    </row>
    <row r="1052" spans="1:1" x14ac:dyDescent="0.25">
      <c r="A1052" s="17">
        <v>-75</v>
      </c>
    </row>
    <row r="1053" spans="1:1" x14ac:dyDescent="0.25">
      <c r="A1053" s="17">
        <v>-74</v>
      </c>
    </row>
    <row r="1054" spans="1:1" x14ac:dyDescent="0.25">
      <c r="A1054" s="17">
        <v>-78</v>
      </c>
    </row>
    <row r="1055" spans="1:1" x14ac:dyDescent="0.25">
      <c r="A1055" s="17">
        <v>-76</v>
      </c>
    </row>
    <row r="1056" spans="1:1" x14ac:dyDescent="0.25">
      <c r="A1056" s="17">
        <v>-77</v>
      </c>
    </row>
    <row r="1057" spans="1:1" x14ac:dyDescent="0.25">
      <c r="A1057" s="17">
        <v>-73</v>
      </c>
    </row>
    <row r="1058" spans="1:1" x14ac:dyDescent="0.25">
      <c r="A1058" s="17">
        <v>-74</v>
      </c>
    </row>
    <row r="1059" spans="1:1" x14ac:dyDescent="0.25">
      <c r="A1059" s="17">
        <v>-81</v>
      </c>
    </row>
    <row r="1060" spans="1:1" x14ac:dyDescent="0.25">
      <c r="A1060" s="17">
        <v>-77</v>
      </c>
    </row>
    <row r="1061" spans="1:1" x14ac:dyDescent="0.25">
      <c r="A1061" s="17">
        <v>-86</v>
      </c>
    </row>
    <row r="1062" spans="1:1" x14ac:dyDescent="0.25">
      <c r="A1062" s="17">
        <v>-83</v>
      </c>
    </row>
    <row r="1063" spans="1:1" x14ac:dyDescent="0.25">
      <c r="A1063" s="17">
        <v>-84</v>
      </c>
    </row>
    <row r="1064" spans="1:1" x14ac:dyDescent="0.25">
      <c r="A1064" s="17">
        <v>-83</v>
      </c>
    </row>
    <row r="1065" spans="1:1" x14ac:dyDescent="0.25">
      <c r="A1065" s="17">
        <v>-82</v>
      </c>
    </row>
    <row r="1066" spans="1:1" x14ac:dyDescent="0.25">
      <c r="A1066" s="17">
        <v>-79</v>
      </c>
    </row>
    <row r="1067" spans="1:1" x14ac:dyDescent="0.25">
      <c r="A1067" s="17">
        <v>-75</v>
      </c>
    </row>
    <row r="1068" spans="1:1" x14ac:dyDescent="0.25">
      <c r="A1068" s="17">
        <v>-79</v>
      </c>
    </row>
    <row r="1069" spans="1:1" x14ac:dyDescent="0.25">
      <c r="A1069" s="17">
        <v>-82</v>
      </c>
    </row>
    <row r="1070" spans="1:1" x14ac:dyDescent="0.25">
      <c r="A1070" s="17">
        <v>-82</v>
      </c>
    </row>
    <row r="1071" spans="1:1" x14ac:dyDescent="0.25">
      <c r="A1071" s="17">
        <v>-81</v>
      </c>
    </row>
    <row r="1072" spans="1:1" x14ac:dyDescent="0.25">
      <c r="A1072" s="17">
        <v>-85</v>
      </c>
    </row>
    <row r="1073" spans="1:1" x14ac:dyDescent="0.25">
      <c r="A1073" s="17">
        <v>-83</v>
      </c>
    </row>
    <row r="1074" spans="1:1" x14ac:dyDescent="0.25">
      <c r="A1074" s="17">
        <v>-90</v>
      </c>
    </row>
    <row r="1075" spans="1:1" x14ac:dyDescent="0.25">
      <c r="A1075" s="17">
        <v>-89</v>
      </c>
    </row>
    <row r="1076" spans="1:1" x14ac:dyDescent="0.25">
      <c r="A1076" s="17">
        <v>-84</v>
      </c>
    </row>
    <row r="1077" spans="1:1" x14ac:dyDescent="0.25">
      <c r="A1077" s="17">
        <v>-92</v>
      </c>
    </row>
    <row r="1078" spans="1:1" x14ac:dyDescent="0.25">
      <c r="A1078" s="17">
        <v>-88</v>
      </c>
    </row>
    <row r="1079" spans="1:1" x14ac:dyDescent="0.25">
      <c r="A1079" s="17">
        <v>-85</v>
      </c>
    </row>
    <row r="1080" spans="1:1" x14ac:dyDescent="0.25">
      <c r="A1080" s="17">
        <v>-80</v>
      </c>
    </row>
    <row r="1081" spans="1:1" x14ac:dyDescent="0.25">
      <c r="A1081" s="17">
        <v>-77</v>
      </c>
    </row>
    <row r="1082" spans="1:1" x14ac:dyDescent="0.25">
      <c r="A1082" s="17">
        <v>-75</v>
      </c>
    </row>
    <row r="1083" spans="1:1" x14ac:dyDescent="0.25">
      <c r="A1083" s="17">
        <v>-77</v>
      </c>
    </row>
    <row r="1084" spans="1:1" x14ac:dyDescent="0.25">
      <c r="A1084" s="17">
        <v>-75</v>
      </c>
    </row>
    <row r="1085" spans="1:1" x14ac:dyDescent="0.25">
      <c r="A1085" s="17">
        <v>-76</v>
      </c>
    </row>
    <row r="1086" spans="1:1" x14ac:dyDescent="0.25">
      <c r="A1086" s="17">
        <v>-71</v>
      </c>
    </row>
    <row r="1087" spans="1:1" x14ac:dyDescent="0.25">
      <c r="A1087" s="17">
        <v>-77</v>
      </c>
    </row>
    <row r="1088" spans="1:1" x14ac:dyDescent="0.25">
      <c r="A1088" s="17">
        <v>-79</v>
      </c>
    </row>
    <row r="1089" spans="1:1" x14ac:dyDescent="0.25">
      <c r="A1089" s="17">
        <v>-82</v>
      </c>
    </row>
    <row r="1090" spans="1:1" x14ac:dyDescent="0.25">
      <c r="A1090" s="17">
        <v>-84</v>
      </c>
    </row>
    <row r="1091" spans="1:1" x14ac:dyDescent="0.25">
      <c r="A1091" s="17">
        <v>-91</v>
      </c>
    </row>
    <row r="1092" spans="1:1" x14ac:dyDescent="0.25">
      <c r="A1092" s="17">
        <v>-92</v>
      </c>
    </row>
    <row r="1093" spans="1:1" x14ac:dyDescent="0.25">
      <c r="A1093" s="17">
        <v>-93</v>
      </c>
    </row>
    <row r="1094" spans="1:1" x14ac:dyDescent="0.25">
      <c r="A1094" s="17">
        <v>-93</v>
      </c>
    </row>
    <row r="1095" spans="1:1" x14ac:dyDescent="0.25">
      <c r="A1095" s="17">
        <v>-90</v>
      </c>
    </row>
    <row r="1096" spans="1:1" x14ac:dyDescent="0.25">
      <c r="A1096" s="17">
        <v>-73</v>
      </c>
    </row>
    <row r="1097" spans="1:1" x14ac:dyDescent="0.25">
      <c r="A1097" s="17">
        <v>-74</v>
      </c>
    </row>
    <row r="1098" spans="1:1" x14ac:dyDescent="0.25">
      <c r="A1098" s="17">
        <v>-66</v>
      </c>
    </row>
    <row r="1099" spans="1:1" x14ac:dyDescent="0.25">
      <c r="A1099" s="17">
        <v>-66</v>
      </c>
    </row>
    <row r="1100" spans="1:1" x14ac:dyDescent="0.25">
      <c r="A1100" s="17">
        <v>-72</v>
      </c>
    </row>
    <row r="1101" spans="1:1" x14ac:dyDescent="0.25">
      <c r="A1101" s="17">
        <v>-79</v>
      </c>
    </row>
    <row r="1102" spans="1:1" x14ac:dyDescent="0.25">
      <c r="A1102" s="17">
        <v>-83</v>
      </c>
    </row>
    <row r="1103" spans="1:1" x14ac:dyDescent="0.25">
      <c r="A1103" s="17">
        <v>-89</v>
      </c>
    </row>
    <row r="1104" spans="1:1" x14ac:dyDescent="0.25">
      <c r="A1104" s="17">
        <v>-88</v>
      </c>
    </row>
    <row r="1105" spans="1:1" x14ac:dyDescent="0.25">
      <c r="A1105" s="17">
        <v>-94</v>
      </c>
    </row>
    <row r="1106" spans="1:1" x14ac:dyDescent="0.25">
      <c r="A1106" s="17">
        <v>-95</v>
      </c>
    </row>
    <row r="1107" spans="1:1" x14ac:dyDescent="0.25">
      <c r="A1107" s="17">
        <v>-95</v>
      </c>
    </row>
    <row r="1108" spans="1:1" x14ac:dyDescent="0.25">
      <c r="A1108" s="17">
        <v>-98</v>
      </c>
    </row>
    <row r="1109" spans="1:1" x14ac:dyDescent="0.25">
      <c r="A1109" s="17">
        <v>-95</v>
      </c>
    </row>
    <row r="1110" spans="1:1" x14ac:dyDescent="0.25">
      <c r="A1110" s="17">
        <v>-98</v>
      </c>
    </row>
    <row r="1111" spans="1:1" x14ac:dyDescent="0.25">
      <c r="A1111" s="17">
        <v>-97</v>
      </c>
    </row>
    <row r="1112" spans="1:1" x14ac:dyDescent="0.25">
      <c r="A1112" s="17">
        <v>-95</v>
      </c>
    </row>
    <row r="1113" spans="1:1" x14ac:dyDescent="0.25">
      <c r="A1113" s="17">
        <v>-91</v>
      </c>
    </row>
    <row r="1114" spans="1:1" x14ac:dyDescent="0.25">
      <c r="A1114" s="17">
        <v>-90</v>
      </c>
    </row>
    <row r="1115" spans="1:1" x14ac:dyDescent="0.25">
      <c r="A1115" s="17">
        <v>-89</v>
      </c>
    </row>
    <row r="1116" spans="1:1" x14ac:dyDescent="0.25">
      <c r="A1116" s="17">
        <v>-87</v>
      </c>
    </row>
    <row r="1117" spans="1:1" x14ac:dyDescent="0.25">
      <c r="A1117" s="17">
        <v>-84</v>
      </c>
    </row>
    <row r="1118" spans="1:1" x14ac:dyDescent="0.25">
      <c r="A1118" s="17">
        <v>-87</v>
      </c>
    </row>
    <row r="1119" spans="1:1" x14ac:dyDescent="0.25">
      <c r="A1119" s="17">
        <v>-85</v>
      </c>
    </row>
    <row r="1120" spans="1:1" x14ac:dyDescent="0.25">
      <c r="A1120" s="17">
        <v>-85</v>
      </c>
    </row>
    <row r="1121" spans="1:1" x14ac:dyDescent="0.25">
      <c r="A1121" s="17">
        <v>-83</v>
      </c>
    </row>
    <row r="1122" spans="1:1" x14ac:dyDescent="0.25">
      <c r="A1122" s="17">
        <v>-77</v>
      </c>
    </row>
    <row r="1123" spans="1:1" x14ac:dyDescent="0.25">
      <c r="A1123" s="17">
        <v>-80</v>
      </c>
    </row>
    <row r="1124" spans="1:1" x14ac:dyDescent="0.25">
      <c r="A1124" s="17">
        <v>-82</v>
      </c>
    </row>
    <row r="1125" spans="1:1" x14ac:dyDescent="0.25">
      <c r="A1125" s="17">
        <v>-80</v>
      </c>
    </row>
    <row r="1126" spans="1:1" x14ac:dyDescent="0.25">
      <c r="A1126" s="17">
        <v>-88</v>
      </c>
    </row>
    <row r="1127" spans="1:1" x14ac:dyDescent="0.25">
      <c r="A1127" s="17">
        <v>-82</v>
      </c>
    </row>
    <row r="1128" spans="1:1" x14ac:dyDescent="0.25">
      <c r="A1128" s="17">
        <v>-83</v>
      </c>
    </row>
    <row r="1129" spans="1:1" x14ac:dyDescent="0.25">
      <c r="A1129" s="17">
        <v>-78</v>
      </c>
    </row>
    <row r="1130" spans="1:1" x14ac:dyDescent="0.25">
      <c r="A1130" s="17">
        <v>-89</v>
      </c>
    </row>
    <row r="1131" spans="1:1" x14ac:dyDescent="0.25">
      <c r="A1131" s="17">
        <v>-86</v>
      </c>
    </row>
    <row r="1132" spans="1:1" x14ac:dyDescent="0.25">
      <c r="A1132" s="17">
        <v>-89</v>
      </c>
    </row>
    <row r="1133" spans="1:1" x14ac:dyDescent="0.25">
      <c r="A1133" s="17">
        <v>-87</v>
      </c>
    </row>
    <row r="1134" spans="1:1" x14ac:dyDescent="0.25">
      <c r="A1134" s="17">
        <v>-91</v>
      </c>
    </row>
    <row r="1135" spans="1:1" x14ac:dyDescent="0.25">
      <c r="A1135" s="17">
        <v>-89</v>
      </c>
    </row>
    <row r="1136" spans="1:1" x14ac:dyDescent="0.25">
      <c r="A1136" s="17">
        <v>-90</v>
      </c>
    </row>
    <row r="1137" spans="1:1" x14ac:dyDescent="0.25">
      <c r="A1137" s="17">
        <v>-89</v>
      </c>
    </row>
    <row r="1138" spans="1:1" x14ac:dyDescent="0.25">
      <c r="A1138" s="17">
        <v>-83</v>
      </c>
    </row>
    <row r="1139" spans="1:1" x14ac:dyDescent="0.25">
      <c r="A1139" s="17">
        <v>-87</v>
      </c>
    </row>
    <row r="1140" spans="1:1" x14ac:dyDescent="0.25">
      <c r="A1140" s="17">
        <v>-85</v>
      </c>
    </row>
    <row r="1141" spans="1:1" x14ac:dyDescent="0.25">
      <c r="A1141" s="17">
        <v>-90</v>
      </c>
    </row>
    <row r="1142" spans="1:1" x14ac:dyDescent="0.25">
      <c r="A1142" s="17">
        <v>-91</v>
      </c>
    </row>
    <row r="1143" spans="1:1" x14ac:dyDescent="0.25">
      <c r="A1143" s="17">
        <v>-93</v>
      </c>
    </row>
    <row r="1144" spans="1:1" x14ac:dyDescent="0.25">
      <c r="A1144" s="17">
        <v>-95</v>
      </c>
    </row>
    <row r="1145" spans="1:1" x14ac:dyDescent="0.25">
      <c r="A1145" s="17">
        <v>-95</v>
      </c>
    </row>
    <row r="1146" spans="1:1" x14ac:dyDescent="0.25">
      <c r="A1146" s="17">
        <v>-96</v>
      </c>
    </row>
    <row r="1147" spans="1:1" x14ac:dyDescent="0.25">
      <c r="A1147" s="17">
        <v>-96</v>
      </c>
    </row>
    <row r="1148" spans="1:1" x14ac:dyDescent="0.25">
      <c r="A1148" s="17">
        <v>-98</v>
      </c>
    </row>
    <row r="1149" spans="1:1" x14ac:dyDescent="0.25">
      <c r="A1149" s="17">
        <v>-94</v>
      </c>
    </row>
    <row r="1150" spans="1:1" x14ac:dyDescent="0.25">
      <c r="A1150" s="17">
        <v>-97</v>
      </c>
    </row>
    <row r="1151" spans="1:1" x14ac:dyDescent="0.25">
      <c r="A1151" s="17">
        <v>-96</v>
      </c>
    </row>
    <row r="1152" spans="1:1" x14ac:dyDescent="0.25">
      <c r="A1152" s="17">
        <v>-98</v>
      </c>
    </row>
    <row r="1153" spans="1:1" x14ac:dyDescent="0.25">
      <c r="A1153" s="17">
        <v>-98</v>
      </c>
    </row>
    <row r="1154" spans="1:1" x14ac:dyDescent="0.25">
      <c r="A1154" s="17">
        <v>-100</v>
      </c>
    </row>
    <row r="1155" spans="1:1" x14ac:dyDescent="0.25">
      <c r="A1155" s="17">
        <v>-95</v>
      </c>
    </row>
    <row r="1156" spans="1:1" x14ac:dyDescent="0.25">
      <c r="A1156" s="17">
        <v>-97</v>
      </c>
    </row>
    <row r="1157" spans="1:1" x14ac:dyDescent="0.25">
      <c r="A1157" s="17">
        <v>-97</v>
      </c>
    </row>
    <row r="1158" spans="1:1" x14ac:dyDescent="0.25">
      <c r="A1158" s="17">
        <v>-90</v>
      </c>
    </row>
    <row r="1159" spans="1:1" x14ac:dyDescent="0.25">
      <c r="A1159" s="17">
        <v>-88</v>
      </c>
    </row>
    <row r="1160" spans="1:1" x14ac:dyDescent="0.25">
      <c r="A1160" s="17">
        <v>-80</v>
      </c>
    </row>
    <row r="1161" spans="1:1" x14ac:dyDescent="0.25">
      <c r="A1161" s="17">
        <v>-80</v>
      </c>
    </row>
    <row r="1162" spans="1:1" x14ac:dyDescent="0.25">
      <c r="A1162" s="17">
        <v>-80</v>
      </c>
    </row>
    <row r="1163" spans="1:1" x14ac:dyDescent="0.25">
      <c r="A1163" s="17">
        <v>-92</v>
      </c>
    </row>
    <row r="1164" spans="1:1" x14ac:dyDescent="0.25">
      <c r="A1164" s="17">
        <v>-89</v>
      </c>
    </row>
    <row r="1165" spans="1:1" x14ac:dyDescent="0.25">
      <c r="A1165" s="17">
        <v>-86</v>
      </c>
    </row>
    <row r="1166" spans="1:1" x14ac:dyDescent="0.25">
      <c r="A1166" s="17">
        <v>-84</v>
      </c>
    </row>
    <row r="1167" spans="1:1" x14ac:dyDescent="0.25">
      <c r="A1167" s="17">
        <v>-93</v>
      </c>
    </row>
    <row r="1168" spans="1:1" x14ac:dyDescent="0.25">
      <c r="A1168" s="17">
        <v>-96</v>
      </c>
    </row>
    <row r="1169" spans="1:1" x14ac:dyDescent="0.25">
      <c r="A1169" s="17">
        <v>-95</v>
      </c>
    </row>
    <row r="1170" spans="1:1" x14ac:dyDescent="0.25">
      <c r="A1170" s="17">
        <v>-94</v>
      </c>
    </row>
    <row r="1171" spans="1:1" x14ac:dyDescent="0.25">
      <c r="A1171" s="17">
        <v>-96</v>
      </c>
    </row>
    <row r="1172" spans="1:1" x14ac:dyDescent="0.25">
      <c r="A1172" s="17">
        <v>-98</v>
      </c>
    </row>
    <row r="1173" spans="1:1" x14ac:dyDescent="0.25">
      <c r="A1173" s="17">
        <v>-98</v>
      </c>
    </row>
    <row r="1174" spans="1:1" x14ac:dyDescent="0.25">
      <c r="A1174" s="17">
        <v>-98</v>
      </c>
    </row>
    <row r="1175" spans="1:1" x14ac:dyDescent="0.25">
      <c r="A1175" s="17">
        <v>-91</v>
      </c>
    </row>
    <row r="1176" spans="1:1" x14ac:dyDescent="0.25">
      <c r="A1176" s="17">
        <v>-98</v>
      </c>
    </row>
    <row r="1177" spans="1:1" x14ac:dyDescent="0.25">
      <c r="A1177" s="17">
        <v>-104</v>
      </c>
    </row>
    <row r="1178" spans="1:1" x14ac:dyDescent="0.25">
      <c r="A1178" s="17">
        <v>-97</v>
      </c>
    </row>
    <row r="1179" spans="1:1" x14ac:dyDescent="0.25">
      <c r="A1179" s="17">
        <v>-97</v>
      </c>
    </row>
    <row r="1180" spans="1:1" x14ac:dyDescent="0.25">
      <c r="A1180" s="17">
        <v>-87</v>
      </c>
    </row>
    <row r="1181" spans="1:1" x14ac:dyDescent="0.25">
      <c r="A1181" s="17">
        <v>-93</v>
      </c>
    </row>
    <row r="1182" spans="1:1" x14ac:dyDescent="0.25">
      <c r="A1182" s="17">
        <v>-97</v>
      </c>
    </row>
    <row r="1183" spans="1:1" x14ac:dyDescent="0.25">
      <c r="A1183" s="17">
        <v>-96</v>
      </c>
    </row>
    <row r="1184" spans="1:1" x14ac:dyDescent="0.25">
      <c r="A1184" s="17">
        <v>-92</v>
      </c>
    </row>
    <row r="1185" spans="1:1" x14ac:dyDescent="0.25">
      <c r="A1185" s="17">
        <v>-79</v>
      </c>
    </row>
    <row r="1186" spans="1:1" x14ac:dyDescent="0.25">
      <c r="A1186" s="17">
        <v>-81</v>
      </c>
    </row>
    <row r="1187" spans="1:1" x14ac:dyDescent="0.25">
      <c r="A1187" s="17">
        <v>-87</v>
      </c>
    </row>
    <row r="1188" spans="1:1" x14ac:dyDescent="0.25">
      <c r="A1188" s="17">
        <v>-93</v>
      </c>
    </row>
    <row r="1189" spans="1:1" x14ac:dyDescent="0.25">
      <c r="A1189" s="17">
        <v>-92</v>
      </c>
    </row>
    <row r="1190" spans="1:1" x14ac:dyDescent="0.25">
      <c r="A1190" s="17">
        <v>-93</v>
      </c>
    </row>
    <row r="1191" spans="1:1" x14ac:dyDescent="0.25">
      <c r="A1191" s="17">
        <v>-93</v>
      </c>
    </row>
    <row r="1192" spans="1:1" x14ac:dyDescent="0.25">
      <c r="A1192" s="17">
        <v>-90</v>
      </c>
    </row>
    <row r="1193" spans="1:1" x14ac:dyDescent="0.25">
      <c r="A1193" s="17">
        <v>-62</v>
      </c>
    </row>
    <row r="1194" spans="1:1" x14ac:dyDescent="0.25">
      <c r="A1194" s="17">
        <v>-92</v>
      </c>
    </row>
    <row r="1195" spans="1:1" x14ac:dyDescent="0.25">
      <c r="A1195" s="17">
        <v>-96</v>
      </c>
    </row>
    <row r="1196" spans="1:1" x14ac:dyDescent="0.25">
      <c r="A1196" s="17">
        <v>-97</v>
      </c>
    </row>
    <row r="1197" spans="1:1" x14ac:dyDescent="0.25">
      <c r="A1197" s="17">
        <v>-97</v>
      </c>
    </row>
    <row r="1198" spans="1:1" x14ac:dyDescent="0.25">
      <c r="A1198" s="17">
        <v>-97</v>
      </c>
    </row>
    <row r="1199" spans="1:1" x14ac:dyDescent="0.25">
      <c r="A1199" s="17">
        <v>-94</v>
      </c>
    </row>
    <row r="1200" spans="1:1" x14ac:dyDescent="0.25">
      <c r="A1200" s="17">
        <v>-94</v>
      </c>
    </row>
    <row r="1201" spans="1:1" x14ac:dyDescent="0.25">
      <c r="A1201" s="17">
        <v>-107</v>
      </c>
    </row>
    <row r="1202" spans="1:1" x14ac:dyDescent="0.25">
      <c r="A1202" s="17">
        <v>-103</v>
      </c>
    </row>
    <row r="1203" spans="1:1" x14ac:dyDescent="0.25">
      <c r="A1203" s="17">
        <v>-106</v>
      </c>
    </row>
    <row r="1204" spans="1:1" x14ac:dyDescent="0.25">
      <c r="A1204" s="17">
        <v>-107</v>
      </c>
    </row>
    <row r="1205" spans="1:1" x14ac:dyDescent="0.25">
      <c r="A1205" s="17">
        <v>-103</v>
      </c>
    </row>
    <row r="1206" spans="1:1" x14ac:dyDescent="0.25">
      <c r="A1206" s="17">
        <v>-100</v>
      </c>
    </row>
    <row r="1207" spans="1:1" x14ac:dyDescent="0.25">
      <c r="A1207" s="17">
        <v>-92</v>
      </c>
    </row>
    <row r="1208" spans="1:1" x14ac:dyDescent="0.25">
      <c r="A1208" s="17">
        <v>-92</v>
      </c>
    </row>
    <row r="1209" spans="1:1" x14ac:dyDescent="0.25">
      <c r="A1209" s="17">
        <v>-92</v>
      </c>
    </row>
    <row r="1210" spans="1:1" x14ac:dyDescent="0.25">
      <c r="A1210" s="17">
        <v>-97</v>
      </c>
    </row>
    <row r="1211" spans="1:1" x14ac:dyDescent="0.25">
      <c r="A1211" s="17">
        <v>-97</v>
      </c>
    </row>
    <row r="1212" spans="1:1" x14ac:dyDescent="0.25">
      <c r="A1212" s="17">
        <v>-99</v>
      </c>
    </row>
    <row r="1213" spans="1:1" x14ac:dyDescent="0.25">
      <c r="A1213" s="17">
        <v>-96</v>
      </c>
    </row>
    <row r="1214" spans="1:1" x14ac:dyDescent="0.25">
      <c r="A1214" s="17">
        <v>-97</v>
      </c>
    </row>
    <row r="1215" spans="1:1" x14ac:dyDescent="0.25">
      <c r="A1215" s="17">
        <v>-92</v>
      </c>
    </row>
    <row r="1216" spans="1:1" x14ac:dyDescent="0.25">
      <c r="A1216" s="17">
        <v>-94</v>
      </c>
    </row>
    <row r="1217" spans="1:1" x14ac:dyDescent="0.25">
      <c r="A1217" s="17">
        <v>-94</v>
      </c>
    </row>
    <row r="1218" spans="1:1" x14ac:dyDescent="0.25">
      <c r="A1218" s="17">
        <v>-88</v>
      </c>
    </row>
    <row r="1219" spans="1:1" x14ac:dyDescent="0.25">
      <c r="A1219" s="17">
        <v>-94</v>
      </c>
    </row>
    <row r="1220" spans="1:1" x14ac:dyDescent="0.25">
      <c r="A1220" s="17">
        <v>-93</v>
      </c>
    </row>
    <row r="1221" spans="1:1" x14ac:dyDescent="0.25">
      <c r="A1221" s="17">
        <v>-97</v>
      </c>
    </row>
    <row r="1222" spans="1:1" x14ac:dyDescent="0.25">
      <c r="A1222" s="17">
        <v>-95</v>
      </c>
    </row>
    <row r="1223" spans="1:1" x14ac:dyDescent="0.25">
      <c r="A1223" s="17">
        <v>-92</v>
      </c>
    </row>
    <row r="1224" spans="1:1" x14ac:dyDescent="0.25">
      <c r="A1224" s="17">
        <v>-90</v>
      </c>
    </row>
    <row r="1225" spans="1:1" x14ac:dyDescent="0.25">
      <c r="A1225" s="17">
        <v>-86</v>
      </c>
    </row>
    <row r="1226" spans="1:1" x14ac:dyDescent="0.25">
      <c r="A1226" s="17">
        <v>-86</v>
      </c>
    </row>
    <row r="1227" spans="1:1" x14ac:dyDescent="0.25">
      <c r="A1227" s="17">
        <v>-84</v>
      </c>
    </row>
    <row r="1228" spans="1:1" x14ac:dyDescent="0.25">
      <c r="A1228" s="17">
        <v>-81</v>
      </c>
    </row>
    <row r="1229" spans="1:1" x14ac:dyDescent="0.25">
      <c r="A1229" s="17">
        <v>-83</v>
      </c>
    </row>
    <row r="1230" spans="1:1" x14ac:dyDescent="0.25">
      <c r="A1230" s="17">
        <v>-79</v>
      </c>
    </row>
    <row r="1231" spans="1:1" x14ac:dyDescent="0.25">
      <c r="A1231" s="17">
        <v>-76</v>
      </c>
    </row>
    <row r="1232" spans="1:1" x14ac:dyDescent="0.25">
      <c r="A1232" s="17">
        <v>-77</v>
      </c>
    </row>
    <row r="1233" spans="1:1" x14ac:dyDescent="0.25">
      <c r="A1233" s="17">
        <v>-79</v>
      </c>
    </row>
    <row r="1234" spans="1:1" x14ac:dyDescent="0.25">
      <c r="A1234" s="17">
        <v>-81</v>
      </c>
    </row>
    <row r="1235" spans="1:1" x14ac:dyDescent="0.25">
      <c r="A1235" s="17">
        <v>-83</v>
      </c>
    </row>
    <row r="1236" spans="1:1" x14ac:dyDescent="0.25">
      <c r="A1236" s="17">
        <v>-84</v>
      </c>
    </row>
    <row r="1237" spans="1:1" x14ac:dyDescent="0.25">
      <c r="A1237" s="17">
        <v>-93</v>
      </c>
    </row>
    <row r="1238" spans="1:1" x14ac:dyDescent="0.25">
      <c r="A1238" s="17">
        <v>-85</v>
      </c>
    </row>
    <row r="1239" spans="1:1" x14ac:dyDescent="0.25">
      <c r="A1239" s="17">
        <v>-83</v>
      </c>
    </row>
    <row r="1240" spans="1:1" x14ac:dyDescent="0.25">
      <c r="A1240" s="17">
        <v>-83</v>
      </c>
    </row>
    <row r="1241" spans="1:1" x14ac:dyDescent="0.25">
      <c r="A1241" s="17">
        <v>-81</v>
      </c>
    </row>
    <row r="1242" spans="1:1" x14ac:dyDescent="0.25">
      <c r="A1242" s="17">
        <v>-81</v>
      </c>
    </row>
    <row r="1243" spans="1:1" x14ac:dyDescent="0.25">
      <c r="A1243" s="17">
        <v>-83</v>
      </c>
    </row>
    <row r="1244" spans="1:1" x14ac:dyDescent="0.25">
      <c r="A1244" s="17">
        <v>-83</v>
      </c>
    </row>
    <row r="1245" spans="1:1" x14ac:dyDescent="0.25">
      <c r="A1245" s="17">
        <v>-86</v>
      </c>
    </row>
    <row r="1246" spans="1:1" x14ac:dyDescent="0.25">
      <c r="A1246" s="17">
        <v>-88</v>
      </c>
    </row>
    <row r="1247" spans="1:1" x14ac:dyDescent="0.25">
      <c r="A1247" s="17">
        <v>-88</v>
      </c>
    </row>
    <row r="1248" spans="1:1" x14ac:dyDescent="0.25">
      <c r="A1248" s="17">
        <v>-88</v>
      </c>
    </row>
    <row r="1249" spans="1:1" x14ac:dyDescent="0.25">
      <c r="A1249" s="17">
        <v>-84</v>
      </c>
    </row>
    <row r="1250" spans="1:1" x14ac:dyDescent="0.25">
      <c r="A1250" s="17">
        <v>-81</v>
      </c>
    </row>
    <row r="1251" spans="1:1" x14ac:dyDescent="0.25">
      <c r="A1251" s="17">
        <v>-84</v>
      </c>
    </row>
    <row r="1252" spans="1:1" x14ac:dyDescent="0.25">
      <c r="A1252" s="17">
        <v>-80</v>
      </c>
    </row>
    <row r="1253" spans="1:1" x14ac:dyDescent="0.25">
      <c r="A1253" s="17">
        <v>-82</v>
      </c>
    </row>
    <row r="1254" spans="1:1" x14ac:dyDescent="0.25">
      <c r="A1254" s="17">
        <v>-77</v>
      </c>
    </row>
    <row r="1255" spans="1:1" x14ac:dyDescent="0.25">
      <c r="A1255" s="17">
        <v>-66</v>
      </c>
    </row>
    <row r="1256" spans="1:1" x14ac:dyDescent="0.25">
      <c r="A1256" s="17">
        <v>-72</v>
      </c>
    </row>
    <row r="1257" spans="1:1" x14ac:dyDescent="0.25">
      <c r="A1257" s="17">
        <v>-76</v>
      </c>
    </row>
    <row r="1258" spans="1:1" x14ac:dyDescent="0.25">
      <c r="A1258" s="17">
        <v>-83</v>
      </c>
    </row>
    <row r="1259" spans="1:1" x14ac:dyDescent="0.25">
      <c r="A1259" s="17">
        <v>-81</v>
      </c>
    </row>
    <row r="1260" spans="1:1" x14ac:dyDescent="0.25">
      <c r="A1260" s="17">
        <v>-84</v>
      </c>
    </row>
    <row r="1261" spans="1:1" x14ac:dyDescent="0.25">
      <c r="A1261" s="17">
        <v>-82</v>
      </c>
    </row>
    <row r="1262" spans="1:1" x14ac:dyDescent="0.25">
      <c r="A1262" s="17">
        <v>-82</v>
      </c>
    </row>
    <row r="1263" spans="1:1" x14ac:dyDescent="0.25">
      <c r="A1263" s="17">
        <v>-83</v>
      </c>
    </row>
    <row r="1264" spans="1:1" x14ac:dyDescent="0.25">
      <c r="A1264" s="17">
        <v>-90</v>
      </c>
    </row>
    <row r="1265" spans="1:1" x14ac:dyDescent="0.25">
      <c r="A1265" s="17">
        <v>-84</v>
      </c>
    </row>
    <row r="1266" spans="1:1" x14ac:dyDescent="0.25">
      <c r="A1266" s="17">
        <v>-86</v>
      </c>
    </row>
    <row r="1267" spans="1:1" x14ac:dyDescent="0.25">
      <c r="A1267" s="17">
        <v>-86</v>
      </c>
    </row>
    <row r="1268" spans="1:1" x14ac:dyDescent="0.25">
      <c r="A1268" s="17">
        <v>-92</v>
      </c>
    </row>
    <row r="1269" spans="1:1" x14ac:dyDescent="0.25">
      <c r="A1269" s="17">
        <v>-91</v>
      </c>
    </row>
    <row r="1270" spans="1:1" x14ac:dyDescent="0.25">
      <c r="A1270" s="17">
        <v>-92</v>
      </c>
    </row>
    <row r="1271" spans="1:1" x14ac:dyDescent="0.25">
      <c r="A1271" s="17">
        <v>-93</v>
      </c>
    </row>
    <row r="1272" spans="1:1" x14ac:dyDescent="0.25">
      <c r="A1272" s="17">
        <v>-95</v>
      </c>
    </row>
    <row r="1273" spans="1:1" x14ac:dyDescent="0.25">
      <c r="A1273" s="17">
        <v>-95</v>
      </c>
    </row>
    <row r="1274" spans="1:1" x14ac:dyDescent="0.25">
      <c r="A1274" s="17">
        <v>-97</v>
      </c>
    </row>
    <row r="1275" spans="1:1" x14ac:dyDescent="0.25">
      <c r="A1275" s="17">
        <v>-97</v>
      </c>
    </row>
    <row r="1276" spans="1:1" x14ac:dyDescent="0.25">
      <c r="A1276" s="17">
        <v>-95</v>
      </c>
    </row>
    <row r="1277" spans="1:1" x14ac:dyDescent="0.25">
      <c r="A1277" s="17">
        <v>-95</v>
      </c>
    </row>
    <row r="1278" spans="1:1" x14ac:dyDescent="0.25">
      <c r="A1278" s="17">
        <v>-86</v>
      </c>
    </row>
    <row r="1279" spans="1:1" x14ac:dyDescent="0.25">
      <c r="A1279" s="17">
        <v>-87</v>
      </c>
    </row>
    <row r="1280" spans="1:1" x14ac:dyDescent="0.25">
      <c r="A1280" s="17">
        <v>-86</v>
      </c>
    </row>
    <row r="1281" spans="1:1" x14ac:dyDescent="0.25">
      <c r="A1281" s="17">
        <v>-92</v>
      </c>
    </row>
    <row r="1282" spans="1:1" x14ac:dyDescent="0.25">
      <c r="A1282" s="17">
        <v>-96</v>
      </c>
    </row>
    <row r="1283" spans="1:1" x14ac:dyDescent="0.25">
      <c r="A1283" s="17">
        <v>-92</v>
      </c>
    </row>
    <row r="1284" spans="1:1" x14ac:dyDescent="0.25">
      <c r="A1284" s="17">
        <v>-90</v>
      </c>
    </row>
    <row r="1285" spans="1:1" x14ac:dyDescent="0.25">
      <c r="A1285" s="17">
        <v>-88</v>
      </c>
    </row>
    <row r="1286" spans="1:1" x14ac:dyDescent="0.25">
      <c r="A1286" s="17">
        <v>-90</v>
      </c>
    </row>
    <row r="1287" spans="1:1" x14ac:dyDescent="0.25">
      <c r="A1287" s="17">
        <v>-95</v>
      </c>
    </row>
    <row r="1288" spans="1:1" x14ac:dyDescent="0.25">
      <c r="A1288" s="17">
        <v>-97</v>
      </c>
    </row>
    <row r="1289" spans="1:1" x14ac:dyDescent="0.25">
      <c r="A1289" s="17">
        <v>-98</v>
      </c>
    </row>
    <row r="1290" spans="1:1" x14ac:dyDescent="0.25">
      <c r="A1290" s="17">
        <v>-96</v>
      </c>
    </row>
    <row r="1291" spans="1:1" x14ac:dyDescent="0.25">
      <c r="A1291" s="17">
        <v>-97</v>
      </c>
    </row>
    <row r="1292" spans="1:1" x14ac:dyDescent="0.25">
      <c r="A1292" s="17">
        <v>-97</v>
      </c>
    </row>
    <row r="1293" spans="1:1" x14ac:dyDescent="0.25">
      <c r="A1293" s="17">
        <v>-97</v>
      </c>
    </row>
    <row r="1294" spans="1:1" x14ac:dyDescent="0.25">
      <c r="A1294" s="17">
        <v>-98</v>
      </c>
    </row>
    <row r="1295" spans="1:1" x14ac:dyDescent="0.25">
      <c r="A1295" s="17">
        <v>-97</v>
      </c>
    </row>
    <row r="1296" spans="1:1" x14ac:dyDescent="0.25">
      <c r="A1296" s="17">
        <v>-97</v>
      </c>
    </row>
    <row r="1297" spans="1:1" x14ac:dyDescent="0.25">
      <c r="A1297" s="17">
        <v>-97</v>
      </c>
    </row>
    <row r="1298" spans="1:1" x14ac:dyDescent="0.25">
      <c r="A1298" s="17">
        <v>-98</v>
      </c>
    </row>
    <row r="1299" spans="1:1" x14ac:dyDescent="0.25">
      <c r="A1299" s="17">
        <v>-97</v>
      </c>
    </row>
    <row r="1300" spans="1:1" x14ac:dyDescent="0.25">
      <c r="A1300" s="17">
        <v>-101</v>
      </c>
    </row>
    <row r="1301" spans="1:1" x14ac:dyDescent="0.25">
      <c r="A1301" s="17">
        <v>-99</v>
      </c>
    </row>
    <row r="1302" spans="1:1" x14ac:dyDescent="0.25">
      <c r="A1302" s="17">
        <v>-96</v>
      </c>
    </row>
    <row r="1303" spans="1:1" x14ac:dyDescent="0.25">
      <c r="A1303" s="17">
        <v>-98</v>
      </c>
    </row>
    <row r="1304" spans="1:1" x14ac:dyDescent="0.25">
      <c r="A1304" s="17">
        <v>-98</v>
      </c>
    </row>
    <row r="1305" spans="1:1" x14ac:dyDescent="0.25">
      <c r="A1305" s="17">
        <v>-94</v>
      </c>
    </row>
    <row r="1306" spans="1:1" x14ac:dyDescent="0.25">
      <c r="A1306" s="17">
        <v>-87</v>
      </c>
    </row>
    <row r="1307" spans="1:1" x14ac:dyDescent="0.25">
      <c r="A1307" s="17">
        <v>-90</v>
      </c>
    </row>
    <row r="1308" spans="1:1" x14ac:dyDescent="0.25">
      <c r="A1308" s="17">
        <v>-94</v>
      </c>
    </row>
    <row r="1309" spans="1:1" x14ac:dyDescent="0.25">
      <c r="A1309" s="17">
        <v>-96</v>
      </c>
    </row>
    <row r="1310" spans="1:1" x14ac:dyDescent="0.25">
      <c r="A1310" s="17">
        <v>-97</v>
      </c>
    </row>
    <row r="1311" spans="1:1" x14ac:dyDescent="0.25">
      <c r="A1311" s="17">
        <v>-97</v>
      </c>
    </row>
    <row r="1312" spans="1:1" x14ac:dyDescent="0.25">
      <c r="A1312" s="17">
        <v>-98</v>
      </c>
    </row>
    <row r="1313" spans="1:1" x14ac:dyDescent="0.25">
      <c r="A1313" s="17">
        <v>-96</v>
      </c>
    </row>
    <row r="1314" spans="1:1" x14ac:dyDescent="0.25">
      <c r="A1314" s="17">
        <v>-98</v>
      </c>
    </row>
    <row r="1315" spans="1:1" x14ac:dyDescent="0.25">
      <c r="A1315" s="17">
        <v>-94</v>
      </c>
    </row>
    <row r="1316" spans="1:1" x14ac:dyDescent="0.25">
      <c r="A1316" s="17">
        <v>-94</v>
      </c>
    </row>
    <row r="1317" spans="1:1" x14ac:dyDescent="0.25">
      <c r="A1317" s="17">
        <v>-89</v>
      </c>
    </row>
    <row r="1318" spans="1:1" x14ac:dyDescent="0.25">
      <c r="A1318" s="17">
        <v>-85</v>
      </c>
    </row>
    <row r="1319" spans="1:1" x14ac:dyDescent="0.25">
      <c r="A1319" s="17">
        <v>-84</v>
      </c>
    </row>
    <row r="1320" spans="1:1" x14ac:dyDescent="0.25">
      <c r="A1320" s="17">
        <v>-80</v>
      </c>
    </row>
    <row r="1321" spans="1:1" x14ac:dyDescent="0.25">
      <c r="A1321" s="17">
        <v>-81</v>
      </c>
    </row>
    <row r="1322" spans="1:1" x14ac:dyDescent="0.25">
      <c r="A1322" s="17">
        <v>-82</v>
      </c>
    </row>
    <row r="1323" spans="1:1" x14ac:dyDescent="0.25">
      <c r="A1323" s="17">
        <v>-86</v>
      </c>
    </row>
    <row r="1324" spans="1:1" x14ac:dyDescent="0.25">
      <c r="A1324" s="17">
        <v>-88</v>
      </c>
    </row>
    <row r="1325" spans="1:1" x14ac:dyDescent="0.25">
      <c r="A1325" s="17">
        <v>-85</v>
      </c>
    </row>
    <row r="1326" spans="1:1" x14ac:dyDescent="0.25">
      <c r="A1326" s="17">
        <v>-102</v>
      </c>
    </row>
    <row r="1327" spans="1:1" x14ac:dyDescent="0.25">
      <c r="A1327" s="17">
        <v>-98</v>
      </c>
    </row>
    <row r="1328" spans="1:1" x14ac:dyDescent="0.25">
      <c r="A1328" s="17">
        <v>-102</v>
      </c>
    </row>
    <row r="1329" spans="1:1" x14ac:dyDescent="0.25">
      <c r="A1329" s="17">
        <v>-93</v>
      </c>
    </row>
    <row r="1330" spans="1:1" x14ac:dyDescent="0.25">
      <c r="A1330" s="17">
        <v>-90</v>
      </c>
    </row>
    <row r="1331" spans="1:1" x14ac:dyDescent="0.25">
      <c r="A1331" s="17">
        <v>-92</v>
      </c>
    </row>
    <row r="1332" spans="1:1" x14ac:dyDescent="0.25">
      <c r="A1332" s="17">
        <v>-93</v>
      </c>
    </row>
    <row r="1333" spans="1:1" x14ac:dyDescent="0.25">
      <c r="A1333" s="17">
        <v>-94</v>
      </c>
    </row>
    <row r="1334" spans="1:1" x14ac:dyDescent="0.25">
      <c r="A1334" s="17">
        <v>-94</v>
      </c>
    </row>
    <row r="1335" spans="1:1" x14ac:dyDescent="0.25">
      <c r="A1335" s="17">
        <v>-92</v>
      </c>
    </row>
    <row r="1336" spans="1:1" x14ac:dyDescent="0.25">
      <c r="A1336" s="17">
        <v>-90</v>
      </c>
    </row>
    <row r="1337" spans="1:1" x14ac:dyDescent="0.25">
      <c r="A1337" s="17">
        <v>-89</v>
      </c>
    </row>
    <row r="1338" spans="1:1" x14ac:dyDescent="0.25">
      <c r="A1338" s="17">
        <v>-88</v>
      </c>
    </row>
    <row r="1339" spans="1:1" x14ac:dyDescent="0.25">
      <c r="A1339" s="17">
        <v>-89</v>
      </c>
    </row>
    <row r="1340" spans="1:1" x14ac:dyDescent="0.25">
      <c r="A1340" s="17">
        <v>-91</v>
      </c>
    </row>
    <row r="1341" spans="1:1" x14ac:dyDescent="0.25">
      <c r="A1341" s="17">
        <v>-96</v>
      </c>
    </row>
    <row r="1342" spans="1:1" x14ac:dyDescent="0.25">
      <c r="A1342" s="17">
        <v>-97</v>
      </c>
    </row>
    <row r="1343" spans="1:1" x14ac:dyDescent="0.25">
      <c r="A1343" s="17">
        <v>-98</v>
      </c>
    </row>
    <row r="1344" spans="1:1" x14ac:dyDescent="0.25">
      <c r="A1344" s="17">
        <v>-98</v>
      </c>
    </row>
    <row r="1345" spans="1:1" x14ac:dyDescent="0.25">
      <c r="A1345" s="17">
        <v>-103</v>
      </c>
    </row>
    <row r="1346" spans="1:1" x14ac:dyDescent="0.25">
      <c r="A1346" s="17">
        <v>-100</v>
      </c>
    </row>
    <row r="1347" spans="1:1" x14ac:dyDescent="0.25">
      <c r="A1347" s="17">
        <v>-100</v>
      </c>
    </row>
    <row r="1348" spans="1:1" x14ac:dyDescent="0.25">
      <c r="A1348" s="17">
        <v>-98</v>
      </c>
    </row>
    <row r="1349" spans="1:1" x14ac:dyDescent="0.25">
      <c r="A1349" s="17">
        <v>-98</v>
      </c>
    </row>
    <row r="1350" spans="1:1" x14ac:dyDescent="0.25">
      <c r="A1350" s="17">
        <v>-97</v>
      </c>
    </row>
    <row r="1351" spans="1:1" x14ac:dyDescent="0.25">
      <c r="A1351" s="17">
        <v>-97</v>
      </c>
    </row>
    <row r="1352" spans="1:1" x14ac:dyDescent="0.25">
      <c r="A1352" s="17">
        <v>-97</v>
      </c>
    </row>
    <row r="1353" spans="1:1" x14ac:dyDescent="0.25">
      <c r="A1353" s="17">
        <v>-99</v>
      </c>
    </row>
    <row r="1354" spans="1:1" x14ac:dyDescent="0.25">
      <c r="A1354" s="17">
        <v>-100</v>
      </c>
    </row>
    <row r="1355" spans="1:1" x14ac:dyDescent="0.25">
      <c r="A1355" s="17">
        <v>-104</v>
      </c>
    </row>
    <row r="1356" spans="1:1" x14ac:dyDescent="0.25">
      <c r="A1356" s="17">
        <v>-105</v>
      </c>
    </row>
    <row r="1357" spans="1:1" x14ac:dyDescent="0.25">
      <c r="A1357" s="17">
        <v>-107</v>
      </c>
    </row>
    <row r="1358" spans="1:1" x14ac:dyDescent="0.25">
      <c r="A1358" s="17">
        <v>-103</v>
      </c>
    </row>
    <row r="1359" spans="1:1" x14ac:dyDescent="0.25">
      <c r="A1359" s="17">
        <v>-106</v>
      </c>
    </row>
    <row r="1360" spans="1:1" x14ac:dyDescent="0.25">
      <c r="A1360" s="17">
        <v>-107</v>
      </c>
    </row>
    <row r="1361" spans="1:1" x14ac:dyDescent="0.25">
      <c r="A1361" s="17">
        <v>-98</v>
      </c>
    </row>
    <row r="1362" spans="1:1" x14ac:dyDescent="0.25">
      <c r="A1362" s="17">
        <v>-100</v>
      </c>
    </row>
    <row r="1363" spans="1:1" x14ac:dyDescent="0.25">
      <c r="A1363" s="17">
        <v>-102</v>
      </c>
    </row>
    <row r="1364" spans="1:1" x14ac:dyDescent="0.25">
      <c r="A1364" s="17">
        <v>-104</v>
      </c>
    </row>
    <row r="1365" spans="1:1" x14ac:dyDescent="0.25">
      <c r="A1365" s="17">
        <v>-102</v>
      </c>
    </row>
    <row r="1366" spans="1:1" x14ac:dyDescent="0.25">
      <c r="A1366" s="17">
        <v>-100</v>
      </c>
    </row>
    <row r="1367" spans="1:1" x14ac:dyDescent="0.25">
      <c r="A1367" s="17">
        <v>-103</v>
      </c>
    </row>
    <row r="1368" spans="1:1" x14ac:dyDescent="0.25">
      <c r="A1368" s="17">
        <v>-95</v>
      </c>
    </row>
    <row r="1369" spans="1:1" x14ac:dyDescent="0.25">
      <c r="A1369" s="17">
        <v>-103</v>
      </c>
    </row>
    <row r="1370" spans="1:1" x14ac:dyDescent="0.25">
      <c r="A1370" s="17">
        <v>-102</v>
      </c>
    </row>
    <row r="1371" spans="1:1" x14ac:dyDescent="0.25">
      <c r="A1371" s="17">
        <v>-102</v>
      </c>
    </row>
    <row r="1372" spans="1:1" x14ac:dyDescent="0.25">
      <c r="A1372" s="17">
        <v>-105</v>
      </c>
    </row>
    <row r="1373" spans="1:1" x14ac:dyDescent="0.25">
      <c r="A1373" s="17">
        <v>-103</v>
      </c>
    </row>
    <row r="1374" spans="1:1" x14ac:dyDescent="0.25">
      <c r="A1374" s="17">
        <v>-103</v>
      </c>
    </row>
    <row r="1375" spans="1:1" x14ac:dyDescent="0.25">
      <c r="A1375" s="17">
        <v>-97</v>
      </c>
    </row>
    <row r="1376" spans="1:1" x14ac:dyDescent="0.25">
      <c r="A1376" s="17">
        <v>-91</v>
      </c>
    </row>
    <row r="1377" spans="1:1" x14ac:dyDescent="0.25">
      <c r="A1377" s="17">
        <v>-96</v>
      </c>
    </row>
    <row r="1378" spans="1:1" x14ac:dyDescent="0.25">
      <c r="A1378" s="17">
        <v>-98</v>
      </c>
    </row>
    <row r="1379" spans="1:1" x14ac:dyDescent="0.25">
      <c r="A1379" s="17">
        <v>-98</v>
      </c>
    </row>
    <row r="1380" spans="1:1" x14ac:dyDescent="0.25">
      <c r="A1380" s="17">
        <v>-102</v>
      </c>
    </row>
    <row r="1381" spans="1:1" x14ac:dyDescent="0.25">
      <c r="A1381" s="17">
        <v>-91</v>
      </c>
    </row>
    <row r="1382" spans="1:1" x14ac:dyDescent="0.25">
      <c r="A1382" s="17">
        <v>-96</v>
      </c>
    </row>
    <row r="1383" spans="1:1" x14ac:dyDescent="0.25">
      <c r="A1383" s="17">
        <v>-92</v>
      </c>
    </row>
    <row r="1384" spans="1:1" x14ac:dyDescent="0.25">
      <c r="A1384" s="17">
        <v>-94</v>
      </c>
    </row>
    <row r="1385" spans="1:1" x14ac:dyDescent="0.25">
      <c r="A1385" s="17">
        <v>-95</v>
      </c>
    </row>
    <row r="1386" spans="1:1" x14ac:dyDescent="0.25">
      <c r="A1386" s="17">
        <v>-95</v>
      </c>
    </row>
    <row r="1387" spans="1:1" x14ac:dyDescent="0.25">
      <c r="A1387" s="17">
        <v>-96</v>
      </c>
    </row>
    <row r="1388" spans="1:1" x14ac:dyDescent="0.25">
      <c r="A1388" s="17">
        <v>-95</v>
      </c>
    </row>
    <row r="1389" spans="1:1" x14ac:dyDescent="0.25">
      <c r="A1389" s="17">
        <v>-95</v>
      </c>
    </row>
    <row r="1390" spans="1:1" x14ac:dyDescent="0.25">
      <c r="A1390" s="17">
        <v>-89</v>
      </c>
    </row>
    <row r="1391" spans="1:1" x14ac:dyDescent="0.25">
      <c r="A1391" s="17">
        <v>-96</v>
      </c>
    </row>
    <row r="1392" spans="1:1" x14ac:dyDescent="0.25">
      <c r="A1392" s="17">
        <v>-96</v>
      </c>
    </row>
    <row r="1393" spans="1:1" x14ac:dyDescent="0.25">
      <c r="A1393" s="17">
        <v>-90</v>
      </c>
    </row>
    <row r="1394" spans="1:1" x14ac:dyDescent="0.25">
      <c r="A1394" s="17">
        <v>-82</v>
      </c>
    </row>
    <row r="1395" spans="1:1" x14ac:dyDescent="0.25">
      <c r="A1395" s="17">
        <v>-84</v>
      </c>
    </row>
    <row r="1396" spans="1:1" x14ac:dyDescent="0.25">
      <c r="A1396" s="17">
        <v>-76</v>
      </c>
    </row>
    <row r="1397" spans="1:1" x14ac:dyDescent="0.25">
      <c r="A1397" s="17">
        <v>-89</v>
      </c>
    </row>
    <row r="1398" spans="1:1" x14ac:dyDescent="0.25">
      <c r="A1398" s="17">
        <v>-89</v>
      </c>
    </row>
    <row r="1399" spans="1:1" x14ac:dyDescent="0.25">
      <c r="A1399" s="17">
        <v>-90</v>
      </c>
    </row>
    <row r="1400" spans="1:1" x14ac:dyDescent="0.25">
      <c r="A1400" s="17">
        <v>-90</v>
      </c>
    </row>
    <row r="1401" spans="1:1" x14ac:dyDescent="0.25">
      <c r="A1401" s="17">
        <v>-87</v>
      </c>
    </row>
    <row r="1402" spans="1:1" x14ac:dyDescent="0.25">
      <c r="A1402" s="17">
        <v>-84</v>
      </c>
    </row>
    <row r="1403" spans="1:1" x14ac:dyDescent="0.25">
      <c r="A1403" s="17">
        <v>-80</v>
      </c>
    </row>
    <row r="1404" spans="1:1" x14ac:dyDescent="0.25">
      <c r="A1404" s="17">
        <v>-80</v>
      </c>
    </row>
    <row r="1405" spans="1:1" x14ac:dyDescent="0.25">
      <c r="A1405" s="17">
        <v>-77</v>
      </c>
    </row>
    <row r="1406" spans="1:1" x14ac:dyDescent="0.25">
      <c r="A1406" s="17">
        <v>-80</v>
      </c>
    </row>
    <row r="1407" spans="1:1" x14ac:dyDescent="0.25">
      <c r="A1407" s="17">
        <v>-80</v>
      </c>
    </row>
    <row r="1408" spans="1:1" x14ac:dyDescent="0.25">
      <c r="A1408" s="17">
        <v>-74</v>
      </c>
    </row>
    <row r="1409" spans="1:1" x14ac:dyDescent="0.25">
      <c r="A1409" s="17">
        <v>-88</v>
      </c>
    </row>
    <row r="1410" spans="1:1" x14ac:dyDescent="0.25">
      <c r="A1410" s="17">
        <v>-89</v>
      </c>
    </row>
    <row r="1411" spans="1:1" x14ac:dyDescent="0.25">
      <c r="A1411" s="17">
        <v>-85</v>
      </c>
    </row>
    <row r="1412" spans="1:1" x14ac:dyDescent="0.25">
      <c r="A1412" s="17">
        <v>-88</v>
      </c>
    </row>
    <row r="1413" spans="1:1" x14ac:dyDescent="0.25">
      <c r="A1413" s="17">
        <v>-86</v>
      </c>
    </row>
    <row r="1414" spans="1:1" x14ac:dyDescent="0.25">
      <c r="A1414" s="17">
        <v>-88</v>
      </c>
    </row>
    <row r="1415" spans="1:1" x14ac:dyDescent="0.25">
      <c r="A1415" s="17">
        <v>-88</v>
      </c>
    </row>
    <row r="1416" spans="1:1" x14ac:dyDescent="0.25">
      <c r="A1416" s="17">
        <v>-91</v>
      </c>
    </row>
    <row r="1417" spans="1:1" x14ac:dyDescent="0.25">
      <c r="A1417" s="17">
        <v>-92</v>
      </c>
    </row>
    <row r="1418" spans="1:1" x14ac:dyDescent="0.25">
      <c r="A1418" s="17">
        <v>-93</v>
      </c>
    </row>
    <row r="1419" spans="1:1" x14ac:dyDescent="0.25">
      <c r="A1419" s="17">
        <v>-92</v>
      </c>
    </row>
    <row r="1420" spans="1:1" x14ac:dyDescent="0.25">
      <c r="A1420" s="17">
        <v>-77</v>
      </c>
    </row>
    <row r="1421" spans="1:1" x14ac:dyDescent="0.25">
      <c r="A1421" s="17">
        <v>-87</v>
      </c>
    </row>
    <row r="1422" spans="1:1" x14ac:dyDescent="0.25">
      <c r="A1422" s="17">
        <v>-92</v>
      </c>
    </row>
    <row r="1423" spans="1:1" x14ac:dyDescent="0.25">
      <c r="A1423" s="17">
        <v>-97</v>
      </c>
    </row>
    <row r="1424" spans="1:1" x14ac:dyDescent="0.25">
      <c r="A1424" s="17">
        <v>-97</v>
      </c>
    </row>
    <row r="1425" spans="1:1" x14ac:dyDescent="0.25">
      <c r="A1425" s="17">
        <v>-96</v>
      </c>
    </row>
    <row r="1426" spans="1:1" x14ac:dyDescent="0.25">
      <c r="A1426" s="17">
        <v>-90</v>
      </c>
    </row>
    <row r="1427" spans="1:1" x14ac:dyDescent="0.25">
      <c r="A1427" s="17">
        <v>-83</v>
      </c>
    </row>
    <row r="1428" spans="1:1" x14ac:dyDescent="0.25">
      <c r="A1428" s="17">
        <v>-90</v>
      </c>
    </row>
    <row r="1429" spans="1:1" x14ac:dyDescent="0.25">
      <c r="A1429" s="17">
        <v>-98</v>
      </c>
    </row>
    <row r="1430" spans="1:1" x14ac:dyDescent="0.25">
      <c r="A1430" s="17">
        <v>-95</v>
      </c>
    </row>
    <row r="1431" spans="1:1" x14ac:dyDescent="0.25">
      <c r="A1431" s="17">
        <v>-93</v>
      </c>
    </row>
    <row r="1432" spans="1:1" x14ac:dyDescent="0.25">
      <c r="A1432" s="17">
        <v>-92</v>
      </c>
    </row>
    <row r="1433" spans="1:1" x14ac:dyDescent="0.25">
      <c r="A1433" s="17">
        <v>-95</v>
      </c>
    </row>
    <row r="1434" spans="1:1" x14ac:dyDescent="0.25">
      <c r="A1434" s="17">
        <v>-95</v>
      </c>
    </row>
    <row r="1435" spans="1:1" x14ac:dyDescent="0.25">
      <c r="A1435" s="17">
        <v>-95</v>
      </c>
    </row>
    <row r="1436" spans="1:1" x14ac:dyDescent="0.25">
      <c r="A1436" s="17">
        <v>-107</v>
      </c>
    </row>
    <row r="1437" spans="1:1" x14ac:dyDescent="0.25">
      <c r="A1437" s="17">
        <v>-108</v>
      </c>
    </row>
    <row r="1438" spans="1:1" x14ac:dyDescent="0.25">
      <c r="A1438" s="17">
        <v>-107</v>
      </c>
    </row>
    <row r="1439" spans="1:1" x14ac:dyDescent="0.25">
      <c r="A1439" s="17">
        <v>-105</v>
      </c>
    </row>
    <row r="1440" spans="1:1" x14ac:dyDescent="0.25">
      <c r="A1440" s="17">
        <v>-105</v>
      </c>
    </row>
    <row r="1441" spans="1:1" x14ac:dyDescent="0.25">
      <c r="A1441" s="17">
        <v>-107</v>
      </c>
    </row>
    <row r="1442" spans="1:1" x14ac:dyDescent="0.25">
      <c r="A1442" s="17">
        <v>-105</v>
      </c>
    </row>
    <row r="1443" spans="1:1" x14ac:dyDescent="0.25">
      <c r="A1443" s="17">
        <v>-106</v>
      </c>
    </row>
    <row r="1444" spans="1:1" x14ac:dyDescent="0.25">
      <c r="A1444" s="17">
        <v>-106</v>
      </c>
    </row>
    <row r="1445" spans="1:1" x14ac:dyDescent="0.25">
      <c r="A1445" s="17">
        <v>-107</v>
      </c>
    </row>
    <row r="1446" spans="1:1" x14ac:dyDescent="0.25">
      <c r="A1446" s="17">
        <v>-107</v>
      </c>
    </row>
    <row r="1447" spans="1:1" x14ac:dyDescent="0.25">
      <c r="A1447" s="17">
        <v>-103</v>
      </c>
    </row>
    <row r="1448" spans="1:1" x14ac:dyDescent="0.25">
      <c r="A1448" s="17">
        <v>-108</v>
      </c>
    </row>
    <row r="1449" spans="1:1" x14ac:dyDescent="0.25">
      <c r="A1449" s="17">
        <v>-87</v>
      </c>
    </row>
    <row r="1450" spans="1:1" x14ac:dyDescent="0.25">
      <c r="A1450" s="17">
        <v>-94</v>
      </c>
    </row>
    <row r="1451" spans="1:1" x14ac:dyDescent="0.25">
      <c r="A1451" s="17">
        <v>-89</v>
      </c>
    </row>
    <row r="1452" spans="1:1" x14ac:dyDescent="0.25">
      <c r="A1452" s="17">
        <v>-96</v>
      </c>
    </row>
    <row r="1453" spans="1:1" x14ac:dyDescent="0.25">
      <c r="A1453" s="17">
        <v>-96</v>
      </c>
    </row>
    <row r="1454" spans="1:1" x14ac:dyDescent="0.25">
      <c r="A1454" s="17">
        <v>-94</v>
      </c>
    </row>
    <row r="1455" spans="1:1" x14ac:dyDescent="0.25">
      <c r="A1455" s="17">
        <v>-94</v>
      </c>
    </row>
    <row r="1456" spans="1:1" x14ac:dyDescent="0.25">
      <c r="A1456" s="17">
        <v>-95</v>
      </c>
    </row>
    <row r="1457" spans="1:1" x14ac:dyDescent="0.25">
      <c r="A1457" s="17">
        <v>-96</v>
      </c>
    </row>
    <row r="1458" spans="1:1" x14ac:dyDescent="0.25">
      <c r="A1458" s="17">
        <v>-93</v>
      </c>
    </row>
    <row r="1459" spans="1:1" x14ac:dyDescent="0.25">
      <c r="A1459" s="17">
        <v>-91</v>
      </c>
    </row>
    <row r="1460" spans="1:1" x14ac:dyDescent="0.25">
      <c r="A1460" s="17">
        <v>-91</v>
      </c>
    </row>
    <row r="1461" spans="1:1" x14ac:dyDescent="0.25">
      <c r="A1461" s="17">
        <v>-89</v>
      </c>
    </row>
    <row r="1462" spans="1:1" x14ac:dyDescent="0.25">
      <c r="A1462" s="17">
        <v>-90</v>
      </c>
    </row>
    <row r="1463" spans="1:1" x14ac:dyDescent="0.25">
      <c r="A1463" s="17">
        <v>-89</v>
      </c>
    </row>
    <row r="1464" spans="1:1" x14ac:dyDescent="0.25">
      <c r="A1464" s="17">
        <v>-84</v>
      </c>
    </row>
    <row r="1465" spans="1:1" x14ac:dyDescent="0.25">
      <c r="A1465" s="17">
        <v>-85</v>
      </c>
    </row>
    <row r="1466" spans="1:1" x14ac:dyDescent="0.25">
      <c r="A1466" s="17">
        <v>-82</v>
      </c>
    </row>
    <row r="1467" spans="1:1" x14ac:dyDescent="0.25">
      <c r="A1467" s="17">
        <v>-83</v>
      </c>
    </row>
    <row r="1468" spans="1:1" x14ac:dyDescent="0.25">
      <c r="A1468" s="17">
        <v>-80</v>
      </c>
    </row>
    <row r="1469" spans="1:1" x14ac:dyDescent="0.25">
      <c r="A1469" s="17">
        <v>-85</v>
      </c>
    </row>
    <row r="1470" spans="1:1" x14ac:dyDescent="0.25">
      <c r="A1470" s="17">
        <v>-80</v>
      </c>
    </row>
    <row r="1471" spans="1:1" x14ac:dyDescent="0.25">
      <c r="A1471" s="17">
        <v>-79</v>
      </c>
    </row>
    <row r="1472" spans="1:1" x14ac:dyDescent="0.25">
      <c r="A1472" s="17">
        <v>-81</v>
      </c>
    </row>
    <row r="1473" spans="1:1" x14ac:dyDescent="0.25">
      <c r="A1473" s="17">
        <v>-85</v>
      </c>
    </row>
    <row r="1474" spans="1:1" x14ac:dyDescent="0.25">
      <c r="A1474" s="17">
        <v>-84</v>
      </c>
    </row>
    <row r="1475" spans="1:1" x14ac:dyDescent="0.25">
      <c r="A1475" s="17">
        <v>-81</v>
      </c>
    </row>
    <row r="1476" spans="1:1" x14ac:dyDescent="0.25">
      <c r="A1476" s="17">
        <v>-84</v>
      </c>
    </row>
    <row r="1477" spans="1:1" x14ac:dyDescent="0.25">
      <c r="A1477" s="17">
        <v>-86</v>
      </c>
    </row>
    <row r="1478" spans="1:1" x14ac:dyDescent="0.25">
      <c r="A1478" s="17">
        <v>-88</v>
      </c>
    </row>
    <row r="1479" spans="1:1" x14ac:dyDescent="0.25">
      <c r="A1479" s="17">
        <v>-88</v>
      </c>
    </row>
    <row r="1480" spans="1:1" x14ac:dyDescent="0.25">
      <c r="A1480" s="17">
        <v>-87</v>
      </c>
    </row>
    <row r="1481" spans="1:1" x14ac:dyDescent="0.25">
      <c r="A1481" s="17">
        <v>-97</v>
      </c>
    </row>
    <row r="1482" spans="1:1" x14ac:dyDescent="0.25">
      <c r="A1482" s="17">
        <v>-94</v>
      </c>
    </row>
    <row r="1483" spans="1:1" x14ac:dyDescent="0.25">
      <c r="A1483" s="17">
        <v>-95</v>
      </c>
    </row>
    <row r="1484" spans="1:1" x14ac:dyDescent="0.25">
      <c r="A1484" s="17">
        <v>-89</v>
      </c>
    </row>
    <row r="1485" spans="1:1" x14ac:dyDescent="0.25">
      <c r="A1485" s="17">
        <v>-87</v>
      </c>
    </row>
    <row r="1486" spans="1:1" x14ac:dyDescent="0.25">
      <c r="A1486" s="17">
        <v>-83</v>
      </c>
    </row>
    <row r="1487" spans="1:1" x14ac:dyDescent="0.25">
      <c r="A1487" s="17">
        <v>-87</v>
      </c>
    </row>
    <row r="1488" spans="1:1" x14ac:dyDescent="0.25">
      <c r="A1488" s="17">
        <v>-83</v>
      </c>
    </row>
    <row r="1489" spans="1:1" x14ac:dyDescent="0.25">
      <c r="A1489" s="17">
        <v>-81</v>
      </c>
    </row>
    <row r="1490" spans="1:1" x14ac:dyDescent="0.25">
      <c r="A1490" s="17">
        <v>-81</v>
      </c>
    </row>
    <row r="1491" spans="1:1" x14ac:dyDescent="0.25">
      <c r="A1491" s="17">
        <v>-86</v>
      </c>
    </row>
    <row r="1492" spans="1:1" x14ac:dyDescent="0.25">
      <c r="A1492" s="17">
        <v>-88</v>
      </c>
    </row>
    <row r="1493" spans="1:1" x14ac:dyDescent="0.25">
      <c r="A1493" s="17">
        <v>-88</v>
      </c>
    </row>
    <row r="1494" spans="1:1" x14ac:dyDescent="0.25">
      <c r="A1494" s="17">
        <v>-86</v>
      </c>
    </row>
    <row r="1495" spans="1:1" x14ac:dyDescent="0.25">
      <c r="A1495" s="17">
        <v>-88</v>
      </c>
    </row>
    <row r="1496" spans="1:1" x14ac:dyDescent="0.25">
      <c r="A1496" s="17">
        <v>-90</v>
      </c>
    </row>
    <row r="1497" spans="1:1" x14ac:dyDescent="0.25">
      <c r="A1497" s="17">
        <v>-95</v>
      </c>
    </row>
    <row r="1498" spans="1:1" x14ac:dyDescent="0.25">
      <c r="A1498" s="17">
        <v>-89</v>
      </c>
    </row>
    <row r="1499" spans="1:1" x14ac:dyDescent="0.25">
      <c r="A1499" s="17">
        <v>-96</v>
      </c>
    </row>
    <row r="1500" spans="1:1" x14ac:dyDescent="0.25">
      <c r="A1500" s="17">
        <v>-96</v>
      </c>
    </row>
    <row r="1501" spans="1:1" x14ac:dyDescent="0.25">
      <c r="A1501" s="17">
        <v>-94</v>
      </c>
    </row>
    <row r="1502" spans="1:1" x14ac:dyDescent="0.25">
      <c r="A1502" s="17">
        <v>-94</v>
      </c>
    </row>
    <row r="1503" spans="1:1" x14ac:dyDescent="0.25">
      <c r="A1503" s="17">
        <v>-101</v>
      </c>
    </row>
    <row r="1504" spans="1:1" x14ac:dyDescent="0.25">
      <c r="A1504" s="17">
        <v>-101</v>
      </c>
    </row>
    <row r="1505" spans="1:1" x14ac:dyDescent="0.25">
      <c r="A1505" s="17">
        <v>-99</v>
      </c>
    </row>
    <row r="1506" spans="1:1" x14ac:dyDescent="0.25">
      <c r="A1506" s="17">
        <v>-98</v>
      </c>
    </row>
    <row r="1507" spans="1:1" x14ac:dyDescent="0.25">
      <c r="A1507" s="17">
        <v>-98</v>
      </c>
    </row>
    <row r="1508" spans="1:1" x14ac:dyDescent="0.25">
      <c r="A1508" s="17">
        <v>-98</v>
      </c>
    </row>
    <row r="1509" spans="1:1" x14ac:dyDescent="0.25">
      <c r="A1509" s="17">
        <v>-94</v>
      </c>
    </row>
    <row r="1510" spans="1:1" x14ac:dyDescent="0.25">
      <c r="A1510" s="17">
        <v>-96</v>
      </c>
    </row>
    <row r="1511" spans="1:1" x14ac:dyDescent="0.25">
      <c r="A1511" s="17">
        <v>-98</v>
      </c>
    </row>
    <row r="1512" spans="1:1" x14ac:dyDescent="0.25">
      <c r="A1512" s="17">
        <v>-98</v>
      </c>
    </row>
    <row r="1513" spans="1:1" x14ac:dyDescent="0.25">
      <c r="A1513" s="17">
        <v>-98</v>
      </c>
    </row>
    <row r="1514" spans="1:1" x14ac:dyDescent="0.25">
      <c r="A1514" s="17">
        <v>-91</v>
      </c>
    </row>
    <row r="1515" spans="1:1" x14ac:dyDescent="0.25">
      <c r="A1515" s="17">
        <v>-89</v>
      </c>
    </row>
    <row r="1516" spans="1:1" x14ac:dyDescent="0.25">
      <c r="A1516" s="17">
        <v>-97</v>
      </c>
    </row>
    <row r="1517" spans="1:1" x14ac:dyDescent="0.25">
      <c r="A1517" s="17">
        <v>-97</v>
      </c>
    </row>
    <row r="1518" spans="1:1" x14ac:dyDescent="0.25">
      <c r="A1518" s="17">
        <v>-90</v>
      </c>
    </row>
    <row r="1519" spans="1:1" x14ac:dyDescent="0.25">
      <c r="A1519" s="17">
        <v>-82</v>
      </c>
    </row>
    <row r="1520" spans="1:1" x14ac:dyDescent="0.25">
      <c r="A1520" s="17">
        <v>-91</v>
      </c>
    </row>
    <row r="1521" spans="1:1" x14ac:dyDescent="0.25">
      <c r="A1521" s="17">
        <v>-90</v>
      </c>
    </row>
    <row r="1522" spans="1:1" x14ac:dyDescent="0.25">
      <c r="A1522" s="17">
        <v>-93</v>
      </c>
    </row>
    <row r="1523" spans="1:1" x14ac:dyDescent="0.25">
      <c r="A1523" s="17">
        <v>-92</v>
      </c>
    </row>
    <row r="1524" spans="1:1" x14ac:dyDescent="0.25">
      <c r="A1524" s="17">
        <v>-97</v>
      </c>
    </row>
    <row r="1525" spans="1:1" x14ac:dyDescent="0.25">
      <c r="A1525" s="17">
        <v>-94</v>
      </c>
    </row>
    <row r="1526" spans="1:1" x14ac:dyDescent="0.25">
      <c r="A1526" s="17">
        <v>-96</v>
      </c>
    </row>
    <row r="1527" spans="1:1" x14ac:dyDescent="0.25">
      <c r="A1527" s="17">
        <v>-96</v>
      </c>
    </row>
    <row r="1528" spans="1:1" x14ac:dyDescent="0.25">
      <c r="A1528" s="17">
        <v>-94</v>
      </c>
    </row>
    <row r="1529" spans="1:1" x14ac:dyDescent="0.25">
      <c r="A1529" s="17">
        <v>-92</v>
      </c>
    </row>
    <row r="1530" spans="1:1" x14ac:dyDescent="0.25">
      <c r="A1530" s="17">
        <v>-101</v>
      </c>
    </row>
    <row r="1531" spans="1:1" x14ac:dyDescent="0.25">
      <c r="A1531" s="17">
        <v>-95</v>
      </c>
    </row>
    <row r="1532" spans="1:1" x14ac:dyDescent="0.25">
      <c r="A1532" s="17">
        <v>-84</v>
      </c>
    </row>
    <row r="1533" spans="1:1" x14ac:dyDescent="0.25">
      <c r="A1533" s="17">
        <v>-96</v>
      </c>
    </row>
    <row r="1534" spans="1:1" x14ac:dyDescent="0.25">
      <c r="A1534" s="17">
        <v>-95</v>
      </c>
    </row>
    <row r="1535" spans="1:1" x14ac:dyDescent="0.25">
      <c r="A1535" s="17">
        <v>-98</v>
      </c>
    </row>
    <row r="1536" spans="1:1" x14ac:dyDescent="0.25">
      <c r="A1536" s="17">
        <v>-97</v>
      </c>
    </row>
    <row r="1537" spans="1:6" x14ac:dyDescent="0.25">
      <c r="A1537" s="17">
        <v>-92</v>
      </c>
    </row>
    <row r="1538" spans="1:6" x14ac:dyDescent="0.25">
      <c r="A1538" s="17">
        <v>-97</v>
      </c>
    </row>
    <row r="1539" spans="1:6" x14ac:dyDescent="0.25">
      <c r="A1539" s="17">
        <v>-94</v>
      </c>
    </row>
    <row r="1540" spans="1:6" x14ac:dyDescent="0.25">
      <c r="A1540" s="17">
        <v>-94</v>
      </c>
    </row>
    <row r="1541" spans="1:6" x14ac:dyDescent="0.25">
      <c r="A1541" s="17">
        <v>-96</v>
      </c>
    </row>
    <row r="1542" spans="1:6" x14ac:dyDescent="0.25">
      <c r="A1542" s="17">
        <v>-83</v>
      </c>
    </row>
    <row r="1543" spans="1:6" x14ac:dyDescent="0.25">
      <c r="A1543" s="17">
        <v>-88</v>
      </c>
    </row>
    <row r="1544" spans="1:6" x14ac:dyDescent="0.25">
      <c r="A1544" s="17">
        <v>-91</v>
      </c>
    </row>
    <row r="1545" spans="1:6" ht="15.75" thickBot="1" x14ac:dyDescent="0.3">
      <c r="A1545" s="17">
        <v>-95</v>
      </c>
    </row>
    <row r="1546" spans="1:6" x14ac:dyDescent="0.25">
      <c r="A1546" s="17">
        <v>-93</v>
      </c>
      <c r="E1546" s="6" t="s">
        <v>68</v>
      </c>
      <c r="F1546" s="6" t="s">
        <v>70</v>
      </c>
    </row>
    <row r="1547" spans="1:6" x14ac:dyDescent="0.25">
      <c r="A1547" s="17">
        <v>-92</v>
      </c>
      <c r="E1547">
        <v>-108</v>
      </c>
      <c r="F1547">
        <v>4</v>
      </c>
    </row>
    <row r="1548" spans="1:6" x14ac:dyDescent="0.25">
      <c r="A1548" s="17">
        <v>-86</v>
      </c>
      <c r="E1548">
        <v>-106.7948717948718</v>
      </c>
      <c r="F1548">
        <v>17</v>
      </c>
    </row>
    <row r="1549" spans="1:6" x14ac:dyDescent="0.25">
      <c r="A1549" s="17">
        <v>-86</v>
      </c>
      <c r="E1549">
        <v>-105.58974358974359</v>
      </c>
      <c r="F1549">
        <v>16</v>
      </c>
    </row>
    <row r="1550" spans="1:6" x14ac:dyDescent="0.25">
      <c r="A1550" s="17">
        <v>-88</v>
      </c>
      <c r="E1550">
        <v>-104.38461538461539</v>
      </c>
      <c r="F1550">
        <v>13</v>
      </c>
    </row>
    <row r="1551" spans="1:6" x14ac:dyDescent="0.25">
      <c r="A1551" s="17">
        <v>-93</v>
      </c>
      <c r="E1551">
        <v>-103.17948717948718</v>
      </c>
      <c r="F1551">
        <v>11</v>
      </c>
    </row>
    <row r="1552" spans="1:6" x14ac:dyDescent="0.25">
      <c r="A1552" s="17">
        <v>-96</v>
      </c>
      <c r="E1552">
        <v>-101.97435897435898</v>
      </c>
      <c r="F1552">
        <v>38</v>
      </c>
    </row>
    <row r="1553" spans="1:6" x14ac:dyDescent="0.25">
      <c r="A1553" s="17">
        <v>-94</v>
      </c>
      <c r="E1553">
        <v>-100.76923076923077</v>
      </c>
      <c r="F1553">
        <v>14</v>
      </c>
    </row>
    <row r="1554" spans="1:6" x14ac:dyDescent="0.25">
      <c r="E1554">
        <v>-99.564102564102569</v>
      </c>
      <c r="F1554">
        <v>19</v>
      </c>
    </row>
    <row r="1555" spans="1:6" x14ac:dyDescent="0.25">
      <c r="E1555">
        <v>-98.358974358974365</v>
      </c>
      <c r="F1555">
        <v>19</v>
      </c>
    </row>
    <row r="1556" spans="1:6" x14ac:dyDescent="0.25">
      <c r="E1556">
        <v>-97.15384615384616</v>
      </c>
      <c r="F1556">
        <v>95</v>
      </c>
    </row>
    <row r="1557" spans="1:6" x14ac:dyDescent="0.25">
      <c r="E1557">
        <v>-95.948717948717956</v>
      </c>
      <c r="F1557">
        <v>160</v>
      </c>
    </row>
    <row r="1558" spans="1:6" x14ac:dyDescent="0.25">
      <c r="E1558">
        <v>-94.743589743589752</v>
      </c>
      <c r="F1558">
        <v>88</v>
      </c>
    </row>
    <row r="1559" spans="1:6" x14ac:dyDescent="0.25">
      <c r="E1559">
        <v>-93.538461538461547</v>
      </c>
      <c r="F1559">
        <v>66</v>
      </c>
    </row>
    <row r="1560" spans="1:6" x14ac:dyDescent="0.25">
      <c r="E1560">
        <v>-92.333333333333329</v>
      </c>
      <c r="F1560">
        <v>70</v>
      </c>
    </row>
    <row r="1561" spans="1:6" x14ac:dyDescent="0.25">
      <c r="E1561">
        <v>-91.128205128205124</v>
      </c>
      <c r="F1561">
        <v>75</v>
      </c>
    </row>
    <row r="1562" spans="1:6" x14ac:dyDescent="0.25">
      <c r="E1562">
        <v>-89.92307692307692</v>
      </c>
      <c r="F1562">
        <v>163</v>
      </c>
    </row>
    <row r="1563" spans="1:6" x14ac:dyDescent="0.25">
      <c r="E1563">
        <v>-88.717948717948715</v>
      </c>
      <c r="F1563">
        <v>60</v>
      </c>
    </row>
    <row r="1564" spans="1:6" x14ac:dyDescent="0.25">
      <c r="E1564">
        <v>-87.512820512820511</v>
      </c>
      <c r="F1564">
        <v>69</v>
      </c>
    </row>
    <row r="1565" spans="1:6" x14ac:dyDescent="0.25">
      <c r="E1565">
        <v>-86.307692307692307</v>
      </c>
      <c r="F1565">
        <v>53</v>
      </c>
    </row>
    <row r="1566" spans="1:6" x14ac:dyDescent="0.25">
      <c r="E1566">
        <v>-85.102564102564102</v>
      </c>
      <c r="F1566">
        <v>57</v>
      </c>
    </row>
    <row r="1567" spans="1:6" x14ac:dyDescent="0.25">
      <c r="E1567">
        <v>-83.897435897435898</v>
      </c>
      <c r="F1567">
        <v>108</v>
      </c>
    </row>
    <row r="1568" spans="1:6" x14ac:dyDescent="0.25">
      <c r="E1568">
        <v>-82.692307692307693</v>
      </c>
      <c r="F1568">
        <v>50</v>
      </c>
    </row>
    <row r="1569" spans="5:6" x14ac:dyDescent="0.25">
      <c r="E1569">
        <v>-81.487179487179489</v>
      </c>
      <c r="F1569">
        <v>36</v>
      </c>
    </row>
    <row r="1570" spans="5:6" x14ac:dyDescent="0.25">
      <c r="E1570">
        <v>-80.282051282051285</v>
      </c>
      <c r="F1570">
        <v>33</v>
      </c>
    </row>
    <row r="1571" spans="5:6" x14ac:dyDescent="0.25">
      <c r="E1571">
        <v>-79.07692307692308</v>
      </c>
      <c r="F1571">
        <v>29</v>
      </c>
    </row>
    <row r="1572" spans="5:6" x14ac:dyDescent="0.25">
      <c r="E1572">
        <v>-77.871794871794876</v>
      </c>
      <c r="F1572">
        <v>46</v>
      </c>
    </row>
    <row r="1573" spans="5:6" x14ac:dyDescent="0.25">
      <c r="E1573">
        <v>-76.666666666666671</v>
      </c>
      <c r="F1573">
        <v>31</v>
      </c>
    </row>
    <row r="1574" spans="5:6" x14ac:dyDescent="0.25">
      <c r="E1574">
        <v>-75.461538461538453</v>
      </c>
      <c r="F1574">
        <v>16</v>
      </c>
    </row>
    <row r="1575" spans="5:6" x14ac:dyDescent="0.25">
      <c r="E1575">
        <v>-74.256410256410248</v>
      </c>
      <c r="F1575">
        <v>25</v>
      </c>
    </row>
    <row r="1576" spans="5:6" x14ac:dyDescent="0.25">
      <c r="E1576">
        <v>-73.051282051282044</v>
      </c>
      <c r="F1576">
        <v>11</v>
      </c>
    </row>
    <row r="1577" spans="5:6" x14ac:dyDescent="0.25">
      <c r="E1577">
        <v>-71.84615384615384</v>
      </c>
      <c r="F1577">
        <v>20</v>
      </c>
    </row>
    <row r="1578" spans="5:6" x14ac:dyDescent="0.25">
      <c r="E1578">
        <v>-70.641025641025635</v>
      </c>
      <c r="F1578">
        <v>9</v>
      </c>
    </row>
    <row r="1579" spans="5:6" x14ac:dyDescent="0.25">
      <c r="E1579">
        <v>-69.435897435897431</v>
      </c>
      <c r="F1579">
        <v>1</v>
      </c>
    </row>
    <row r="1580" spans="5:6" x14ac:dyDescent="0.25">
      <c r="E1580">
        <v>-68.230769230769226</v>
      </c>
      <c r="F1580">
        <v>4</v>
      </c>
    </row>
    <row r="1581" spans="5:6" x14ac:dyDescent="0.25">
      <c r="E1581">
        <v>-67.025641025641022</v>
      </c>
      <c r="F1581">
        <v>3</v>
      </c>
    </row>
    <row r="1582" spans="5:6" x14ac:dyDescent="0.25">
      <c r="E1582">
        <v>-65.820512820512818</v>
      </c>
      <c r="F1582">
        <v>7</v>
      </c>
    </row>
    <row r="1583" spans="5:6" x14ac:dyDescent="0.25">
      <c r="E1583">
        <v>-64.615384615384613</v>
      </c>
      <c r="F1583">
        <v>1</v>
      </c>
    </row>
    <row r="1584" spans="5:6" x14ac:dyDescent="0.25">
      <c r="E1584">
        <v>-63.410256410256416</v>
      </c>
      <c r="F1584">
        <v>3</v>
      </c>
    </row>
    <row r="1585" spans="5:6" x14ac:dyDescent="0.25">
      <c r="E1585">
        <v>-62.205128205128204</v>
      </c>
      <c r="F1585">
        <v>2</v>
      </c>
    </row>
    <row r="1586" spans="5:6" ht="15.75" thickBot="1" x14ac:dyDescent="0.3">
      <c r="E1586" s="5" t="s">
        <v>69</v>
      </c>
      <c r="F1586" s="5">
        <v>7</v>
      </c>
    </row>
  </sheetData>
  <mergeCells count="2">
    <mergeCell ref="A1:F1"/>
    <mergeCell ref="A2:F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D12E-E3A1-49D9-91A9-9EF5392A65B0}">
  <dimension ref="A3:B8"/>
  <sheetViews>
    <sheetView workbookViewId="0">
      <selection activeCell="F11" sqref="F11"/>
    </sheetView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3" spans="1:2" x14ac:dyDescent="0.25">
      <c r="A3" s="21" t="s">
        <v>72</v>
      </c>
      <c r="B3" t="s">
        <v>75</v>
      </c>
    </row>
    <row r="4" spans="1:2" x14ac:dyDescent="0.25">
      <c r="A4" s="22" t="s">
        <v>79</v>
      </c>
      <c r="B4">
        <v>113</v>
      </c>
    </row>
    <row r="5" spans="1:2" x14ac:dyDescent="0.25">
      <c r="A5" s="22" t="s">
        <v>76</v>
      </c>
      <c r="B5">
        <v>669</v>
      </c>
    </row>
    <row r="6" spans="1:2" x14ac:dyDescent="0.25">
      <c r="A6" s="22" t="s">
        <v>77</v>
      </c>
      <c r="B6">
        <v>582</v>
      </c>
    </row>
    <row r="7" spans="1:2" x14ac:dyDescent="0.25">
      <c r="A7" s="22" t="s">
        <v>78</v>
      </c>
      <c r="B7">
        <v>186</v>
      </c>
    </row>
    <row r="8" spans="1:2" x14ac:dyDescent="0.25">
      <c r="A8" s="22" t="s">
        <v>73</v>
      </c>
      <c r="B8">
        <v>1550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34B5-140F-487F-8026-9AEB19C5F602}">
  <dimension ref="A1:D1551"/>
  <sheetViews>
    <sheetView topLeftCell="A1544" workbookViewId="0">
      <selection sqref="A1:A1551"/>
    </sheetView>
  </sheetViews>
  <sheetFormatPr baseColWidth="10" defaultRowHeight="15" x14ac:dyDescent="0.25"/>
  <sheetData>
    <row r="1" spans="1:4" x14ac:dyDescent="0.25">
      <c r="A1" t="s">
        <v>74</v>
      </c>
    </row>
    <row r="2" spans="1:4" x14ac:dyDescent="0.25">
      <c r="A2" s="16">
        <v>-97</v>
      </c>
      <c r="C2" s="22" t="s">
        <v>79</v>
      </c>
      <c r="D2">
        <v>113</v>
      </c>
    </row>
    <row r="3" spans="1:4" x14ac:dyDescent="0.25">
      <c r="A3" s="16">
        <v>-95</v>
      </c>
      <c r="C3" s="22" t="s">
        <v>76</v>
      </c>
      <c r="D3">
        <v>669</v>
      </c>
    </row>
    <row r="4" spans="1:4" x14ac:dyDescent="0.25">
      <c r="A4" s="16">
        <v>-92</v>
      </c>
      <c r="C4" s="22" t="s">
        <v>77</v>
      </c>
      <c r="D4">
        <v>582</v>
      </c>
    </row>
    <row r="5" spans="1:4" x14ac:dyDescent="0.25">
      <c r="A5" s="16">
        <v>-92</v>
      </c>
      <c r="C5" s="22" t="s">
        <v>78</v>
      </c>
      <c r="D5">
        <v>186</v>
      </c>
    </row>
    <row r="6" spans="1:4" x14ac:dyDescent="0.25">
      <c r="A6" s="16">
        <v>-95</v>
      </c>
    </row>
    <row r="7" spans="1:4" x14ac:dyDescent="0.25">
      <c r="A7" s="16">
        <v>-89</v>
      </c>
    </row>
    <row r="8" spans="1:4" x14ac:dyDescent="0.25">
      <c r="A8" s="16">
        <v>-71</v>
      </c>
    </row>
    <row r="9" spans="1:4" x14ac:dyDescent="0.25">
      <c r="A9" s="16">
        <v>-78</v>
      </c>
    </row>
    <row r="10" spans="1:4" x14ac:dyDescent="0.25">
      <c r="A10" s="16">
        <v>-87</v>
      </c>
    </row>
    <row r="11" spans="1:4" x14ac:dyDescent="0.25">
      <c r="A11" s="16">
        <v>-90</v>
      </c>
    </row>
    <row r="12" spans="1:4" x14ac:dyDescent="0.25">
      <c r="A12" s="16">
        <v>-83</v>
      </c>
    </row>
    <row r="13" spans="1:4" x14ac:dyDescent="0.25">
      <c r="A13" s="16">
        <v>-91</v>
      </c>
    </row>
    <row r="14" spans="1:4" x14ac:dyDescent="0.25">
      <c r="A14" s="16">
        <v>-95</v>
      </c>
    </row>
    <row r="15" spans="1:4" x14ac:dyDescent="0.25">
      <c r="A15" s="16">
        <v>-90</v>
      </c>
    </row>
    <row r="16" spans="1:4" x14ac:dyDescent="0.25">
      <c r="A16" s="16">
        <v>-98</v>
      </c>
    </row>
    <row r="17" spans="1:1" x14ac:dyDescent="0.25">
      <c r="A17" s="16">
        <v>-98</v>
      </c>
    </row>
    <row r="18" spans="1:1" x14ac:dyDescent="0.25">
      <c r="A18" s="16">
        <v>-95</v>
      </c>
    </row>
    <row r="19" spans="1:1" x14ac:dyDescent="0.25">
      <c r="A19" s="16">
        <v>-90</v>
      </c>
    </row>
    <row r="20" spans="1:1" x14ac:dyDescent="0.25">
      <c r="A20" s="16">
        <v>-97</v>
      </c>
    </row>
    <row r="21" spans="1:1" x14ac:dyDescent="0.25">
      <c r="A21" s="16">
        <v>-98</v>
      </c>
    </row>
    <row r="22" spans="1:1" x14ac:dyDescent="0.25">
      <c r="A22" s="16">
        <v>-93</v>
      </c>
    </row>
    <row r="23" spans="1:1" x14ac:dyDescent="0.25">
      <c r="A23" s="16">
        <v>-95</v>
      </c>
    </row>
    <row r="24" spans="1:1" x14ac:dyDescent="0.25">
      <c r="A24" s="16">
        <v>-77</v>
      </c>
    </row>
    <row r="25" spans="1:1" x14ac:dyDescent="0.25">
      <c r="A25" s="16">
        <v>-91</v>
      </c>
    </row>
    <row r="26" spans="1:1" x14ac:dyDescent="0.25">
      <c r="A26" s="16">
        <v>-90</v>
      </c>
    </row>
    <row r="27" spans="1:1" x14ac:dyDescent="0.25">
      <c r="A27" s="16">
        <v>-87</v>
      </c>
    </row>
    <row r="28" spans="1:1" x14ac:dyDescent="0.25">
      <c r="A28" s="16">
        <v>-91</v>
      </c>
    </row>
    <row r="29" spans="1:1" x14ac:dyDescent="0.25">
      <c r="A29" s="16">
        <v>-94</v>
      </c>
    </row>
    <row r="30" spans="1:1" x14ac:dyDescent="0.25">
      <c r="A30" s="16">
        <v>-92</v>
      </c>
    </row>
    <row r="31" spans="1:1" x14ac:dyDescent="0.25">
      <c r="A31" s="16">
        <v>-93</v>
      </c>
    </row>
    <row r="32" spans="1:1" x14ac:dyDescent="0.25">
      <c r="A32" s="16">
        <v>-94</v>
      </c>
    </row>
    <row r="33" spans="1:1" x14ac:dyDescent="0.25">
      <c r="A33" s="16">
        <v>-92</v>
      </c>
    </row>
    <row r="34" spans="1:1" x14ac:dyDescent="0.25">
      <c r="A34" s="16">
        <v>-92</v>
      </c>
    </row>
    <row r="35" spans="1:1" x14ac:dyDescent="0.25">
      <c r="A35" s="16">
        <v>-93</v>
      </c>
    </row>
    <row r="36" spans="1:1" x14ac:dyDescent="0.25">
      <c r="A36" s="16">
        <v>-90</v>
      </c>
    </row>
    <row r="37" spans="1:1" x14ac:dyDescent="0.25">
      <c r="A37" s="16">
        <v>-86</v>
      </c>
    </row>
    <row r="38" spans="1:1" x14ac:dyDescent="0.25">
      <c r="A38" s="16">
        <v>-88</v>
      </c>
    </row>
    <row r="39" spans="1:1" x14ac:dyDescent="0.25">
      <c r="A39" s="16">
        <v>-84</v>
      </c>
    </row>
    <row r="40" spans="1:1" x14ac:dyDescent="0.25">
      <c r="A40" s="16">
        <v>-85</v>
      </c>
    </row>
    <row r="41" spans="1:1" x14ac:dyDescent="0.25">
      <c r="A41" s="16">
        <v>-85</v>
      </c>
    </row>
    <row r="42" spans="1:1" x14ac:dyDescent="0.25">
      <c r="A42" s="16">
        <v>-89</v>
      </c>
    </row>
    <row r="43" spans="1:1" x14ac:dyDescent="0.25">
      <c r="A43" s="16">
        <v>-87</v>
      </c>
    </row>
    <row r="44" spans="1:1" x14ac:dyDescent="0.25">
      <c r="A44" s="16">
        <v>-93</v>
      </c>
    </row>
    <row r="45" spans="1:1" x14ac:dyDescent="0.25">
      <c r="A45" s="16">
        <v>-95</v>
      </c>
    </row>
    <row r="46" spans="1:1" x14ac:dyDescent="0.25">
      <c r="A46" s="16">
        <v>-95</v>
      </c>
    </row>
    <row r="47" spans="1:1" x14ac:dyDescent="0.25">
      <c r="A47" s="16">
        <v>-98</v>
      </c>
    </row>
    <row r="48" spans="1:1" x14ac:dyDescent="0.25">
      <c r="A48" s="16">
        <v>-95</v>
      </c>
    </row>
    <row r="49" spans="1:1" x14ac:dyDescent="0.25">
      <c r="A49" s="16">
        <v>-96</v>
      </c>
    </row>
    <row r="50" spans="1:1" x14ac:dyDescent="0.25">
      <c r="A50" s="16">
        <v>-97</v>
      </c>
    </row>
    <row r="51" spans="1:1" x14ac:dyDescent="0.25">
      <c r="A51" s="16">
        <v>-96</v>
      </c>
    </row>
    <row r="52" spans="1:1" x14ac:dyDescent="0.25">
      <c r="A52" s="16">
        <v>-105</v>
      </c>
    </row>
    <row r="53" spans="1:1" x14ac:dyDescent="0.25">
      <c r="A53" s="16">
        <v>-100</v>
      </c>
    </row>
    <row r="54" spans="1:1" x14ac:dyDescent="0.25">
      <c r="A54" s="16">
        <v>-103</v>
      </c>
    </row>
    <row r="55" spans="1:1" x14ac:dyDescent="0.25">
      <c r="A55" s="16">
        <v>-98</v>
      </c>
    </row>
    <row r="56" spans="1:1" x14ac:dyDescent="0.25">
      <c r="A56" s="16">
        <v>-98</v>
      </c>
    </row>
    <row r="57" spans="1:1" x14ac:dyDescent="0.25">
      <c r="A57" s="16">
        <v>-98</v>
      </c>
    </row>
    <row r="58" spans="1:1" x14ac:dyDescent="0.25">
      <c r="A58" s="16">
        <v>-99</v>
      </c>
    </row>
    <row r="59" spans="1:1" x14ac:dyDescent="0.25">
      <c r="A59" s="16">
        <v>-98</v>
      </c>
    </row>
    <row r="60" spans="1:1" x14ac:dyDescent="0.25">
      <c r="A60" s="16">
        <v>-98</v>
      </c>
    </row>
    <row r="61" spans="1:1" x14ac:dyDescent="0.25">
      <c r="A61" s="16">
        <v>-104</v>
      </c>
    </row>
    <row r="62" spans="1:1" x14ac:dyDescent="0.25">
      <c r="A62" s="16">
        <v>-101</v>
      </c>
    </row>
    <row r="63" spans="1:1" x14ac:dyDescent="0.25">
      <c r="A63" s="16">
        <v>-101</v>
      </c>
    </row>
    <row r="64" spans="1:1" x14ac:dyDescent="0.25">
      <c r="A64" s="16">
        <v>-95</v>
      </c>
    </row>
    <row r="65" spans="1:1" x14ac:dyDescent="0.25">
      <c r="A65" s="16">
        <v>-98</v>
      </c>
    </row>
    <row r="66" spans="1:1" x14ac:dyDescent="0.25">
      <c r="A66" s="16">
        <v>-95</v>
      </c>
    </row>
    <row r="67" spans="1:1" x14ac:dyDescent="0.25">
      <c r="A67" s="16">
        <v>-94</v>
      </c>
    </row>
    <row r="68" spans="1:1" x14ac:dyDescent="0.25">
      <c r="A68" s="16">
        <v>-98</v>
      </c>
    </row>
    <row r="69" spans="1:1" x14ac:dyDescent="0.25">
      <c r="A69" s="16">
        <v>-100</v>
      </c>
    </row>
    <row r="70" spans="1:1" x14ac:dyDescent="0.25">
      <c r="A70" s="16">
        <v>-100</v>
      </c>
    </row>
    <row r="71" spans="1:1" x14ac:dyDescent="0.25">
      <c r="A71" s="16">
        <v>-99</v>
      </c>
    </row>
    <row r="72" spans="1:1" x14ac:dyDescent="0.25">
      <c r="A72" s="16">
        <v>-95</v>
      </c>
    </row>
    <row r="73" spans="1:1" x14ac:dyDescent="0.25">
      <c r="A73" s="16">
        <v>-91</v>
      </c>
    </row>
    <row r="74" spans="1:1" x14ac:dyDescent="0.25">
      <c r="A74" s="16">
        <v>-87</v>
      </c>
    </row>
    <row r="75" spans="1:1" x14ac:dyDescent="0.25">
      <c r="A75" s="16">
        <v>-79</v>
      </c>
    </row>
    <row r="76" spans="1:1" x14ac:dyDescent="0.25">
      <c r="A76" s="16">
        <v>-83</v>
      </c>
    </row>
    <row r="77" spans="1:1" x14ac:dyDescent="0.25">
      <c r="A77" s="16">
        <v>-85</v>
      </c>
    </row>
    <row r="78" spans="1:1" x14ac:dyDescent="0.25">
      <c r="A78" s="16">
        <v>-84</v>
      </c>
    </row>
    <row r="79" spans="1:1" x14ac:dyDescent="0.25">
      <c r="A79" s="16">
        <v>-85</v>
      </c>
    </row>
    <row r="80" spans="1:1" x14ac:dyDescent="0.25">
      <c r="A80" s="16">
        <v>-86</v>
      </c>
    </row>
    <row r="81" spans="1:1" x14ac:dyDescent="0.25">
      <c r="A81" s="16">
        <v>-83</v>
      </c>
    </row>
    <row r="82" spans="1:1" x14ac:dyDescent="0.25">
      <c r="A82" s="16">
        <v>-83</v>
      </c>
    </row>
    <row r="83" spans="1:1" x14ac:dyDescent="0.25">
      <c r="A83" s="16">
        <v>-88</v>
      </c>
    </row>
    <row r="84" spans="1:1" x14ac:dyDescent="0.25">
      <c r="A84" s="16">
        <v>-88</v>
      </c>
    </row>
    <row r="85" spans="1:1" x14ac:dyDescent="0.25">
      <c r="A85" s="16">
        <v>-87</v>
      </c>
    </row>
    <row r="86" spans="1:1" x14ac:dyDescent="0.25">
      <c r="A86" s="16">
        <v>-89</v>
      </c>
    </row>
    <row r="87" spans="1:1" x14ac:dyDescent="0.25">
      <c r="A87" s="16">
        <v>-82</v>
      </c>
    </row>
    <row r="88" spans="1:1" x14ac:dyDescent="0.25">
      <c r="A88" s="16">
        <v>-89</v>
      </c>
    </row>
    <row r="89" spans="1:1" x14ac:dyDescent="0.25">
      <c r="A89" s="16">
        <v>-104</v>
      </c>
    </row>
    <row r="90" spans="1:1" x14ac:dyDescent="0.25">
      <c r="A90" s="16">
        <v>-103</v>
      </c>
    </row>
    <row r="91" spans="1:1" x14ac:dyDescent="0.25">
      <c r="A91" s="16">
        <v>-104</v>
      </c>
    </row>
    <row r="92" spans="1:1" x14ac:dyDescent="0.25">
      <c r="A92" s="16">
        <v>-100</v>
      </c>
    </row>
    <row r="93" spans="1:1" x14ac:dyDescent="0.25">
      <c r="A93" s="16">
        <v>-92</v>
      </c>
    </row>
    <row r="94" spans="1:1" x14ac:dyDescent="0.25">
      <c r="A94" s="16">
        <v>-90</v>
      </c>
    </row>
    <row r="95" spans="1:1" x14ac:dyDescent="0.25">
      <c r="A95" s="16">
        <v>-96</v>
      </c>
    </row>
    <row r="96" spans="1:1" x14ac:dyDescent="0.25">
      <c r="A96" s="16">
        <v>-95</v>
      </c>
    </row>
    <row r="97" spans="1:1" x14ac:dyDescent="0.25">
      <c r="A97" s="16">
        <v>-94</v>
      </c>
    </row>
    <row r="98" spans="1:1" x14ac:dyDescent="0.25">
      <c r="A98" s="16">
        <v>-94</v>
      </c>
    </row>
    <row r="99" spans="1:1" x14ac:dyDescent="0.25">
      <c r="A99" s="16">
        <v>-97</v>
      </c>
    </row>
    <row r="100" spans="1:1" x14ac:dyDescent="0.25">
      <c r="A100" s="16">
        <v>-99</v>
      </c>
    </row>
    <row r="101" spans="1:1" x14ac:dyDescent="0.25">
      <c r="A101" s="16">
        <v>-101</v>
      </c>
    </row>
    <row r="102" spans="1:1" x14ac:dyDescent="0.25">
      <c r="A102" s="16">
        <v>-106</v>
      </c>
    </row>
    <row r="103" spans="1:1" x14ac:dyDescent="0.25">
      <c r="A103" s="16">
        <v>-107</v>
      </c>
    </row>
    <row r="104" spans="1:1" x14ac:dyDescent="0.25">
      <c r="A104" s="16">
        <v>-107</v>
      </c>
    </row>
    <row r="105" spans="1:1" x14ac:dyDescent="0.25">
      <c r="A105" s="16">
        <v>-107</v>
      </c>
    </row>
    <row r="106" spans="1:1" x14ac:dyDescent="0.25">
      <c r="A106" s="16">
        <v>-88</v>
      </c>
    </row>
    <row r="107" spans="1:1" x14ac:dyDescent="0.25">
      <c r="A107" s="16">
        <v>-85</v>
      </c>
    </row>
    <row r="108" spans="1:1" x14ac:dyDescent="0.25">
      <c r="A108" s="16">
        <v>-80</v>
      </c>
    </row>
    <row r="109" spans="1:1" x14ac:dyDescent="0.25">
      <c r="A109" s="16">
        <v>-86</v>
      </c>
    </row>
    <row r="110" spans="1:1" x14ac:dyDescent="0.25">
      <c r="A110" s="16">
        <v>-90</v>
      </c>
    </row>
    <row r="111" spans="1:1" x14ac:dyDescent="0.25">
      <c r="A111" s="16">
        <v>-89</v>
      </c>
    </row>
    <row r="112" spans="1:1" x14ac:dyDescent="0.25">
      <c r="A112" s="16">
        <v>-89</v>
      </c>
    </row>
    <row r="113" spans="1:1" x14ac:dyDescent="0.25">
      <c r="A113" s="16">
        <v>-77</v>
      </c>
    </row>
    <row r="114" spans="1:1" x14ac:dyDescent="0.25">
      <c r="A114" s="16">
        <v>-76</v>
      </c>
    </row>
    <row r="115" spans="1:1" x14ac:dyDescent="0.25">
      <c r="A115" s="16">
        <v>-76</v>
      </c>
    </row>
    <row r="116" spans="1:1" x14ac:dyDescent="0.25">
      <c r="A116" s="16">
        <v>-77</v>
      </c>
    </row>
    <row r="117" spans="1:1" x14ac:dyDescent="0.25">
      <c r="A117" s="16">
        <v>-73</v>
      </c>
    </row>
    <row r="118" spans="1:1" x14ac:dyDescent="0.25">
      <c r="A118" s="16">
        <v>-78</v>
      </c>
    </row>
    <row r="119" spans="1:1" x14ac:dyDescent="0.25">
      <c r="A119" s="16">
        <v>-85</v>
      </c>
    </row>
    <row r="120" spans="1:1" x14ac:dyDescent="0.25">
      <c r="A120" s="16">
        <v>-87</v>
      </c>
    </row>
    <row r="121" spans="1:1" x14ac:dyDescent="0.25">
      <c r="A121" s="16">
        <v>-90</v>
      </c>
    </row>
    <row r="122" spans="1:1" x14ac:dyDescent="0.25">
      <c r="A122" s="16">
        <v>-92</v>
      </c>
    </row>
    <row r="123" spans="1:1" x14ac:dyDescent="0.25">
      <c r="A123" s="16">
        <v>-90</v>
      </c>
    </row>
    <row r="124" spans="1:1" x14ac:dyDescent="0.25">
      <c r="A124" s="16">
        <v>-87</v>
      </c>
    </row>
    <row r="125" spans="1:1" x14ac:dyDescent="0.25">
      <c r="A125" s="16">
        <v>-85</v>
      </c>
    </row>
    <row r="126" spans="1:1" x14ac:dyDescent="0.25">
      <c r="A126" s="16">
        <v>-93</v>
      </c>
    </row>
    <row r="127" spans="1:1" x14ac:dyDescent="0.25">
      <c r="A127" s="16">
        <v>-90</v>
      </c>
    </row>
    <row r="128" spans="1:1" x14ac:dyDescent="0.25">
      <c r="A128" s="16">
        <v>-77</v>
      </c>
    </row>
    <row r="129" spans="1:1" x14ac:dyDescent="0.25">
      <c r="A129" s="16">
        <v>-79</v>
      </c>
    </row>
    <row r="130" spans="1:1" x14ac:dyDescent="0.25">
      <c r="A130" s="16">
        <v>-81</v>
      </c>
    </row>
    <row r="131" spans="1:1" x14ac:dyDescent="0.25">
      <c r="A131" s="16">
        <v>-91</v>
      </c>
    </row>
    <row r="132" spans="1:1" x14ac:dyDescent="0.25">
      <c r="A132" s="16">
        <v>-98</v>
      </c>
    </row>
    <row r="133" spans="1:1" x14ac:dyDescent="0.25">
      <c r="A133" s="16">
        <v>-95</v>
      </c>
    </row>
    <row r="134" spans="1:1" x14ac:dyDescent="0.25">
      <c r="A134" s="16">
        <v>-94</v>
      </c>
    </row>
    <row r="135" spans="1:1" x14ac:dyDescent="0.25">
      <c r="A135" s="16">
        <v>-100</v>
      </c>
    </row>
    <row r="136" spans="1:1" x14ac:dyDescent="0.25">
      <c r="A136" s="16">
        <v>-93</v>
      </c>
    </row>
    <row r="137" spans="1:1" x14ac:dyDescent="0.25">
      <c r="A137" s="16">
        <v>-90</v>
      </c>
    </row>
    <row r="138" spans="1:1" x14ac:dyDescent="0.25">
      <c r="A138" s="16">
        <v>-89</v>
      </c>
    </row>
    <row r="139" spans="1:1" x14ac:dyDescent="0.25">
      <c r="A139" s="16">
        <v>-95</v>
      </c>
    </row>
    <row r="140" spans="1:1" x14ac:dyDescent="0.25">
      <c r="A140" s="16">
        <v>-91</v>
      </c>
    </row>
    <row r="141" spans="1:1" x14ac:dyDescent="0.25">
      <c r="A141" s="16">
        <v>-97</v>
      </c>
    </row>
    <row r="142" spans="1:1" x14ac:dyDescent="0.25">
      <c r="A142" s="16">
        <v>-97</v>
      </c>
    </row>
    <row r="143" spans="1:1" x14ac:dyDescent="0.25">
      <c r="A143" s="16">
        <v>-99</v>
      </c>
    </row>
    <row r="144" spans="1:1" x14ac:dyDescent="0.25">
      <c r="A144" s="16">
        <v>-96</v>
      </c>
    </row>
    <row r="145" spans="1:1" x14ac:dyDescent="0.25">
      <c r="A145" s="16">
        <v>-97</v>
      </c>
    </row>
    <row r="146" spans="1:1" x14ac:dyDescent="0.25">
      <c r="A146" s="16">
        <v>-96</v>
      </c>
    </row>
    <row r="147" spans="1:1" x14ac:dyDescent="0.25">
      <c r="A147" s="16">
        <v>-99</v>
      </c>
    </row>
    <row r="148" spans="1:1" x14ac:dyDescent="0.25">
      <c r="A148" s="16">
        <v>-97</v>
      </c>
    </row>
    <row r="149" spans="1:1" x14ac:dyDescent="0.25">
      <c r="A149" s="16">
        <v>-96</v>
      </c>
    </row>
    <row r="150" spans="1:1" x14ac:dyDescent="0.25">
      <c r="A150" s="16">
        <v>-98</v>
      </c>
    </row>
    <row r="151" spans="1:1" x14ac:dyDescent="0.25">
      <c r="A151" s="16">
        <v>-98</v>
      </c>
    </row>
    <row r="152" spans="1:1" x14ac:dyDescent="0.25">
      <c r="A152" s="16">
        <v>-96</v>
      </c>
    </row>
    <row r="153" spans="1:1" x14ac:dyDescent="0.25">
      <c r="A153" s="16">
        <v>-96</v>
      </c>
    </row>
    <row r="154" spans="1:1" x14ac:dyDescent="0.25">
      <c r="A154" s="16">
        <v>-92</v>
      </c>
    </row>
    <row r="155" spans="1:1" x14ac:dyDescent="0.25">
      <c r="A155" s="16">
        <v>-98</v>
      </c>
    </row>
    <row r="156" spans="1:1" x14ac:dyDescent="0.25">
      <c r="A156" s="16">
        <v>-93</v>
      </c>
    </row>
    <row r="157" spans="1:1" x14ac:dyDescent="0.25">
      <c r="A157" s="16">
        <v>-96</v>
      </c>
    </row>
    <row r="158" spans="1:1" x14ac:dyDescent="0.25">
      <c r="A158" s="16">
        <v>-95</v>
      </c>
    </row>
    <row r="159" spans="1:1" x14ac:dyDescent="0.25">
      <c r="A159" s="16">
        <v>-95</v>
      </c>
    </row>
    <row r="160" spans="1:1" x14ac:dyDescent="0.25">
      <c r="A160" s="16">
        <v>-94</v>
      </c>
    </row>
    <row r="161" spans="1:1" x14ac:dyDescent="0.25">
      <c r="A161" s="16">
        <v>-91</v>
      </c>
    </row>
    <row r="162" spans="1:1" x14ac:dyDescent="0.25">
      <c r="A162" s="16">
        <v>-90</v>
      </c>
    </row>
    <row r="163" spans="1:1" x14ac:dyDescent="0.25">
      <c r="A163" s="16">
        <v>-90</v>
      </c>
    </row>
    <row r="164" spans="1:1" x14ac:dyDescent="0.25">
      <c r="A164" s="16">
        <v>-91</v>
      </c>
    </row>
    <row r="165" spans="1:1" x14ac:dyDescent="0.25">
      <c r="A165" s="16">
        <v>-90</v>
      </c>
    </row>
    <row r="166" spans="1:1" x14ac:dyDescent="0.25">
      <c r="A166" s="16">
        <v>-91</v>
      </c>
    </row>
    <row r="167" spans="1:1" x14ac:dyDescent="0.25">
      <c r="A167" s="16">
        <v>-91</v>
      </c>
    </row>
    <row r="168" spans="1:1" x14ac:dyDescent="0.25">
      <c r="A168" s="16">
        <v>-91</v>
      </c>
    </row>
    <row r="169" spans="1:1" x14ac:dyDescent="0.25">
      <c r="A169" s="16">
        <v>-90</v>
      </c>
    </row>
    <row r="170" spans="1:1" x14ac:dyDescent="0.25">
      <c r="A170" s="16">
        <v>-91</v>
      </c>
    </row>
    <row r="171" spans="1:1" x14ac:dyDescent="0.25">
      <c r="A171" s="16">
        <v>-93</v>
      </c>
    </row>
    <row r="172" spans="1:1" x14ac:dyDescent="0.25">
      <c r="A172" s="16">
        <v>-93</v>
      </c>
    </row>
    <row r="173" spans="1:1" x14ac:dyDescent="0.25">
      <c r="A173" s="16">
        <v>-93</v>
      </c>
    </row>
    <row r="174" spans="1:1" x14ac:dyDescent="0.25">
      <c r="A174" s="16">
        <v>-90</v>
      </c>
    </row>
    <row r="175" spans="1:1" x14ac:dyDescent="0.25">
      <c r="A175" s="16">
        <v>-90</v>
      </c>
    </row>
    <row r="176" spans="1:1" x14ac:dyDescent="0.25">
      <c r="A176" s="16">
        <v>-92</v>
      </c>
    </row>
    <row r="177" spans="1:1" x14ac:dyDescent="0.25">
      <c r="A177" s="16">
        <v>-90</v>
      </c>
    </row>
    <row r="178" spans="1:1" x14ac:dyDescent="0.25">
      <c r="A178" s="16">
        <v>-91</v>
      </c>
    </row>
    <row r="179" spans="1:1" x14ac:dyDescent="0.25">
      <c r="A179" s="16">
        <v>-88</v>
      </c>
    </row>
    <row r="180" spans="1:1" x14ac:dyDescent="0.25">
      <c r="A180" s="16">
        <v>-87</v>
      </c>
    </row>
    <row r="181" spans="1:1" x14ac:dyDescent="0.25">
      <c r="A181" s="16">
        <v>-90</v>
      </c>
    </row>
    <row r="182" spans="1:1" x14ac:dyDescent="0.25">
      <c r="A182" s="16">
        <v>-90</v>
      </c>
    </row>
    <row r="183" spans="1:1" x14ac:dyDescent="0.25">
      <c r="A183" s="16">
        <v>-91</v>
      </c>
    </row>
    <row r="184" spans="1:1" x14ac:dyDescent="0.25">
      <c r="A184" s="16">
        <v>-85</v>
      </c>
    </row>
    <row r="185" spans="1:1" x14ac:dyDescent="0.25">
      <c r="A185" s="16">
        <v>-85</v>
      </c>
    </row>
    <row r="186" spans="1:1" x14ac:dyDescent="0.25">
      <c r="A186" s="16">
        <v>-82</v>
      </c>
    </row>
    <row r="187" spans="1:1" x14ac:dyDescent="0.25">
      <c r="A187" s="16">
        <v>-81</v>
      </c>
    </row>
    <row r="188" spans="1:1" x14ac:dyDescent="0.25">
      <c r="A188" s="16">
        <v>-82</v>
      </c>
    </row>
    <row r="189" spans="1:1" x14ac:dyDescent="0.25">
      <c r="A189" s="16">
        <v>-84</v>
      </c>
    </row>
    <row r="190" spans="1:1" x14ac:dyDescent="0.25">
      <c r="A190" s="16">
        <v>-84</v>
      </c>
    </row>
    <row r="191" spans="1:1" x14ac:dyDescent="0.25">
      <c r="A191" s="16">
        <v>-75</v>
      </c>
    </row>
    <row r="192" spans="1:1" x14ac:dyDescent="0.25">
      <c r="A192" s="16">
        <v>-80</v>
      </c>
    </row>
    <row r="193" spans="1:1" x14ac:dyDescent="0.25">
      <c r="A193" s="16">
        <v>-83</v>
      </c>
    </row>
    <row r="194" spans="1:1" x14ac:dyDescent="0.25">
      <c r="A194" s="16">
        <v>-82</v>
      </c>
    </row>
    <row r="195" spans="1:1" x14ac:dyDescent="0.25">
      <c r="A195" s="16">
        <v>-79</v>
      </c>
    </row>
    <row r="196" spans="1:1" x14ac:dyDescent="0.25">
      <c r="A196" s="16">
        <v>-86</v>
      </c>
    </row>
    <row r="197" spans="1:1" x14ac:dyDescent="0.25">
      <c r="A197" s="16">
        <v>-88</v>
      </c>
    </row>
    <row r="198" spans="1:1" x14ac:dyDescent="0.25">
      <c r="A198" s="16">
        <v>-90</v>
      </c>
    </row>
    <row r="199" spans="1:1" x14ac:dyDescent="0.25">
      <c r="A199" s="16">
        <v>-85</v>
      </c>
    </row>
    <row r="200" spans="1:1" x14ac:dyDescent="0.25">
      <c r="A200" s="16">
        <v>-86</v>
      </c>
    </row>
    <row r="201" spans="1:1" x14ac:dyDescent="0.25">
      <c r="A201" s="16">
        <v>-85</v>
      </c>
    </row>
    <row r="202" spans="1:1" x14ac:dyDescent="0.25">
      <c r="A202" s="16">
        <v>-90</v>
      </c>
    </row>
    <row r="203" spans="1:1" x14ac:dyDescent="0.25">
      <c r="A203" s="16">
        <v>-91</v>
      </c>
    </row>
    <row r="204" spans="1:1" x14ac:dyDescent="0.25">
      <c r="A204" s="16">
        <v>-90</v>
      </c>
    </row>
    <row r="205" spans="1:1" x14ac:dyDescent="0.25">
      <c r="A205" s="16">
        <v>-93</v>
      </c>
    </row>
    <row r="206" spans="1:1" x14ac:dyDescent="0.25">
      <c r="A206" s="16">
        <v>-92</v>
      </c>
    </row>
    <row r="207" spans="1:1" x14ac:dyDescent="0.25">
      <c r="A207" s="16">
        <v>-92</v>
      </c>
    </row>
    <row r="208" spans="1:1" x14ac:dyDescent="0.25">
      <c r="A208" s="16">
        <v>-93</v>
      </c>
    </row>
    <row r="209" spans="1:1" x14ac:dyDescent="0.25">
      <c r="A209" s="16">
        <v>-93</v>
      </c>
    </row>
    <row r="210" spans="1:1" x14ac:dyDescent="0.25">
      <c r="A210" s="16">
        <v>-97</v>
      </c>
    </row>
    <row r="211" spans="1:1" x14ac:dyDescent="0.25">
      <c r="A211" s="16">
        <v>-96</v>
      </c>
    </row>
    <row r="212" spans="1:1" x14ac:dyDescent="0.25">
      <c r="A212" s="16">
        <v>-91</v>
      </c>
    </row>
    <row r="213" spans="1:1" x14ac:dyDescent="0.25">
      <c r="A213" s="16">
        <v>-89</v>
      </c>
    </row>
    <row r="214" spans="1:1" x14ac:dyDescent="0.25">
      <c r="A214" s="16">
        <v>-91</v>
      </c>
    </row>
    <row r="215" spans="1:1" x14ac:dyDescent="0.25">
      <c r="A215" s="16">
        <v>-80</v>
      </c>
    </row>
    <row r="216" spans="1:1" x14ac:dyDescent="0.25">
      <c r="A216" s="16">
        <v>-88</v>
      </c>
    </row>
    <row r="217" spans="1:1" x14ac:dyDescent="0.25">
      <c r="A217" s="16">
        <v>-88</v>
      </c>
    </row>
    <row r="218" spans="1:1" x14ac:dyDescent="0.25">
      <c r="A218" s="16">
        <v>-81</v>
      </c>
    </row>
    <row r="219" spans="1:1" x14ac:dyDescent="0.25">
      <c r="A219" s="16">
        <v>-74</v>
      </c>
    </row>
    <row r="220" spans="1:1" x14ac:dyDescent="0.25">
      <c r="A220" s="16">
        <v>-84</v>
      </c>
    </row>
    <row r="221" spans="1:1" x14ac:dyDescent="0.25">
      <c r="A221" s="16">
        <v>-83</v>
      </c>
    </row>
    <row r="222" spans="1:1" x14ac:dyDescent="0.25">
      <c r="A222" s="16">
        <v>-87</v>
      </c>
    </row>
    <row r="223" spans="1:1" x14ac:dyDescent="0.25">
      <c r="A223" s="16">
        <v>-87</v>
      </c>
    </row>
    <row r="224" spans="1:1" x14ac:dyDescent="0.25">
      <c r="A224" s="16">
        <v>-85</v>
      </c>
    </row>
    <row r="225" spans="1:1" x14ac:dyDescent="0.25">
      <c r="A225" s="16">
        <v>-80</v>
      </c>
    </row>
    <row r="226" spans="1:1" x14ac:dyDescent="0.25">
      <c r="A226" s="16">
        <v>-84</v>
      </c>
    </row>
    <row r="227" spans="1:1" x14ac:dyDescent="0.25">
      <c r="A227" s="16">
        <v>-84</v>
      </c>
    </row>
    <row r="228" spans="1:1" x14ac:dyDescent="0.25">
      <c r="A228" s="16">
        <v>-84</v>
      </c>
    </row>
    <row r="229" spans="1:1" x14ac:dyDescent="0.25">
      <c r="A229" s="16">
        <v>-89</v>
      </c>
    </row>
    <row r="230" spans="1:1" x14ac:dyDescent="0.25">
      <c r="A230" s="16">
        <v>-89</v>
      </c>
    </row>
    <row r="231" spans="1:1" x14ac:dyDescent="0.25">
      <c r="A231" s="16">
        <v>-88</v>
      </c>
    </row>
    <row r="232" spans="1:1" x14ac:dyDescent="0.25">
      <c r="A232" s="16">
        <v>-86</v>
      </c>
    </row>
    <row r="233" spans="1:1" x14ac:dyDescent="0.25">
      <c r="A233" s="16">
        <v>-87</v>
      </c>
    </row>
    <row r="234" spans="1:1" x14ac:dyDescent="0.25">
      <c r="A234" s="16">
        <v>-85</v>
      </c>
    </row>
    <row r="235" spans="1:1" x14ac:dyDescent="0.25">
      <c r="A235" s="16">
        <v>-85</v>
      </c>
    </row>
    <row r="236" spans="1:1" x14ac:dyDescent="0.25">
      <c r="A236" s="16">
        <v>-83</v>
      </c>
    </row>
    <row r="237" spans="1:1" x14ac:dyDescent="0.25">
      <c r="A237" s="16">
        <v>-83</v>
      </c>
    </row>
    <row r="238" spans="1:1" x14ac:dyDescent="0.25">
      <c r="A238" s="16">
        <v>-79</v>
      </c>
    </row>
    <row r="239" spans="1:1" x14ac:dyDescent="0.25">
      <c r="A239" s="16">
        <v>-82</v>
      </c>
    </row>
    <row r="240" spans="1:1" x14ac:dyDescent="0.25">
      <c r="A240" s="16">
        <v>-79</v>
      </c>
    </row>
    <row r="241" spans="1:1" x14ac:dyDescent="0.25">
      <c r="A241" s="16">
        <v>-77</v>
      </c>
    </row>
    <row r="242" spans="1:1" x14ac:dyDescent="0.25">
      <c r="A242" s="16">
        <v>-74</v>
      </c>
    </row>
    <row r="243" spans="1:1" x14ac:dyDescent="0.25">
      <c r="A243" s="16">
        <v>-78</v>
      </c>
    </row>
    <row r="244" spans="1:1" x14ac:dyDescent="0.25">
      <c r="A244" s="16">
        <v>-75</v>
      </c>
    </row>
    <row r="245" spans="1:1" x14ac:dyDescent="0.25">
      <c r="A245" s="16">
        <v>-73</v>
      </c>
    </row>
    <row r="246" spans="1:1" x14ac:dyDescent="0.25">
      <c r="A246" s="16">
        <v>-73</v>
      </c>
    </row>
    <row r="247" spans="1:1" x14ac:dyDescent="0.25">
      <c r="A247" s="16">
        <v>-75</v>
      </c>
    </row>
    <row r="248" spans="1:1" x14ac:dyDescent="0.25">
      <c r="A248" s="16">
        <v>-73</v>
      </c>
    </row>
    <row r="249" spans="1:1" x14ac:dyDescent="0.25">
      <c r="A249" s="16">
        <v>-69</v>
      </c>
    </row>
    <row r="250" spans="1:1" x14ac:dyDescent="0.25">
      <c r="A250" s="16">
        <v>-72</v>
      </c>
    </row>
    <row r="251" spans="1:1" x14ac:dyDescent="0.25">
      <c r="A251" s="16">
        <v>-72</v>
      </c>
    </row>
    <row r="252" spans="1:1" x14ac:dyDescent="0.25">
      <c r="A252" s="16">
        <v>-78</v>
      </c>
    </row>
    <row r="253" spans="1:1" x14ac:dyDescent="0.25">
      <c r="A253" s="16">
        <v>-77</v>
      </c>
    </row>
    <row r="254" spans="1:1" x14ac:dyDescent="0.25">
      <c r="A254" s="16">
        <v>-88</v>
      </c>
    </row>
    <row r="255" spans="1:1" x14ac:dyDescent="0.25">
      <c r="A255" s="16">
        <v>-86</v>
      </c>
    </row>
    <row r="256" spans="1:1" x14ac:dyDescent="0.25">
      <c r="A256" s="16">
        <v>-88</v>
      </c>
    </row>
    <row r="257" spans="1:1" x14ac:dyDescent="0.25">
      <c r="A257" s="16">
        <v>-84</v>
      </c>
    </row>
    <row r="258" spans="1:1" x14ac:dyDescent="0.25">
      <c r="A258" s="16">
        <v>-89</v>
      </c>
    </row>
    <row r="259" spans="1:1" x14ac:dyDescent="0.25">
      <c r="A259" s="16">
        <v>-90</v>
      </c>
    </row>
    <row r="260" spans="1:1" x14ac:dyDescent="0.25">
      <c r="A260" s="16">
        <v>-91</v>
      </c>
    </row>
    <row r="261" spans="1:1" x14ac:dyDescent="0.25">
      <c r="A261" s="16">
        <v>-93</v>
      </c>
    </row>
    <row r="262" spans="1:1" x14ac:dyDescent="0.25">
      <c r="A262" s="16">
        <v>-91</v>
      </c>
    </row>
    <row r="263" spans="1:1" x14ac:dyDescent="0.25">
      <c r="A263" s="16">
        <v>-90</v>
      </c>
    </row>
    <row r="264" spans="1:1" x14ac:dyDescent="0.25">
      <c r="A264" s="16">
        <v>-89</v>
      </c>
    </row>
    <row r="265" spans="1:1" x14ac:dyDescent="0.25">
      <c r="A265" s="16">
        <v>-90</v>
      </c>
    </row>
    <row r="266" spans="1:1" x14ac:dyDescent="0.25">
      <c r="A266" s="16">
        <v>-93</v>
      </c>
    </row>
    <row r="267" spans="1:1" x14ac:dyDescent="0.25">
      <c r="A267" s="16">
        <v>-93</v>
      </c>
    </row>
    <row r="268" spans="1:1" x14ac:dyDescent="0.25">
      <c r="A268" s="16">
        <v>-93</v>
      </c>
    </row>
    <row r="269" spans="1:1" x14ac:dyDescent="0.25">
      <c r="A269" s="16">
        <v>-94</v>
      </c>
    </row>
    <row r="270" spans="1:1" x14ac:dyDescent="0.25">
      <c r="A270" s="16">
        <v>-93</v>
      </c>
    </row>
    <row r="271" spans="1:1" x14ac:dyDescent="0.25">
      <c r="A271" s="16">
        <v>-99</v>
      </c>
    </row>
    <row r="272" spans="1:1" x14ac:dyDescent="0.25">
      <c r="A272" s="16">
        <v>-99</v>
      </c>
    </row>
    <row r="273" spans="1:1" x14ac:dyDescent="0.25">
      <c r="A273" s="16">
        <v>-97</v>
      </c>
    </row>
    <row r="274" spans="1:1" x14ac:dyDescent="0.25">
      <c r="A274" s="16">
        <v>-96</v>
      </c>
    </row>
    <row r="275" spans="1:1" x14ac:dyDescent="0.25">
      <c r="A275" s="16">
        <v>-98</v>
      </c>
    </row>
    <row r="276" spans="1:1" x14ac:dyDescent="0.25">
      <c r="A276" s="16">
        <v>-98</v>
      </c>
    </row>
    <row r="277" spans="1:1" x14ac:dyDescent="0.25">
      <c r="A277" s="16">
        <v>-97</v>
      </c>
    </row>
    <row r="278" spans="1:1" x14ac:dyDescent="0.25">
      <c r="A278" s="16">
        <v>-97</v>
      </c>
    </row>
    <row r="279" spans="1:1" x14ac:dyDescent="0.25">
      <c r="A279" s="16">
        <v>-77</v>
      </c>
    </row>
    <row r="280" spans="1:1" x14ac:dyDescent="0.25">
      <c r="A280" s="16">
        <v>-90</v>
      </c>
    </row>
    <row r="281" spans="1:1" x14ac:dyDescent="0.25">
      <c r="A281" s="16">
        <v>-90</v>
      </c>
    </row>
    <row r="282" spans="1:1" x14ac:dyDescent="0.25">
      <c r="A282" s="16">
        <v>-85</v>
      </c>
    </row>
    <row r="283" spans="1:1" x14ac:dyDescent="0.25">
      <c r="A283" s="16">
        <v>-86</v>
      </c>
    </row>
    <row r="284" spans="1:1" x14ac:dyDescent="0.25">
      <c r="A284" s="16">
        <v>-83</v>
      </c>
    </row>
    <row r="285" spans="1:1" x14ac:dyDescent="0.25">
      <c r="A285" s="16">
        <v>-84</v>
      </c>
    </row>
    <row r="286" spans="1:1" x14ac:dyDescent="0.25">
      <c r="A286" s="16">
        <v>-86</v>
      </c>
    </row>
    <row r="287" spans="1:1" x14ac:dyDescent="0.25">
      <c r="A287" s="16">
        <v>-85</v>
      </c>
    </row>
    <row r="288" spans="1:1" x14ac:dyDescent="0.25">
      <c r="A288" s="16">
        <v>-84</v>
      </c>
    </row>
    <row r="289" spans="1:1" x14ac:dyDescent="0.25">
      <c r="A289" s="16">
        <v>-84</v>
      </c>
    </row>
    <row r="290" spans="1:1" x14ac:dyDescent="0.25">
      <c r="A290" s="16">
        <v>-80</v>
      </c>
    </row>
    <row r="291" spans="1:1" x14ac:dyDescent="0.25">
      <c r="A291" s="16">
        <v>-80</v>
      </c>
    </row>
    <row r="292" spans="1:1" x14ac:dyDescent="0.25">
      <c r="A292" s="16">
        <v>-81</v>
      </c>
    </row>
    <row r="293" spans="1:1" x14ac:dyDescent="0.25">
      <c r="A293" s="16">
        <v>-79</v>
      </c>
    </row>
    <row r="294" spans="1:1" x14ac:dyDescent="0.25">
      <c r="A294" s="16">
        <v>-79</v>
      </c>
    </row>
    <row r="295" spans="1:1" x14ac:dyDescent="0.25">
      <c r="A295" s="16">
        <v>-81</v>
      </c>
    </row>
    <row r="296" spans="1:1" x14ac:dyDescent="0.25">
      <c r="A296" s="16">
        <v>-86</v>
      </c>
    </row>
    <row r="297" spans="1:1" x14ac:dyDescent="0.25">
      <c r="A297" s="16">
        <v>-86</v>
      </c>
    </row>
    <row r="298" spans="1:1" x14ac:dyDescent="0.25">
      <c r="A298" s="16">
        <v>-85</v>
      </c>
    </row>
    <row r="299" spans="1:1" x14ac:dyDescent="0.25">
      <c r="A299" s="16">
        <v>-87</v>
      </c>
    </row>
    <row r="300" spans="1:1" x14ac:dyDescent="0.25">
      <c r="A300" s="16">
        <v>-88</v>
      </c>
    </row>
    <row r="301" spans="1:1" x14ac:dyDescent="0.25">
      <c r="A301" s="16">
        <v>-89</v>
      </c>
    </row>
    <row r="302" spans="1:1" x14ac:dyDescent="0.25">
      <c r="A302" s="16">
        <v>-92</v>
      </c>
    </row>
    <row r="303" spans="1:1" x14ac:dyDescent="0.25">
      <c r="A303" s="16">
        <v>-91</v>
      </c>
    </row>
    <row r="304" spans="1:1" x14ac:dyDescent="0.25">
      <c r="A304" s="16">
        <v>-86</v>
      </c>
    </row>
    <row r="305" spans="1:1" x14ac:dyDescent="0.25">
      <c r="A305" s="16">
        <v>-88</v>
      </c>
    </row>
    <row r="306" spans="1:1" x14ac:dyDescent="0.25">
      <c r="A306" s="16">
        <v>-86</v>
      </c>
    </row>
    <row r="307" spans="1:1" x14ac:dyDescent="0.25">
      <c r="A307" s="16">
        <v>-88</v>
      </c>
    </row>
    <row r="308" spans="1:1" x14ac:dyDescent="0.25">
      <c r="A308" s="16">
        <v>-85</v>
      </c>
    </row>
    <row r="309" spans="1:1" x14ac:dyDescent="0.25">
      <c r="A309" s="16">
        <v>-85</v>
      </c>
    </row>
    <row r="310" spans="1:1" x14ac:dyDescent="0.25">
      <c r="A310" s="16">
        <v>-89</v>
      </c>
    </row>
    <row r="311" spans="1:1" x14ac:dyDescent="0.25">
      <c r="A311" s="16">
        <v>-93</v>
      </c>
    </row>
    <row r="312" spans="1:1" x14ac:dyDescent="0.25">
      <c r="A312" s="16">
        <v>-91</v>
      </c>
    </row>
    <row r="313" spans="1:1" x14ac:dyDescent="0.25">
      <c r="A313" s="16">
        <v>-92</v>
      </c>
    </row>
    <row r="314" spans="1:1" x14ac:dyDescent="0.25">
      <c r="A314" s="16">
        <v>-98</v>
      </c>
    </row>
    <row r="315" spans="1:1" x14ac:dyDescent="0.25">
      <c r="A315" s="16">
        <v>-87</v>
      </c>
    </row>
    <row r="316" spans="1:1" x14ac:dyDescent="0.25">
      <c r="A316" s="16">
        <v>-85</v>
      </c>
    </row>
    <row r="317" spans="1:1" x14ac:dyDescent="0.25">
      <c r="A317" s="16">
        <v>-86</v>
      </c>
    </row>
    <row r="318" spans="1:1" x14ac:dyDescent="0.25">
      <c r="A318" s="16">
        <v>-91</v>
      </c>
    </row>
    <row r="319" spans="1:1" x14ac:dyDescent="0.25">
      <c r="A319" s="16">
        <v>-91</v>
      </c>
    </row>
    <row r="320" spans="1:1" x14ac:dyDescent="0.25">
      <c r="A320" s="16">
        <v>-92</v>
      </c>
    </row>
    <row r="321" spans="1:1" x14ac:dyDescent="0.25">
      <c r="A321" s="16">
        <v>-90</v>
      </c>
    </row>
    <row r="322" spans="1:1" x14ac:dyDescent="0.25">
      <c r="A322" s="16">
        <v>-85</v>
      </c>
    </row>
    <row r="323" spans="1:1" x14ac:dyDescent="0.25">
      <c r="A323" s="16">
        <v>-85</v>
      </c>
    </row>
    <row r="324" spans="1:1" x14ac:dyDescent="0.25">
      <c r="A324" s="16">
        <v>-81</v>
      </c>
    </row>
    <row r="325" spans="1:1" x14ac:dyDescent="0.25">
      <c r="A325" s="16">
        <v>-90</v>
      </c>
    </row>
    <row r="326" spans="1:1" x14ac:dyDescent="0.25">
      <c r="A326" s="16">
        <v>-91</v>
      </c>
    </row>
    <row r="327" spans="1:1" x14ac:dyDescent="0.25">
      <c r="A327" s="16">
        <v>-90</v>
      </c>
    </row>
    <row r="328" spans="1:1" x14ac:dyDescent="0.25">
      <c r="A328" s="16">
        <v>-91</v>
      </c>
    </row>
    <row r="329" spans="1:1" x14ac:dyDescent="0.25">
      <c r="A329" s="16">
        <v>-87</v>
      </c>
    </row>
    <row r="330" spans="1:1" x14ac:dyDescent="0.25">
      <c r="A330" s="16">
        <v>-90</v>
      </c>
    </row>
    <row r="331" spans="1:1" x14ac:dyDescent="0.25">
      <c r="A331" s="16">
        <v>-89</v>
      </c>
    </row>
    <row r="332" spans="1:1" x14ac:dyDescent="0.25">
      <c r="A332" s="16">
        <v>-87</v>
      </c>
    </row>
    <row r="333" spans="1:1" x14ac:dyDescent="0.25">
      <c r="A333" s="16">
        <v>-90</v>
      </c>
    </row>
    <row r="334" spans="1:1" x14ac:dyDescent="0.25">
      <c r="A334" s="16">
        <v>-83</v>
      </c>
    </row>
    <row r="335" spans="1:1" x14ac:dyDescent="0.25">
      <c r="A335" s="16">
        <v>-85</v>
      </c>
    </row>
    <row r="336" spans="1:1" x14ac:dyDescent="0.25">
      <c r="A336" s="16">
        <v>-82</v>
      </c>
    </row>
    <row r="337" spans="1:1" x14ac:dyDescent="0.25">
      <c r="A337" s="16">
        <v>-90</v>
      </c>
    </row>
    <row r="338" spans="1:1" x14ac:dyDescent="0.25">
      <c r="A338" s="16">
        <v>-89</v>
      </c>
    </row>
    <row r="339" spans="1:1" x14ac:dyDescent="0.25">
      <c r="A339" s="16">
        <v>-90</v>
      </c>
    </row>
    <row r="340" spans="1:1" x14ac:dyDescent="0.25">
      <c r="A340" s="16">
        <v>-88</v>
      </c>
    </row>
    <row r="341" spans="1:1" x14ac:dyDescent="0.25">
      <c r="A341" s="16">
        <v>-88</v>
      </c>
    </row>
    <row r="342" spans="1:1" x14ac:dyDescent="0.25">
      <c r="A342" s="16">
        <v>-90</v>
      </c>
    </row>
    <row r="343" spans="1:1" x14ac:dyDescent="0.25">
      <c r="A343" s="16">
        <v>-90</v>
      </c>
    </row>
    <row r="344" spans="1:1" x14ac:dyDescent="0.25">
      <c r="A344" s="16">
        <v>-88</v>
      </c>
    </row>
    <row r="345" spans="1:1" x14ac:dyDescent="0.25">
      <c r="A345" s="16">
        <v>-90</v>
      </c>
    </row>
    <row r="346" spans="1:1" x14ac:dyDescent="0.25">
      <c r="A346" s="16">
        <v>-91</v>
      </c>
    </row>
    <row r="347" spans="1:1" x14ac:dyDescent="0.25">
      <c r="A347" s="16">
        <v>-92</v>
      </c>
    </row>
    <row r="348" spans="1:1" x14ac:dyDescent="0.25">
      <c r="A348" s="16">
        <v>-92</v>
      </c>
    </row>
    <row r="349" spans="1:1" x14ac:dyDescent="0.25">
      <c r="A349" s="16">
        <v>-93</v>
      </c>
    </row>
    <row r="350" spans="1:1" x14ac:dyDescent="0.25">
      <c r="A350" s="16">
        <v>-90</v>
      </c>
    </row>
    <row r="351" spans="1:1" x14ac:dyDescent="0.25">
      <c r="A351" s="16">
        <v>-90</v>
      </c>
    </row>
    <row r="352" spans="1:1" x14ac:dyDescent="0.25">
      <c r="A352" s="16">
        <v>-91</v>
      </c>
    </row>
    <row r="353" spans="1:1" x14ac:dyDescent="0.25">
      <c r="A353" s="16">
        <v>-95</v>
      </c>
    </row>
    <row r="354" spans="1:1" x14ac:dyDescent="0.25">
      <c r="A354" s="16">
        <v>-98</v>
      </c>
    </row>
    <row r="355" spans="1:1" x14ac:dyDescent="0.25">
      <c r="A355" s="16">
        <v>-98</v>
      </c>
    </row>
    <row r="356" spans="1:1" x14ac:dyDescent="0.25">
      <c r="A356" s="16">
        <v>-95</v>
      </c>
    </row>
    <row r="357" spans="1:1" x14ac:dyDescent="0.25">
      <c r="A357" s="16">
        <v>-97</v>
      </c>
    </row>
    <row r="358" spans="1:1" x14ac:dyDescent="0.25">
      <c r="A358" s="16">
        <v>-97</v>
      </c>
    </row>
    <row r="359" spans="1:1" x14ac:dyDescent="0.25">
      <c r="A359" s="16">
        <v>-89</v>
      </c>
    </row>
    <row r="360" spans="1:1" x14ac:dyDescent="0.25">
      <c r="A360" s="16">
        <v>-90</v>
      </c>
    </row>
    <row r="361" spans="1:1" x14ac:dyDescent="0.25">
      <c r="A361" s="16">
        <v>-86</v>
      </c>
    </row>
    <row r="362" spans="1:1" x14ac:dyDescent="0.25">
      <c r="A362" s="16">
        <v>-89</v>
      </c>
    </row>
    <row r="363" spans="1:1" x14ac:dyDescent="0.25">
      <c r="A363" s="16">
        <v>-79</v>
      </c>
    </row>
    <row r="364" spans="1:1" x14ac:dyDescent="0.25">
      <c r="A364" s="16">
        <v>-83</v>
      </c>
    </row>
    <row r="365" spans="1:1" x14ac:dyDescent="0.25">
      <c r="A365" s="16">
        <v>-84</v>
      </c>
    </row>
    <row r="366" spans="1:1" x14ac:dyDescent="0.25">
      <c r="A366" s="16">
        <v>-77</v>
      </c>
    </row>
    <row r="367" spans="1:1" x14ac:dyDescent="0.25">
      <c r="A367" s="16">
        <v>-92</v>
      </c>
    </row>
    <row r="368" spans="1:1" x14ac:dyDescent="0.25">
      <c r="A368" s="16">
        <v>-95</v>
      </c>
    </row>
    <row r="369" spans="1:1" x14ac:dyDescent="0.25">
      <c r="A369" s="16">
        <v>-98</v>
      </c>
    </row>
    <row r="370" spans="1:1" x14ac:dyDescent="0.25">
      <c r="A370" s="16">
        <v>-98</v>
      </c>
    </row>
    <row r="371" spans="1:1" x14ac:dyDescent="0.25">
      <c r="A371" s="16">
        <v>-95</v>
      </c>
    </row>
    <row r="372" spans="1:1" x14ac:dyDescent="0.25">
      <c r="A372" s="16">
        <v>-96</v>
      </c>
    </row>
    <row r="373" spans="1:1" x14ac:dyDescent="0.25">
      <c r="A373" s="16">
        <v>-97</v>
      </c>
    </row>
    <row r="374" spans="1:1" x14ac:dyDescent="0.25">
      <c r="A374" s="16">
        <v>-93</v>
      </c>
    </row>
    <row r="375" spans="1:1" x14ac:dyDescent="0.25">
      <c r="A375" s="16">
        <v>-90</v>
      </c>
    </row>
    <row r="376" spans="1:1" x14ac:dyDescent="0.25">
      <c r="A376" s="16">
        <v>-91</v>
      </c>
    </row>
    <row r="377" spans="1:1" x14ac:dyDescent="0.25">
      <c r="A377" s="16">
        <v>-89</v>
      </c>
    </row>
    <row r="378" spans="1:1" x14ac:dyDescent="0.25">
      <c r="A378" s="16">
        <v>-91</v>
      </c>
    </row>
    <row r="379" spans="1:1" x14ac:dyDescent="0.25">
      <c r="A379" s="16">
        <v>-91</v>
      </c>
    </row>
    <row r="380" spans="1:1" x14ac:dyDescent="0.25">
      <c r="A380" s="16">
        <v>-91</v>
      </c>
    </row>
    <row r="381" spans="1:1" x14ac:dyDescent="0.25">
      <c r="A381" s="16">
        <v>-93</v>
      </c>
    </row>
    <row r="382" spans="1:1" x14ac:dyDescent="0.25">
      <c r="A382" s="16">
        <v>-98</v>
      </c>
    </row>
    <row r="383" spans="1:1" x14ac:dyDescent="0.25">
      <c r="A383" s="16">
        <v>-94</v>
      </c>
    </row>
    <row r="384" spans="1:1" x14ac:dyDescent="0.25">
      <c r="A384" s="16">
        <v>-94</v>
      </c>
    </row>
    <row r="385" spans="1:1" x14ac:dyDescent="0.25">
      <c r="A385" s="16">
        <v>-94</v>
      </c>
    </row>
    <row r="386" spans="1:1" x14ac:dyDescent="0.25">
      <c r="A386" s="16">
        <v>-98</v>
      </c>
    </row>
    <row r="387" spans="1:1" x14ac:dyDescent="0.25">
      <c r="A387" s="16">
        <v>-92</v>
      </c>
    </row>
    <row r="388" spans="1:1" x14ac:dyDescent="0.25">
      <c r="A388" s="16">
        <v>-88</v>
      </c>
    </row>
    <row r="389" spans="1:1" x14ac:dyDescent="0.25">
      <c r="A389" s="16">
        <v>-88</v>
      </c>
    </row>
    <row r="390" spans="1:1" x14ac:dyDescent="0.25">
      <c r="A390" s="16">
        <v>-85</v>
      </c>
    </row>
    <row r="391" spans="1:1" x14ac:dyDescent="0.25">
      <c r="A391" s="16">
        <v>-84</v>
      </c>
    </row>
    <row r="392" spans="1:1" x14ac:dyDescent="0.25">
      <c r="A392" s="16">
        <v>-85</v>
      </c>
    </row>
    <row r="393" spans="1:1" x14ac:dyDescent="0.25">
      <c r="A393" s="16">
        <v>-84</v>
      </c>
    </row>
    <row r="394" spans="1:1" x14ac:dyDescent="0.25">
      <c r="A394" s="16">
        <v>-82</v>
      </c>
    </row>
    <row r="395" spans="1:1" x14ac:dyDescent="0.25">
      <c r="A395" s="16">
        <v>-85</v>
      </c>
    </row>
    <row r="396" spans="1:1" x14ac:dyDescent="0.25">
      <c r="A396" s="16">
        <v>-83</v>
      </c>
    </row>
    <row r="397" spans="1:1" x14ac:dyDescent="0.25">
      <c r="A397" s="16">
        <v>-84</v>
      </c>
    </row>
    <row r="398" spans="1:1" x14ac:dyDescent="0.25">
      <c r="A398" s="16">
        <v>-92</v>
      </c>
    </row>
    <row r="399" spans="1:1" x14ac:dyDescent="0.25">
      <c r="A399" s="16">
        <v>-92</v>
      </c>
    </row>
    <row r="400" spans="1:1" x14ac:dyDescent="0.25">
      <c r="A400" s="16">
        <v>-78</v>
      </c>
    </row>
    <row r="401" spans="1:1" x14ac:dyDescent="0.25">
      <c r="A401" s="16">
        <v>-88</v>
      </c>
    </row>
    <row r="402" spans="1:1" x14ac:dyDescent="0.25">
      <c r="A402" s="16">
        <v>-96</v>
      </c>
    </row>
    <row r="403" spans="1:1" x14ac:dyDescent="0.25">
      <c r="A403" s="16">
        <v>-98</v>
      </c>
    </row>
    <row r="404" spans="1:1" x14ac:dyDescent="0.25">
      <c r="A404" s="16">
        <v>-98</v>
      </c>
    </row>
    <row r="405" spans="1:1" x14ac:dyDescent="0.25">
      <c r="A405" s="16">
        <v>-95</v>
      </c>
    </row>
    <row r="406" spans="1:1" x14ac:dyDescent="0.25">
      <c r="A406" s="16">
        <v>-99</v>
      </c>
    </row>
    <row r="407" spans="1:1" x14ac:dyDescent="0.25">
      <c r="A407" s="16">
        <v>-100</v>
      </c>
    </row>
    <row r="408" spans="1:1" x14ac:dyDescent="0.25">
      <c r="A408" s="16">
        <v>-94</v>
      </c>
    </row>
    <row r="409" spans="1:1" x14ac:dyDescent="0.25">
      <c r="A409" s="16">
        <v>-95</v>
      </c>
    </row>
    <row r="410" spans="1:1" x14ac:dyDescent="0.25">
      <c r="A410" s="16">
        <v>-90</v>
      </c>
    </row>
    <row r="411" spans="1:1" x14ac:dyDescent="0.25">
      <c r="A411" s="16">
        <v>-88</v>
      </c>
    </row>
    <row r="412" spans="1:1" x14ac:dyDescent="0.25">
      <c r="A412" s="16">
        <v>-90</v>
      </c>
    </row>
    <row r="413" spans="1:1" x14ac:dyDescent="0.25">
      <c r="A413" s="16">
        <v>-96</v>
      </c>
    </row>
    <row r="414" spans="1:1" x14ac:dyDescent="0.25">
      <c r="A414" s="16">
        <v>-95</v>
      </c>
    </row>
    <row r="415" spans="1:1" x14ac:dyDescent="0.25">
      <c r="A415" s="16">
        <v>-94</v>
      </c>
    </row>
    <row r="416" spans="1:1" x14ac:dyDescent="0.25">
      <c r="A416" s="16">
        <v>-96</v>
      </c>
    </row>
    <row r="417" spans="1:1" x14ac:dyDescent="0.25">
      <c r="A417" s="16">
        <v>-75</v>
      </c>
    </row>
    <row r="418" spans="1:1" x14ac:dyDescent="0.25">
      <c r="A418" s="16">
        <v>-82</v>
      </c>
    </row>
    <row r="419" spans="1:1" x14ac:dyDescent="0.25">
      <c r="A419" s="16">
        <v>-92</v>
      </c>
    </row>
    <row r="420" spans="1:1" x14ac:dyDescent="0.25">
      <c r="A420" s="16">
        <v>-90</v>
      </c>
    </row>
    <row r="421" spans="1:1" x14ac:dyDescent="0.25">
      <c r="A421" s="16">
        <v>-92</v>
      </c>
    </row>
    <row r="422" spans="1:1" x14ac:dyDescent="0.25">
      <c r="A422" s="16">
        <v>-95</v>
      </c>
    </row>
    <row r="423" spans="1:1" x14ac:dyDescent="0.25">
      <c r="A423" s="16">
        <v>-88</v>
      </c>
    </row>
    <row r="424" spans="1:1" x14ac:dyDescent="0.25">
      <c r="A424" s="16">
        <v>-73</v>
      </c>
    </row>
    <row r="425" spans="1:1" x14ac:dyDescent="0.25">
      <c r="A425" s="16">
        <v>-78</v>
      </c>
    </row>
    <row r="426" spans="1:1" x14ac:dyDescent="0.25">
      <c r="A426" s="16">
        <v>-81</v>
      </c>
    </row>
    <row r="427" spans="1:1" x14ac:dyDescent="0.25">
      <c r="A427" s="16">
        <v>-78</v>
      </c>
    </row>
    <row r="428" spans="1:1" x14ac:dyDescent="0.25">
      <c r="A428" s="16">
        <v>-82</v>
      </c>
    </row>
    <row r="429" spans="1:1" x14ac:dyDescent="0.25">
      <c r="A429" s="16">
        <v>-82</v>
      </c>
    </row>
    <row r="430" spans="1:1" x14ac:dyDescent="0.25">
      <c r="A430" s="16">
        <v>-84</v>
      </c>
    </row>
    <row r="431" spans="1:1" x14ac:dyDescent="0.25">
      <c r="A431" s="16">
        <v>-82</v>
      </c>
    </row>
    <row r="432" spans="1:1" x14ac:dyDescent="0.25">
      <c r="A432" s="16">
        <v>-87</v>
      </c>
    </row>
    <row r="433" spans="1:1" x14ac:dyDescent="0.25">
      <c r="A433" s="16">
        <v>-75</v>
      </c>
    </row>
    <row r="434" spans="1:1" x14ac:dyDescent="0.25">
      <c r="A434" s="16">
        <v>-82</v>
      </c>
    </row>
    <row r="435" spans="1:1" x14ac:dyDescent="0.25">
      <c r="A435" s="16">
        <v>-87</v>
      </c>
    </row>
    <row r="436" spans="1:1" x14ac:dyDescent="0.25">
      <c r="A436" s="16">
        <v>-88</v>
      </c>
    </row>
    <row r="437" spans="1:1" x14ac:dyDescent="0.25">
      <c r="A437" s="16">
        <v>-90</v>
      </c>
    </row>
    <row r="438" spans="1:1" x14ac:dyDescent="0.25">
      <c r="A438" s="16">
        <v>-86</v>
      </c>
    </row>
    <row r="439" spans="1:1" x14ac:dyDescent="0.25">
      <c r="A439" s="16">
        <v>-90</v>
      </c>
    </row>
    <row r="440" spans="1:1" x14ac:dyDescent="0.25">
      <c r="A440" s="16">
        <v>-78</v>
      </c>
    </row>
    <row r="441" spans="1:1" x14ac:dyDescent="0.25">
      <c r="A441" s="16">
        <v>-85</v>
      </c>
    </row>
    <row r="442" spans="1:1" x14ac:dyDescent="0.25">
      <c r="A442" s="16">
        <v>-87</v>
      </c>
    </row>
    <row r="443" spans="1:1" x14ac:dyDescent="0.25">
      <c r="A443" s="16">
        <v>-91</v>
      </c>
    </row>
    <row r="444" spans="1:1" x14ac:dyDescent="0.25">
      <c r="A444" s="16">
        <v>-86</v>
      </c>
    </row>
    <row r="445" spans="1:1" x14ac:dyDescent="0.25">
      <c r="A445" s="16">
        <v>-91</v>
      </c>
    </row>
    <row r="446" spans="1:1" x14ac:dyDescent="0.25">
      <c r="A446" s="16">
        <v>-85</v>
      </c>
    </row>
    <row r="447" spans="1:1" x14ac:dyDescent="0.25">
      <c r="A447" s="16">
        <v>-88</v>
      </c>
    </row>
    <row r="448" spans="1:1" x14ac:dyDescent="0.25">
      <c r="A448" s="16">
        <v>-89</v>
      </c>
    </row>
    <row r="449" spans="1:1" x14ac:dyDescent="0.25">
      <c r="A449" s="16">
        <v>-93</v>
      </c>
    </row>
    <row r="450" spans="1:1" x14ac:dyDescent="0.25">
      <c r="A450" s="16">
        <v>-91</v>
      </c>
    </row>
    <row r="451" spans="1:1" x14ac:dyDescent="0.25">
      <c r="A451" s="16">
        <v>-93</v>
      </c>
    </row>
    <row r="452" spans="1:1" x14ac:dyDescent="0.25">
      <c r="A452" s="16">
        <v>-93</v>
      </c>
    </row>
    <row r="453" spans="1:1" x14ac:dyDescent="0.25">
      <c r="A453" s="16">
        <v>-94</v>
      </c>
    </row>
    <row r="454" spans="1:1" x14ac:dyDescent="0.25">
      <c r="A454" s="16">
        <v>-97</v>
      </c>
    </row>
    <row r="455" spans="1:1" x14ac:dyDescent="0.25">
      <c r="A455" s="16">
        <v>-98</v>
      </c>
    </row>
    <row r="456" spans="1:1" x14ac:dyDescent="0.25">
      <c r="A456" s="16">
        <v>-99</v>
      </c>
    </row>
    <row r="457" spans="1:1" x14ac:dyDescent="0.25">
      <c r="A457" s="16">
        <v>-80</v>
      </c>
    </row>
    <row r="458" spans="1:1" x14ac:dyDescent="0.25">
      <c r="A458" s="16">
        <v>-86</v>
      </c>
    </row>
    <row r="459" spans="1:1" x14ac:dyDescent="0.25">
      <c r="A459" s="16">
        <v>-92</v>
      </c>
    </row>
    <row r="460" spans="1:1" x14ac:dyDescent="0.25">
      <c r="A460" s="16">
        <v>-87</v>
      </c>
    </row>
    <row r="461" spans="1:1" x14ac:dyDescent="0.25">
      <c r="A461" s="16">
        <v>-80</v>
      </c>
    </row>
    <row r="462" spans="1:1" x14ac:dyDescent="0.25">
      <c r="A462" s="16">
        <v>-85</v>
      </c>
    </row>
    <row r="463" spans="1:1" x14ac:dyDescent="0.25">
      <c r="A463" s="16">
        <v>-85</v>
      </c>
    </row>
    <row r="464" spans="1:1" x14ac:dyDescent="0.25">
      <c r="A464" s="16">
        <v>-84</v>
      </c>
    </row>
    <row r="465" spans="1:1" x14ac:dyDescent="0.25">
      <c r="A465" s="16">
        <v>-85</v>
      </c>
    </row>
    <row r="466" spans="1:1" x14ac:dyDescent="0.25">
      <c r="A466" s="16">
        <v>-81</v>
      </c>
    </row>
    <row r="467" spans="1:1" x14ac:dyDescent="0.25">
      <c r="A467" s="16">
        <v>-81</v>
      </c>
    </row>
    <row r="468" spans="1:1" x14ac:dyDescent="0.25">
      <c r="A468" s="16">
        <v>-77</v>
      </c>
    </row>
    <row r="469" spans="1:1" x14ac:dyDescent="0.25">
      <c r="A469" s="16">
        <v>-79</v>
      </c>
    </row>
    <row r="470" spans="1:1" x14ac:dyDescent="0.25">
      <c r="A470" s="16">
        <v>-81</v>
      </c>
    </row>
    <row r="471" spans="1:1" x14ac:dyDescent="0.25">
      <c r="A471" s="16">
        <v>-83</v>
      </c>
    </row>
    <row r="472" spans="1:1" x14ac:dyDescent="0.25">
      <c r="A472" s="16">
        <v>-85</v>
      </c>
    </row>
    <row r="473" spans="1:1" x14ac:dyDescent="0.25">
      <c r="A473" s="16">
        <v>-83</v>
      </c>
    </row>
    <row r="474" spans="1:1" x14ac:dyDescent="0.25">
      <c r="A474" s="16">
        <v>-89</v>
      </c>
    </row>
    <row r="475" spans="1:1" x14ac:dyDescent="0.25">
      <c r="A475" s="16">
        <v>-86</v>
      </c>
    </row>
    <row r="476" spans="1:1" x14ac:dyDescent="0.25">
      <c r="A476" s="16">
        <v>-86</v>
      </c>
    </row>
    <row r="477" spans="1:1" x14ac:dyDescent="0.25">
      <c r="A477" s="16">
        <v>-95</v>
      </c>
    </row>
    <row r="478" spans="1:1" x14ac:dyDescent="0.25">
      <c r="A478" s="16">
        <v>-96</v>
      </c>
    </row>
    <row r="479" spans="1:1" x14ac:dyDescent="0.25">
      <c r="A479" s="16">
        <v>-92</v>
      </c>
    </row>
    <row r="480" spans="1:1" x14ac:dyDescent="0.25">
      <c r="A480" s="16">
        <v>-96</v>
      </c>
    </row>
    <row r="481" spans="1:1" x14ac:dyDescent="0.25">
      <c r="A481" s="16">
        <v>-96</v>
      </c>
    </row>
    <row r="482" spans="1:1" x14ac:dyDescent="0.25">
      <c r="A482" s="16">
        <v>-96</v>
      </c>
    </row>
    <row r="483" spans="1:1" x14ac:dyDescent="0.25">
      <c r="A483" s="16">
        <v>-94</v>
      </c>
    </row>
    <row r="484" spans="1:1" x14ac:dyDescent="0.25">
      <c r="A484" s="16">
        <v>-94</v>
      </c>
    </row>
    <row r="485" spans="1:1" x14ac:dyDescent="0.25">
      <c r="A485" s="16">
        <v>-94</v>
      </c>
    </row>
    <row r="486" spans="1:1" x14ac:dyDescent="0.25">
      <c r="A486" s="16">
        <v>-103</v>
      </c>
    </row>
    <row r="487" spans="1:1" x14ac:dyDescent="0.25">
      <c r="A487" s="16">
        <v>-92</v>
      </c>
    </row>
    <row r="488" spans="1:1" x14ac:dyDescent="0.25">
      <c r="A488" s="16">
        <v>-90</v>
      </c>
    </row>
    <row r="489" spans="1:1" x14ac:dyDescent="0.25">
      <c r="A489" s="16">
        <v>-90</v>
      </c>
    </row>
    <row r="490" spans="1:1" x14ac:dyDescent="0.25">
      <c r="A490" s="16">
        <v>-101</v>
      </c>
    </row>
    <row r="491" spans="1:1" x14ac:dyDescent="0.25">
      <c r="A491" s="16">
        <v>-91</v>
      </c>
    </row>
    <row r="492" spans="1:1" x14ac:dyDescent="0.25">
      <c r="A492" s="16">
        <v>-86</v>
      </c>
    </row>
    <row r="493" spans="1:1" x14ac:dyDescent="0.25">
      <c r="A493" s="16">
        <v>-96</v>
      </c>
    </row>
    <row r="494" spans="1:1" x14ac:dyDescent="0.25">
      <c r="A494" s="16">
        <v>-96</v>
      </c>
    </row>
    <row r="495" spans="1:1" x14ac:dyDescent="0.25">
      <c r="A495" s="16">
        <v>-98</v>
      </c>
    </row>
    <row r="496" spans="1:1" x14ac:dyDescent="0.25">
      <c r="A496" s="16">
        <v>-71</v>
      </c>
    </row>
    <row r="497" spans="1:1" x14ac:dyDescent="0.25">
      <c r="A497" s="16">
        <v>-88</v>
      </c>
    </row>
    <row r="498" spans="1:1" x14ac:dyDescent="0.25">
      <c r="A498" s="16">
        <v>-96</v>
      </c>
    </row>
    <row r="499" spans="1:1" x14ac:dyDescent="0.25">
      <c r="A499" s="16">
        <v>-99</v>
      </c>
    </row>
    <row r="500" spans="1:1" x14ac:dyDescent="0.25">
      <c r="A500" s="16">
        <v>-99</v>
      </c>
    </row>
    <row r="501" spans="1:1" x14ac:dyDescent="0.25">
      <c r="A501" s="16">
        <v>-77</v>
      </c>
    </row>
    <row r="502" spans="1:1" x14ac:dyDescent="0.25">
      <c r="A502" s="16">
        <v>-92</v>
      </c>
    </row>
    <row r="503" spans="1:1" x14ac:dyDescent="0.25">
      <c r="A503" s="16">
        <v>-92</v>
      </c>
    </row>
    <row r="504" spans="1:1" x14ac:dyDescent="0.25">
      <c r="A504" s="16">
        <v>-93</v>
      </c>
    </row>
    <row r="505" spans="1:1" x14ac:dyDescent="0.25">
      <c r="A505" s="16">
        <v>-85</v>
      </c>
    </row>
    <row r="506" spans="1:1" x14ac:dyDescent="0.25">
      <c r="A506" s="16">
        <v>-97</v>
      </c>
    </row>
    <row r="507" spans="1:1" x14ac:dyDescent="0.25">
      <c r="A507" s="16">
        <v>-91</v>
      </c>
    </row>
    <row r="508" spans="1:1" x14ac:dyDescent="0.25">
      <c r="A508" s="16">
        <v>-92</v>
      </c>
    </row>
    <row r="509" spans="1:1" x14ac:dyDescent="0.25">
      <c r="A509" s="16">
        <v>-93</v>
      </c>
    </row>
    <row r="510" spans="1:1" x14ac:dyDescent="0.25">
      <c r="A510" s="16">
        <v>-91</v>
      </c>
    </row>
    <row r="511" spans="1:1" x14ac:dyDescent="0.25">
      <c r="A511" s="16">
        <v>-94</v>
      </c>
    </row>
    <row r="512" spans="1:1" x14ac:dyDescent="0.25">
      <c r="A512" s="16">
        <v>-92</v>
      </c>
    </row>
    <row r="513" spans="1:1" x14ac:dyDescent="0.25">
      <c r="A513" s="16">
        <v>-92</v>
      </c>
    </row>
    <row r="514" spans="1:1" x14ac:dyDescent="0.25">
      <c r="A514" s="16">
        <v>-91</v>
      </c>
    </row>
    <row r="515" spans="1:1" x14ac:dyDescent="0.25">
      <c r="A515" s="16">
        <v>-94</v>
      </c>
    </row>
    <row r="516" spans="1:1" x14ac:dyDescent="0.25">
      <c r="A516" s="16">
        <v>-94</v>
      </c>
    </row>
    <row r="517" spans="1:1" x14ac:dyDescent="0.25">
      <c r="A517" s="16">
        <v>-97</v>
      </c>
    </row>
    <row r="518" spans="1:1" x14ac:dyDescent="0.25">
      <c r="A518" s="16">
        <v>-91</v>
      </c>
    </row>
    <row r="519" spans="1:1" x14ac:dyDescent="0.25">
      <c r="A519" s="16">
        <v>-95</v>
      </c>
    </row>
    <row r="520" spans="1:1" x14ac:dyDescent="0.25">
      <c r="A520" s="16">
        <v>-98</v>
      </c>
    </row>
    <row r="521" spans="1:1" x14ac:dyDescent="0.25">
      <c r="A521" s="16">
        <v>-96</v>
      </c>
    </row>
    <row r="522" spans="1:1" x14ac:dyDescent="0.25">
      <c r="A522" s="16">
        <v>-96</v>
      </c>
    </row>
    <row r="523" spans="1:1" x14ac:dyDescent="0.25">
      <c r="A523" s="16">
        <v>-98</v>
      </c>
    </row>
    <row r="524" spans="1:1" x14ac:dyDescent="0.25">
      <c r="A524" s="16">
        <v>-95</v>
      </c>
    </row>
    <row r="525" spans="1:1" x14ac:dyDescent="0.25">
      <c r="A525" s="16">
        <v>-95</v>
      </c>
    </row>
    <row r="526" spans="1:1" x14ac:dyDescent="0.25">
      <c r="A526" s="16">
        <v>-95</v>
      </c>
    </row>
    <row r="527" spans="1:1" x14ac:dyDescent="0.25">
      <c r="A527" s="16">
        <v>-103</v>
      </c>
    </row>
    <row r="528" spans="1:1" x14ac:dyDescent="0.25">
      <c r="A528" s="16">
        <v>-107</v>
      </c>
    </row>
    <row r="529" spans="1:1" x14ac:dyDescent="0.25">
      <c r="A529" s="16">
        <v>-106</v>
      </c>
    </row>
    <row r="530" spans="1:1" x14ac:dyDescent="0.25">
      <c r="A530" s="16">
        <v>-98</v>
      </c>
    </row>
    <row r="531" spans="1:1" x14ac:dyDescent="0.25">
      <c r="A531" s="16">
        <v>-98</v>
      </c>
    </row>
    <row r="532" spans="1:1" x14ac:dyDescent="0.25">
      <c r="A532" s="16">
        <v>-102</v>
      </c>
    </row>
    <row r="533" spans="1:1" x14ac:dyDescent="0.25">
      <c r="A533" s="16">
        <v>-102</v>
      </c>
    </row>
    <row r="534" spans="1:1" x14ac:dyDescent="0.25">
      <c r="A534" s="16">
        <v>-105</v>
      </c>
    </row>
    <row r="535" spans="1:1" x14ac:dyDescent="0.25">
      <c r="A535" s="16">
        <v>-94</v>
      </c>
    </row>
    <row r="536" spans="1:1" x14ac:dyDescent="0.25">
      <c r="A536" s="16">
        <v>-97</v>
      </c>
    </row>
    <row r="537" spans="1:1" x14ac:dyDescent="0.25">
      <c r="A537" s="16">
        <v>-98</v>
      </c>
    </row>
    <row r="538" spans="1:1" x14ac:dyDescent="0.25">
      <c r="A538" s="16">
        <v>-98</v>
      </c>
    </row>
    <row r="539" spans="1:1" x14ac:dyDescent="0.25">
      <c r="A539" s="16">
        <v>-98</v>
      </c>
    </row>
    <row r="540" spans="1:1" x14ac:dyDescent="0.25">
      <c r="A540" s="16">
        <v>-97</v>
      </c>
    </row>
    <row r="541" spans="1:1" x14ac:dyDescent="0.25">
      <c r="A541" s="16">
        <v>-95</v>
      </c>
    </row>
    <row r="542" spans="1:1" x14ac:dyDescent="0.25">
      <c r="A542" s="16">
        <v>-95</v>
      </c>
    </row>
    <row r="543" spans="1:1" x14ac:dyDescent="0.25">
      <c r="A543" s="16">
        <v>-95</v>
      </c>
    </row>
    <row r="544" spans="1:1" x14ac:dyDescent="0.25">
      <c r="A544" s="16">
        <v>-106</v>
      </c>
    </row>
    <row r="545" spans="1:1" x14ac:dyDescent="0.25">
      <c r="A545" s="16">
        <v>-108</v>
      </c>
    </row>
    <row r="546" spans="1:1" x14ac:dyDescent="0.25">
      <c r="A546" s="16">
        <v>-105</v>
      </c>
    </row>
    <row r="547" spans="1:1" x14ac:dyDescent="0.25">
      <c r="A547" s="16">
        <v>-98</v>
      </c>
    </row>
    <row r="548" spans="1:1" x14ac:dyDescent="0.25">
      <c r="A548" s="16">
        <v>-106</v>
      </c>
    </row>
    <row r="549" spans="1:1" x14ac:dyDescent="0.25">
      <c r="A549" s="16">
        <v>-106</v>
      </c>
    </row>
    <row r="550" spans="1:1" x14ac:dyDescent="0.25">
      <c r="A550" s="16">
        <v>-103</v>
      </c>
    </row>
    <row r="551" spans="1:1" x14ac:dyDescent="0.25">
      <c r="A551" s="16">
        <v>-102</v>
      </c>
    </row>
    <row r="552" spans="1:1" x14ac:dyDescent="0.25">
      <c r="A552" s="16">
        <v>-95</v>
      </c>
    </row>
    <row r="553" spans="1:1" x14ac:dyDescent="0.25">
      <c r="A553" s="16">
        <v>-97</v>
      </c>
    </row>
    <row r="554" spans="1:1" x14ac:dyDescent="0.25">
      <c r="A554" s="16">
        <v>-108</v>
      </c>
    </row>
    <row r="555" spans="1:1" x14ac:dyDescent="0.25">
      <c r="A555" s="16">
        <v>-103</v>
      </c>
    </row>
    <row r="556" spans="1:1" x14ac:dyDescent="0.25">
      <c r="A556" s="16">
        <v>-100</v>
      </c>
    </row>
    <row r="557" spans="1:1" x14ac:dyDescent="0.25">
      <c r="A557" s="16">
        <v>-107</v>
      </c>
    </row>
    <row r="558" spans="1:1" x14ac:dyDescent="0.25">
      <c r="A558" s="16">
        <v>-102</v>
      </c>
    </row>
    <row r="559" spans="1:1" x14ac:dyDescent="0.25">
      <c r="A559" s="16">
        <v>-100</v>
      </c>
    </row>
    <row r="560" spans="1:1" x14ac:dyDescent="0.25">
      <c r="A560" s="16">
        <v>-100</v>
      </c>
    </row>
    <row r="561" spans="1:1" x14ac:dyDescent="0.25">
      <c r="A561" s="16">
        <v>-102</v>
      </c>
    </row>
    <row r="562" spans="1:1" x14ac:dyDescent="0.25">
      <c r="A562" s="16">
        <v>-102</v>
      </c>
    </row>
    <row r="563" spans="1:1" x14ac:dyDescent="0.25">
      <c r="A563" s="16">
        <v>-104</v>
      </c>
    </row>
    <row r="564" spans="1:1" x14ac:dyDescent="0.25">
      <c r="A564" s="16">
        <v>-102</v>
      </c>
    </row>
    <row r="565" spans="1:1" x14ac:dyDescent="0.25">
      <c r="A565" s="16">
        <v>-104</v>
      </c>
    </row>
    <row r="566" spans="1:1" x14ac:dyDescent="0.25">
      <c r="A566" s="16">
        <v>-102</v>
      </c>
    </row>
    <row r="567" spans="1:1" x14ac:dyDescent="0.25">
      <c r="A567" s="16">
        <v>-106</v>
      </c>
    </row>
    <row r="568" spans="1:1" x14ac:dyDescent="0.25">
      <c r="A568" s="16">
        <v>-105</v>
      </c>
    </row>
    <row r="569" spans="1:1" x14ac:dyDescent="0.25">
      <c r="A569" s="16">
        <v>-106</v>
      </c>
    </row>
    <row r="570" spans="1:1" x14ac:dyDescent="0.25">
      <c r="A570" s="16">
        <v>-106</v>
      </c>
    </row>
    <row r="571" spans="1:1" x14ac:dyDescent="0.25">
      <c r="A571" s="16">
        <v>-106</v>
      </c>
    </row>
    <row r="572" spans="1:1" x14ac:dyDescent="0.25">
      <c r="A572" s="16">
        <v>-101</v>
      </c>
    </row>
    <row r="573" spans="1:1" x14ac:dyDescent="0.25">
      <c r="A573" s="16">
        <v>-97</v>
      </c>
    </row>
    <row r="574" spans="1:1" x14ac:dyDescent="0.25">
      <c r="A574" s="16">
        <v>-97</v>
      </c>
    </row>
    <row r="575" spans="1:1" x14ac:dyDescent="0.25">
      <c r="A575" s="16">
        <v>-100</v>
      </c>
    </row>
    <row r="576" spans="1:1" x14ac:dyDescent="0.25">
      <c r="A576" s="16">
        <v>-102</v>
      </c>
    </row>
    <row r="577" spans="1:1" x14ac:dyDescent="0.25">
      <c r="A577" s="16">
        <v>-102</v>
      </c>
    </row>
    <row r="578" spans="1:1" x14ac:dyDescent="0.25">
      <c r="A578" s="16">
        <v>-96</v>
      </c>
    </row>
    <row r="579" spans="1:1" x14ac:dyDescent="0.25">
      <c r="A579" s="16">
        <v>-97</v>
      </c>
    </row>
    <row r="580" spans="1:1" x14ac:dyDescent="0.25">
      <c r="A580" s="16">
        <v>-98</v>
      </c>
    </row>
    <row r="581" spans="1:1" x14ac:dyDescent="0.25">
      <c r="A581" s="16">
        <v>-98</v>
      </c>
    </row>
    <row r="582" spans="1:1" x14ac:dyDescent="0.25">
      <c r="A582" s="16">
        <v>-97</v>
      </c>
    </row>
    <row r="583" spans="1:1" x14ac:dyDescent="0.25">
      <c r="A583" s="16">
        <v>-98</v>
      </c>
    </row>
    <row r="584" spans="1:1" x14ac:dyDescent="0.25">
      <c r="A584" s="16">
        <v>-98</v>
      </c>
    </row>
    <row r="585" spans="1:1" x14ac:dyDescent="0.25">
      <c r="A585" s="16">
        <v>-98</v>
      </c>
    </row>
    <row r="586" spans="1:1" x14ac:dyDescent="0.25">
      <c r="A586" s="16">
        <v>-97</v>
      </c>
    </row>
    <row r="587" spans="1:1" x14ac:dyDescent="0.25">
      <c r="A587" s="16">
        <v>-96</v>
      </c>
    </row>
    <row r="588" spans="1:1" x14ac:dyDescent="0.25">
      <c r="A588" s="16">
        <v>-96</v>
      </c>
    </row>
    <row r="589" spans="1:1" x14ac:dyDescent="0.25">
      <c r="A589" s="16">
        <v>-97</v>
      </c>
    </row>
    <row r="590" spans="1:1" x14ac:dyDescent="0.25">
      <c r="A590" s="16">
        <v>-95</v>
      </c>
    </row>
    <row r="591" spans="1:1" x14ac:dyDescent="0.25">
      <c r="A591" s="16">
        <v>-95</v>
      </c>
    </row>
    <row r="592" spans="1:1" x14ac:dyDescent="0.25">
      <c r="A592" s="16">
        <v>-91</v>
      </c>
    </row>
    <row r="593" spans="1:1" x14ac:dyDescent="0.25">
      <c r="A593" s="16">
        <v>-95</v>
      </c>
    </row>
    <row r="594" spans="1:1" x14ac:dyDescent="0.25">
      <c r="A594" s="16">
        <v>-89</v>
      </c>
    </row>
    <row r="595" spans="1:1" x14ac:dyDescent="0.25">
      <c r="A595" s="16">
        <v>-91</v>
      </c>
    </row>
    <row r="596" spans="1:1" x14ac:dyDescent="0.25">
      <c r="A596" s="16">
        <v>-93</v>
      </c>
    </row>
    <row r="597" spans="1:1" x14ac:dyDescent="0.25">
      <c r="A597" s="16">
        <v>-91</v>
      </c>
    </row>
    <row r="598" spans="1:1" x14ac:dyDescent="0.25">
      <c r="A598" s="16">
        <v>-92</v>
      </c>
    </row>
    <row r="599" spans="1:1" x14ac:dyDescent="0.25">
      <c r="A599" s="16">
        <v>-88</v>
      </c>
    </row>
    <row r="600" spans="1:1" x14ac:dyDescent="0.25">
      <c r="A600" s="16">
        <v>-89</v>
      </c>
    </row>
    <row r="601" spans="1:1" x14ac:dyDescent="0.25">
      <c r="A601" s="16">
        <v>-85</v>
      </c>
    </row>
    <row r="602" spans="1:1" x14ac:dyDescent="0.25">
      <c r="A602" s="16">
        <v>-86</v>
      </c>
    </row>
    <row r="603" spans="1:1" x14ac:dyDescent="0.25">
      <c r="A603" s="16">
        <v>-86</v>
      </c>
    </row>
    <row r="604" spans="1:1" x14ac:dyDescent="0.25">
      <c r="A604" s="16">
        <v>-89</v>
      </c>
    </row>
    <row r="605" spans="1:1" x14ac:dyDescent="0.25">
      <c r="A605" s="16">
        <v>-89</v>
      </c>
    </row>
    <row r="606" spans="1:1" x14ac:dyDescent="0.25">
      <c r="A606" s="16">
        <v>-91</v>
      </c>
    </row>
    <row r="607" spans="1:1" x14ac:dyDescent="0.25">
      <c r="A607" s="16">
        <v>-88</v>
      </c>
    </row>
    <row r="608" spans="1:1" x14ac:dyDescent="0.25">
      <c r="A608" s="16">
        <v>-89</v>
      </c>
    </row>
    <row r="609" spans="1:1" x14ac:dyDescent="0.25">
      <c r="A609" s="16">
        <v>-93</v>
      </c>
    </row>
    <row r="610" spans="1:1" x14ac:dyDescent="0.25">
      <c r="A610" s="16">
        <v>-93</v>
      </c>
    </row>
    <row r="611" spans="1:1" x14ac:dyDescent="0.25">
      <c r="A611" s="16">
        <v>-87</v>
      </c>
    </row>
    <row r="612" spans="1:1" x14ac:dyDescent="0.25">
      <c r="A612" s="16">
        <v>-88</v>
      </c>
    </row>
    <row r="613" spans="1:1" x14ac:dyDescent="0.25">
      <c r="A613" s="16">
        <v>-91</v>
      </c>
    </row>
    <row r="614" spans="1:1" x14ac:dyDescent="0.25">
      <c r="A614" s="16">
        <v>-94</v>
      </c>
    </row>
    <row r="615" spans="1:1" x14ac:dyDescent="0.25">
      <c r="A615" s="16">
        <v>-98</v>
      </c>
    </row>
    <row r="616" spans="1:1" x14ac:dyDescent="0.25">
      <c r="A616" s="16">
        <v>-98</v>
      </c>
    </row>
    <row r="617" spans="1:1" x14ac:dyDescent="0.25">
      <c r="A617" s="16">
        <v>-98</v>
      </c>
    </row>
    <row r="618" spans="1:1" x14ac:dyDescent="0.25">
      <c r="A618" s="16">
        <v>-96</v>
      </c>
    </row>
    <row r="619" spans="1:1" x14ac:dyDescent="0.25">
      <c r="A619" s="16">
        <v>-89</v>
      </c>
    </row>
    <row r="620" spans="1:1" x14ac:dyDescent="0.25">
      <c r="A620" s="16">
        <v>-93</v>
      </c>
    </row>
    <row r="621" spans="1:1" x14ac:dyDescent="0.25">
      <c r="A621" s="16">
        <v>-92</v>
      </c>
    </row>
    <row r="622" spans="1:1" x14ac:dyDescent="0.25">
      <c r="A622" s="16">
        <v>-92</v>
      </c>
    </row>
    <row r="623" spans="1:1" x14ac:dyDescent="0.25">
      <c r="A623" s="16">
        <v>-95</v>
      </c>
    </row>
    <row r="624" spans="1:1" x14ac:dyDescent="0.25">
      <c r="A624" s="16">
        <v>-98</v>
      </c>
    </row>
    <row r="625" spans="1:1" x14ac:dyDescent="0.25">
      <c r="A625" s="16">
        <v>-98</v>
      </c>
    </row>
    <row r="626" spans="1:1" x14ac:dyDescent="0.25">
      <c r="A626" s="16">
        <v>-96</v>
      </c>
    </row>
    <row r="627" spans="1:1" x14ac:dyDescent="0.25">
      <c r="A627" s="16">
        <v>-96</v>
      </c>
    </row>
    <row r="628" spans="1:1" x14ac:dyDescent="0.25">
      <c r="A628" s="16">
        <v>-96</v>
      </c>
    </row>
    <row r="629" spans="1:1" x14ac:dyDescent="0.25">
      <c r="A629" s="16">
        <v>-97</v>
      </c>
    </row>
    <row r="630" spans="1:1" x14ac:dyDescent="0.25">
      <c r="A630" s="16">
        <v>-94</v>
      </c>
    </row>
    <row r="631" spans="1:1" x14ac:dyDescent="0.25">
      <c r="A631" s="16">
        <v>-93</v>
      </c>
    </row>
    <row r="632" spans="1:1" x14ac:dyDescent="0.25">
      <c r="A632" s="16">
        <v>-87</v>
      </c>
    </row>
    <row r="633" spans="1:1" x14ac:dyDescent="0.25">
      <c r="A633" s="16">
        <v>-82</v>
      </c>
    </row>
    <row r="634" spans="1:1" x14ac:dyDescent="0.25">
      <c r="A634" s="16">
        <v>-88</v>
      </c>
    </row>
    <row r="635" spans="1:1" x14ac:dyDescent="0.25">
      <c r="A635" s="16">
        <v>-88</v>
      </c>
    </row>
    <row r="636" spans="1:1" x14ac:dyDescent="0.25">
      <c r="A636" s="16">
        <v>-91</v>
      </c>
    </row>
    <row r="637" spans="1:1" x14ac:dyDescent="0.25">
      <c r="A637" s="16">
        <v>-88</v>
      </c>
    </row>
    <row r="638" spans="1:1" x14ac:dyDescent="0.25">
      <c r="A638" s="16">
        <v>-84</v>
      </c>
    </row>
    <row r="639" spans="1:1" x14ac:dyDescent="0.25">
      <c r="A639" s="16">
        <v>-86</v>
      </c>
    </row>
    <row r="640" spans="1:1" x14ac:dyDescent="0.25">
      <c r="A640" s="16">
        <v>-84</v>
      </c>
    </row>
    <row r="641" spans="1:1" x14ac:dyDescent="0.25">
      <c r="A641" s="16">
        <v>-73</v>
      </c>
    </row>
    <row r="642" spans="1:1" x14ac:dyDescent="0.25">
      <c r="A642" s="16">
        <v>-75</v>
      </c>
    </row>
    <row r="643" spans="1:1" x14ac:dyDescent="0.25">
      <c r="A643" s="16">
        <v>-78</v>
      </c>
    </row>
    <row r="644" spans="1:1" x14ac:dyDescent="0.25">
      <c r="A644" s="16">
        <v>-79</v>
      </c>
    </row>
    <row r="645" spans="1:1" x14ac:dyDescent="0.25">
      <c r="A645" s="16">
        <v>-76</v>
      </c>
    </row>
    <row r="646" spans="1:1" x14ac:dyDescent="0.25">
      <c r="A646" s="16">
        <v>-82</v>
      </c>
    </row>
    <row r="647" spans="1:1" x14ac:dyDescent="0.25">
      <c r="A647" s="16">
        <v>-85</v>
      </c>
    </row>
    <row r="648" spans="1:1" x14ac:dyDescent="0.25">
      <c r="A648" s="16">
        <v>-87</v>
      </c>
    </row>
    <row r="649" spans="1:1" x14ac:dyDescent="0.25">
      <c r="A649" s="16">
        <v>-88</v>
      </c>
    </row>
    <row r="650" spans="1:1" x14ac:dyDescent="0.25">
      <c r="A650" s="16">
        <v>-90</v>
      </c>
    </row>
    <row r="651" spans="1:1" x14ac:dyDescent="0.25">
      <c r="A651" s="16">
        <v>-91</v>
      </c>
    </row>
    <row r="652" spans="1:1" x14ac:dyDescent="0.25">
      <c r="A652" s="16">
        <v>-82</v>
      </c>
    </row>
    <row r="653" spans="1:1" x14ac:dyDescent="0.25">
      <c r="A653" s="16">
        <v>-83</v>
      </c>
    </row>
    <row r="654" spans="1:1" x14ac:dyDescent="0.25">
      <c r="A654" s="16">
        <v>-86</v>
      </c>
    </row>
    <row r="655" spans="1:1" x14ac:dyDescent="0.25">
      <c r="A655" s="16">
        <v>-87</v>
      </c>
    </row>
    <row r="656" spans="1:1" x14ac:dyDescent="0.25">
      <c r="A656" s="16">
        <v>-89</v>
      </c>
    </row>
    <row r="657" spans="1:1" x14ac:dyDescent="0.25">
      <c r="A657" s="16">
        <v>-91</v>
      </c>
    </row>
    <row r="658" spans="1:1" x14ac:dyDescent="0.25">
      <c r="A658" s="16">
        <v>-92</v>
      </c>
    </row>
    <row r="659" spans="1:1" x14ac:dyDescent="0.25">
      <c r="A659" s="16">
        <v>-93</v>
      </c>
    </row>
    <row r="660" spans="1:1" x14ac:dyDescent="0.25">
      <c r="A660" s="16">
        <v>-92</v>
      </c>
    </row>
    <row r="661" spans="1:1" x14ac:dyDescent="0.25">
      <c r="A661" s="16">
        <v>-90</v>
      </c>
    </row>
    <row r="662" spans="1:1" x14ac:dyDescent="0.25">
      <c r="A662" s="16">
        <v>-92</v>
      </c>
    </row>
    <row r="663" spans="1:1" x14ac:dyDescent="0.25">
      <c r="A663" s="16">
        <v>-93</v>
      </c>
    </row>
    <row r="664" spans="1:1" x14ac:dyDescent="0.25">
      <c r="A664" s="16">
        <v>-92</v>
      </c>
    </row>
    <row r="665" spans="1:1" x14ac:dyDescent="0.25">
      <c r="A665" s="16">
        <v>-104</v>
      </c>
    </row>
    <row r="666" spans="1:1" x14ac:dyDescent="0.25">
      <c r="A666" s="16">
        <v>-97</v>
      </c>
    </row>
    <row r="667" spans="1:1" x14ac:dyDescent="0.25">
      <c r="A667" s="16">
        <v>-94</v>
      </c>
    </row>
    <row r="668" spans="1:1" x14ac:dyDescent="0.25">
      <c r="A668" s="16">
        <v>-94</v>
      </c>
    </row>
    <row r="669" spans="1:1" x14ac:dyDescent="0.25">
      <c r="A669" s="16">
        <v>-104</v>
      </c>
    </row>
    <row r="670" spans="1:1" x14ac:dyDescent="0.25">
      <c r="A670" s="16">
        <v>-106</v>
      </c>
    </row>
    <row r="671" spans="1:1" x14ac:dyDescent="0.25">
      <c r="A671" s="16">
        <v>-104</v>
      </c>
    </row>
    <row r="672" spans="1:1" x14ac:dyDescent="0.25">
      <c r="A672" s="16">
        <v>-105</v>
      </c>
    </row>
    <row r="673" spans="1:1" x14ac:dyDescent="0.25">
      <c r="A673" s="16">
        <v>-107</v>
      </c>
    </row>
    <row r="674" spans="1:1" x14ac:dyDescent="0.25">
      <c r="A674" s="16">
        <v>-101</v>
      </c>
    </row>
    <row r="675" spans="1:1" x14ac:dyDescent="0.25">
      <c r="A675" s="16">
        <v>-95</v>
      </c>
    </row>
    <row r="676" spans="1:1" x14ac:dyDescent="0.25">
      <c r="A676" s="16">
        <v>-99</v>
      </c>
    </row>
    <row r="677" spans="1:1" x14ac:dyDescent="0.25">
      <c r="A677" s="16">
        <v>-96</v>
      </c>
    </row>
    <row r="678" spans="1:1" x14ac:dyDescent="0.25">
      <c r="A678" s="16">
        <v>-98</v>
      </c>
    </row>
    <row r="679" spans="1:1" x14ac:dyDescent="0.25">
      <c r="A679" s="16">
        <v>-96</v>
      </c>
    </row>
    <row r="680" spans="1:1" x14ac:dyDescent="0.25">
      <c r="A680" s="16">
        <v>-96</v>
      </c>
    </row>
    <row r="681" spans="1:1" x14ac:dyDescent="0.25">
      <c r="A681" s="16">
        <v>-93</v>
      </c>
    </row>
    <row r="682" spans="1:1" x14ac:dyDescent="0.25">
      <c r="A682" s="16">
        <v>-98</v>
      </c>
    </row>
    <row r="683" spans="1:1" x14ac:dyDescent="0.25">
      <c r="A683" s="16">
        <v>-96</v>
      </c>
    </row>
    <row r="684" spans="1:1" x14ac:dyDescent="0.25">
      <c r="A684" s="16">
        <v>-98</v>
      </c>
    </row>
    <row r="685" spans="1:1" x14ac:dyDescent="0.25">
      <c r="A685" s="16">
        <v>-98</v>
      </c>
    </row>
    <row r="686" spans="1:1" x14ac:dyDescent="0.25">
      <c r="A686" s="16">
        <v>-98</v>
      </c>
    </row>
    <row r="687" spans="1:1" x14ac:dyDescent="0.25">
      <c r="A687" s="16">
        <v>-99</v>
      </c>
    </row>
    <row r="688" spans="1:1" x14ac:dyDescent="0.25">
      <c r="A688" s="16">
        <v>-95</v>
      </c>
    </row>
    <row r="689" spans="1:1" x14ac:dyDescent="0.25">
      <c r="A689" s="16">
        <v>-93</v>
      </c>
    </row>
    <row r="690" spans="1:1" x14ac:dyDescent="0.25">
      <c r="A690" s="16">
        <v>-91</v>
      </c>
    </row>
    <row r="691" spans="1:1" x14ac:dyDescent="0.25">
      <c r="A691" s="16">
        <v>-94</v>
      </c>
    </row>
    <row r="692" spans="1:1" x14ac:dyDescent="0.25">
      <c r="A692" s="16">
        <v>-94</v>
      </c>
    </row>
    <row r="693" spans="1:1" x14ac:dyDescent="0.25">
      <c r="A693" s="16">
        <v>-95</v>
      </c>
    </row>
    <row r="694" spans="1:1" x14ac:dyDescent="0.25">
      <c r="A694" s="16">
        <v>-97</v>
      </c>
    </row>
    <row r="695" spans="1:1" x14ac:dyDescent="0.25">
      <c r="A695" s="16">
        <v>-97</v>
      </c>
    </row>
    <row r="696" spans="1:1" x14ac:dyDescent="0.25">
      <c r="A696" s="16">
        <v>-97</v>
      </c>
    </row>
    <row r="697" spans="1:1" x14ac:dyDescent="0.25">
      <c r="A697" s="16">
        <v>-101</v>
      </c>
    </row>
    <row r="698" spans="1:1" x14ac:dyDescent="0.25">
      <c r="A698" s="16">
        <v>-98</v>
      </c>
    </row>
    <row r="699" spans="1:1" x14ac:dyDescent="0.25">
      <c r="A699" s="16">
        <v>-90</v>
      </c>
    </row>
    <row r="700" spans="1:1" x14ac:dyDescent="0.25">
      <c r="A700" s="16">
        <v>-93</v>
      </c>
    </row>
    <row r="701" spans="1:1" x14ac:dyDescent="0.25">
      <c r="A701" s="16">
        <v>-92</v>
      </c>
    </row>
    <row r="702" spans="1:1" x14ac:dyDescent="0.25">
      <c r="A702" s="16">
        <v>-91</v>
      </c>
    </row>
    <row r="703" spans="1:1" x14ac:dyDescent="0.25">
      <c r="A703" s="16">
        <v>-93</v>
      </c>
    </row>
    <row r="704" spans="1:1" x14ac:dyDescent="0.25">
      <c r="A704" s="16">
        <v>-93</v>
      </c>
    </row>
    <row r="705" spans="1:1" x14ac:dyDescent="0.25">
      <c r="A705" s="16">
        <v>-94</v>
      </c>
    </row>
    <row r="706" spans="1:1" x14ac:dyDescent="0.25">
      <c r="A706" s="16">
        <v>-95</v>
      </c>
    </row>
    <row r="707" spans="1:1" x14ac:dyDescent="0.25">
      <c r="A707" s="16">
        <v>-93</v>
      </c>
    </row>
    <row r="708" spans="1:1" x14ac:dyDescent="0.25">
      <c r="A708" s="16">
        <v>-97</v>
      </c>
    </row>
    <row r="709" spans="1:1" x14ac:dyDescent="0.25">
      <c r="A709" s="16">
        <v>-96</v>
      </c>
    </row>
    <row r="710" spans="1:1" x14ac:dyDescent="0.25">
      <c r="A710" s="16">
        <v>-96</v>
      </c>
    </row>
    <row r="711" spans="1:1" x14ac:dyDescent="0.25">
      <c r="A711" s="16">
        <v>-98</v>
      </c>
    </row>
    <row r="712" spans="1:1" x14ac:dyDescent="0.25">
      <c r="A712" s="16">
        <v>-93</v>
      </c>
    </row>
    <row r="713" spans="1:1" x14ac:dyDescent="0.25">
      <c r="A713" s="16">
        <v>-93</v>
      </c>
    </row>
    <row r="714" spans="1:1" x14ac:dyDescent="0.25">
      <c r="A714" s="16">
        <v>-92</v>
      </c>
    </row>
    <row r="715" spans="1:1" x14ac:dyDescent="0.25">
      <c r="A715" s="16">
        <v>-95</v>
      </c>
    </row>
    <row r="716" spans="1:1" x14ac:dyDescent="0.25">
      <c r="A716" s="16">
        <v>-88</v>
      </c>
    </row>
    <row r="717" spans="1:1" x14ac:dyDescent="0.25">
      <c r="A717" s="16">
        <v>-92</v>
      </c>
    </row>
    <row r="718" spans="1:1" x14ac:dyDescent="0.25">
      <c r="A718" s="16">
        <v>-95</v>
      </c>
    </row>
    <row r="719" spans="1:1" x14ac:dyDescent="0.25">
      <c r="A719" s="16">
        <v>-81</v>
      </c>
    </row>
    <row r="720" spans="1:1" x14ac:dyDescent="0.25">
      <c r="A720" s="16">
        <v>-94</v>
      </c>
    </row>
    <row r="721" spans="1:1" x14ac:dyDescent="0.25">
      <c r="A721" s="16">
        <v>-97</v>
      </c>
    </row>
    <row r="722" spans="1:1" x14ac:dyDescent="0.25">
      <c r="A722" s="16">
        <v>-96</v>
      </c>
    </row>
    <row r="723" spans="1:1" x14ac:dyDescent="0.25">
      <c r="A723" s="16">
        <v>-93</v>
      </c>
    </row>
    <row r="724" spans="1:1" x14ac:dyDescent="0.25">
      <c r="A724" s="16">
        <v>-96</v>
      </c>
    </row>
    <row r="725" spans="1:1" x14ac:dyDescent="0.25">
      <c r="A725" s="16">
        <v>-98</v>
      </c>
    </row>
    <row r="726" spans="1:1" x14ac:dyDescent="0.25">
      <c r="A726" s="16">
        <v>-95</v>
      </c>
    </row>
    <row r="727" spans="1:1" x14ac:dyDescent="0.25">
      <c r="A727" s="16">
        <v>-86</v>
      </c>
    </row>
    <row r="728" spans="1:1" x14ac:dyDescent="0.25">
      <c r="A728" s="16">
        <v>-90</v>
      </c>
    </row>
    <row r="729" spans="1:1" x14ac:dyDescent="0.25">
      <c r="A729" s="16">
        <v>-84</v>
      </c>
    </row>
    <row r="730" spans="1:1" x14ac:dyDescent="0.25">
      <c r="A730" s="16">
        <v>-90</v>
      </c>
    </row>
    <row r="731" spans="1:1" x14ac:dyDescent="0.25">
      <c r="A731" s="16">
        <v>-90</v>
      </c>
    </row>
    <row r="732" spans="1:1" x14ac:dyDescent="0.25">
      <c r="A732" s="16">
        <v>-93</v>
      </c>
    </row>
    <row r="733" spans="1:1" x14ac:dyDescent="0.25">
      <c r="A733" s="16">
        <v>-87</v>
      </c>
    </row>
    <row r="734" spans="1:1" x14ac:dyDescent="0.25">
      <c r="A734" s="16">
        <v>-94</v>
      </c>
    </row>
    <row r="735" spans="1:1" x14ac:dyDescent="0.25">
      <c r="A735" s="16">
        <v>-98</v>
      </c>
    </row>
    <row r="736" spans="1:1" x14ac:dyDescent="0.25">
      <c r="A736" s="16">
        <v>-97</v>
      </c>
    </row>
    <row r="737" spans="1:1" x14ac:dyDescent="0.25">
      <c r="A737" s="16">
        <v>-101</v>
      </c>
    </row>
    <row r="738" spans="1:1" x14ac:dyDescent="0.25">
      <c r="A738" s="16">
        <v>-103</v>
      </c>
    </row>
    <row r="739" spans="1:1" x14ac:dyDescent="0.25">
      <c r="A739" s="16">
        <v>-103</v>
      </c>
    </row>
    <row r="740" spans="1:1" x14ac:dyDescent="0.25">
      <c r="A740" s="16">
        <v>-106</v>
      </c>
    </row>
    <row r="741" spans="1:1" x14ac:dyDescent="0.25">
      <c r="A741" s="16">
        <v>-102</v>
      </c>
    </row>
    <row r="742" spans="1:1" x14ac:dyDescent="0.25">
      <c r="A742" s="16">
        <v>-105</v>
      </c>
    </row>
    <row r="743" spans="1:1" x14ac:dyDescent="0.25">
      <c r="A743" s="16">
        <v>-106</v>
      </c>
    </row>
    <row r="744" spans="1:1" x14ac:dyDescent="0.25">
      <c r="A744" s="16">
        <v>-107</v>
      </c>
    </row>
    <row r="745" spans="1:1" x14ac:dyDescent="0.25">
      <c r="A745" s="16">
        <v>-103</v>
      </c>
    </row>
    <row r="746" spans="1:1" x14ac:dyDescent="0.25">
      <c r="A746" s="16">
        <v>-105</v>
      </c>
    </row>
    <row r="747" spans="1:1" x14ac:dyDescent="0.25">
      <c r="A747" s="16">
        <v>-105</v>
      </c>
    </row>
    <row r="748" spans="1:1" x14ac:dyDescent="0.25">
      <c r="A748" s="16">
        <v>-107</v>
      </c>
    </row>
    <row r="749" spans="1:1" x14ac:dyDescent="0.25">
      <c r="A749" s="16">
        <v>-94</v>
      </c>
    </row>
    <row r="750" spans="1:1" x14ac:dyDescent="0.25">
      <c r="A750" s="16">
        <v>-92</v>
      </c>
    </row>
    <row r="751" spans="1:1" x14ac:dyDescent="0.25">
      <c r="A751" s="16">
        <v>-94</v>
      </c>
    </row>
    <row r="752" spans="1:1" x14ac:dyDescent="0.25">
      <c r="A752" s="16">
        <v>-93</v>
      </c>
    </row>
    <row r="753" spans="1:1" x14ac:dyDescent="0.25">
      <c r="A753" s="16">
        <v>-86</v>
      </c>
    </row>
    <row r="754" spans="1:1" x14ac:dyDescent="0.25">
      <c r="A754" s="16">
        <v>-83</v>
      </c>
    </row>
    <row r="755" spans="1:1" x14ac:dyDescent="0.25">
      <c r="A755" s="16">
        <v>-86</v>
      </c>
    </row>
    <row r="756" spans="1:1" x14ac:dyDescent="0.25">
      <c r="A756" s="16">
        <v>-93</v>
      </c>
    </row>
    <row r="757" spans="1:1" x14ac:dyDescent="0.25">
      <c r="A757" s="16">
        <v>-96</v>
      </c>
    </row>
    <row r="758" spans="1:1" x14ac:dyDescent="0.25">
      <c r="A758" s="16">
        <v>-93</v>
      </c>
    </row>
    <row r="759" spans="1:1" x14ac:dyDescent="0.25">
      <c r="A759" s="16">
        <v>-88</v>
      </c>
    </row>
    <row r="760" spans="1:1" x14ac:dyDescent="0.25">
      <c r="A760" s="16">
        <v>-87</v>
      </c>
    </row>
    <row r="761" spans="1:1" x14ac:dyDescent="0.25">
      <c r="A761" s="16">
        <v>-83</v>
      </c>
    </row>
    <row r="762" spans="1:1" x14ac:dyDescent="0.25">
      <c r="A762" s="16">
        <v>-84</v>
      </c>
    </row>
    <row r="763" spans="1:1" x14ac:dyDescent="0.25">
      <c r="A763" s="16">
        <v>-86</v>
      </c>
    </row>
    <row r="764" spans="1:1" x14ac:dyDescent="0.25">
      <c r="A764" s="16">
        <v>-84</v>
      </c>
    </row>
    <row r="765" spans="1:1" x14ac:dyDescent="0.25">
      <c r="A765" s="16">
        <v>-85</v>
      </c>
    </row>
    <row r="766" spans="1:1" x14ac:dyDescent="0.25">
      <c r="A766" s="16">
        <v>-84</v>
      </c>
    </row>
    <row r="767" spans="1:1" x14ac:dyDescent="0.25">
      <c r="A767" s="16">
        <v>-90</v>
      </c>
    </row>
    <row r="768" spans="1:1" x14ac:dyDescent="0.25">
      <c r="A768" s="16">
        <v>-80</v>
      </c>
    </row>
    <row r="769" spans="1:1" x14ac:dyDescent="0.25">
      <c r="A769" s="16">
        <v>-78</v>
      </c>
    </row>
    <row r="770" spans="1:1" x14ac:dyDescent="0.25">
      <c r="A770" s="16">
        <v>-86</v>
      </c>
    </row>
    <row r="771" spans="1:1" x14ac:dyDescent="0.25">
      <c r="A771" s="16">
        <v>-77</v>
      </c>
    </row>
    <row r="772" spans="1:1" x14ac:dyDescent="0.25">
      <c r="A772" s="16">
        <v>-89</v>
      </c>
    </row>
    <row r="773" spans="1:1" x14ac:dyDescent="0.25">
      <c r="A773" s="16">
        <v>-87</v>
      </c>
    </row>
    <row r="774" spans="1:1" x14ac:dyDescent="0.25">
      <c r="A774" s="16">
        <v>-91</v>
      </c>
    </row>
    <row r="775" spans="1:1" x14ac:dyDescent="0.25">
      <c r="A775" s="16">
        <v>-86</v>
      </c>
    </row>
    <row r="776" spans="1:1" x14ac:dyDescent="0.25">
      <c r="A776" s="16">
        <v>-77</v>
      </c>
    </row>
    <row r="777" spans="1:1" x14ac:dyDescent="0.25">
      <c r="A777" s="16">
        <v>-68</v>
      </c>
    </row>
    <row r="778" spans="1:1" x14ac:dyDescent="0.25">
      <c r="A778" s="16">
        <v>-65</v>
      </c>
    </row>
    <row r="779" spans="1:1" x14ac:dyDescent="0.25">
      <c r="A779" s="16">
        <v>-67</v>
      </c>
    </row>
    <row r="780" spans="1:1" x14ac:dyDescent="0.25">
      <c r="A780" s="16">
        <v>-76</v>
      </c>
    </row>
    <row r="781" spans="1:1" x14ac:dyDescent="0.25">
      <c r="A781" s="16">
        <v>-86</v>
      </c>
    </row>
    <row r="782" spans="1:1" x14ac:dyDescent="0.25">
      <c r="A782" s="16">
        <v>-93</v>
      </c>
    </row>
    <row r="783" spans="1:1" x14ac:dyDescent="0.25">
      <c r="A783" s="16">
        <v>-90</v>
      </c>
    </row>
    <row r="784" spans="1:1" x14ac:dyDescent="0.25">
      <c r="A784" s="16">
        <v>-86</v>
      </c>
    </row>
    <row r="785" spans="1:1" x14ac:dyDescent="0.25">
      <c r="A785" s="16">
        <v>-96</v>
      </c>
    </row>
    <row r="786" spans="1:1" x14ac:dyDescent="0.25">
      <c r="A786" s="16">
        <v>-89</v>
      </c>
    </row>
    <row r="787" spans="1:1" x14ac:dyDescent="0.25">
      <c r="A787" s="16">
        <v>-91</v>
      </c>
    </row>
    <row r="788" spans="1:1" x14ac:dyDescent="0.25">
      <c r="A788" s="16">
        <v>-92</v>
      </c>
    </row>
    <row r="789" spans="1:1" x14ac:dyDescent="0.25">
      <c r="A789" s="16">
        <v>-92</v>
      </c>
    </row>
    <row r="790" spans="1:1" x14ac:dyDescent="0.25">
      <c r="A790" s="16">
        <v>-91</v>
      </c>
    </row>
    <row r="791" spans="1:1" x14ac:dyDescent="0.25">
      <c r="A791" s="16">
        <v>-91</v>
      </c>
    </row>
    <row r="792" spans="1:1" x14ac:dyDescent="0.25">
      <c r="A792" s="16">
        <v>-91</v>
      </c>
    </row>
    <row r="793" spans="1:1" x14ac:dyDescent="0.25">
      <c r="A793" s="16">
        <v>-87</v>
      </c>
    </row>
    <row r="794" spans="1:1" x14ac:dyDescent="0.25">
      <c r="A794" s="16">
        <v>-84</v>
      </c>
    </row>
    <row r="795" spans="1:1" x14ac:dyDescent="0.25">
      <c r="A795" s="16">
        <v>-82</v>
      </c>
    </row>
    <row r="796" spans="1:1" x14ac:dyDescent="0.25">
      <c r="A796" s="16">
        <v>-82</v>
      </c>
    </row>
    <row r="797" spans="1:1" x14ac:dyDescent="0.25">
      <c r="A797" s="16">
        <v>-72</v>
      </c>
    </row>
    <row r="798" spans="1:1" x14ac:dyDescent="0.25">
      <c r="A798" s="16">
        <v>-78</v>
      </c>
    </row>
    <row r="799" spans="1:1" x14ac:dyDescent="0.25">
      <c r="A799" s="16">
        <v>-71</v>
      </c>
    </row>
    <row r="800" spans="1:1" x14ac:dyDescent="0.25">
      <c r="A800" s="16">
        <v>-75</v>
      </c>
    </row>
    <row r="801" spans="1:1" x14ac:dyDescent="0.25">
      <c r="A801" s="16">
        <v>-68</v>
      </c>
    </row>
    <row r="802" spans="1:1" x14ac:dyDescent="0.25">
      <c r="A802" s="16">
        <v>-75</v>
      </c>
    </row>
    <row r="803" spans="1:1" x14ac:dyDescent="0.25">
      <c r="A803" s="16">
        <v>-78</v>
      </c>
    </row>
    <row r="804" spans="1:1" x14ac:dyDescent="0.25">
      <c r="A804" s="16">
        <v>-81</v>
      </c>
    </row>
    <row r="805" spans="1:1" x14ac:dyDescent="0.25">
      <c r="A805" s="16">
        <v>-83</v>
      </c>
    </row>
    <row r="806" spans="1:1" x14ac:dyDescent="0.25">
      <c r="A806" s="16">
        <v>-83</v>
      </c>
    </row>
    <row r="807" spans="1:1" x14ac:dyDescent="0.25">
      <c r="A807" s="16">
        <v>-77</v>
      </c>
    </row>
    <row r="808" spans="1:1" x14ac:dyDescent="0.25">
      <c r="A808" s="16">
        <v>-81</v>
      </c>
    </row>
    <row r="809" spans="1:1" x14ac:dyDescent="0.25">
      <c r="A809" s="16">
        <v>-84</v>
      </c>
    </row>
    <row r="810" spans="1:1" x14ac:dyDescent="0.25">
      <c r="A810" s="17">
        <v>-97</v>
      </c>
    </row>
    <row r="811" spans="1:1" x14ac:dyDescent="0.25">
      <c r="A811" s="17">
        <v>-94</v>
      </c>
    </row>
    <row r="812" spans="1:1" x14ac:dyDescent="0.25">
      <c r="A812" s="17">
        <v>-96</v>
      </c>
    </row>
    <row r="813" spans="1:1" x14ac:dyDescent="0.25">
      <c r="A813" s="17">
        <v>-99</v>
      </c>
    </row>
    <row r="814" spans="1:1" x14ac:dyDescent="0.25">
      <c r="A814" s="17">
        <v>-84</v>
      </c>
    </row>
    <row r="815" spans="1:1" x14ac:dyDescent="0.25">
      <c r="A815" s="17">
        <v>-82</v>
      </c>
    </row>
    <row r="816" spans="1:1" x14ac:dyDescent="0.25">
      <c r="A816" s="17">
        <v>-93</v>
      </c>
    </row>
    <row r="817" spans="1:1" x14ac:dyDescent="0.25">
      <c r="A817" s="17">
        <v>-95</v>
      </c>
    </row>
    <row r="818" spans="1:1" x14ac:dyDescent="0.25">
      <c r="A818" s="17">
        <v>-93</v>
      </c>
    </row>
    <row r="819" spans="1:1" x14ac:dyDescent="0.25">
      <c r="A819" s="17">
        <v>-94</v>
      </c>
    </row>
    <row r="820" spans="1:1" x14ac:dyDescent="0.25">
      <c r="A820" s="17">
        <v>-93</v>
      </c>
    </row>
    <row r="821" spans="1:1" x14ac:dyDescent="0.25">
      <c r="A821" s="17">
        <v>-89</v>
      </c>
    </row>
    <row r="822" spans="1:1" x14ac:dyDescent="0.25">
      <c r="A822" s="17">
        <v>-92</v>
      </c>
    </row>
    <row r="823" spans="1:1" x14ac:dyDescent="0.25">
      <c r="A823" s="17">
        <v>-90</v>
      </c>
    </row>
    <row r="824" spans="1:1" x14ac:dyDescent="0.25">
      <c r="A824" s="17">
        <v>-92</v>
      </c>
    </row>
    <row r="825" spans="1:1" x14ac:dyDescent="0.25">
      <c r="A825" s="17">
        <v>-88</v>
      </c>
    </row>
    <row r="826" spans="1:1" x14ac:dyDescent="0.25">
      <c r="A826" s="17">
        <v>-87</v>
      </c>
    </row>
    <row r="827" spans="1:1" x14ac:dyDescent="0.25">
      <c r="A827" s="17">
        <v>-87</v>
      </c>
    </row>
    <row r="828" spans="1:1" x14ac:dyDescent="0.25">
      <c r="A828" s="17">
        <v>-83</v>
      </c>
    </row>
    <row r="829" spans="1:1" x14ac:dyDescent="0.25">
      <c r="A829" s="17">
        <v>-76</v>
      </c>
    </row>
    <row r="830" spans="1:1" x14ac:dyDescent="0.25">
      <c r="A830" s="17">
        <v>-64</v>
      </c>
    </row>
    <row r="831" spans="1:1" x14ac:dyDescent="0.25">
      <c r="A831" s="17">
        <v>-76</v>
      </c>
    </row>
    <row r="832" spans="1:1" x14ac:dyDescent="0.25">
      <c r="A832" s="17">
        <v>-75</v>
      </c>
    </row>
    <row r="833" spans="1:1" x14ac:dyDescent="0.25">
      <c r="A833" s="17">
        <v>-80</v>
      </c>
    </row>
    <row r="834" spans="1:1" x14ac:dyDescent="0.25">
      <c r="A834" s="17">
        <v>-82</v>
      </c>
    </row>
    <row r="835" spans="1:1" x14ac:dyDescent="0.25">
      <c r="A835" s="17">
        <v>-81</v>
      </c>
    </row>
    <row r="836" spans="1:1" x14ac:dyDescent="0.25">
      <c r="A836" s="17">
        <v>-86</v>
      </c>
    </row>
    <row r="837" spans="1:1" x14ac:dyDescent="0.25">
      <c r="A837" s="17">
        <v>-82</v>
      </c>
    </row>
    <row r="838" spans="1:1" x14ac:dyDescent="0.25">
      <c r="A838" s="17">
        <v>-73</v>
      </c>
    </row>
    <row r="839" spans="1:1" x14ac:dyDescent="0.25">
      <c r="A839" s="17">
        <v>-78</v>
      </c>
    </row>
    <row r="840" spans="1:1" x14ac:dyDescent="0.25">
      <c r="A840" s="17">
        <v>-86</v>
      </c>
    </row>
    <row r="841" spans="1:1" x14ac:dyDescent="0.25">
      <c r="A841" s="17">
        <v>-83</v>
      </c>
    </row>
    <row r="842" spans="1:1" x14ac:dyDescent="0.25">
      <c r="A842" s="17">
        <v>-82</v>
      </c>
    </row>
    <row r="843" spans="1:1" x14ac:dyDescent="0.25">
      <c r="A843" s="17">
        <v>-88</v>
      </c>
    </row>
    <row r="844" spans="1:1" x14ac:dyDescent="0.25">
      <c r="A844" s="17">
        <v>-81</v>
      </c>
    </row>
    <row r="845" spans="1:1" x14ac:dyDescent="0.25">
      <c r="A845" s="17">
        <v>-75</v>
      </c>
    </row>
    <row r="846" spans="1:1" x14ac:dyDescent="0.25">
      <c r="A846" s="17">
        <v>-75</v>
      </c>
    </row>
    <row r="847" spans="1:1" x14ac:dyDescent="0.25">
      <c r="A847" s="17">
        <v>-77</v>
      </c>
    </row>
    <row r="848" spans="1:1" x14ac:dyDescent="0.25">
      <c r="A848" s="17">
        <v>-79</v>
      </c>
    </row>
    <row r="849" spans="1:1" x14ac:dyDescent="0.25">
      <c r="A849" s="17">
        <v>-82</v>
      </c>
    </row>
    <row r="850" spans="1:1" x14ac:dyDescent="0.25">
      <c r="A850" s="17">
        <v>-86</v>
      </c>
    </row>
    <row r="851" spans="1:1" x14ac:dyDescent="0.25">
      <c r="A851" s="17">
        <v>-88</v>
      </c>
    </row>
    <row r="852" spans="1:1" x14ac:dyDescent="0.25">
      <c r="A852" s="17">
        <v>-88</v>
      </c>
    </row>
    <row r="853" spans="1:1" x14ac:dyDescent="0.25">
      <c r="A853" s="17">
        <v>-89</v>
      </c>
    </row>
    <row r="854" spans="1:1" x14ac:dyDescent="0.25">
      <c r="A854" s="17">
        <v>-85</v>
      </c>
    </row>
    <row r="855" spans="1:1" x14ac:dyDescent="0.25">
      <c r="A855" s="17">
        <v>-80</v>
      </c>
    </row>
    <row r="856" spans="1:1" x14ac:dyDescent="0.25">
      <c r="A856" s="17">
        <v>-69</v>
      </c>
    </row>
    <row r="857" spans="1:1" x14ac:dyDescent="0.25">
      <c r="A857" s="17">
        <v>-61</v>
      </c>
    </row>
    <row r="858" spans="1:1" x14ac:dyDescent="0.25">
      <c r="A858" s="17">
        <v>-63</v>
      </c>
    </row>
    <row r="859" spans="1:1" x14ac:dyDescent="0.25">
      <c r="A859" s="17">
        <v>-61</v>
      </c>
    </row>
    <row r="860" spans="1:1" x14ac:dyDescent="0.25">
      <c r="A860" s="17">
        <v>-61</v>
      </c>
    </row>
    <row r="861" spans="1:1" x14ac:dyDescent="0.25">
      <c r="A861" s="17">
        <v>-62</v>
      </c>
    </row>
    <row r="862" spans="1:1" x14ac:dyDescent="0.25">
      <c r="A862" s="17">
        <v>-75</v>
      </c>
    </row>
    <row r="863" spans="1:1" x14ac:dyDescent="0.25">
      <c r="A863" s="17">
        <v>-68</v>
      </c>
    </row>
    <row r="864" spans="1:1" x14ac:dyDescent="0.25">
      <c r="A864" s="17">
        <v>-69</v>
      </c>
    </row>
    <row r="865" spans="1:1" x14ac:dyDescent="0.25">
      <c r="A865" s="17">
        <v>-76</v>
      </c>
    </row>
    <row r="866" spans="1:1" x14ac:dyDescent="0.25">
      <c r="A866" s="17">
        <v>-78</v>
      </c>
    </row>
    <row r="867" spans="1:1" x14ac:dyDescent="0.25">
      <c r="A867" s="17">
        <v>-78</v>
      </c>
    </row>
    <row r="868" spans="1:1" x14ac:dyDescent="0.25">
      <c r="A868" s="17">
        <v>-79</v>
      </c>
    </row>
    <row r="869" spans="1:1" x14ac:dyDescent="0.25">
      <c r="A869" s="17">
        <v>-79</v>
      </c>
    </row>
    <row r="870" spans="1:1" x14ac:dyDescent="0.25">
      <c r="A870" s="17">
        <v>-83</v>
      </c>
    </row>
    <row r="871" spans="1:1" x14ac:dyDescent="0.25">
      <c r="A871" s="17">
        <v>-77</v>
      </c>
    </row>
    <row r="872" spans="1:1" x14ac:dyDescent="0.25">
      <c r="A872" s="17">
        <v>-79</v>
      </c>
    </row>
    <row r="873" spans="1:1" x14ac:dyDescent="0.25">
      <c r="A873" s="17">
        <v>-81</v>
      </c>
    </row>
    <row r="874" spans="1:1" x14ac:dyDescent="0.25">
      <c r="A874" s="17">
        <v>-80</v>
      </c>
    </row>
    <row r="875" spans="1:1" x14ac:dyDescent="0.25">
      <c r="A875" s="17">
        <v>-71</v>
      </c>
    </row>
    <row r="876" spans="1:1" x14ac:dyDescent="0.25">
      <c r="A876" s="17">
        <v>-63</v>
      </c>
    </row>
    <row r="877" spans="1:1" x14ac:dyDescent="0.25">
      <c r="A877" s="17">
        <v>-64</v>
      </c>
    </row>
    <row r="878" spans="1:1" x14ac:dyDescent="0.25">
      <c r="A878" s="17">
        <v>-69</v>
      </c>
    </row>
    <row r="879" spans="1:1" x14ac:dyDescent="0.25">
      <c r="A879" s="17">
        <v>-64</v>
      </c>
    </row>
    <row r="880" spans="1:1" x14ac:dyDescent="0.25">
      <c r="A880" s="17">
        <v>-71</v>
      </c>
    </row>
    <row r="881" spans="1:1" x14ac:dyDescent="0.25">
      <c r="A881" s="17">
        <v>-70</v>
      </c>
    </row>
    <row r="882" spans="1:1" x14ac:dyDescent="0.25">
      <c r="A882" s="17">
        <v>-73</v>
      </c>
    </row>
    <row r="883" spans="1:1" x14ac:dyDescent="0.25">
      <c r="A883" s="17">
        <v>-75</v>
      </c>
    </row>
    <row r="884" spans="1:1" x14ac:dyDescent="0.25">
      <c r="A884" s="17">
        <v>-73</v>
      </c>
    </row>
    <row r="885" spans="1:1" x14ac:dyDescent="0.25">
      <c r="A885" s="17">
        <v>-78</v>
      </c>
    </row>
    <row r="886" spans="1:1" x14ac:dyDescent="0.25">
      <c r="A886" s="17">
        <v>-74</v>
      </c>
    </row>
    <row r="887" spans="1:1" x14ac:dyDescent="0.25">
      <c r="A887" s="17">
        <v>-72</v>
      </c>
    </row>
    <row r="888" spans="1:1" x14ac:dyDescent="0.25">
      <c r="A888" s="17">
        <v>-71</v>
      </c>
    </row>
    <row r="889" spans="1:1" x14ac:dyDescent="0.25">
      <c r="A889" s="17">
        <v>-75</v>
      </c>
    </row>
    <row r="890" spans="1:1" x14ac:dyDescent="0.25">
      <c r="A890" s="17">
        <v>-73</v>
      </c>
    </row>
    <row r="891" spans="1:1" x14ac:dyDescent="0.25">
      <c r="A891" s="17">
        <v>-77</v>
      </c>
    </row>
    <row r="892" spans="1:1" x14ac:dyDescent="0.25">
      <c r="A892" s="17">
        <v>-71</v>
      </c>
    </row>
    <row r="893" spans="1:1" x14ac:dyDescent="0.25">
      <c r="A893" s="17">
        <v>-77</v>
      </c>
    </row>
    <row r="894" spans="1:1" x14ac:dyDescent="0.25">
      <c r="A894" s="17">
        <v>-78</v>
      </c>
    </row>
    <row r="895" spans="1:1" x14ac:dyDescent="0.25">
      <c r="A895" s="17">
        <v>-96</v>
      </c>
    </row>
    <row r="896" spans="1:1" x14ac:dyDescent="0.25">
      <c r="A896" s="17">
        <v>-95</v>
      </c>
    </row>
    <row r="897" spans="1:1" x14ac:dyDescent="0.25">
      <c r="A897" s="17">
        <v>-96</v>
      </c>
    </row>
    <row r="898" spans="1:1" x14ac:dyDescent="0.25">
      <c r="A898" s="17">
        <v>-91</v>
      </c>
    </row>
    <row r="899" spans="1:1" x14ac:dyDescent="0.25">
      <c r="A899" s="17">
        <v>-89</v>
      </c>
    </row>
    <row r="900" spans="1:1" x14ac:dyDescent="0.25">
      <c r="A900" s="17">
        <v>-80</v>
      </c>
    </row>
    <row r="901" spans="1:1" x14ac:dyDescent="0.25">
      <c r="A901" s="17">
        <v>-87</v>
      </c>
    </row>
    <row r="902" spans="1:1" x14ac:dyDescent="0.25">
      <c r="A902" s="17">
        <v>-91</v>
      </c>
    </row>
    <row r="903" spans="1:1" x14ac:dyDescent="0.25">
      <c r="A903" s="17">
        <v>-76</v>
      </c>
    </row>
    <row r="904" spans="1:1" x14ac:dyDescent="0.25">
      <c r="A904" s="17">
        <v>-83</v>
      </c>
    </row>
    <row r="905" spans="1:1" x14ac:dyDescent="0.25">
      <c r="A905" s="17">
        <v>-83</v>
      </c>
    </row>
    <row r="906" spans="1:1" x14ac:dyDescent="0.25">
      <c r="A906" s="17">
        <v>-89</v>
      </c>
    </row>
    <row r="907" spans="1:1" x14ac:dyDescent="0.25">
      <c r="A907" s="17">
        <v>-78</v>
      </c>
    </row>
    <row r="908" spans="1:1" x14ac:dyDescent="0.25">
      <c r="A908" s="17">
        <v>-85</v>
      </c>
    </row>
    <row r="909" spans="1:1" x14ac:dyDescent="0.25">
      <c r="A909" s="17">
        <v>-88</v>
      </c>
    </row>
    <row r="910" spans="1:1" x14ac:dyDescent="0.25">
      <c r="A910" s="17">
        <v>-76</v>
      </c>
    </row>
    <row r="911" spans="1:1" x14ac:dyDescent="0.25">
      <c r="A911" s="17">
        <v>-83</v>
      </c>
    </row>
    <row r="912" spans="1:1" x14ac:dyDescent="0.25">
      <c r="A912" s="17">
        <v>-85</v>
      </c>
    </row>
    <row r="913" spans="1:1" x14ac:dyDescent="0.25">
      <c r="A913" s="17">
        <v>-86</v>
      </c>
    </row>
    <row r="914" spans="1:1" x14ac:dyDescent="0.25">
      <c r="A914" s="17">
        <v>-90</v>
      </c>
    </row>
    <row r="915" spans="1:1" x14ac:dyDescent="0.25">
      <c r="A915" s="17">
        <v>-89</v>
      </c>
    </row>
    <row r="916" spans="1:1" x14ac:dyDescent="0.25">
      <c r="A916" s="17">
        <v>-92</v>
      </c>
    </row>
    <row r="917" spans="1:1" x14ac:dyDescent="0.25">
      <c r="A917" s="17">
        <v>-97</v>
      </c>
    </row>
    <row r="918" spans="1:1" x14ac:dyDescent="0.25">
      <c r="A918" s="17">
        <v>-95</v>
      </c>
    </row>
    <row r="919" spans="1:1" x14ac:dyDescent="0.25">
      <c r="A919" s="17">
        <v>-98</v>
      </c>
    </row>
    <row r="920" spans="1:1" x14ac:dyDescent="0.25">
      <c r="A920" s="17">
        <v>-98</v>
      </c>
    </row>
    <row r="921" spans="1:1" x14ac:dyDescent="0.25">
      <c r="A921" s="17">
        <v>-103</v>
      </c>
    </row>
    <row r="922" spans="1:1" x14ac:dyDescent="0.25">
      <c r="A922" s="17">
        <v>-98</v>
      </c>
    </row>
    <row r="923" spans="1:1" x14ac:dyDescent="0.25">
      <c r="A923" s="17">
        <v>-96</v>
      </c>
    </row>
    <row r="924" spans="1:1" x14ac:dyDescent="0.25">
      <c r="A924" s="17">
        <v>-96</v>
      </c>
    </row>
    <row r="925" spans="1:1" x14ac:dyDescent="0.25">
      <c r="A925" s="17">
        <v>-96</v>
      </c>
    </row>
    <row r="926" spans="1:1" x14ac:dyDescent="0.25">
      <c r="A926" s="17">
        <v>-95</v>
      </c>
    </row>
    <row r="927" spans="1:1" x14ac:dyDescent="0.25">
      <c r="A927" s="17">
        <v>-101</v>
      </c>
    </row>
    <row r="928" spans="1:1" x14ac:dyDescent="0.25">
      <c r="A928" s="17">
        <v>-90</v>
      </c>
    </row>
    <row r="929" spans="1:1" x14ac:dyDescent="0.25">
      <c r="A929" s="17">
        <v>-88</v>
      </c>
    </row>
    <row r="930" spans="1:1" x14ac:dyDescent="0.25">
      <c r="A930" s="17">
        <v>-88</v>
      </c>
    </row>
    <row r="931" spans="1:1" x14ac:dyDescent="0.25">
      <c r="A931" s="17">
        <v>-86</v>
      </c>
    </row>
    <row r="932" spans="1:1" x14ac:dyDescent="0.25">
      <c r="A932" s="17">
        <v>-89</v>
      </c>
    </row>
    <row r="933" spans="1:1" x14ac:dyDescent="0.25">
      <c r="A933" s="17">
        <v>-88</v>
      </c>
    </row>
    <row r="934" spans="1:1" x14ac:dyDescent="0.25">
      <c r="A934" s="17">
        <v>-89</v>
      </c>
    </row>
    <row r="935" spans="1:1" x14ac:dyDescent="0.25">
      <c r="A935" s="17">
        <v>-88</v>
      </c>
    </row>
    <row r="936" spans="1:1" x14ac:dyDescent="0.25">
      <c r="A936" s="17">
        <v>-87</v>
      </c>
    </row>
    <row r="937" spans="1:1" x14ac:dyDescent="0.25">
      <c r="A937" s="17">
        <v>-87</v>
      </c>
    </row>
    <row r="938" spans="1:1" x14ac:dyDescent="0.25">
      <c r="A938" s="17">
        <v>-87</v>
      </c>
    </row>
    <row r="939" spans="1:1" x14ac:dyDescent="0.25">
      <c r="A939" s="17">
        <v>-87</v>
      </c>
    </row>
    <row r="940" spans="1:1" x14ac:dyDescent="0.25">
      <c r="A940" s="17">
        <v>-81</v>
      </c>
    </row>
    <row r="941" spans="1:1" x14ac:dyDescent="0.25">
      <c r="A941" s="17">
        <v>-84</v>
      </c>
    </row>
    <row r="942" spans="1:1" x14ac:dyDescent="0.25">
      <c r="A942" s="17">
        <v>-82</v>
      </c>
    </row>
    <row r="943" spans="1:1" x14ac:dyDescent="0.25">
      <c r="A943" s="17">
        <v>-81</v>
      </c>
    </row>
    <row r="944" spans="1:1" x14ac:dyDescent="0.25">
      <c r="A944" s="17">
        <v>-80</v>
      </c>
    </row>
    <row r="945" spans="1:1" x14ac:dyDescent="0.25">
      <c r="A945" s="17">
        <v>-83</v>
      </c>
    </row>
    <row r="946" spans="1:1" x14ac:dyDescent="0.25">
      <c r="A946" s="17">
        <v>-84</v>
      </c>
    </row>
    <row r="947" spans="1:1" x14ac:dyDescent="0.25">
      <c r="A947" s="17">
        <v>-87</v>
      </c>
    </row>
    <row r="948" spans="1:1" x14ac:dyDescent="0.25">
      <c r="A948" s="17">
        <v>-88</v>
      </c>
    </row>
    <row r="949" spans="1:1" x14ac:dyDescent="0.25">
      <c r="A949" s="17">
        <v>-87</v>
      </c>
    </row>
    <row r="950" spans="1:1" x14ac:dyDescent="0.25">
      <c r="A950" s="17">
        <v>-89</v>
      </c>
    </row>
    <row r="951" spans="1:1" x14ac:dyDescent="0.25">
      <c r="A951" s="17">
        <v>-85</v>
      </c>
    </row>
    <row r="952" spans="1:1" x14ac:dyDescent="0.25">
      <c r="A952" s="17">
        <v>-84</v>
      </c>
    </row>
    <row r="953" spans="1:1" x14ac:dyDescent="0.25">
      <c r="A953" s="17">
        <v>-83</v>
      </c>
    </row>
    <row r="954" spans="1:1" x14ac:dyDescent="0.25">
      <c r="A954" s="17">
        <v>-84</v>
      </c>
    </row>
    <row r="955" spans="1:1" x14ac:dyDescent="0.25">
      <c r="A955" s="17">
        <v>-87</v>
      </c>
    </row>
    <row r="956" spans="1:1" x14ac:dyDescent="0.25">
      <c r="A956" s="17">
        <v>-90</v>
      </c>
    </row>
    <row r="957" spans="1:1" x14ac:dyDescent="0.25">
      <c r="A957" s="17">
        <v>-90</v>
      </c>
    </row>
    <row r="958" spans="1:1" x14ac:dyDescent="0.25">
      <c r="A958" s="17">
        <v>-95</v>
      </c>
    </row>
    <row r="959" spans="1:1" x14ac:dyDescent="0.25">
      <c r="A959" s="17">
        <v>-95</v>
      </c>
    </row>
    <row r="960" spans="1:1" x14ac:dyDescent="0.25">
      <c r="A960" s="17">
        <v>-95</v>
      </c>
    </row>
    <row r="961" spans="1:1" x14ac:dyDescent="0.25">
      <c r="A961" s="17">
        <v>-94</v>
      </c>
    </row>
    <row r="962" spans="1:1" x14ac:dyDescent="0.25">
      <c r="A962" s="17">
        <v>-95</v>
      </c>
    </row>
    <row r="963" spans="1:1" x14ac:dyDescent="0.25">
      <c r="A963" s="17">
        <v>-90</v>
      </c>
    </row>
    <row r="964" spans="1:1" x14ac:dyDescent="0.25">
      <c r="A964" s="17">
        <v>-95</v>
      </c>
    </row>
    <row r="965" spans="1:1" x14ac:dyDescent="0.25">
      <c r="A965" s="17">
        <v>-94</v>
      </c>
    </row>
    <row r="966" spans="1:1" x14ac:dyDescent="0.25">
      <c r="A966" s="17">
        <v>-92</v>
      </c>
    </row>
    <row r="967" spans="1:1" x14ac:dyDescent="0.25">
      <c r="A967" s="17">
        <v>-91</v>
      </c>
    </row>
    <row r="968" spans="1:1" x14ac:dyDescent="0.25">
      <c r="A968" s="17">
        <v>-92</v>
      </c>
    </row>
    <row r="969" spans="1:1" x14ac:dyDescent="0.25">
      <c r="A969" s="17">
        <v>-97</v>
      </c>
    </row>
    <row r="970" spans="1:1" x14ac:dyDescent="0.25">
      <c r="A970" s="17">
        <v>-94</v>
      </c>
    </row>
    <row r="971" spans="1:1" x14ac:dyDescent="0.25">
      <c r="A971" s="17">
        <v>-94</v>
      </c>
    </row>
    <row r="972" spans="1:1" x14ac:dyDescent="0.25">
      <c r="A972" s="17">
        <v>-94</v>
      </c>
    </row>
    <row r="973" spans="1:1" x14ac:dyDescent="0.25">
      <c r="A973" s="17">
        <v>-97</v>
      </c>
    </row>
    <row r="974" spans="1:1" x14ac:dyDescent="0.25">
      <c r="A974" s="17">
        <v>-97</v>
      </c>
    </row>
    <row r="975" spans="1:1" x14ac:dyDescent="0.25">
      <c r="A975" s="17">
        <v>-96</v>
      </c>
    </row>
    <row r="976" spans="1:1" x14ac:dyDescent="0.25">
      <c r="A976" s="17">
        <v>-91</v>
      </c>
    </row>
    <row r="977" spans="1:1" x14ac:dyDescent="0.25">
      <c r="A977" s="17">
        <v>-91</v>
      </c>
    </row>
    <row r="978" spans="1:1" x14ac:dyDescent="0.25">
      <c r="A978" s="17">
        <v>-91</v>
      </c>
    </row>
    <row r="979" spans="1:1" x14ac:dyDescent="0.25">
      <c r="A979" s="17">
        <v>-100</v>
      </c>
    </row>
    <row r="980" spans="1:1" x14ac:dyDescent="0.25">
      <c r="A980" s="17">
        <v>-95</v>
      </c>
    </row>
    <row r="981" spans="1:1" x14ac:dyDescent="0.25">
      <c r="A981" s="17">
        <v>-86</v>
      </c>
    </row>
    <row r="982" spans="1:1" x14ac:dyDescent="0.25">
      <c r="A982" s="17">
        <v>-95</v>
      </c>
    </row>
    <row r="983" spans="1:1" x14ac:dyDescent="0.25">
      <c r="A983" s="17">
        <v>-98</v>
      </c>
    </row>
    <row r="984" spans="1:1" x14ac:dyDescent="0.25">
      <c r="A984" s="17">
        <v>-92</v>
      </c>
    </row>
    <row r="985" spans="1:1" x14ac:dyDescent="0.25">
      <c r="A985" s="17">
        <v>-95</v>
      </c>
    </row>
    <row r="986" spans="1:1" x14ac:dyDescent="0.25">
      <c r="A986" s="17">
        <v>-90</v>
      </c>
    </row>
    <row r="987" spans="1:1" x14ac:dyDescent="0.25">
      <c r="A987" s="17">
        <v>-88</v>
      </c>
    </row>
    <row r="988" spans="1:1" x14ac:dyDescent="0.25">
      <c r="A988" s="17">
        <v>-95</v>
      </c>
    </row>
    <row r="989" spans="1:1" x14ac:dyDescent="0.25">
      <c r="A989" s="17">
        <v>-97</v>
      </c>
    </row>
    <row r="990" spans="1:1" x14ac:dyDescent="0.25">
      <c r="A990" s="17">
        <v>-98</v>
      </c>
    </row>
    <row r="991" spans="1:1" x14ac:dyDescent="0.25">
      <c r="A991" s="17">
        <v>-95</v>
      </c>
    </row>
    <row r="992" spans="1:1" x14ac:dyDescent="0.25">
      <c r="A992" s="17">
        <v>-98</v>
      </c>
    </row>
    <row r="993" spans="1:1" x14ac:dyDescent="0.25">
      <c r="A993" s="17">
        <v>-97</v>
      </c>
    </row>
    <row r="994" spans="1:1" x14ac:dyDescent="0.25">
      <c r="A994" s="17">
        <v>-101</v>
      </c>
    </row>
    <row r="995" spans="1:1" x14ac:dyDescent="0.25">
      <c r="A995" s="17">
        <v>-102</v>
      </c>
    </row>
    <row r="996" spans="1:1" x14ac:dyDescent="0.25">
      <c r="A996" s="17">
        <v>-99</v>
      </c>
    </row>
    <row r="997" spans="1:1" x14ac:dyDescent="0.25">
      <c r="A997" s="17">
        <v>-98</v>
      </c>
    </row>
    <row r="998" spans="1:1" x14ac:dyDescent="0.25">
      <c r="A998" s="17">
        <v>-100</v>
      </c>
    </row>
    <row r="999" spans="1:1" x14ac:dyDescent="0.25">
      <c r="A999" s="17">
        <v>-98</v>
      </c>
    </row>
    <row r="1000" spans="1:1" x14ac:dyDescent="0.25">
      <c r="A1000" s="17">
        <v>-96</v>
      </c>
    </row>
    <row r="1001" spans="1:1" x14ac:dyDescent="0.25">
      <c r="A1001" s="17">
        <v>-95</v>
      </c>
    </row>
    <row r="1002" spans="1:1" x14ac:dyDescent="0.25">
      <c r="A1002" s="17">
        <v>-91</v>
      </c>
    </row>
    <row r="1003" spans="1:1" x14ac:dyDescent="0.25">
      <c r="A1003" s="17">
        <v>-89</v>
      </c>
    </row>
    <row r="1004" spans="1:1" x14ac:dyDescent="0.25">
      <c r="A1004" s="17">
        <v>-88</v>
      </c>
    </row>
    <row r="1005" spans="1:1" x14ac:dyDescent="0.25">
      <c r="A1005" s="17">
        <v>-87</v>
      </c>
    </row>
    <row r="1006" spans="1:1" x14ac:dyDescent="0.25">
      <c r="A1006" s="17">
        <v>-87</v>
      </c>
    </row>
    <row r="1007" spans="1:1" x14ac:dyDescent="0.25">
      <c r="A1007" s="17">
        <v>-84</v>
      </c>
    </row>
    <row r="1008" spans="1:1" x14ac:dyDescent="0.25">
      <c r="A1008" s="17">
        <v>-77</v>
      </c>
    </row>
    <row r="1009" spans="1:1" x14ac:dyDescent="0.25">
      <c r="A1009" s="17">
        <v>-83</v>
      </c>
    </row>
    <row r="1010" spans="1:1" x14ac:dyDescent="0.25">
      <c r="A1010" s="17">
        <v>-85</v>
      </c>
    </row>
    <row r="1011" spans="1:1" x14ac:dyDescent="0.25">
      <c r="A1011" s="17">
        <v>-84</v>
      </c>
    </row>
    <row r="1012" spans="1:1" x14ac:dyDescent="0.25">
      <c r="A1012" s="17">
        <v>-88</v>
      </c>
    </row>
    <row r="1013" spans="1:1" x14ac:dyDescent="0.25">
      <c r="A1013" s="17">
        <v>-84</v>
      </c>
    </row>
    <row r="1014" spans="1:1" x14ac:dyDescent="0.25">
      <c r="A1014" s="17">
        <v>-75</v>
      </c>
    </row>
    <row r="1015" spans="1:1" x14ac:dyDescent="0.25">
      <c r="A1015" s="17">
        <v>-81</v>
      </c>
    </row>
    <row r="1016" spans="1:1" x14ac:dyDescent="0.25">
      <c r="A1016" s="17">
        <v>-86</v>
      </c>
    </row>
    <row r="1017" spans="1:1" x14ac:dyDescent="0.25">
      <c r="A1017" s="17">
        <v>-79</v>
      </c>
    </row>
    <row r="1018" spans="1:1" x14ac:dyDescent="0.25">
      <c r="A1018" s="17">
        <v>-75</v>
      </c>
    </row>
    <row r="1019" spans="1:1" x14ac:dyDescent="0.25">
      <c r="A1019" s="17">
        <v>-73</v>
      </c>
    </row>
    <row r="1020" spans="1:1" x14ac:dyDescent="0.25">
      <c r="A1020" s="17">
        <v>-76</v>
      </c>
    </row>
    <row r="1021" spans="1:1" x14ac:dyDescent="0.25">
      <c r="A1021" s="17">
        <v>-71</v>
      </c>
    </row>
    <row r="1022" spans="1:1" x14ac:dyDescent="0.25">
      <c r="A1022" s="17">
        <v>-66</v>
      </c>
    </row>
    <row r="1023" spans="1:1" x14ac:dyDescent="0.25">
      <c r="A1023" s="17">
        <v>-80</v>
      </c>
    </row>
    <row r="1024" spans="1:1" x14ac:dyDescent="0.25">
      <c r="A1024" s="17">
        <v>-85</v>
      </c>
    </row>
    <row r="1025" spans="1:1" x14ac:dyDescent="0.25">
      <c r="A1025" s="17">
        <v>-83</v>
      </c>
    </row>
    <row r="1026" spans="1:1" x14ac:dyDescent="0.25">
      <c r="A1026" s="17">
        <v>-84</v>
      </c>
    </row>
    <row r="1027" spans="1:1" x14ac:dyDescent="0.25">
      <c r="A1027" s="17">
        <v>-77</v>
      </c>
    </row>
    <row r="1028" spans="1:1" x14ac:dyDescent="0.25">
      <c r="A1028" s="17">
        <v>-75</v>
      </c>
    </row>
    <row r="1029" spans="1:1" x14ac:dyDescent="0.25">
      <c r="A1029" s="17">
        <v>-66</v>
      </c>
    </row>
    <row r="1030" spans="1:1" x14ac:dyDescent="0.25">
      <c r="A1030" s="17">
        <v>-61</v>
      </c>
    </row>
    <row r="1031" spans="1:1" x14ac:dyDescent="0.25">
      <c r="A1031" s="17">
        <v>-62</v>
      </c>
    </row>
    <row r="1032" spans="1:1" x14ac:dyDescent="0.25">
      <c r="A1032" s="17">
        <v>-66</v>
      </c>
    </row>
    <row r="1033" spans="1:1" x14ac:dyDescent="0.25">
      <c r="A1033" s="17">
        <v>-77</v>
      </c>
    </row>
    <row r="1034" spans="1:1" x14ac:dyDescent="0.25">
      <c r="A1034" s="17">
        <v>-78</v>
      </c>
    </row>
    <row r="1035" spans="1:1" x14ac:dyDescent="0.25">
      <c r="A1035" s="17">
        <v>-74</v>
      </c>
    </row>
    <row r="1036" spans="1:1" x14ac:dyDescent="0.25">
      <c r="A1036" s="17">
        <v>-77</v>
      </c>
    </row>
    <row r="1037" spans="1:1" x14ac:dyDescent="0.25">
      <c r="A1037" s="17">
        <v>-74</v>
      </c>
    </row>
    <row r="1038" spans="1:1" x14ac:dyDescent="0.25">
      <c r="A1038" s="17">
        <v>-75</v>
      </c>
    </row>
    <row r="1039" spans="1:1" x14ac:dyDescent="0.25">
      <c r="A1039" s="17">
        <v>-75</v>
      </c>
    </row>
    <row r="1040" spans="1:1" x14ac:dyDescent="0.25">
      <c r="A1040" s="17">
        <v>-84</v>
      </c>
    </row>
    <row r="1041" spans="1:1" x14ac:dyDescent="0.25">
      <c r="A1041" s="17">
        <v>-75</v>
      </c>
    </row>
    <row r="1042" spans="1:1" x14ac:dyDescent="0.25">
      <c r="A1042" s="17">
        <v>-75</v>
      </c>
    </row>
    <row r="1043" spans="1:1" x14ac:dyDescent="0.25">
      <c r="A1043" s="17">
        <v>-76</v>
      </c>
    </row>
    <row r="1044" spans="1:1" x14ac:dyDescent="0.25">
      <c r="A1044" s="17">
        <v>-74</v>
      </c>
    </row>
    <row r="1045" spans="1:1" x14ac:dyDescent="0.25">
      <c r="A1045" s="17">
        <v>-73</v>
      </c>
    </row>
    <row r="1046" spans="1:1" x14ac:dyDescent="0.25">
      <c r="A1046" s="17">
        <v>-83</v>
      </c>
    </row>
    <row r="1047" spans="1:1" x14ac:dyDescent="0.25">
      <c r="A1047" s="17">
        <v>-78</v>
      </c>
    </row>
    <row r="1048" spans="1:1" x14ac:dyDescent="0.25">
      <c r="A1048" s="17">
        <v>-74</v>
      </c>
    </row>
    <row r="1049" spans="1:1" x14ac:dyDescent="0.25">
      <c r="A1049" s="17">
        <v>-78</v>
      </c>
    </row>
    <row r="1050" spans="1:1" x14ac:dyDescent="0.25">
      <c r="A1050" s="17">
        <v>-75</v>
      </c>
    </row>
    <row r="1051" spans="1:1" x14ac:dyDescent="0.25">
      <c r="A1051" s="17">
        <v>-74</v>
      </c>
    </row>
    <row r="1052" spans="1:1" x14ac:dyDescent="0.25">
      <c r="A1052" s="17">
        <v>-78</v>
      </c>
    </row>
    <row r="1053" spans="1:1" x14ac:dyDescent="0.25">
      <c r="A1053" s="17">
        <v>-76</v>
      </c>
    </row>
    <row r="1054" spans="1:1" x14ac:dyDescent="0.25">
      <c r="A1054" s="17">
        <v>-77</v>
      </c>
    </row>
    <row r="1055" spans="1:1" x14ac:dyDescent="0.25">
      <c r="A1055" s="17">
        <v>-73</v>
      </c>
    </row>
    <row r="1056" spans="1:1" x14ac:dyDescent="0.25">
      <c r="A1056" s="17">
        <v>-74</v>
      </c>
    </row>
    <row r="1057" spans="1:1" x14ac:dyDescent="0.25">
      <c r="A1057" s="17">
        <v>-81</v>
      </c>
    </row>
    <row r="1058" spans="1:1" x14ac:dyDescent="0.25">
      <c r="A1058" s="17">
        <v>-77</v>
      </c>
    </row>
    <row r="1059" spans="1:1" x14ac:dyDescent="0.25">
      <c r="A1059" s="17">
        <v>-86</v>
      </c>
    </row>
    <row r="1060" spans="1:1" x14ac:dyDescent="0.25">
      <c r="A1060" s="17">
        <v>-83</v>
      </c>
    </row>
    <row r="1061" spans="1:1" x14ac:dyDescent="0.25">
      <c r="A1061" s="17">
        <v>-84</v>
      </c>
    </row>
    <row r="1062" spans="1:1" x14ac:dyDescent="0.25">
      <c r="A1062" s="17">
        <v>-83</v>
      </c>
    </row>
    <row r="1063" spans="1:1" x14ac:dyDescent="0.25">
      <c r="A1063" s="17">
        <v>-82</v>
      </c>
    </row>
    <row r="1064" spans="1:1" x14ac:dyDescent="0.25">
      <c r="A1064" s="17">
        <v>-79</v>
      </c>
    </row>
    <row r="1065" spans="1:1" x14ac:dyDescent="0.25">
      <c r="A1065" s="17">
        <v>-75</v>
      </c>
    </row>
    <row r="1066" spans="1:1" x14ac:dyDescent="0.25">
      <c r="A1066" s="17">
        <v>-79</v>
      </c>
    </row>
    <row r="1067" spans="1:1" x14ac:dyDescent="0.25">
      <c r="A1067" s="17">
        <v>-82</v>
      </c>
    </row>
    <row r="1068" spans="1:1" x14ac:dyDescent="0.25">
      <c r="A1068" s="17">
        <v>-82</v>
      </c>
    </row>
    <row r="1069" spans="1:1" x14ac:dyDescent="0.25">
      <c r="A1069" s="17">
        <v>-81</v>
      </c>
    </row>
    <row r="1070" spans="1:1" x14ac:dyDescent="0.25">
      <c r="A1070" s="17">
        <v>-85</v>
      </c>
    </row>
    <row r="1071" spans="1:1" x14ac:dyDescent="0.25">
      <c r="A1071" s="17">
        <v>-83</v>
      </c>
    </row>
    <row r="1072" spans="1:1" x14ac:dyDescent="0.25">
      <c r="A1072" s="17">
        <v>-90</v>
      </c>
    </row>
    <row r="1073" spans="1:1" x14ac:dyDescent="0.25">
      <c r="A1073" s="17">
        <v>-89</v>
      </c>
    </row>
    <row r="1074" spans="1:1" x14ac:dyDescent="0.25">
      <c r="A1074" s="17">
        <v>-84</v>
      </c>
    </row>
    <row r="1075" spans="1:1" x14ac:dyDescent="0.25">
      <c r="A1075" s="17">
        <v>-92</v>
      </c>
    </row>
    <row r="1076" spans="1:1" x14ac:dyDescent="0.25">
      <c r="A1076" s="17">
        <v>-88</v>
      </c>
    </row>
    <row r="1077" spans="1:1" x14ac:dyDescent="0.25">
      <c r="A1077" s="17">
        <v>-85</v>
      </c>
    </row>
    <row r="1078" spans="1:1" x14ac:dyDescent="0.25">
      <c r="A1078" s="17">
        <v>-80</v>
      </c>
    </row>
    <row r="1079" spans="1:1" x14ac:dyDescent="0.25">
      <c r="A1079" s="17">
        <v>-77</v>
      </c>
    </row>
    <row r="1080" spans="1:1" x14ac:dyDescent="0.25">
      <c r="A1080" s="17">
        <v>-75</v>
      </c>
    </row>
    <row r="1081" spans="1:1" x14ac:dyDescent="0.25">
      <c r="A1081" s="17">
        <v>-77</v>
      </c>
    </row>
    <row r="1082" spans="1:1" x14ac:dyDescent="0.25">
      <c r="A1082" s="17">
        <v>-75</v>
      </c>
    </row>
    <row r="1083" spans="1:1" x14ac:dyDescent="0.25">
      <c r="A1083" s="17">
        <v>-76</v>
      </c>
    </row>
    <row r="1084" spans="1:1" x14ac:dyDescent="0.25">
      <c r="A1084" s="17">
        <v>-71</v>
      </c>
    </row>
    <row r="1085" spans="1:1" x14ac:dyDescent="0.25">
      <c r="A1085" s="17">
        <v>-77</v>
      </c>
    </row>
    <row r="1086" spans="1:1" x14ac:dyDescent="0.25">
      <c r="A1086" s="17">
        <v>-79</v>
      </c>
    </row>
    <row r="1087" spans="1:1" x14ac:dyDescent="0.25">
      <c r="A1087" s="17">
        <v>-82</v>
      </c>
    </row>
    <row r="1088" spans="1:1" x14ac:dyDescent="0.25">
      <c r="A1088" s="17">
        <v>-84</v>
      </c>
    </row>
    <row r="1089" spans="1:1" x14ac:dyDescent="0.25">
      <c r="A1089" s="17">
        <v>-91</v>
      </c>
    </row>
    <row r="1090" spans="1:1" x14ac:dyDescent="0.25">
      <c r="A1090" s="17">
        <v>-92</v>
      </c>
    </row>
    <row r="1091" spans="1:1" x14ac:dyDescent="0.25">
      <c r="A1091" s="17">
        <v>-93</v>
      </c>
    </row>
    <row r="1092" spans="1:1" x14ac:dyDescent="0.25">
      <c r="A1092" s="17">
        <v>-93</v>
      </c>
    </row>
    <row r="1093" spans="1:1" x14ac:dyDescent="0.25">
      <c r="A1093" s="17">
        <v>-90</v>
      </c>
    </row>
    <row r="1094" spans="1:1" x14ac:dyDescent="0.25">
      <c r="A1094" s="17">
        <v>-73</v>
      </c>
    </row>
    <row r="1095" spans="1:1" x14ac:dyDescent="0.25">
      <c r="A1095" s="17">
        <v>-74</v>
      </c>
    </row>
    <row r="1096" spans="1:1" x14ac:dyDescent="0.25">
      <c r="A1096" s="17">
        <v>-66</v>
      </c>
    </row>
    <row r="1097" spans="1:1" x14ac:dyDescent="0.25">
      <c r="A1097" s="17">
        <v>-66</v>
      </c>
    </row>
    <row r="1098" spans="1:1" x14ac:dyDescent="0.25">
      <c r="A1098" s="17">
        <v>-72</v>
      </c>
    </row>
    <row r="1099" spans="1:1" x14ac:dyDescent="0.25">
      <c r="A1099" s="17">
        <v>-79</v>
      </c>
    </row>
    <row r="1100" spans="1:1" x14ac:dyDescent="0.25">
      <c r="A1100" s="17">
        <v>-83</v>
      </c>
    </row>
    <row r="1101" spans="1:1" x14ac:dyDescent="0.25">
      <c r="A1101" s="17">
        <v>-89</v>
      </c>
    </row>
    <row r="1102" spans="1:1" x14ac:dyDescent="0.25">
      <c r="A1102" s="17">
        <v>-88</v>
      </c>
    </row>
    <row r="1103" spans="1:1" x14ac:dyDescent="0.25">
      <c r="A1103" s="17">
        <v>-94</v>
      </c>
    </row>
    <row r="1104" spans="1:1" x14ac:dyDescent="0.25">
      <c r="A1104" s="17">
        <v>-95</v>
      </c>
    </row>
    <row r="1105" spans="1:1" x14ac:dyDescent="0.25">
      <c r="A1105" s="17">
        <v>-95</v>
      </c>
    </row>
    <row r="1106" spans="1:1" x14ac:dyDescent="0.25">
      <c r="A1106" s="17">
        <v>-98</v>
      </c>
    </row>
    <row r="1107" spans="1:1" x14ac:dyDescent="0.25">
      <c r="A1107" s="17">
        <v>-95</v>
      </c>
    </row>
    <row r="1108" spans="1:1" x14ac:dyDescent="0.25">
      <c r="A1108" s="17">
        <v>-98</v>
      </c>
    </row>
    <row r="1109" spans="1:1" x14ac:dyDescent="0.25">
      <c r="A1109" s="17">
        <v>-97</v>
      </c>
    </row>
    <row r="1110" spans="1:1" x14ac:dyDescent="0.25">
      <c r="A1110" s="17">
        <v>-95</v>
      </c>
    </row>
    <row r="1111" spans="1:1" x14ac:dyDescent="0.25">
      <c r="A1111" s="17">
        <v>-91</v>
      </c>
    </row>
    <row r="1112" spans="1:1" x14ac:dyDescent="0.25">
      <c r="A1112" s="17">
        <v>-90</v>
      </c>
    </row>
    <row r="1113" spans="1:1" x14ac:dyDescent="0.25">
      <c r="A1113" s="17">
        <v>-89</v>
      </c>
    </row>
    <row r="1114" spans="1:1" x14ac:dyDescent="0.25">
      <c r="A1114" s="17">
        <v>-87</v>
      </c>
    </row>
    <row r="1115" spans="1:1" x14ac:dyDescent="0.25">
      <c r="A1115" s="17">
        <v>-84</v>
      </c>
    </row>
    <row r="1116" spans="1:1" x14ac:dyDescent="0.25">
      <c r="A1116" s="17">
        <v>-87</v>
      </c>
    </row>
    <row r="1117" spans="1:1" x14ac:dyDescent="0.25">
      <c r="A1117" s="17">
        <v>-85</v>
      </c>
    </row>
    <row r="1118" spans="1:1" x14ac:dyDescent="0.25">
      <c r="A1118" s="17">
        <v>-85</v>
      </c>
    </row>
    <row r="1119" spans="1:1" x14ac:dyDescent="0.25">
      <c r="A1119" s="17">
        <v>-83</v>
      </c>
    </row>
    <row r="1120" spans="1:1" x14ac:dyDescent="0.25">
      <c r="A1120" s="17">
        <v>-77</v>
      </c>
    </row>
    <row r="1121" spans="1:1" x14ac:dyDescent="0.25">
      <c r="A1121" s="17">
        <v>-80</v>
      </c>
    </row>
    <row r="1122" spans="1:1" x14ac:dyDescent="0.25">
      <c r="A1122" s="17">
        <v>-82</v>
      </c>
    </row>
    <row r="1123" spans="1:1" x14ac:dyDescent="0.25">
      <c r="A1123" s="17">
        <v>-80</v>
      </c>
    </row>
    <row r="1124" spans="1:1" x14ac:dyDescent="0.25">
      <c r="A1124" s="17">
        <v>-88</v>
      </c>
    </row>
    <row r="1125" spans="1:1" x14ac:dyDescent="0.25">
      <c r="A1125" s="17">
        <v>-82</v>
      </c>
    </row>
    <row r="1126" spans="1:1" x14ac:dyDescent="0.25">
      <c r="A1126" s="17">
        <v>-83</v>
      </c>
    </row>
    <row r="1127" spans="1:1" x14ac:dyDescent="0.25">
      <c r="A1127" s="17">
        <v>-78</v>
      </c>
    </row>
    <row r="1128" spans="1:1" x14ac:dyDescent="0.25">
      <c r="A1128" s="17">
        <v>-89</v>
      </c>
    </row>
    <row r="1129" spans="1:1" x14ac:dyDescent="0.25">
      <c r="A1129" s="17">
        <v>-86</v>
      </c>
    </row>
    <row r="1130" spans="1:1" x14ac:dyDescent="0.25">
      <c r="A1130" s="17">
        <v>-89</v>
      </c>
    </row>
    <row r="1131" spans="1:1" x14ac:dyDescent="0.25">
      <c r="A1131" s="17">
        <v>-87</v>
      </c>
    </row>
    <row r="1132" spans="1:1" x14ac:dyDescent="0.25">
      <c r="A1132" s="17">
        <v>-91</v>
      </c>
    </row>
    <row r="1133" spans="1:1" x14ac:dyDescent="0.25">
      <c r="A1133" s="17">
        <v>-89</v>
      </c>
    </row>
    <row r="1134" spans="1:1" x14ac:dyDescent="0.25">
      <c r="A1134" s="17">
        <v>-90</v>
      </c>
    </row>
    <row r="1135" spans="1:1" x14ac:dyDescent="0.25">
      <c r="A1135" s="17">
        <v>-89</v>
      </c>
    </row>
    <row r="1136" spans="1:1" x14ac:dyDescent="0.25">
      <c r="A1136" s="17">
        <v>-83</v>
      </c>
    </row>
    <row r="1137" spans="1:1" x14ac:dyDescent="0.25">
      <c r="A1137" s="17">
        <v>-87</v>
      </c>
    </row>
    <row r="1138" spans="1:1" x14ac:dyDescent="0.25">
      <c r="A1138" s="17">
        <v>-85</v>
      </c>
    </row>
    <row r="1139" spans="1:1" x14ac:dyDescent="0.25">
      <c r="A1139" s="17">
        <v>-90</v>
      </c>
    </row>
    <row r="1140" spans="1:1" x14ac:dyDescent="0.25">
      <c r="A1140" s="17">
        <v>-91</v>
      </c>
    </row>
    <row r="1141" spans="1:1" x14ac:dyDescent="0.25">
      <c r="A1141" s="17">
        <v>-93</v>
      </c>
    </row>
    <row r="1142" spans="1:1" x14ac:dyDescent="0.25">
      <c r="A1142" s="17">
        <v>-95</v>
      </c>
    </row>
    <row r="1143" spans="1:1" x14ac:dyDescent="0.25">
      <c r="A1143" s="17">
        <v>-95</v>
      </c>
    </row>
    <row r="1144" spans="1:1" x14ac:dyDescent="0.25">
      <c r="A1144" s="17">
        <v>-96</v>
      </c>
    </row>
    <row r="1145" spans="1:1" x14ac:dyDescent="0.25">
      <c r="A1145" s="17">
        <v>-96</v>
      </c>
    </row>
    <row r="1146" spans="1:1" x14ac:dyDescent="0.25">
      <c r="A1146" s="17">
        <v>-98</v>
      </c>
    </row>
    <row r="1147" spans="1:1" x14ac:dyDescent="0.25">
      <c r="A1147" s="17">
        <v>-94</v>
      </c>
    </row>
    <row r="1148" spans="1:1" x14ac:dyDescent="0.25">
      <c r="A1148" s="17">
        <v>-97</v>
      </c>
    </row>
    <row r="1149" spans="1:1" x14ac:dyDescent="0.25">
      <c r="A1149" s="17">
        <v>-96</v>
      </c>
    </row>
    <row r="1150" spans="1:1" x14ac:dyDescent="0.25">
      <c r="A1150" s="17">
        <v>-98</v>
      </c>
    </row>
    <row r="1151" spans="1:1" x14ac:dyDescent="0.25">
      <c r="A1151" s="17">
        <v>-98</v>
      </c>
    </row>
    <row r="1152" spans="1:1" x14ac:dyDescent="0.25">
      <c r="A1152" s="17">
        <v>-100</v>
      </c>
    </row>
    <row r="1153" spans="1:1" x14ac:dyDescent="0.25">
      <c r="A1153" s="17">
        <v>-95</v>
      </c>
    </row>
    <row r="1154" spans="1:1" x14ac:dyDescent="0.25">
      <c r="A1154" s="17">
        <v>-97</v>
      </c>
    </row>
    <row r="1155" spans="1:1" x14ac:dyDescent="0.25">
      <c r="A1155" s="17">
        <v>-97</v>
      </c>
    </row>
    <row r="1156" spans="1:1" x14ac:dyDescent="0.25">
      <c r="A1156" s="17">
        <v>-90</v>
      </c>
    </row>
    <row r="1157" spans="1:1" x14ac:dyDescent="0.25">
      <c r="A1157" s="17">
        <v>-88</v>
      </c>
    </row>
    <row r="1158" spans="1:1" x14ac:dyDescent="0.25">
      <c r="A1158" s="17">
        <v>-80</v>
      </c>
    </row>
    <row r="1159" spans="1:1" x14ac:dyDescent="0.25">
      <c r="A1159" s="17">
        <v>-80</v>
      </c>
    </row>
    <row r="1160" spans="1:1" x14ac:dyDescent="0.25">
      <c r="A1160" s="17">
        <v>-80</v>
      </c>
    </row>
    <row r="1161" spans="1:1" x14ac:dyDescent="0.25">
      <c r="A1161" s="17">
        <v>-92</v>
      </c>
    </row>
    <row r="1162" spans="1:1" x14ac:dyDescent="0.25">
      <c r="A1162" s="17">
        <v>-89</v>
      </c>
    </row>
    <row r="1163" spans="1:1" x14ac:dyDescent="0.25">
      <c r="A1163" s="17">
        <v>-86</v>
      </c>
    </row>
    <row r="1164" spans="1:1" x14ac:dyDescent="0.25">
      <c r="A1164" s="17">
        <v>-84</v>
      </c>
    </row>
    <row r="1165" spans="1:1" x14ac:dyDescent="0.25">
      <c r="A1165" s="17">
        <v>-93</v>
      </c>
    </row>
    <row r="1166" spans="1:1" x14ac:dyDescent="0.25">
      <c r="A1166" s="17">
        <v>-96</v>
      </c>
    </row>
    <row r="1167" spans="1:1" x14ac:dyDescent="0.25">
      <c r="A1167" s="17">
        <v>-95</v>
      </c>
    </row>
    <row r="1168" spans="1:1" x14ac:dyDescent="0.25">
      <c r="A1168" s="17">
        <v>-94</v>
      </c>
    </row>
    <row r="1169" spans="1:1" x14ac:dyDescent="0.25">
      <c r="A1169" s="17">
        <v>-96</v>
      </c>
    </row>
    <row r="1170" spans="1:1" x14ac:dyDescent="0.25">
      <c r="A1170" s="17">
        <v>-98</v>
      </c>
    </row>
    <row r="1171" spans="1:1" x14ac:dyDescent="0.25">
      <c r="A1171" s="17">
        <v>-98</v>
      </c>
    </row>
    <row r="1172" spans="1:1" x14ac:dyDescent="0.25">
      <c r="A1172" s="17">
        <v>-98</v>
      </c>
    </row>
    <row r="1173" spans="1:1" x14ac:dyDescent="0.25">
      <c r="A1173" s="17">
        <v>-91</v>
      </c>
    </row>
    <row r="1174" spans="1:1" x14ac:dyDescent="0.25">
      <c r="A1174" s="17">
        <v>-98</v>
      </c>
    </row>
    <row r="1175" spans="1:1" x14ac:dyDescent="0.25">
      <c r="A1175" s="17">
        <v>-104</v>
      </c>
    </row>
    <row r="1176" spans="1:1" x14ac:dyDescent="0.25">
      <c r="A1176" s="17">
        <v>-97</v>
      </c>
    </row>
    <row r="1177" spans="1:1" x14ac:dyDescent="0.25">
      <c r="A1177" s="17">
        <v>-97</v>
      </c>
    </row>
    <row r="1178" spans="1:1" x14ac:dyDescent="0.25">
      <c r="A1178" s="17">
        <v>-87</v>
      </c>
    </row>
    <row r="1179" spans="1:1" x14ac:dyDescent="0.25">
      <c r="A1179" s="17">
        <v>-93</v>
      </c>
    </row>
    <row r="1180" spans="1:1" x14ac:dyDescent="0.25">
      <c r="A1180" s="17">
        <v>-97</v>
      </c>
    </row>
    <row r="1181" spans="1:1" x14ac:dyDescent="0.25">
      <c r="A1181" s="17">
        <v>-96</v>
      </c>
    </row>
    <row r="1182" spans="1:1" x14ac:dyDescent="0.25">
      <c r="A1182" s="17">
        <v>-92</v>
      </c>
    </row>
    <row r="1183" spans="1:1" x14ac:dyDescent="0.25">
      <c r="A1183" s="17">
        <v>-79</v>
      </c>
    </row>
    <row r="1184" spans="1:1" x14ac:dyDescent="0.25">
      <c r="A1184" s="17">
        <v>-81</v>
      </c>
    </row>
    <row r="1185" spans="1:1" x14ac:dyDescent="0.25">
      <c r="A1185" s="17">
        <v>-87</v>
      </c>
    </row>
    <row r="1186" spans="1:1" x14ac:dyDescent="0.25">
      <c r="A1186" s="17">
        <v>-93</v>
      </c>
    </row>
    <row r="1187" spans="1:1" x14ac:dyDescent="0.25">
      <c r="A1187" s="17">
        <v>-92</v>
      </c>
    </row>
    <row r="1188" spans="1:1" x14ac:dyDescent="0.25">
      <c r="A1188" s="17">
        <v>-93</v>
      </c>
    </row>
    <row r="1189" spans="1:1" x14ac:dyDescent="0.25">
      <c r="A1189" s="17">
        <v>-93</v>
      </c>
    </row>
    <row r="1190" spans="1:1" x14ac:dyDescent="0.25">
      <c r="A1190" s="17">
        <v>-90</v>
      </c>
    </row>
    <row r="1191" spans="1:1" x14ac:dyDescent="0.25">
      <c r="A1191" s="17">
        <v>-62</v>
      </c>
    </row>
    <row r="1192" spans="1:1" x14ac:dyDescent="0.25">
      <c r="A1192" s="17">
        <v>-92</v>
      </c>
    </row>
    <row r="1193" spans="1:1" x14ac:dyDescent="0.25">
      <c r="A1193" s="17">
        <v>-96</v>
      </c>
    </row>
    <row r="1194" spans="1:1" x14ac:dyDescent="0.25">
      <c r="A1194" s="17">
        <v>-97</v>
      </c>
    </row>
    <row r="1195" spans="1:1" x14ac:dyDescent="0.25">
      <c r="A1195" s="17">
        <v>-97</v>
      </c>
    </row>
    <row r="1196" spans="1:1" x14ac:dyDescent="0.25">
      <c r="A1196" s="17">
        <v>-97</v>
      </c>
    </row>
    <row r="1197" spans="1:1" x14ac:dyDescent="0.25">
      <c r="A1197" s="17">
        <v>-94</v>
      </c>
    </row>
    <row r="1198" spans="1:1" x14ac:dyDescent="0.25">
      <c r="A1198" s="17">
        <v>-94</v>
      </c>
    </row>
    <row r="1199" spans="1:1" x14ac:dyDescent="0.25">
      <c r="A1199" s="17">
        <v>-107</v>
      </c>
    </row>
    <row r="1200" spans="1:1" x14ac:dyDescent="0.25">
      <c r="A1200" s="17">
        <v>-103</v>
      </c>
    </row>
    <row r="1201" spans="1:1" x14ac:dyDescent="0.25">
      <c r="A1201" s="17">
        <v>-106</v>
      </c>
    </row>
    <row r="1202" spans="1:1" x14ac:dyDescent="0.25">
      <c r="A1202" s="17">
        <v>-107</v>
      </c>
    </row>
    <row r="1203" spans="1:1" x14ac:dyDescent="0.25">
      <c r="A1203" s="17">
        <v>-103</v>
      </c>
    </row>
    <row r="1204" spans="1:1" x14ac:dyDescent="0.25">
      <c r="A1204" s="17">
        <v>-100</v>
      </c>
    </row>
    <row r="1205" spans="1:1" x14ac:dyDescent="0.25">
      <c r="A1205" s="17">
        <v>-92</v>
      </c>
    </row>
    <row r="1206" spans="1:1" x14ac:dyDescent="0.25">
      <c r="A1206" s="17">
        <v>-92</v>
      </c>
    </row>
    <row r="1207" spans="1:1" x14ac:dyDescent="0.25">
      <c r="A1207" s="17">
        <v>-92</v>
      </c>
    </row>
    <row r="1208" spans="1:1" x14ac:dyDescent="0.25">
      <c r="A1208" s="17">
        <v>-97</v>
      </c>
    </row>
    <row r="1209" spans="1:1" x14ac:dyDescent="0.25">
      <c r="A1209" s="17">
        <v>-97</v>
      </c>
    </row>
    <row r="1210" spans="1:1" x14ac:dyDescent="0.25">
      <c r="A1210" s="17">
        <v>-99</v>
      </c>
    </row>
    <row r="1211" spans="1:1" x14ac:dyDescent="0.25">
      <c r="A1211" s="17">
        <v>-96</v>
      </c>
    </row>
    <row r="1212" spans="1:1" x14ac:dyDescent="0.25">
      <c r="A1212" s="17">
        <v>-97</v>
      </c>
    </row>
    <row r="1213" spans="1:1" x14ac:dyDescent="0.25">
      <c r="A1213" s="17">
        <v>-92</v>
      </c>
    </row>
    <row r="1214" spans="1:1" x14ac:dyDescent="0.25">
      <c r="A1214" s="17">
        <v>-94</v>
      </c>
    </row>
    <row r="1215" spans="1:1" x14ac:dyDescent="0.25">
      <c r="A1215" s="17">
        <v>-94</v>
      </c>
    </row>
    <row r="1216" spans="1:1" x14ac:dyDescent="0.25">
      <c r="A1216" s="17">
        <v>-88</v>
      </c>
    </row>
    <row r="1217" spans="1:1" x14ac:dyDescent="0.25">
      <c r="A1217" s="17">
        <v>-94</v>
      </c>
    </row>
    <row r="1218" spans="1:1" x14ac:dyDescent="0.25">
      <c r="A1218" s="17">
        <v>-93</v>
      </c>
    </row>
    <row r="1219" spans="1:1" x14ac:dyDescent="0.25">
      <c r="A1219" s="17">
        <v>-97</v>
      </c>
    </row>
    <row r="1220" spans="1:1" x14ac:dyDescent="0.25">
      <c r="A1220" s="17">
        <v>-95</v>
      </c>
    </row>
    <row r="1221" spans="1:1" x14ac:dyDescent="0.25">
      <c r="A1221" s="17">
        <v>-92</v>
      </c>
    </row>
    <row r="1222" spans="1:1" x14ac:dyDescent="0.25">
      <c r="A1222" s="17">
        <v>-90</v>
      </c>
    </row>
    <row r="1223" spans="1:1" x14ac:dyDescent="0.25">
      <c r="A1223" s="17">
        <v>-86</v>
      </c>
    </row>
    <row r="1224" spans="1:1" x14ac:dyDescent="0.25">
      <c r="A1224" s="17">
        <v>-86</v>
      </c>
    </row>
    <row r="1225" spans="1:1" x14ac:dyDescent="0.25">
      <c r="A1225" s="17">
        <v>-84</v>
      </c>
    </row>
    <row r="1226" spans="1:1" x14ac:dyDescent="0.25">
      <c r="A1226" s="17">
        <v>-81</v>
      </c>
    </row>
    <row r="1227" spans="1:1" x14ac:dyDescent="0.25">
      <c r="A1227" s="17">
        <v>-83</v>
      </c>
    </row>
    <row r="1228" spans="1:1" x14ac:dyDescent="0.25">
      <c r="A1228" s="17">
        <v>-79</v>
      </c>
    </row>
    <row r="1229" spans="1:1" x14ac:dyDescent="0.25">
      <c r="A1229" s="17">
        <v>-76</v>
      </c>
    </row>
    <row r="1230" spans="1:1" x14ac:dyDescent="0.25">
      <c r="A1230" s="17">
        <v>-77</v>
      </c>
    </row>
    <row r="1231" spans="1:1" x14ac:dyDescent="0.25">
      <c r="A1231" s="17">
        <v>-79</v>
      </c>
    </row>
    <row r="1232" spans="1:1" x14ac:dyDescent="0.25">
      <c r="A1232" s="17">
        <v>-81</v>
      </c>
    </row>
    <row r="1233" spans="1:1" x14ac:dyDescent="0.25">
      <c r="A1233" s="17">
        <v>-83</v>
      </c>
    </row>
    <row r="1234" spans="1:1" x14ac:dyDescent="0.25">
      <c r="A1234" s="17">
        <v>-84</v>
      </c>
    </row>
    <row r="1235" spans="1:1" x14ac:dyDescent="0.25">
      <c r="A1235" s="17">
        <v>-93</v>
      </c>
    </row>
    <row r="1236" spans="1:1" x14ac:dyDescent="0.25">
      <c r="A1236" s="17">
        <v>-85</v>
      </c>
    </row>
    <row r="1237" spans="1:1" x14ac:dyDescent="0.25">
      <c r="A1237" s="17">
        <v>-83</v>
      </c>
    </row>
    <row r="1238" spans="1:1" x14ac:dyDescent="0.25">
      <c r="A1238" s="17">
        <v>-83</v>
      </c>
    </row>
    <row r="1239" spans="1:1" x14ac:dyDescent="0.25">
      <c r="A1239" s="17">
        <v>-81</v>
      </c>
    </row>
    <row r="1240" spans="1:1" x14ac:dyDescent="0.25">
      <c r="A1240" s="17">
        <v>-81</v>
      </c>
    </row>
    <row r="1241" spans="1:1" x14ac:dyDescent="0.25">
      <c r="A1241" s="17">
        <v>-83</v>
      </c>
    </row>
    <row r="1242" spans="1:1" x14ac:dyDescent="0.25">
      <c r="A1242" s="17">
        <v>-83</v>
      </c>
    </row>
    <row r="1243" spans="1:1" x14ac:dyDescent="0.25">
      <c r="A1243" s="17">
        <v>-86</v>
      </c>
    </row>
    <row r="1244" spans="1:1" x14ac:dyDescent="0.25">
      <c r="A1244" s="17">
        <v>-88</v>
      </c>
    </row>
    <row r="1245" spans="1:1" x14ac:dyDescent="0.25">
      <c r="A1245" s="17">
        <v>-88</v>
      </c>
    </row>
    <row r="1246" spans="1:1" x14ac:dyDescent="0.25">
      <c r="A1246" s="17">
        <v>-88</v>
      </c>
    </row>
    <row r="1247" spans="1:1" x14ac:dyDescent="0.25">
      <c r="A1247" s="17">
        <v>-84</v>
      </c>
    </row>
    <row r="1248" spans="1:1" x14ac:dyDescent="0.25">
      <c r="A1248" s="17">
        <v>-81</v>
      </c>
    </row>
    <row r="1249" spans="1:1" x14ac:dyDescent="0.25">
      <c r="A1249" s="17">
        <v>-84</v>
      </c>
    </row>
    <row r="1250" spans="1:1" x14ac:dyDescent="0.25">
      <c r="A1250" s="17">
        <v>-80</v>
      </c>
    </row>
    <row r="1251" spans="1:1" x14ac:dyDescent="0.25">
      <c r="A1251" s="17">
        <v>-82</v>
      </c>
    </row>
    <row r="1252" spans="1:1" x14ac:dyDescent="0.25">
      <c r="A1252" s="17">
        <v>-77</v>
      </c>
    </row>
    <row r="1253" spans="1:1" x14ac:dyDescent="0.25">
      <c r="A1253" s="17">
        <v>-66</v>
      </c>
    </row>
    <row r="1254" spans="1:1" x14ac:dyDescent="0.25">
      <c r="A1254" s="17">
        <v>-72</v>
      </c>
    </row>
    <row r="1255" spans="1:1" x14ac:dyDescent="0.25">
      <c r="A1255" s="17">
        <v>-76</v>
      </c>
    </row>
    <row r="1256" spans="1:1" x14ac:dyDescent="0.25">
      <c r="A1256" s="17">
        <v>-83</v>
      </c>
    </row>
    <row r="1257" spans="1:1" x14ac:dyDescent="0.25">
      <c r="A1257" s="17">
        <v>-81</v>
      </c>
    </row>
    <row r="1258" spans="1:1" x14ac:dyDescent="0.25">
      <c r="A1258" s="17">
        <v>-84</v>
      </c>
    </row>
    <row r="1259" spans="1:1" x14ac:dyDescent="0.25">
      <c r="A1259" s="17">
        <v>-82</v>
      </c>
    </row>
    <row r="1260" spans="1:1" x14ac:dyDescent="0.25">
      <c r="A1260" s="17">
        <v>-82</v>
      </c>
    </row>
    <row r="1261" spans="1:1" x14ac:dyDescent="0.25">
      <c r="A1261" s="17">
        <v>-83</v>
      </c>
    </row>
    <row r="1262" spans="1:1" x14ac:dyDescent="0.25">
      <c r="A1262" s="17">
        <v>-90</v>
      </c>
    </row>
    <row r="1263" spans="1:1" x14ac:dyDescent="0.25">
      <c r="A1263" s="17">
        <v>-84</v>
      </c>
    </row>
    <row r="1264" spans="1:1" x14ac:dyDescent="0.25">
      <c r="A1264" s="17">
        <v>-86</v>
      </c>
    </row>
    <row r="1265" spans="1:1" x14ac:dyDescent="0.25">
      <c r="A1265" s="17">
        <v>-86</v>
      </c>
    </row>
    <row r="1266" spans="1:1" x14ac:dyDescent="0.25">
      <c r="A1266" s="17">
        <v>-92</v>
      </c>
    </row>
    <row r="1267" spans="1:1" x14ac:dyDescent="0.25">
      <c r="A1267" s="17">
        <v>-91</v>
      </c>
    </row>
    <row r="1268" spans="1:1" x14ac:dyDescent="0.25">
      <c r="A1268" s="17">
        <v>-92</v>
      </c>
    </row>
    <row r="1269" spans="1:1" x14ac:dyDescent="0.25">
      <c r="A1269" s="17">
        <v>-93</v>
      </c>
    </row>
    <row r="1270" spans="1:1" x14ac:dyDescent="0.25">
      <c r="A1270" s="17">
        <v>-95</v>
      </c>
    </row>
    <row r="1271" spans="1:1" x14ac:dyDescent="0.25">
      <c r="A1271" s="17">
        <v>-95</v>
      </c>
    </row>
    <row r="1272" spans="1:1" x14ac:dyDescent="0.25">
      <c r="A1272" s="17">
        <v>-97</v>
      </c>
    </row>
    <row r="1273" spans="1:1" x14ac:dyDescent="0.25">
      <c r="A1273" s="17">
        <v>-97</v>
      </c>
    </row>
    <row r="1274" spans="1:1" x14ac:dyDescent="0.25">
      <c r="A1274" s="17">
        <v>-95</v>
      </c>
    </row>
    <row r="1275" spans="1:1" x14ac:dyDescent="0.25">
      <c r="A1275" s="17">
        <v>-95</v>
      </c>
    </row>
    <row r="1276" spans="1:1" x14ac:dyDescent="0.25">
      <c r="A1276" s="17">
        <v>-86</v>
      </c>
    </row>
    <row r="1277" spans="1:1" x14ac:dyDescent="0.25">
      <c r="A1277" s="17">
        <v>-87</v>
      </c>
    </row>
    <row r="1278" spans="1:1" x14ac:dyDescent="0.25">
      <c r="A1278" s="17">
        <v>-86</v>
      </c>
    </row>
    <row r="1279" spans="1:1" x14ac:dyDescent="0.25">
      <c r="A1279" s="17">
        <v>-92</v>
      </c>
    </row>
    <row r="1280" spans="1:1" x14ac:dyDescent="0.25">
      <c r="A1280" s="17">
        <v>-96</v>
      </c>
    </row>
    <row r="1281" spans="1:1" x14ac:dyDescent="0.25">
      <c r="A1281" s="17">
        <v>-92</v>
      </c>
    </row>
    <row r="1282" spans="1:1" x14ac:dyDescent="0.25">
      <c r="A1282" s="17">
        <v>-90</v>
      </c>
    </row>
    <row r="1283" spans="1:1" x14ac:dyDescent="0.25">
      <c r="A1283" s="17">
        <v>-88</v>
      </c>
    </row>
    <row r="1284" spans="1:1" x14ac:dyDescent="0.25">
      <c r="A1284" s="17">
        <v>-90</v>
      </c>
    </row>
    <row r="1285" spans="1:1" x14ac:dyDescent="0.25">
      <c r="A1285" s="17">
        <v>-95</v>
      </c>
    </row>
    <row r="1286" spans="1:1" x14ac:dyDescent="0.25">
      <c r="A1286" s="17">
        <v>-97</v>
      </c>
    </row>
    <row r="1287" spans="1:1" x14ac:dyDescent="0.25">
      <c r="A1287" s="17">
        <v>-98</v>
      </c>
    </row>
    <row r="1288" spans="1:1" x14ac:dyDescent="0.25">
      <c r="A1288" s="17">
        <v>-96</v>
      </c>
    </row>
    <row r="1289" spans="1:1" x14ac:dyDescent="0.25">
      <c r="A1289" s="17">
        <v>-97</v>
      </c>
    </row>
    <row r="1290" spans="1:1" x14ac:dyDescent="0.25">
      <c r="A1290" s="17">
        <v>-97</v>
      </c>
    </row>
    <row r="1291" spans="1:1" x14ac:dyDescent="0.25">
      <c r="A1291" s="17">
        <v>-97</v>
      </c>
    </row>
    <row r="1292" spans="1:1" x14ac:dyDescent="0.25">
      <c r="A1292" s="17">
        <v>-98</v>
      </c>
    </row>
    <row r="1293" spans="1:1" x14ac:dyDescent="0.25">
      <c r="A1293" s="17">
        <v>-97</v>
      </c>
    </row>
    <row r="1294" spans="1:1" x14ac:dyDescent="0.25">
      <c r="A1294" s="17">
        <v>-97</v>
      </c>
    </row>
    <row r="1295" spans="1:1" x14ac:dyDescent="0.25">
      <c r="A1295" s="17">
        <v>-97</v>
      </c>
    </row>
    <row r="1296" spans="1:1" x14ac:dyDescent="0.25">
      <c r="A1296" s="17">
        <v>-98</v>
      </c>
    </row>
    <row r="1297" spans="1:1" x14ac:dyDescent="0.25">
      <c r="A1297" s="17">
        <v>-97</v>
      </c>
    </row>
    <row r="1298" spans="1:1" x14ac:dyDescent="0.25">
      <c r="A1298" s="17">
        <v>-101</v>
      </c>
    </row>
    <row r="1299" spans="1:1" x14ac:dyDescent="0.25">
      <c r="A1299" s="17">
        <v>-99</v>
      </c>
    </row>
    <row r="1300" spans="1:1" x14ac:dyDescent="0.25">
      <c r="A1300" s="17">
        <v>-96</v>
      </c>
    </row>
    <row r="1301" spans="1:1" x14ac:dyDescent="0.25">
      <c r="A1301" s="17">
        <v>-98</v>
      </c>
    </row>
    <row r="1302" spans="1:1" x14ac:dyDescent="0.25">
      <c r="A1302" s="17">
        <v>-98</v>
      </c>
    </row>
    <row r="1303" spans="1:1" x14ac:dyDescent="0.25">
      <c r="A1303" s="17">
        <v>-94</v>
      </c>
    </row>
    <row r="1304" spans="1:1" x14ac:dyDescent="0.25">
      <c r="A1304" s="17">
        <v>-87</v>
      </c>
    </row>
    <row r="1305" spans="1:1" x14ac:dyDescent="0.25">
      <c r="A1305" s="17">
        <v>-90</v>
      </c>
    </row>
    <row r="1306" spans="1:1" x14ac:dyDescent="0.25">
      <c r="A1306" s="17">
        <v>-94</v>
      </c>
    </row>
    <row r="1307" spans="1:1" x14ac:dyDescent="0.25">
      <c r="A1307" s="17">
        <v>-96</v>
      </c>
    </row>
    <row r="1308" spans="1:1" x14ac:dyDescent="0.25">
      <c r="A1308" s="17">
        <v>-97</v>
      </c>
    </row>
    <row r="1309" spans="1:1" x14ac:dyDescent="0.25">
      <c r="A1309" s="17">
        <v>-97</v>
      </c>
    </row>
    <row r="1310" spans="1:1" x14ac:dyDescent="0.25">
      <c r="A1310" s="17">
        <v>-98</v>
      </c>
    </row>
    <row r="1311" spans="1:1" x14ac:dyDescent="0.25">
      <c r="A1311" s="17">
        <v>-96</v>
      </c>
    </row>
    <row r="1312" spans="1:1" x14ac:dyDescent="0.25">
      <c r="A1312" s="17">
        <v>-98</v>
      </c>
    </row>
    <row r="1313" spans="1:1" x14ac:dyDescent="0.25">
      <c r="A1313" s="17">
        <v>-94</v>
      </c>
    </row>
    <row r="1314" spans="1:1" x14ac:dyDescent="0.25">
      <c r="A1314" s="17">
        <v>-94</v>
      </c>
    </row>
    <row r="1315" spans="1:1" x14ac:dyDescent="0.25">
      <c r="A1315" s="17">
        <v>-89</v>
      </c>
    </row>
    <row r="1316" spans="1:1" x14ac:dyDescent="0.25">
      <c r="A1316" s="17">
        <v>-85</v>
      </c>
    </row>
    <row r="1317" spans="1:1" x14ac:dyDescent="0.25">
      <c r="A1317" s="17">
        <v>-84</v>
      </c>
    </row>
    <row r="1318" spans="1:1" x14ac:dyDescent="0.25">
      <c r="A1318" s="17">
        <v>-80</v>
      </c>
    </row>
    <row r="1319" spans="1:1" x14ac:dyDescent="0.25">
      <c r="A1319" s="17">
        <v>-81</v>
      </c>
    </row>
    <row r="1320" spans="1:1" x14ac:dyDescent="0.25">
      <c r="A1320" s="17">
        <v>-82</v>
      </c>
    </row>
    <row r="1321" spans="1:1" x14ac:dyDescent="0.25">
      <c r="A1321" s="17">
        <v>-86</v>
      </c>
    </row>
    <row r="1322" spans="1:1" x14ac:dyDescent="0.25">
      <c r="A1322" s="17">
        <v>-88</v>
      </c>
    </row>
    <row r="1323" spans="1:1" x14ac:dyDescent="0.25">
      <c r="A1323" s="17">
        <v>-85</v>
      </c>
    </row>
    <row r="1324" spans="1:1" x14ac:dyDescent="0.25">
      <c r="A1324" s="17">
        <v>-102</v>
      </c>
    </row>
    <row r="1325" spans="1:1" x14ac:dyDescent="0.25">
      <c r="A1325" s="17">
        <v>-98</v>
      </c>
    </row>
    <row r="1326" spans="1:1" x14ac:dyDescent="0.25">
      <c r="A1326" s="17">
        <v>-102</v>
      </c>
    </row>
    <row r="1327" spans="1:1" x14ac:dyDescent="0.25">
      <c r="A1327" s="17">
        <v>-93</v>
      </c>
    </row>
    <row r="1328" spans="1:1" x14ac:dyDescent="0.25">
      <c r="A1328" s="17">
        <v>-90</v>
      </c>
    </row>
    <row r="1329" spans="1:1" x14ac:dyDescent="0.25">
      <c r="A1329" s="17">
        <v>-92</v>
      </c>
    </row>
    <row r="1330" spans="1:1" x14ac:dyDescent="0.25">
      <c r="A1330" s="17">
        <v>-93</v>
      </c>
    </row>
    <row r="1331" spans="1:1" x14ac:dyDescent="0.25">
      <c r="A1331" s="17">
        <v>-94</v>
      </c>
    </row>
    <row r="1332" spans="1:1" x14ac:dyDescent="0.25">
      <c r="A1332" s="17">
        <v>-94</v>
      </c>
    </row>
    <row r="1333" spans="1:1" x14ac:dyDescent="0.25">
      <c r="A1333" s="17">
        <v>-92</v>
      </c>
    </row>
    <row r="1334" spans="1:1" x14ac:dyDescent="0.25">
      <c r="A1334" s="17">
        <v>-90</v>
      </c>
    </row>
    <row r="1335" spans="1:1" x14ac:dyDescent="0.25">
      <c r="A1335" s="17">
        <v>-89</v>
      </c>
    </row>
    <row r="1336" spans="1:1" x14ac:dyDescent="0.25">
      <c r="A1336" s="17">
        <v>-88</v>
      </c>
    </row>
    <row r="1337" spans="1:1" x14ac:dyDescent="0.25">
      <c r="A1337" s="17">
        <v>-89</v>
      </c>
    </row>
    <row r="1338" spans="1:1" x14ac:dyDescent="0.25">
      <c r="A1338" s="17">
        <v>-91</v>
      </c>
    </row>
    <row r="1339" spans="1:1" x14ac:dyDescent="0.25">
      <c r="A1339" s="17">
        <v>-96</v>
      </c>
    </row>
    <row r="1340" spans="1:1" x14ac:dyDescent="0.25">
      <c r="A1340" s="17">
        <v>-97</v>
      </c>
    </row>
    <row r="1341" spans="1:1" x14ac:dyDescent="0.25">
      <c r="A1341" s="17">
        <v>-98</v>
      </c>
    </row>
    <row r="1342" spans="1:1" x14ac:dyDescent="0.25">
      <c r="A1342" s="17">
        <v>-98</v>
      </c>
    </row>
    <row r="1343" spans="1:1" x14ac:dyDescent="0.25">
      <c r="A1343" s="17">
        <v>-103</v>
      </c>
    </row>
    <row r="1344" spans="1:1" x14ac:dyDescent="0.25">
      <c r="A1344" s="17">
        <v>-100</v>
      </c>
    </row>
    <row r="1345" spans="1:1" x14ac:dyDescent="0.25">
      <c r="A1345" s="17">
        <v>-100</v>
      </c>
    </row>
    <row r="1346" spans="1:1" x14ac:dyDescent="0.25">
      <c r="A1346" s="17">
        <v>-98</v>
      </c>
    </row>
    <row r="1347" spans="1:1" x14ac:dyDescent="0.25">
      <c r="A1347" s="17">
        <v>-98</v>
      </c>
    </row>
    <row r="1348" spans="1:1" x14ac:dyDescent="0.25">
      <c r="A1348" s="17">
        <v>-97</v>
      </c>
    </row>
    <row r="1349" spans="1:1" x14ac:dyDescent="0.25">
      <c r="A1349" s="17">
        <v>-97</v>
      </c>
    </row>
    <row r="1350" spans="1:1" x14ac:dyDescent="0.25">
      <c r="A1350" s="17">
        <v>-97</v>
      </c>
    </row>
    <row r="1351" spans="1:1" x14ac:dyDescent="0.25">
      <c r="A1351" s="17">
        <v>-99</v>
      </c>
    </row>
    <row r="1352" spans="1:1" x14ac:dyDescent="0.25">
      <c r="A1352" s="17">
        <v>-100</v>
      </c>
    </row>
    <row r="1353" spans="1:1" x14ac:dyDescent="0.25">
      <c r="A1353" s="17">
        <v>-104</v>
      </c>
    </row>
    <row r="1354" spans="1:1" x14ac:dyDescent="0.25">
      <c r="A1354" s="17">
        <v>-105</v>
      </c>
    </row>
    <row r="1355" spans="1:1" x14ac:dyDescent="0.25">
      <c r="A1355" s="17">
        <v>-107</v>
      </c>
    </row>
    <row r="1356" spans="1:1" x14ac:dyDescent="0.25">
      <c r="A1356" s="17">
        <v>-103</v>
      </c>
    </row>
    <row r="1357" spans="1:1" x14ac:dyDescent="0.25">
      <c r="A1357" s="17">
        <v>-106</v>
      </c>
    </row>
    <row r="1358" spans="1:1" x14ac:dyDescent="0.25">
      <c r="A1358" s="17">
        <v>-107</v>
      </c>
    </row>
    <row r="1359" spans="1:1" x14ac:dyDescent="0.25">
      <c r="A1359" s="17">
        <v>-98</v>
      </c>
    </row>
    <row r="1360" spans="1:1" x14ac:dyDescent="0.25">
      <c r="A1360" s="17">
        <v>-100</v>
      </c>
    </row>
    <row r="1361" spans="1:1" x14ac:dyDescent="0.25">
      <c r="A1361" s="17">
        <v>-102</v>
      </c>
    </row>
    <row r="1362" spans="1:1" x14ac:dyDescent="0.25">
      <c r="A1362" s="17">
        <v>-104</v>
      </c>
    </row>
    <row r="1363" spans="1:1" x14ac:dyDescent="0.25">
      <c r="A1363" s="17">
        <v>-102</v>
      </c>
    </row>
    <row r="1364" spans="1:1" x14ac:dyDescent="0.25">
      <c r="A1364" s="17">
        <v>-100</v>
      </c>
    </row>
    <row r="1365" spans="1:1" x14ac:dyDescent="0.25">
      <c r="A1365" s="17">
        <v>-103</v>
      </c>
    </row>
    <row r="1366" spans="1:1" x14ac:dyDescent="0.25">
      <c r="A1366" s="17">
        <v>-95</v>
      </c>
    </row>
    <row r="1367" spans="1:1" x14ac:dyDescent="0.25">
      <c r="A1367" s="17">
        <v>-103</v>
      </c>
    </row>
    <row r="1368" spans="1:1" x14ac:dyDescent="0.25">
      <c r="A1368" s="17">
        <v>-102</v>
      </c>
    </row>
    <row r="1369" spans="1:1" x14ac:dyDescent="0.25">
      <c r="A1369" s="17">
        <v>-102</v>
      </c>
    </row>
    <row r="1370" spans="1:1" x14ac:dyDescent="0.25">
      <c r="A1370" s="17">
        <v>-105</v>
      </c>
    </row>
    <row r="1371" spans="1:1" x14ac:dyDescent="0.25">
      <c r="A1371" s="17">
        <v>-103</v>
      </c>
    </row>
    <row r="1372" spans="1:1" x14ac:dyDescent="0.25">
      <c r="A1372" s="17">
        <v>-103</v>
      </c>
    </row>
    <row r="1373" spans="1:1" x14ac:dyDescent="0.25">
      <c r="A1373" s="17">
        <v>-97</v>
      </c>
    </row>
    <row r="1374" spans="1:1" x14ac:dyDescent="0.25">
      <c r="A1374" s="17">
        <v>-91</v>
      </c>
    </row>
    <row r="1375" spans="1:1" x14ac:dyDescent="0.25">
      <c r="A1375" s="17">
        <v>-96</v>
      </c>
    </row>
    <row r="1376" spans="1:1" x14ac:dyDescent="0.25">
      <c r="A1376" s="17">
        <v>-98</v>
      </c>
    </row>
    <row r="1377" spans="1:1" x14ac:dyDescent="0.25">
      <c r="A1377" s="17">
        <v>-98</v>
      </c>
    </row>
    <row r="1378" spans="1:1" x14ac:dyDescent="0.25">
      <c r="A1378" s="17">
        <v>-102</v>
      </c>
    </row>
    <row r="1379" spans="1:1" x14ac:dyDescent="0.25">
      <c r="A1379" s="17">
        <v>-91</v>
      </c>
    </row>
    <row r="1380" spans="1:1" x14ac:dyDescent="0.25">
      <c r="A1380" s="17">
        <v>-96</v>
      </c>
    </row>
    <row r="1381" spans="1:1" x14ac:dyDescent="0.25">
      <c r="A1381" s="17">
        <v>-92</v>
      </c>
    </row>
    <row r="1382" spans="1:1" x14ac:dyDescent="0.25">
      <c r="A1382" s="17">
        <v>-94</v>
      </c>
    </row>
    <row r="1383" spans="1:1" x14ac:dyDescent="0.25">
      <c r="A1383" s="17">
        <v>-95</v>
      </c>
    </row>
    <row r="1384" spans="1:1" x14ac:dyDescent="0.25">
      <c r="A1384" s="17">
        <v>-95</v>
      </c>
    </row>
    <row r="1385" spans="1:1" x14ac:dyDescent="0.25">
      <c r="A1385" s="17">
        <v>-96</v>
      </c>
    </row>
    <row r="1386" spans="1:1" x14ac:dyDescent="0.25">
      <c r="A1386" s="17">
        <v>-95</v>
      </c>
    </row>
    <row r="1387" spans="1:1" x14ac:dyDescent="0.25">
      <c r="A1387" s="17">
        <v>-95</v>
      </c>
    </row>
    <row r="1388" spans="1:1" x14ac:dyDescent="0.25">
      <c r="A1388" s="17">
        <v>-89</v>
      </c>
    </row>
    <row r="1389" spans="1:1" x14ac:dyDescent="0.25">
      <c r="A1389" s="17">
        <v>-96</v>
      </c>
    </row>
    <row r="1390" spans="1:1" x14ac:dyDescent="0.25">
      <c r="A1390" s="17">
        <v>-96</v>
      </c>
    </row>
    <row r="1391" spans="1:1" x14ac:dyDescent="0.25">
      <c r="A1391" s="17">
        <v>-90</v>
      </c>
    </row>
    <row r="1392" spans="1:1" x14ac:dyDescent="0.25">
      <c r="A1392" s="17">
        <v>-82</v>
      </c>
    </row>
    <row r="1393" spans="1:1" x14ac:dyDescent="0.25">
      <c r="A1393" s="17">
        <v>-84</v>
      </c>
    </row>
    <row r="1394" spans="1:1" x14ac:dyDescent="0.25">
      <c r="A1394" s="17">
        <v>-76</v>
      </c>
    </row>
    <row r="1395" spans="1:1" x14ac:dyDescent="0.25">
      <c r="A1395" s="17">
        <v>-89</v>
      </c>
    </row>
    <row r="1396" spans="1:1" x14ac:dyDescent="0.25">
      <c r="A1396" s="17">
        <v>-89</v>
      </c>
    </row>
    <row r="1397" spans="1:1" x14ac:dyDescent="0.25">
      <c r="A1397" s="17">
        <v>-90</v>
      </c>
    </row>
    <row r="1398" spans="1:1" x14ac:dyDescent="0.25">
      <c r="A1398" s="17">
        <v>-90</v>
      </c>
    </row>
    <row r="1399" spans="1:1" x14ac:dyDescent="0.25">
      <c r="A1399" s="17">
        <v>-87</v>
      </c>
    </row>
    <row r="1400" spans="1:1" x14ac:dyDescent="0.25">
      <c r="A1400" s="17">
        <v>-84</v>
      </c>
    </row>
    <row r="1401" spans="1:1" x14ac:dyDescent="0.25">
      <c r="A1401" s="17">
        <v>-80</v>
      </c>
    </row>
    <row r="1402" spans="1:1" x14ac:dyDescent="0.25">
      <c r="A1402" s="17">
        <v>-80</v>
      </c>
    </row>
    <row r="1403" spans="1:1" x14ac:dyDescent="0.25">
      <c r="A1403" s="17">
        <v>-77</v>
      </c>
    </row>
    <row r="1404" spans="1:1" x14ac:dyDescent="0.25">
      <c r="A1404" s="17">
        <v>-80</v>
      </c>
    </row>
    <row r="1405" spans="1:1" x14ac:dyDescent="0.25">
      <c r="A1405" s="17">
        <v>-80</v>
      </c>
    </row>
    <row r="1406" spans="1:1" x14ac:dyDescent="0.25">
      <c r="A1406" s="17">
        <v>-74</v>
      </c>
    </row>
    <row r="1407" spans="1:1" x14ac:dyDescent="0.25">
      <c r="A1407" s="17">
        <v>-88</v>
      </c>
    </row>
    <row r="1408" spans="1:1" x14ac:dyDescent="0.25">
      <c r="A1408" s="17">
        <v>-89</v>
      </c>
    </row>
    <row r="1409" spans="1:1" x14ac:dyDescent="0.25">
      <c r="A1409" s="17">
        <v>-85</v>
      </c>
    </row>
    <row r="1410" spans="1:1" x14ac:dyDescent="0.25">
      <c r="A1410" s="17">
        <v>-88</v>
      </c>
    </row>
    <row r="1411" spans="1:1" x14ac:dyDescent="0.25">
      <c r="A1411" s="17">
        <v>-86</v>
      </c>
    </row>
    <row r="1412" spans="1:1" x14ac:dyDescent="0.25">
      <c r="A1412" s="17">
        <v>-88</v>
      </c>
    </row>
    <row r="1413" spans="1:1" x14ac:dyDescent="0.25">
      <c r="A1413" s="17">
        <v>-88</v>
      </c>
    </row>
    <row r="1414" spans="1:1" x14ac:dyDescent="0.25">
      <c r="A1414" s="17">
        <v>-91</v>
      </c>
    </row>
    <row r="1415" spans="1:1" x14ac:dyDescent="0.25">
      <c r="A1415" s="17">
        <v>-92</v>
      </c>
    </row>
    <row r="1416" spans="1:1" x14ac:dyDescent="0.25">
      <c r="A1416" s="17">
        <v>-93</v>
      </c>
    </row>
    <row r="1417" spans="1:1" x14ac:dyDescent="0.25">
      <c r="A1417" s="17">
        <v>-92</v>
      </c>
    </row>
    <row r="1418" spans="1:1" x14ac:dyDescent="0.25">
      <c r="A1418" s="17">
        <v>-77</v>
      </c>
    </row>
    <row r="1419" spans="1:1" x14ac:dyDescent="0.25">
      <c r="A1419" s="17">
        <v>-87</v>
      </c>
    </row>
    <row r="1420" spans="1:1" x14ac:dyDescent="0.25">
      <c r="A1420" s="17">
        <v>-92</v>
      </c>
    </row>
    <row r="1421" spans="1:1" x14ac:dyDescent="0.25">
      <c r="A1421" s="17">
        <v>-97</v>
      </c>
    </row>
    <row r="1422" spans="1:1" x14ac:dyDescent="0.25">
      <c r="A1422" s="17">
        <v>-97</v>
      </c>
    </row>
    <row r="1423" spans="1:1" x14ac:dyDescent="0.25">
      <c r="A1423" s="17">
        <v>-96</v>
      </c>
    </row>
    <row r="1424" spans="1:1" x14ac:dyDescent="0.25">
      <c r="A1424" s="17">
        <v>-90</v>
      </c>
    </row>
    <row r="1425" spans="1:1" x14ac:dyDescent="0.25">
      <c r="A1425" s="17">
        <v>-83</v>
      </c>
    </row>
    <row r="1426" spans="1:1" x14ac:dyDescent="0.25">
      <c r="A1426" s="17">
        <v>-90</v>
      </c>
    </row>
    <row r="1427" spans="1:1" x14ac:dyDescent="0.25">
      <c r="A1427" s="17">
        <v>-98</v>
      </c>
    </row>
    <row r="1428" spans="1:1" x14ac:dyDescent="0.25">
      <c r="A1428" s="17">
        <v>-95</v>
      </c>
    </row>
    <row r="1429" spans="1:1" x14ac:dyDescent="0.25">
      <c r="A1429" s="17">
        <v>-93</v>
      </c>
    </row>
    <row r="1430" spans="1:1" x14ac:dyDescent="0.25">
      <c r="A1430" s="17">
        <v>-92</v>
      </c>
    </row>
    <row r="1431" spans="1:1" x14ac:dyDescent="0.25">
      <c r="A1431" s="17">
        <v>-95</v>
      </c>
    </row>
    <row r="1432" spans="1:1" x14ac:dyDescent="0.25">
      <c r="A1432" s="17">
        <v>-95</v>
      </c>
    </row>
    <row r="1433" spans="1:1" x14ac:dyDescent="0.25">
      <c r="A1433" s="17">
        <v>-95</v>
      </c>
    </row>
    <row r="1434" spans="1:1" x14ac:dyDescent="0.25">
      <c r="A1434" s="17">
        <v>-107</v>
      </c>
    </row>
    <row r="1435" spans="1:1" x14ac:dyDescent="0.25">
      <c r="A1435" s="17">
        <v>-108</v>
      </c>
    </row>
    <row r="1436" spans="1:1" x14ac:dyDescent="0.25">
      <c r="A1436" s="17">
        <v>-107</v>
      </c>
    </row>
    <row r="1437" spans="1:1" x14ac:dyDescent="0.25">
      <c r="A1437" s="17">
        <v>-105</v>
      </c>
    </row>
    <row r="1438" spans="1:1" x14ac:dyDescent="0.25">
      <c r="A1438" s="17">
        <v>-105</v>
      </c>
    </row>
    <row r="1439" spans="1:1" x14ac:dyDescent="0.25">
      <c r="A1439" s="17">
        <v>-107</v>
      </c>
    </row>
    <row r="1440" spans="1:1" x14ac:dyDescent="0.25">
      <c r="A1440" s="17">
        <v>-105</v>
      </c>
    </row>
    <row r="1441" spans="1:1" x14ac:dyDescent="0.25">
      <c r="A1441" s="17">
        <v>-106</v>
      </c>
    </row>
    <row r="1442" spans="1:1" x14ac:dyDescent="0.25">
      <c r="A1442" s="17">
        <v>-106</v>
      </c>
    </row>
    <row r="1443" spans="1:1" x14ac:dyDescent="0.25">
      <c r="A1443" s="17">
        <v>-107</v>
      </c>
    </row>
    <row r="1444" spans="1:1" x14ac:dyDescent="0.25">
      <c r="A1444" s="17">
        <v>-107</v>
      </c>
    </row>
    <row r="1445" spans="1:1" x14ac:dyDescent="0.25">
      <c r="A1445" s="17">
        <v>-103</v>
      </c>
    </row>
    <row r="1446" spans="1:1" x14ac:dyDescent="0.25">
      <c r="A1446" s="17">
        <v>-108</v>
      </c>
    </row>
    <row r="1447" spans="1:1" x14ac:dyDescent="0.25">
      <c r="A1447" s="17">
        <v>-87</v>
      </c>
    </row>
    <row r="1448" spans="1:1" x14ac:dyDescent="0.25">
      <c r="A1448" s="17">
        <v>-94</v>
      </c>
    </row>
    <row r="1449" spans="1:1" x14ac:dyDescent="0.25">
      <c r="A1449" s="17">
        <v>-89</v>
      </c>
    </row>
    <row r="1450" spans="1:1" x14ac:dyDescent="0.25">
      <c r="A1450" s="17">
        <v>-96</v>
      </c>
    </row>
    <row r="1451" spans="1:1" x14ac:dyDescent="0.25">
      <c r="A1451" s="17">
        <v>-96</v>
      </c>
    </row>
    <row r="1452" spans="1:1" x14ac:dyDescent="0.25">
      <c r="A1452" s="17">
        <v>-94</v>
      </c>
    </row>
    <row r="1453" spans="1:1" x14ac:dyDescent="0.25">
      <c r="A1453" s="17">
        <v>-94</v>
      </c>
    </row>
    <row r="1454" spans="1:1" x14ac:dyDescent="0.25">
      <c r="A1454" s="17">
        <v>-95</v>
      </c>
    </row>
    <row r="1455" spans="1:1" x14ac:dyDescent="0.25">
      <c r="A1455" s="17">
        <v>-96</v>
      </c>
    </row>
    <row r="1456" spans="1:1" x14ac:dyDescent="0.25">
      <c r="A1456" s="17">
        <v>-93</v>
      </c>
    </row>
    <row r="1457" spans="1:1" x14ac:dyDescent="0.25">
      <c r="A1457" s="17">
        <v>-91</v>
      </c>
    </row>
    <row r="1458" spans="1:1" x14ac:dyDescent="0.25">
      <c r="A1458" s="17">
        <v>-91</v>
      </c>
    </row>
    <row r="1459" spans="1:1" x14ac:dyDescent="0.25">
      <c r="A1459" s="17">
        <v>-89</v>
      </c>
    </row>
    <row r="1460" spans="1:1" x14ac:dyDescent="0.25">
      <c r="A1460" s="17">
        <v>-90</v>
      </c>
    </row>
    <row r="1461" spans="1:1" x14ac:dyDescent="0.25">
      <c r="A1461" s="17">
        <v>-89</v>
      </c>
    </row>
    <row r="1462" spans="1:1" x14ac:dyDescent="0.25">
      <c r="A1462" s="17">
        <v>-84</v>
      </c>
    </row>
    <row r="1463" spans="1:1" x14ac:dyDescent="0.25">
      <c r="A1463" s="17">
        <v>-85</v>
      </c>
    </row>
    <row r="1464" spans="1:1" x14ac:dyDescent="0.25">
      <c r="A1464" s="17">
        <v>-82</v>
      </c>
    </row>
    <row r="1465" spans="1:1" x14ac:dyDescent="0.25">
      <c r="A1465" s="17">
        <v>-83</v>
      </c>
    </row>
    <row r="1466" spans="1:1" x14ac:dyDescent="0.25">
      <c r="A1466" s="17">
        <v>-80</v>
      </c>
    </row>
    <row r="1467" spans="1:1" x14ac:dyDescent="0.25">
      <c r="A1467" s="17">
        <v>-85</v>
      </c>
    </row>
    <row r="1468" spans="1:1" x14ac:dyDescent="0.25">
      <c r="A1468" s="17">
        <v>-80</v>
      </c>
    </row>
    <row r="1469" spans="1:1" x14ac:dyDescent="0.25">
      <c r="A1469" s="17">
        <v>-79</v>
      </c>
    </row>
    <row r="1470" spans="1:1" x14ac:dyDescent="0.25">
      <c r="A1470" s="17">
        <v>-81</v>
      </c>
    </row>
    <row r="1471" spans="1:1" x14ac:dyDescent="0.25">
      <c r="A1471" s="17">
        <v>-85</v>
      </c>
    </row>
    <row r="1472" spans="1:1" x14ac:dyDescent="0.25">
      <c r="A1472" s="17">
        <v>-84</v>
      </c>
    </row>
    <row r="1473" spans="1:1" x14ac:dyDescent="0.25">
      <c r="A1473" s="17">
        <v>-81</v>
      </c>
    </row>
    <row r="1474" spans="1:1" x14ac:dyDescent="0.25">
      <c r="A1474" s="17">
        <v>-84</v>
      </c>
    </row>
    <row r="1475" spans="1:1" x14ac:dyDescent="0.25">
      <c r="A1475" s="17">
        <v>-86</v>
      </c>
    </row>
    <row r="1476" spans="1:1" x14ac:dyDescent="0.25">
      <c r="A1476" s="17">
        <v>-88</v>
      </c>
    </row>
    <row r="1477" spans="1:1" x14ac:dyDescent="0.25">
      <c r="A1477" s="17">
        <v>-88</v>
      </c>
    </row>
    <row r="1478" spans="1:1" x14ac:dyDescent="0.25">
      <c r="A1478" s="17">
        <v>-87</v>
      </c>
    </row>
    <row r="1479" spans="1:1" x14ac:dyDescent="0.25">
      <c r="A1479" s="17">
        <v>-97</v>
      </c>
    </row>
    <row r="1480" spans="1:1" x14ac:dyDescent="0.25">
      <c r="A1480" s="17">
        <v>-94</v>
      </c>
    </row>
    <row r="1481" spans="1:1" x14ac:dyDescent="0.25">
      <c r="A1481" s="17">
        <v>-95</v>
      </c>
    </row>
    <row r="1482" spans="1:1" x14ac:dyDescent="0.25">
      <c r="A1482" s="17">
        <v>-89</v>
      </c>
    </row>
    <row r="1483" spans="1:1" x14ac:dyDescent="0.25">
      <c r="A1483" s="17">
        <v>-87</v>
      </c>
    </row>
    <row r="1484" spans="1:1" x14ac:dyDescent="0.25">
      <c r="A1484" s="17">
        <v>-83</v>
      </c>
    </row>
    <row r="1485" spans="1:1" x14ac:dyDescent="0.25">
      <c r="A1485" s="17">
        <v>-87</v>
      </c>
    </row>
    <row r="1486" spans="1:1" x14ac:dyDescent="0.25">
      <c r="A1486" s="17">
        <v>-83</v>
      </c>
    </row>
    <row r="1487" spans="1:1" x14ac:dyDescent="0.25">
      <c r="A1487" s="17">
        <v>-81</v>
      </c>
    </row>
    <row r="1488" spans="1:1" x14ac:dyDescent="0.25">
      <c r="A1488" s="17">
        <v>-81</v>
      </c>
    </row>
    <row r="1489" spans="1:1" x14ac:dyDescent="0.25">
      <c r="A1489" s="17">
        <v>-86</v>
      </c>
    </row>
    <row r="1490" spans="1:1" x14ac:dyDescent="0.25">
      <c r="A1490" s="17">
        <v>-88</v>
      </c>
    </row>
    <row r="1491" spans="1:1" x14ac:dyDescent="0.25">
      <c r="A1491" s="17">
        <v>-88</v>
      </c>
    </row>
    <row r="1492" spans="1:1" x14ac:dyDescent="0.25">
      <c r="A1492" s="17">
        <v>-86</v>
      </c>
    </row>
    <row r="1493" spans="1:1" x14ac:dyDescent="0.25">
      <c r="A1493" s="17">
        <v>-88</v>
      </c>
    </row>
    <row r="1494" spans="1:1" x14ac:dyDescent="0.25">
      <c r="A1494" s="17">
        <v>-90</v>
      </c>
    </row>
    <row r="1495" spans="1:1" x14ac:dyDescent="0.25">
      <c r="A1495" s="17">
        <v>-95</v>
      </c>
    </row>
    <row r="1496" spans="1:1" x14ac:dyDescent="0.25">
      <c r="A1496" s="17">
        <v>-89</v>
      </c>
    </row>
    <row r="1497" spans="1:1" x14ac:dyDescent="0.25">
      <c r="A1497" s="17">
        <v>-96</v>
      </c>
    </row>
    <row r="1498" spans="1:1" x14ac:dyDescent="0.25">
      <c r="A1498" s="17">
        <v>-96</v>
      </c>
    </row>
    <row r="1499" spans="1:1" x14ac:dyDescent="0.25">
      <c r="A1499" s="17">
        <v>-94</v>
      </c>
    </row>
    <row r="1500" spans="1:1" x14ac:dyDescent="0.25">
      <c r="A1500" s="17">
        <v>-94</v>
      </c>
    </row>
    <row r="1501" spans="1:1" x14ac:dyDescent="0.25">
      <c r="A1501" s="17">
        <v>-101</v>
      </c>
    </row>
    <row r="1502" spans="1:1" x14ac:dyDescent="0.25">
      <c r="A1502" s="17">
        <v>-101</v>
      </c>
    </row>
    <row r="1503" spans="1:1" x14ac:dyDescent="0.25">
      <c r="A1503" s="17">
        <v>-99</v>
      </c>
    </row>
    <row r="1504" spans="1:1" x14ac:dyDescent="0.25">
      <c r="A1504" s="17">
        <v>-98</v>
      </c>
    </row>
    <row r="1505" spans="1:1" x14ac:dyDescent="0.25">
      <c r="A1505" s="17">
        <v>-98</v>
      </c>
    </row>
    <row r="1506" spans="1:1" x14ac:dyDescent="0.25">
      <c r="A1506" s="17">
        <v>-98</v>
      </c>
    </row>
    <row r="1507" spans="1:1" x14ac:dyDescent="0.25">
      <c r="A1507" s="17">
        <v>-94</v>
      </c>
    </row>
    <row r="1508" spans="1:1" x14ac:dyDescent="0.25">
      <c r="A1508" s="17">
        <v>-96</v>
      </c>
    </row>
    <row r="1509" spans="1:1" x14ac:dyDescent="0.25">
      <c r="A1509" s="17">
        <v>-98</v>
      </c>
    </row>
    <row r="1510" spans="1:1" x14ac:dyDescent="0.25">
      <c r="A1510" s="17">
        <v>-98</v>
      </c>
    </row>
    <row r="1511" spans="1:1" x14ac:dyDescent="0.25">
      <c r="A1511" s="17">
        <v>-98</v>
      </c>
    </row>
    <row r="1512" spans="1:1" x14ac:dyDescent="0.25">
      <c r="A1512" s="17">
        <v>-91</v>
      </c>
    </row>
    <row r="1513" spans="1:1" x14ac:dyDescent="0.25">
      <c r="A1513" s="17">
        <v>-89</v>
      </c>
    </row>
    <row r="1514" spans="1:1" x14ac:dyDescent="0.25">
      <c r="A1514" s="17">
        <v>-97</v>
      </c>
    </row>
    <row r="1515" spans="1:1" x14ac:dyDescent="0.25">
      <c r="A1515" s="17">
        <v>-97</v>
      </c>
    </row>
    <row r="1516" spans="1:1" x14ac:dyDescent="0.25">
      <c r="A1516" s="17">
        <v>-90</v>
      </c>
    </row>
    <row r="1517" spans="1:1" x14ac:dyDescent="0.25">
      <c r="A1517" s="17">
        <v>-82</v>
      </c>
    </row>
    <row r="1518" spans="1:1" x14ac:dyDescent="0.25">
      <c r="A1518" s="17">
        <v>-91</v>
      </c>
    </row>
    <row r="1519" spans="1:1" x14ac:dyDescent="0.25">
      <c r="A1519" s="17">
        <v>-90</v>
      </c>
    </row>
    <row r="1520" spans="1:1" x14ac:dyDescent="0.25">
      <c r="A1520" s="17">
        <v>-93</v>
      </c>
    </row>
    <row r="1521" spans="1:1" x14ac:dyDescent="0.25">
      <c r="A1521" s="17">
        <v>-92</v>
      </c>
    </row>
    <row r="1522" spans="1:1" x14ac:dyDescent="0.25">
      <c r="A1522" s="17">
        <v>-97</v>
      </c>
    </row>
    <row r="1523" spans="1:1" x14ac:dyDescent="0.25">
      <c r="A1523" s="17">
        <v>-94</v>
      </c>
    </row>
    <row r="1524" spans="1:1" x14ac:dyDescent="0.25">
      <c r="A1524" s="17">
        <v>-96</v>
      </c>
    </row>
    <row r="1525" spans="1:1" x14ac:dyDescent="0.25">
      <c r="A1525" s="17">
        <v>-96</v>
      </c>
    </row>
    <row r="1526" spans="1:1" x14ac:dyDescent="0.25">
      <c r="A1526" s="17">
        <v>-94</v>
      </c>
    </row>
    <row r="1527" spans="1:1" x14ac:dyDescent="0.25">
      <c r="A1527" s="17">
        <v>-92</v>
      </c>
    </row>
    <row r="1528" spans="1:1" x14ac:dyDescent="0.25">
      <c r="A1528" s="17">
        <v>-101</v>
      </c>
    </row>
    <row r="1529" spans="1:1" x14ac:dyDescent="0.25">
      <c r="A1529" s="17">
        <v>-95</v>
      </c>
    </row>
    <row r="1530" spans="1:1" x14ac:dyDescent="0.25">
      <c r="A1530" s="17">
        <v>-84</v>
      </c>
    </row>
    <row r="1531" spans="1:1" x14ac:dyDescent="0.25">
      <c r="A1531" s="17">
        <v>-96</v>
      </c>
    </row>
    <row r="1532" spans="1:1" x14ac:dyDescent="0.25">
      <c r="A1532" s="17">
        <v>-95</v>
      </c>
    </row>
    <row r="1533" spans="1:1" x14ac:dyDescent="0.25">
      <c r="A1533" s="17">
        <v>-98</v>
      </c>
    </row>
    <row r="1534" spans="1:1" x14ac:dyDescent="0.25">
      <c r="A1534" s="17">
        <v>-97</v>
      </c>
    </row>
    <row r="1535" spans="1:1" x14ac:dyDescent="0.25">
      <c r="A1535" s="17">
        <v>-92</v>
      </c>
    </row>
    <row r="1536" spans="1:1" x14ac:dyDescent="0.25">
      <c r="A1536" s="17">
        <v>-97</v>
      </c>
    </row>
    <row r="1537" spans="1:1" x14ac:dyDescent="0.25">
      <c r="A1537" s="17">
        <v>-94</v>
      </c>
    </row>
    <row r="1538" spans="1:1" x14ac:dyDescent="0.25">
      <c r="A1538" s="17">
        <v>-94</v>
      </c>
    </row>
    <row r="1539" spans="1:1" x14ac:dyDescent="0.25">
      <c r="A1539" s="17">
        <v>-96</v>
      </c>
    </row>
    <row r="1540" spans="1:1" x14ac:dyDescent="0.25">
      <c r="A1540" s="17">
        <v>-83</v>
      </c>
    </row>
    <row r="1541" spans="1:1" x14ac:dyDescent="0.25">
      <c r="A1541" s="17">
        <v>-88</v>
      </c>
    </row>
    <row r="1542" spans="1:1" x14ac:dyDescent="0.25">
      <c r="A1542" s="17">
        <v>-91</v>
      </c>
    </row>
    <row r="1543" spans="1:1" x14ac:dyDescent="0.25">
      <c r="A1543" s="17">
        <v>-95</v>
      </c>
    </row>
    <row r="1544" spans="1:1" x14ac:dyDescent="0.25">
      <c r="A1544" s="17">
        <v>-93</v>
      </c>
    </row>
    <row r="1545" spans="1:1" x14ac:dyDescent="0.25">
      <c r="A1545" s="17">
        <v>-92</v>
      </c>
    </row>
    <row r="1546" spans="1:1" x14ac:dyDescent="0.25">
      <c r="A1546" s="17">
        <v>-86</v>
      </c>
    </row>
    <row r="1547" spans="1:1" x14ac:dyDescent="0.25">
      <c r="A1547" s="17">
        <v>-86</v>
      </c>
    </row>
    <row r="1548" spans="1:1" x14ac:dyDescent="0.25">
      <c r="A1548" s="17">
        <v>-88</v>
      </c>
    </row>
    <row r="1549" spans="1:1" x14ac:dyDescent="0.25">
      <c r="A1549" s="17">
        <v>-93</v>
      </c>
    </row>
    <row r="1550" spans="1:1" x14ac:dyDescent="0.25">
      <c r="A1550" s="17">
        <v>-96</v>
      </c>
    </row>
    <row r="1551" spans="1:1" x14ac:dyDescent="0.25">
      <c r="A1551" s="17">
        <v>-94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24E6-7B47-47A9-A28C-12AC5FAAC13C}">
  <dimension ref="A3:H7"/>
  <sheetViews>
    <sheetView workbookViewId="0">
      <selection activeCell="J10" sqref="J10"/>
    </sheetView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3" spans="1:8" x14ac:dyDescent="0.25">
      <c r="A3" s="21" t="s">
        <v>72</v>
      </c>
      <c r="B3" t="s">
        <v>75</v>
      </c>
    </row>
    <row r="4" spans="1:8" x14ac:dyDescent="0.25">
      <c r="A4" s="22" t="s">
        <v>81</v>
      </c>
      <c r="B4">
        <v>21</v>
      </c>
      <c r="D4" s="22" t="s">
        <v>81</v>
      </c>
      <c r="E4">
        <v>21</v>
      </c>
      <c r="F4" s="2">
        <f>E6/E7*100</f>
        <v>92.709677419354847</v>
      </c>
      <c r="H4" t="s">
        <v>80</v>
      </c>
    </row>
    <row r="5" spans="1:8" x14ac:dyDescent="0.25">
      <c r="A5" s="22" t="s">
        <v>82</v>
      </c>
      <c r="B5">
        <v>92</v>
      </c>
      <c r="D5" s="22" t="s">
        <v>82</v>
      </c>
      <c r="E5">
        <v>92</v>
      </c>
    </row>
    <row r="6" spans="1:8" x14ac:dyDescent="0.25">
      <c r="A6" s="22" t="s">
        <v>83</v>
      </c>
      <c r="B6">
        <v>1437</v>
      </c>
      <c r="D6" s="22" t="s">
        <v>83</v>
      </c>
      <c r="E6">
        <v>1437</v>
      </c>
    </row>
    <row r="7" spans="1:8" x14ac:dyDescent="0.25">
      <c r="A7" s="22" t="s">
        <v>73</v>
      </c>
      <c r="B7">
        <v>1550</v>
      </c>
      <c r="E7" s="23">
        <v>1550</v>
      </c>
    </row>
  </sheetData>
  <pageMargins left="0.7" right="0.7" top="0.75" bottom="0.75" header="0.3" footer="0.3"/>
  <pageSetup orientation="portrait" horizontalDpi="360" verticalDpi="36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FA74-1E6D-49B4-ADB5-982641D0FBC8}">
  <dimension ref="A1:A1551"/>
  <sheetViews>
    <sheetView workbookViewId="0">
      <selection activeCell="E20" sqref="E20"/>
    </sheetView>
  </sheetViews>
  <sheetFormatPr baseColWidth="10" defaultRowHeight="15" x14ac:dyDescent="0.25"/>
  <sheetData>
    <row r="1" spans="1:1" x14ac:dyDescent="0.25">
      <c r="A1" t="s">
        <v>74</v>
      </c>
    </row>
    <row r="2" spans="1:1" x14ac:dyDescent="0.25">
      <c r="A2" s="16">
        <v>-97</v>
      </c>
    </row>
    <row r="3" spans="1:1" x14ac:dyDescent="0.25">
      <c r="A3" s="16">
        <v>-95</v>
      </c>
    </row>
    <row r="4" spans="1:1" x14ac:dyDescent="0.25">
      <c r="A4" s="16">
        <v>-92</v>
      </c>
    </row>
    <row r="5" spans="1:1" x14ac:dyDescent="0.25">
      <c r="A5" s="16">
        <v>-92</v>
      </c>
    </row>
    <row r="6" spans="1:1" x14ac:dyDescent="0.25">
      <c r="A6" s="16">
        <v>-95</v>
      </c>
    </row>
    <row r="7" spans="1:1" x14ac:dyDescent="0.25">
      <c r="A7" s="16">
        <v>-89</v>
      </c>
    </row>
    <row r="8" spans="1:1" x14ac:dyDescent="0.25">
      <c r="A8" s="16">
        <v>-71</v>
      </c>
    </row>
    <row r="9" spans="1:1" x14ac:dyDescent="0.25">
      <c r="A9" s="16">
        <v>-78</v>
      </c>
    </row>
    <row r="10" spans="1:1" x14ac:dyDescent="0.25">
      <c r="A10" s="16">
        <v>-87</v>
      </c>
    </row>
    <row r="11" spans="1:1" x14ac:dyDescent="0.25">
      <c r="A11" s="16">
        <v>-90</v>
      </c>
    </row>
    <row r="12" spans="1:1" x14ac:dyDescent="0.25">
      <c r="A12" s="16">
        <v>-83</v>
      </c>
    </row>
    <row r="13" spans="1:1" x14ac:dyDescent="0.25">
      <c r="A13" s="16">
        <v>-91</v>
      </c>
    </row>
    <row r="14" spans="1:1" x14ac:dyDescent="0.25">
      <c r="A14" s="16">
        <v>-95</v>
      </c>
    </row>
    <row r="15" spans="1:1" x14ac:dyDescent="0.25">
      <c r="A15" s="16">
        <v>-90</v>
      </c>
    </row>
    <row r="16" spans="1:1" x14ac:dyDescent="0.25">
      <c r="A16" s="16">
        <v>-98</v>
      </c>
    </row>
    <row r="17" spans="1:1" x14ac:dyDescent="0.25">
      <c r="A17" s="16">
        <v>-98</v>
      </c>
    </row>
    <row r="18" spans="1:1" x14ac:dyDescent="0.25">
      <c r="A18" s="16">
        <v>-95</v>
      </c>
    </row>
    <row r="19" spans="1:1" x14ac:dyDescent="0.25">
      <c r="A19" s="16">
        <v>-90</v>
      </c>
    </row>
    <row r="20" spans="1:1" x14ac:dyDescent="0.25">
      <c r="A20" s="16">
        <v>-97</v>
      </c>
    </row>
    <row r="21" spans="1:1" x14ac:dyDescent="0.25">
      <c r="A21" s="16">
        <v>-98</v>
      </c>
    </row>
    <row r="22" spans="1:1" x14ac:dyDescent="0.25">
      <c r="A22" s="16">
        <v>-93</v>
      </c>
    </row>
    <row r="23" spans="1:1" x14ac:dyDescent="0.25">
      <c r="A23" s="16">
        <v>-95</v>
      </c>
    </row>
    <row r="24" spans="1:1" x14ac:dyDescent="0.25">
      <c r="A24" s="16">
        <v>-77</v>
      </c>
    </row>
    <row r="25" spans="1:1" x14ac:dyDescent="0.25">
      <c r="A25" s="16">
        <v>-91</v>
      </c>
    </row>
    <row r="26" spans="1:1" x14ac:dyDescent="0.25">
      <c r="A26" s="16">
        <v>-90</v>
      </c>
    </row>
    <row r="27" spans="1:1" x14ac:dyDescent="0.25">
      <c r="A27" s="16">
        <v>-87</v>
      </c>
    </row>
    <row r="28" spans="1:1" x14ac:dyDescent="0.25">
      <c r="A28" s="16">
        <v>-91</v>
      </c>
    </row>
    <row r="29" spans="1:1" x14ac:dyDescent="0.25">
      <c r="A29" s="16">
        <v>-94</v>
      </c>
    </row>
    <row r="30" spans="1:1" x14ac:dyDescent="0.25">
      <c r="A30" s="16">
        <v>-92</v>
      </c>
    </row>
    <row r="31" spans="1:1" x14ac:dyDescent="0.25">
      <c r="A31" s="16">
        <v>-93</v>
      </c>
    </row>
    <row r="32" spans="1:1" x14ac:dyDescent="0.25">
      <c r="A32" s="16">
        <v>-94</v>
      </c>
    </row>
    <row r="33" spans="1:1" x14ac:dyDescent="0.25">
      <c r="A33" s="16">
        <v>-92</v>
      </c>
    </row>
    <row r="34" spans="1:1" x14ac:dyDescent="0.25">
      <c r="A34" s="16">
        <v>-92</v>
      </c>
    </row>
    <row r="35" spans="1:1" x14ac:dyDescent="0.25">
      <c r="A35" s="16">
        <v>-93</v>
      </c>
    </row>
    <row r="36" spans="1:1" x14ac:dyDescent="0.25">
      <c r="A36" s="16">
        <v>-90</v>
      </c>
    </row>
    <row r="37" spans="1:1" x14ac:dyDescent="0.25">
      <c r="A37" s="16">
        <v>-86</v>
      </c>
    </row>
    <row r="38" spans="1:1" x14ac:dyDescent="0.25">
      <c r="A38" s="16">
        <v>-88</v>
      </c>
    </row>
    <row r="39" spans="1:1" x14ac:dyDescent="0.25">
      <c r="A39" s="16">
        <v>-84</v>
      </c>
    </row>
    <row r="40" spans="1:1" x14ac:dyDescent="0.25">
      <c r="A40" s="16">
        <v>-85</v>
      </c>
    </row>
    <row r="41" spans="1:1" x14ac:dyDescent="0.25">
      <c r="A41" s="16">
        <v>-85</v>
      </c>
    </row>
    <row r="42" spans="1:1" x14ac:dyDescent="0.25">
      <c r="A42" s="16">
        <v>-89</v>
      </c>
    </row>
    <row r="43" spans="1:1" x14ac:dyDescent="0.25">
      <c r="A43" s="16">
        <v>-87</v>
      </c>
    </row>
    <row r="44" spans="1:1" x14ac:dyDescent="0.25">
      <c r="A44" s="16">
        <v>-93</v>
      </c>
    </row>
    <row r="45" spans="1:1" x14ac:dyDescent="0.25">
      <c r="A45" s="16">
        <v>-95</v>
      </c>
    </row>
    <row r="46" spans="1:1" x14ac:dyDescent="0.25">
      <c r="A46" s="16">
        <v>-95</v>
      </c>
    </row>
    <row r="47" spans="1:1" x14ac:dyDescent="0.25">
      <c r="A47" s="16">
        <v>-98</v>
      </c>
    </row>
    <row r="48" spans="1:1" x14ac:dyDescent="0.25">
      <c r="A48" s="16">
        <v>-95</v>
      </c>
    </row>
    <row r="49" spans="1:1" x14ac:dyDescent="0.25">
      <c r="A49" s="16">
        <v>-96</v>
      </c>
    </row>
    <row r="50" spans="1:1" x14ac:dyDescent="0.25">
      <c r="A50" s="16">
        <v>-97</v>
      </c>
    </row>
    <row r="51" spans="1:1" x14ac:dyDescent="0.25">
      <c r="A51" s="16">
        <v>-96</v>
      </c>
    </row>
    <row r="52" spans="1:1" x14ac:dyDescent="0.25">
      <c r="A52" s="16">
        <v>-105</v>
      </c>
    </row>
    <row r="53" spans="1:1" x14ac:dyDescent="0.25">
      <c r="A53" s="16">
        <v>-100</v>
      </c>
    </row>
    <row r="54" spans="1:1" x14ac:dyDescent="0.25">
      <c r="A54" s="16">
        <v>-103</v>
      </c>
    </row>
    <row r="55" spans="1:1" x14ac:dyDescent="0.25">
      <c r="A55" s="16">
        <v>-98</v>
      </c>
    </row>
    <row r="56" spans="1:1" x14ac:dyDescent="0.25">
      <c r="A56" s="16">
        <v>-98</v>
      </c>
    </row>
    <row r="57" spans="1:1" x14ac:dyDescent="0.25">
      <c r="A57" s="16">
        <v>-98</v>
      </c>
    </row>
    <row r="58" spans="1:1" x14ac:dyDescent="0.25">
      <c r="A58" s="16">
        <v>-99</v>
      </c>
    </row>
    <row r="59" spans="1:1" x14ac:dyDescent="0.25">
      <c r="A59" s="16">
        <v>-98</v>
      </c>
    </row>
    <row r="60" spans="1:1" x14ac:dyDescent="0.25">
      <c r="A60" s="16">
        <v>-98</v>
      </c>
    </row>
    <row r="61" spans="1:1" x14ac:dyDescent="0.25">
      <c r="A61" s="16">
        <v>-104</v>
      </c>
    </row>
    <row r="62" spans="1:1" x14ac:dyDescent="0.25">
      <c r="A62" s="16">
        <v>-101</v>
      </c>
    </row>
    <row r="63" spans="1:1" x14ac:dyDescent="0.25">
      <c r="A63" s="16">
        <v>-101</v>
      </c>
    </row>
    <row r="64" spans="1:1" x14ac:dyDescent="0.25">
      <c r="A64" s="16">
        <v>-95</v>
      </c>
    </row>
    <row r="65" spans="1:1" x14ac:dyDescent="0.25">
      <c r="A65" s="16">
        <v>-98</v>
      </c>
    </row>
    <row r="66" spans="1:1" x14ac:dyDescent="0.25">
      <c r="A66" s="16">
        <v>-95</v>
      </c>
    </row>
    <row r="67" spans="1:1" x14ac:dyDescent="0.25">
      <c r="A67" s="16">
        <v>-94</v>
      </c>
    </row>
    <row r="68" spans="1:1" x14ac:dyDescent="0.25">
      <c r="A68" s="16">
        <v>-98</v>
      </c>
    </row>
    <row r="69" spans="1:1" x14ac:dyDescent="0.25">
      <c r="A69" s="16">
        <v>-100</v>
      </c>
    </row>
    <row r="70" spans="1:1" x14ac:dyDescent="0.25">
      <c r="A70" s="16">
        <v>-100</v>
      </c>
    </row>
    <row r="71" spans="1:1" x14ac:dyDescent="0.25">
      <c r="A71" s="16">
        <v>-99</v>
      </c>
    </row>
    <row r="72" spans="1:1" x14ac:dyDescent="0.25">
      <c r="A72" s="16">
        <v>-95</v>
      </c>
    </row>
    <row r="73" spans="1:1" x14ac:dyDescent="0.25">
      <c r="A73" s="16">
        <v>-91</v>
      </c>
    </row>
    <row r="74" spans="1:1" x14ac:dyDescent="0.25">
      <c r="A74" s="16">
        <v>-87</v>
      </c>
    </row>
    <row r="75" spans="1:1" x14ac:dyDescent="0.25">
      <c r="A75" s="16">
        <v>-79</v>
      </c>
    </row>
    <row r="76" spans="1:1" x14ac:dyDescent="0.25">
      <c r="A76" s="16">
        <v>-83</v>
      </c>
    </row>
    <row r="77" spans="1:1" x14ac:dyDescent="0.25">
      <c r="A77" s="16">
        <v>-85</v>
      </c>
    </row>
    <row r="78" spans="1:1" x14ac:dyDescent="0.25">
      <c r="A78" s="16">
        <v>-84</v>
      </c>
    </row>
    <row r="79" spans="1:1" x14ac:dyDescent="0.25">
      <c r="A79" s="16">
        <v>-85</v>
      </c>
    </row>
    <row r="80" spans="1:1" x14ac:dyDescent="0.25">
      <c r="A80" s="16">
        <v>-86</v>
      </c>
    </row>
    <row r="81" spans="1:1" x14ac:dyDescent="0.25">
      <c r="A81" s="16">
        <v>-83</v>
      </c>
    </row>
    <row r="82" spans="1:1" x14ac:dyDescent="0.25">
      <c r="A82" s="16">
        <v>-83</v>
      </c>
    </row>
    <row r="83" spans="1:1" x14ac:dyDescent="0.25">
      <c r="A83" s="16">
        <v>-88</v>
      </c>
    </row>
    <row r="84" spans="1:1" x14ac:dyDescent="0.25">
      <c r="A84" s="16">
        <v>-88</v>
      </c>
    </row>
    <row r="85" spans="1:1" x14ac:dyDescent="0.25">
      <c r="A85" s="16">
        <v>-87</v>
      </c>
    </row>
    <row r="86" spans="1:1" x14ac:dyDescent="0.25">
      <c r="A86" s="16">
        <v>-89</v>
      </c>
    </row>
    <row r="87" spans="1:1" x14ac:dyDescent="0.25">
      <c r="A87" s="16">
        <v>-82</v>
      </c>
    </row>
    <row r="88" spans="1:1" x14ac:dyDescent="0.25">
      <c r="A88" s="16">
        <v>-89</v>
      </c>
    </row>
    <row r="89" spans="1:1" x14ac:dyDescent="0.25">
      <c r="A89" s="16">
        <v>-104</v>
      </c>
    </row>
    <row r="90" spans="1:1" x14ac:dyDescent="0.25">
      <c r="A90" s="16">
        <v>-103</v>
      </c>
    </row>
    <row r="91" spans="1:1" x14ac:dyDescent="0.25">
      <c r="A91" s="16">
        <v>-104</v>
      </c>
    </row>
    <row r="92" spans="1:1" x14ac:dyDescent="0.25">
      <c r="A92" s="16">
        <v>-100</v>
      </c>
    </row>
    <row r="93" spans="1:1" x14ac:dyDescent="0.25">
      <c r="A93" s="16">
        <v>-92</v>
      </c>
    </row>
    <row r="94" spans="1:1" x14ac:dyDescent="0.25">
      <c r="A94" s="16">
        <v>-90</v>
      </c>
    </row>
    <row r="95" spans="1:1" x14ac:dyDescent="0.25">
      <c r="A95" s="16">
        <v>-96</v>
      </c>
    </row>
    <row r="96" spans="1:1" x14ac:dyDescent="0.25">
      <c r="A96" s="16">
        <v>-95</v>
      </c>
    </row>
    <row r="97" spans="1:1" x14ac:dyDescent="0.25">
      <c r="A97" s="16">
        <v>-94</v>
      </c>
    </row>
    <row r="98" spans="1:1" x14ac:dyDescent="0.25">
      <c r="A98" s="16">
        <v>-94</v>
      </c>
    </row>
    <row r="99" spans="1:1" x14ac:dyDescent="0.25">
      <c r="A99" s="16">
        <v>-97</v>
      </c>
    </row>
    <row r="100" spans="1:1" x14ac:dyDescent="0.25">
      <c r="A100" s="16">
        <v>-99</v>
      </c>
    </row>
    <row r="101" spans="1:1" x14ac:dyDescent="0.25">
      <c r="A101" s="16">
        <v>-101</v>
      </c>
    </row>
    <row r="102" spans="1:1" x14ac:dyDescent="0.25">
      <c r="A102" s="16">
        <v>-106</v>
      </c>
    </row>
    <row r="103" spans="1:1" x14ac:dyDescent="0.25">
      <c r="A103" s="16">
        <v>-107</v>
      </c>
    </row>
    <row r="104" spans="1:1" x14ac:dyDescent="0.25">
      <c r="A104" s="16">
        <v>-107</v>
      </c>
    </row>
    <row r="105" spans="1:1" x14ac:dyDescent="0.25">
      <c r="A105" s="16">
        <v>-107</v>
      </c>
    </row>
    <row r="106" spans="1:1" x14ac:dyDescent="0.25">
      <c r="A106" s="16">
        <v>-88</v>
      </c>
    </row>
    <row r="107" spans="1:1" x14ac:dyDescent="0.25">
      <c r="A107" s="16">
        <v>-85</v>
      </c>
    </row>
    <row r="108" spans="1:1" x14ac:dyDescent="0.25">
      <c r="A108" s="16">
        <v>-80</v>
      </c>
    </row>
    <row r="109" spans="1:1" x14ac:dyDescent="0.25">
      <c r="A109" s="16">
        <v>-86</v>
      </c>
    </row>
    <row r="110" spans="1:1" x14ac:dyDescent="0.25">
      <c r="A110" s="16">
        <v>-90</v>
      </c>
    </row>
    <row r="111" spans="1:1" x14ac:dyDescent="0.25">
      <c r="A111" s="16">
        <v>-89</v>
      </c>
    </row>
    <row r="112" spans="1:1" x14ac:dyDescent="0.25">
      <c r="A112" s="16">
        <v>-89</v>
      </c>
    </row>
    <row r="113" spans="1:1" x14ac:dyDescent="0.25">
      <c r="A113" s="16">
        <v>-77</v>
      </c>
    </row>
    <row r="114" spans="1:1" x14ac:dyDescent="0.25">
      <c r="A114" s="16">
        <v>-76</v>
      </c>
    </row>
    <row r="115" spans="1:1" x14ac:dyDescent="0.25">
      <c r="A115" s="16">
        <v>-76</v>
      </c>
    </row>
    <row r="116" spans="1:1" x14ac:dyDescent="0.25">
      <c r="A116" s="16">
        <v>-77</v>
      </c>
    </row>
    <row r="117" spans="1:1" x14ac:dyDescent="0.25">
      <c r="A117" s="16">
        <v>-73</v>
      </c>
    </row>
    <row r="118" spans="1:1" x14ac:dyDescent="0.25">
      <c r="A118" s="16">
        <v>-78</v>
      </c>
    </row>
    <row r="119" spans="1:1" x14ac:dyDescent="0.25">
      <c r="A119" s="16">
        <v>-85</v>
      </c>
    </row>
    <row r="120" spans="1:1" x14ac:dyDescent="0.25">
      <c r="A120" s="16">
        <v>-87</v>
      </c>
    </row>
    <row r="121" spans="1:1" x14ac:dyDescent="0.25">
      <c r="A121" s="16">
        <v>-90</v>
      </c>
    </row>
    <row r="122" spans="1:1" x14ac:dyDescent="0.25">
      <c r="A122" s="16">
        <v>-92</v>
      </c>
    </row>
    <row r="123" spans="1:1" x14ac:dyDescent="0.25">
      <c r="A123" s="16">
        <v>-90</v>
      </c>
    </row>
    <row r="124" spans="1:1" x14ac:dyDescent="0.25">
      <c r="A124" s="16">
        <v>-87</v>
      </c>
    </row>
    <row r="125" spans="1:1" x14ac:dyDescent="0.25">
      <c r="A125" s="16">
        <v>-85</v>
      </c>
    </row>
    <row r="126" spans="1:1" x14ac:dyDescent="0.25">
      <c r="A126" s="16">
        <v>-93</v>
      </c>
    </row>
    <row r="127" spans="1:1" x14ac:dyDescent="0.25">
      <c r="A127" s="16">
        <v>-90</v>
      </c>
    </row>
    <row r="128" spans="1:1" x14ac:dyDescent="0.25">
      <c r="A128" s="16">
        <v>-77</v>
      </c>
    </row>
    <row r="129" spans="1:1" x14ac:dyDescent="0.25">
      <c r="A129" s="16">
        <v>-79</v>
      </c>
    </row>
    <row r="130" spans="1:1" x14ac:dyDescent="0.25">
      <c r="A130" s="16">
        <v>-81</v>
      </c>
    </row>
    <row r="131" spans="1:1" x14ac:dyDescent="0.25">
      <c r="A131" s="16">
        <v>-91</v>
      </c>
    </row>
    <row r="132" spans="1:1" x14ac:dyDescent="0.25">
      <c r="A132" s="16">
        <v>-98</v>
      </c>
    </row>
    <row r="133" spans="1:1" x14ac:dyDescent="0.25">
      <c r="A133" s="16">
        <v>-95</v>
      </c>
    </row>
    <row r="134" spans="1:1" x14ac:dyDescent="0.25">
      <c r="A134" s="16">
        <v>-94</v>
      </c>
    </row>
    <row r="135" spans="1:1" x14ac:dyDescent="0.25">
      <c r="A135" s="16">
        <v>-100</v>
      </c>
    </row>
    <row r="136" spans="1:1" x14ac:dyDescent="0.25">
      <c r="A136" s="16">
        <v>-93</v>
      </c>
    </row>
    <row r="137" spans="1:1" x14ac:dyDescent="0.25">
      <c r="A137" s="16">
        <v>-90</v>
      </c>
    </row>
    <row r="138" spans="1:1" x14ac:dyDescent="0.25">
      <c r="A138" s="16">
        <v>-89</v>
      </c>
    </row>
    <row r="139" spans="1:1" x14ac:dyDescent="0.25">
      <c r="A139" s="16">
        <v>-95</v>
      </c>
    </row>
    <row r="140" spans="1:1" x14ac:dyDescent="0.25">
      <c r="A140" s="16">
        <v>-91</v>
      </c>
    </row>
    <row r="141" spans="1:1" x14ac:dyDescent="0.25">
      <c r="A141" s="16">
        <v>-97</v>
      </c>
    </row>
    <row r="142" spans="1:1" x14ac:dyDescent="0.25">
      <c r="A142" s="16">
        <v>-97</v>
      </c>
    </row>
    <row r="143" spans="1:1" x14ac:dyDescent="0.25">
      <c r="A143" s="16">
        <v>-99</v>
      </c>
    </row>
    <row r="144" spans="1:1" x14ac:dyDescent="0.25">
      <c r="A144" s="16">
        <v>-96</v>
      </c>
    </row>
    <row r="145" spans="1:1" x14ac:dyDescent="0.25">
      <c r="A145" s="16">
        <v>-97</v>
      </c>
    </row>
    <row r="146" spans="1:1" x14ac:dyDescent="0.25">
      <c r="A146" s="16">
        <v>-96</v>
      </c>
    </row>
    <row r="147" spans="1:1" x14ac:dyDescent="0.25">
      <c r="A147" s="16">
        <v>-99</v>
      </c>
    </row>
    <row r="148" spans="1:1" x14ac:dyDescent="0.25">
      <c r="A148" s="16">
        <v>-97</v>
      </c>
    </row>
    <row r="149" spans="1:1" x14ac:dyDescent="0.25">
      <c r="A149" s="16">
        <v>-96</v>
      </c>
    </row>
    <row r="150" spans="1:1" x14ac:dyDescent="0.25">
      <c r="A150" s="16">
        <v>-98</v>
      </c>
    </row>
    <row r="151" spans="1:1" x14ac:dyDescent="0.25">
      <c r="A151" s="16">
        <v>-98</v>
      </c>
    </row>
    <row r="152" spans="1:1" x14ac:dyDescent="0.25">
      <c r="A152" s="16">
        <v>-96</v>
      </c>
    </row>
    <row r="153" spans="1:1" x14ac:dyDescent="0.25">
      <c r="A153" s="16">
        <v>-96</v>
      </c>
    </row>
    <row r="154" spans="1:1" x14ac:dyDescent="0.25">
      <c r="A154" s="16">
        <v>-92</v>
      </c>
    </row>
    <row r="155" spans="1:1" x14ac:dyDescent="0.25">
      <c r="A155" s="16">
        <v>-98</v>
      </c>
    </row>
    <row r="156" spans="1:1" x14ac:dyDescent="0.25">
      <c r="A156" s="16">
        <v>-93</v>
      </c>
    </row>
    <row r="157" spans="1:1" x14ac:dyDescent="0.25">
      <c r="A157" s="16">
        <v>-96</v>
      </c>
    </row>
    <row r="158" spans="1:1" x14ac:dyDescent="0.25">
      <c r="A158" s="16">
        <v>-95</v>
      </c>
    </row>
    <row r="159" spans="1:1" x14ac:dyDescent="0.25">
      <c r="A159" s="16">
        <v>-95</v>
      </c>
    </row>
    <row r="160" spans="1:1" x14ac:dyDescent="0.25">
      <c r="A160" s="16">
        <v>-94</v>
      </c>
    </row>
    <row r="161" spans="1:1" x14ac:dyDescent="0.25">
      <c r="A161" s="16">
        <v>-91</v>
      </c>
    </row>
    <row r="162" spans="1:1" x14ac:dyDescent="0.25">
      <c r="A162" s="16">
        <v>-90</v>
      </c>
    </row>
    <row r="163" spans="1:1" x14ac:dyDescent="0.25">
      <c r="A163" s="16">
        <v>-90</v>
      </c>
    </row>
    <row r="164" spans="1:1" x14ac:dyDescent="0.25">
      <c r="A164" s="16">
        <v>-91</v>
      </c>
    </row>
    <row r="165" spans="1:1" x14ac:dyDescent="0.25">
      <c r="A165" s="16">
        <v>-90</v>
      </c>
    </row>
    <row r="166" spans="1:1" x14ac:dyDescent="0.25">
      <c r="A166" s="16">
        <v>-91</v>
      </c>
    </row>
    <row r="167" spans="1:1" x14ac:dyDescent="0.25">
      <c r="A167" s="16">
        <v>-91</v>
      </c>
    </row>
    <row r="168" spans="1:1" x14ac:dyDescent="0.25">
      <c r="A168" s="16">
        <v>-91</v>
      </c>
    </row>
    <row r="169" spans="1:1" x14ac:dyDescent="0.25">
      <c r="A169" s="16">
        <v>-90</v>
      </c>
    </row>
    <row r="170" spans="1:1" x14ac:dyDescent="0.25">
      <c r="A170" s="16">
        <v>-91</v>
      </c>
    </row>
    <row r="171" spans="1:1" x14ac:dyDescent="0.25">
      <c r="A171" s="16">
        <v>-93</v>
      </c>
    </row>
    <row r="172" spans="1:1" x14ac:dyDescent="0.25">
      <c r="A172" s="16">
        <v>-93</v>
      </c>
    </row>
    <row r="173" spans="1:1" x14ac:dyDescent="0.25">
      <c r="A173" s="16">
        <v>-93</v>
      </c>
    </row>
    <row r="174" spans="1:1" x14ac:dyDescent="0.25">
      <c r="A174" s="16">
        <v>-90</v>
      </c>
    </row>
    <row r="175" spans="1:1" x14ac:dyDescent="0.25">
      <c r="A175" s="16">
        <v>-90</v>
      </c>
    </row>
    <row r="176" spans="1:1" x14ac:dyDescent="0.25">
      <c r="A176" s="16">
        <v>-92</v>
      </c>
    </row>
    <row r="177" spans="1:1" x14ac:dyDescent="0.25">
      <c r="A177" s="16">
        <v>-90</v>
      </c>
    </row>
    <row r="178" spans="1:1" x14ac:dyDescent="0.25">
      <c r="A178" s="16">
        <v>-91</v>
      </c>
    </row>
    <row r="179" spans="1:1" x14ac:dyDescent="0.25">
      <c r="A179" s="16">
        <v>-88</v>
      </c>
    </row>
    <row r="180" spans="1:1" x14ac:dyDescent="0.25">
      <c r="A180" s="16">
        <v>-87</v>
      </c>
    </row>
    <row r="181" spans="1:1" x14ac:dyDescent="0.25">
      <c r="A181" s="16">
        <v>-90</v>
      </c>
    </row>
    <row r="182" spans="1:1" x14ac:dyDescent="0.25">
      <c r="A182" s="16">
        <v>-90</v>
      </c>
    </row>
    <row r="183" spans="1:1" x14ac:dyDescent="0.25">
      <c r="A183" s="16">
        <v>-91</v>
      </c>
    </row>
    <row r="184" spans="1:1" x14ac:dyDescent="0.25">
      <c r="A184" s="16">
        <v>-85</v>
      </c>
    </row>
    <row r="185" spans="1:1" x14ac:dyDescent="0.25">
      <c r="A185" s="16">
        <v>-85</v>
      </c>
    </row>
    <row r="186" spans="1:1" x14ac:dyDescent="0.25">
      <c r="A186" s="16">
        <v>-82</v>
      </c>
    </row>
    <row r="187" spans="1:1" x14ac:dyDescent="0.25">
      <c r="A187" s="16">
        <v>-81</v>
      </c>
    </row>
    <row r="188" spans="1:1" x14ac:dyDescent="0.25">
      <c r="A188" s="16">
        <v>-82</v>
      </c>
    </row>
    <row r="189" spans="1:1" x14ac:dyDescent="0.25">
      <c r="A189" s="16">
        <v>-84</v>
      </c>
    </row>
    <row r="190" spans="1:1" x14ac:dyDescent="0.25">
      <c r="A190" s="16">
        <v>-84</v>
      </c>
    </row>
    <row r="191" spans="1:1" x14ac:dyDescent="0.25">
      <c r="A191" s="16">
        <v>-75</v>
      </c>
    </row>
    <row r="192" spans="1:1" x14ac:dyDescent="0.25">
      <c r="A192" s="16">
        <v>-80</v>
      </c>
    </row>
    <row r="193" spans="1:1" x14ac:dyDescent="0.25">
      <c r="A193" s="16">
        <v>-83</v>
      </c>
    </row>
    <row r="194" spans="1:1" x14ac:dyDescent="0.25">
      <c r="A194" s="16">
        <v>-82</v>
      </c>
    </row>
    <row r="195" spans="1:1" x14ac:dyDescent="0.25">
      <c r="A195" s="16">
        <v>-79</v>
      </c>
    </row>
    <row r="196" spans="1:1" x14ac:dyDescent="0.25">
      <c r="A196" s="16">
        <v>-86</v>
      </c>
    </row>
    <row r="197" spans="1:1" x14ac:dyDescent="0.25">
      <c r="A197" s="16">
        <v>-88</v>
      </c>
    </row>
    <row r="198" spans="1:1" x14ac:dyDescent="0.25">
      <c r="A198" s="16">
        <v>-90</v>
      </c>
    </row>
    <row r="199" spans="1:1" x14ac:dyDescent="0.25">
      <c r="A199" s="16">
        <v>-85</v>
      </c>
    </row>
    <row r="200" spans="1:1" x14ac:dyDescent="0.25">
      <c r="A200" s="16">
        <v>-86</v>
      </c>
    </row>
    <row r="201" spans="1:1" x14ac:dyDescent="0.25">
      <c r="A201" s="16">
        <v>-85</v>
      </c>
    </row>
    <row r="202" spans="1:1" x14ac:dyDescent="0.25">
      <c r="A202" s="16">
        <v>-90</v>
      </c>
    </row>
    <row r="203" spans="1:1" x14ac:dyDescent="0.25">
      <c r="A203" s="16">
        <v>-91</v>
      </c>
    </row>
    <row r="204" spans="1:1" x14ac:dyDescent="0.25">
      <c r="A204" s="16">
        <v>-90</v>
      </c>
    </row>
    <row r="205" spans="1:1" x14ac:dyDescent="0.25">
      <c r="A205" s="16">
        <v>-93</v>
      </c>
    </row>
    <row r="206" spans="1:1" x14ac:dyDescent="0.25">
      <c r="A206" s="16">
        <v>-92</v>
      </c>
    </row>
    <row r="207" spans="1:1" x14ac:dyDescent="0.25">
      <c r="A207" s="16">
        <v>-92</v>
      </c>
    </row>
    <row r="208" spans="1:1" x14ac:dyDescent="0.25">
      <c r="A208" s="16">
        <v>-93</v>
      </c>
    </row>
    <row r="209" spans="1:1" x14ac:dyDescent="0.25">
      <c r="A209" s="16">
        <v>-93</v>
      </c>
    </row>
    <row r="210" spans="1:1" x14ac:dyDescent="0.25">
      <c r="A210" s="16">
        <v>-97</v>
      </c>
    </row>
    <row r="211" spans="1:1" x14ac:dyDescent="0.25">
      <c r="A211" s="16">
        <v>-96</v>
      </c>
    </row>
    <row r="212" spans="1:1" x14ac:dyDescent="0.25">
      <c r="A212" s="16">
        <v>-91</v>
      </c>
    </row>
    <row r="213" spans="1:1" x14ac:dyDescent="0.25">
      <c r="A213" s="16">
        <v>-89</v>
      </c>
    </row>
    <row r="214" spans="1:1" x14ac:dyDescent="0.25">
      <c r="A214" s="16">
        <v>-91</v>
      </c>
    </row>
    <row r="215" spans="1:1" x14ac:dyDescent="0.25">
      <c r="A215" s="16">
        <v>-80</v>
      </c>
    </row>
    <row r="216" spans="1:1" x14ac:dyDescent="0.25">
      <c r="A216" s="16">
        <v>-88</v>
      </c>
    </row>
    <row r="217" spans="1:1" x14ac:dyDescent="0.25">
      <c r="A217" s="16">
        <v>-88</v>
      </c>
    </row>
    <row r="218" spans="1:1" x14ac:dyDescent="0.25">
      <c r="A218" s="16">
        <v>-81</v>
      </c>
    </row>
    <row r="219" spans="1:1" x14ac:dyDescent="0.25">
      <c r="A219" s="16">
        <v>-74</v>
      </c>
    </row>
    <row r="220" spans="1:1" x14ac:dyDescent="0.25">
      <c r="A220" s="16">
        <v>-84</v>
      </c>
    </row>
    <row r="221" spans="1:1" x14ac:dyDescent="0.25">
      <c r="A221" s="16">
        <v>-83</v>
      </c>
    </row>
    <row r="222" spans="1:1" x14ac:dyDescent="0.25">
      <c r="A222" s="16">
        <v>-87</v>
      </c>
    </row>
    <row r="223" spans="1:1" x14ac:dyDescent="0.25">
      <c r="A223" s="16">
        <v>-87</v>
      </c>
    </row>
    <row r="224" spans="1:1" x14ac:dyDescent="0.25">
      <c r="A224" s="16">
        <v>-85</v>
      </c>
    </row>
    <row r="225" spans="1:1" x14ac:dyDescent="0.25">
      <c r="A225" s="16">
        <v>-80</v>
      </c>
    </row>
    <row r="226" spans="1:1" x14ac:dyDescent="0.25">
      <c r="A226" s="16">
        <v>-84</v>
      </c>
    </row>
    <row r="227" spans="1:1" x14ac:dyDescent="0.25">
      <c r="A227" s="16">
        <v>-84</v>
      </c>
    </row>
    <row r="228" spans="1:1" x14ac:dyDescent="0.25">
      <c r="A228" s="16">
        <v>-84</v>
      </c>
    </row>
    <row r="229" spans="1:1" x14ac:dyDescent="0.25">
      <c r="A229" s="16">
        <v>-89</v>
      </c>
    </row>
    <row r="230" spans="1:1" x14ac:dyDescent="0.25">
      <c r="A230" s="16">
        <v>-89</v>
      </c>
    </row>
    <row r="231" spans="1:1" x14ac:dyDescent="0.25">
      <c r="A231" s="16">
        <v>-88</v>
      </c>
    </row>
    <row r="232" spans="1:1" x14ac:dyDescent="0.25">
      <c r="A232" s="16">
        <v>-86</v>
      </c>
    </row>
    <row r="233" spans="1:1" x14ac:dyDescent="0.25">
      <c r="A233" s="16">
        <v>-87</v>
      </c>
    </row>
    <row r="234" spans="1:1" x14ac:dyDescent="0.25">
      <c r="A234" s="16">
        <v>-85</v>
      </c>
    </row>
    <row r="235" spans="1:1" x14ac:dyDescent="0.25">
      <c r="A235" s="16">
        <v>-85</v>
      </c>
    </row>
    <row r="236" spans="1:1" x14ac:dyDescent="0.25">
      <c r="A236" s="16">
        <v>-83</v>
      </c>
    </row>
    <row r="237" spans="1:1" x14ac:dyDescent="0.25">
      <c r="A237" s="16">
        <v>-83</v>
      </c>
    </row>
    <row r="238" spans="1:1" x14ac:dyDescent="0.25">
      <c r="A238" s="16">
        <v>-79</v>
      </c>
    </row>
    <row r="239" spans="1:1" x14ac:dyDescent="0.25">
      <c r="A239" s="16">
        <v>-82</v>
      </c>
    </row>
    <row r="240" spans="1:1" x14ac:dyDescent="0.25">
      <c r="A240" s="16">
        <v>-79</v>
      </c>
    </row>
    <row r="241" spans="1:1" x14ac:dyDescent="0.25">
      <c r="A241" s="16">
        <v>-77</v>
      </c>
    </row>
    <row r="242" spans="1:1" x14ac:dyDescent="0.25">
      <c r="A242" s="16">
        <v>-74</v>
      </c>
    </row>
    <row r="243" spans="1:1" x14ac:dyDescent="0.25">
      <c r="A243" s="16">
        <v>-78</v>
      </c>
    </row>
    <row r="244" spans="1:1" x14ac:dyDescent="0.25">
      <c r="A244" s="16">
        <v>-75</v>
      </c>
    </row>
    <row r="245" spans="1:1" x14ac:dyDescent="0.25">
      <c r="A245" s="16">
        <v>-73</v>
      </c>
    </row>
    <row r="246" spans="1:1" x14ac:dyDescent="0.25">
      <c r="A246" s="16">
        <v>-73</v>
      </c>
    </row>
    <row r="247" spans="1:1" x14ac:dyDescent="0.25">
      <c r="A247" s="16">
        <v>-75</v>
      </c>
    </row>
    <row r="248" spans="1:1" x14ac:dyDescent="0.25">
      <c r="A248" s="16">
        <v>-73</v>
      </c>
    </row>
    <row r="249" spans="1:1" x14ac:dyDescent="0.25">
      <c r="A249" s="16">
        <v>-69</v>
      </c>
    </row>
    <row r="250" spans="1:1" x14ac:dyDescent="0.25">
      <c r="A250" s="16">
        <v>-72</v>
      </c>
    </row>
    <row r="251" spans="1:1" x14ac:dyDescent="0.25">
      <c r="A251" s="16">
        <v>-72</v>
      </c>
    </row>
    <row r="252" spans="1:1" x14ac:dyDescent="0.25">
      <c r="A252" s="16">
        <v>-78</v>
      </c>
    </row>
    <row r="253" spans="1:1" x14ac:dyDescent="0.25">
      <c r="A253" s="16">
        <v>-77</v>
      </c>
    </row>
    <row r="254" spans="1:1" x14ac:dyDescent="0.25">
      <c r="A254" s="16">
        <v>-88</v>
      </c>
    </row>
    <row r="255" spans="1:1" x14ac:dyDescent="0.25">
      <c r="A255" s="16">
        <v>-86</v>
      </c>
    </row>
    <row r="256" spans="1:1" x14ac:dyDescent="0.25">
      <c r="A256" s="16">
        <v>-88</v>
      </c>
    </row>
    <row r="257" spans="1:1" x14ac:dyDescent="0.25">
      <c r="A257" s="16">
        <v>-84</v>
      </c>
    </row>
    <row r="258" spans="1:1" x14ac:dyDescent="0.25">
      <c r="A258" s="16">
        <v>-89</v>
      </c>
    </row>
    <row r="259" spans="1:1" x14ac:dyDescent="0.25">
      <c r="A259" s="16">
        <v>-90</v>
      </c>
    </row>
    <row r="260" spans="1:1" x14ac:dyDescent="0.25">
      <c r="A260" s="16">
        <v>-91</v>
      </c>
    </row>
    <row r="261" spans="1:1" x14ac:dyDescent="0.25">
      <c r="A261" s="16">
        <v>-93</v>
      </c>
    </row>
    <row r="262" spans="1:1" x14ac:dyDescent="0.25">
      <c r="A262" s="16">
        <v>-91</v>
      </c>
    </row>
    <row r="263" spans="1:1" x14ac:dyDescent="0.25">
      <c r="A263" s="16">
        <v>-90</v>
      </c>
    </row>
    <row r="264" spans="1:1" x14ac:dyDescent="0.25">
      <c r="A264" s="16">
        <v>-89</v>
      </c>
    </row>
    <row r="265" spans="1:1" x14ac:dyDescent="0.25">
      <c r="A265" s="16">
        <v>-90</v>
      </c>
    </row>
    <row r="266" spans="1:1" x14ac:dyDescent="0.25">
      <c r="A266" s="16">
        <v>-93</v>
      </c>
    </row>
    <row r="267" spans="1:1" x14ac:dyDescent="0.25">
      <c r="A267" s="16">
        <v>-93</v>
      </c>
    </row>
    <row r="268" spans="1:1" x14ac:dyDescent="0.25">
      <c r="A268" s="16">
        <v>-93</v>
      </c>
    </row>
    <row r="269" spans="1:1" x14ac:dyDescent="0.25">
      <c r="A269" s="16">
        <v>-94</v>
      </c>
    </row>
    <row r="270" spans="1:1" x14ac:dyDescent="0.25">
      <c r="A270" s="16">
        <v>-93</v>
      </c>
    </row>
    <row r="271" spans="1:1" x14ac:dyDescent="0.25">
      <c r="A271" s="16">
        <v>-99</v>
      </c>
    </row>
    <row r="272" spans="1:1" x14ac:dyDescent="0.25">
      <c r="A272" s="16">
        <v>-99</v>
      </c>
    </row>
    <row r="273" spans="1:1" x14ac:dyDescent="0.25">
      <c r="A273" s="16">
        <v>-97</v>
      </c>
    </row>
    <row r="274" spans="1:1" x14ac:dyDescent="0.25">
      <c r="A274" s="16">
        <v>-96</v>
      </c>
    </row>
    <row r="275" spans="1:1" x14ac:dyDescent="0.25">
      <c r="A275" s="16">
        <v>-98</v>
      </c>
    </row>
    <row r="276" spans="1:1" x14ac:dyDescent="0.25">
      <c r="A276" s="16">
        <v>-98</v>
      </c>
    </row>
    <row r="277" spans="1:1" x14ac:dyDescent="0.25">
      <c r="A277" s="16">
        <v>-97</v>
      </c>
    </row>
    <row r="278" spans="1:1" x14ac:dyDescent="0.25">
      <c r="A278" s="16">
        <v>-97</v>
      </c>
    </row>
    <row r="279" spans="1:1" x14ac:dyDescent="0.25">
      <c r="A279" s="16">
        <v>-77</v>
      </c>
    </row>
    <row r="280" spans="1:1" x14ac:dyDescent="0.25">
      <c r="A280" s="16">
        <v>-90</v>
      </c>
    </row>
    <row r="281" spans="1:1" x14ac:dyDescent="0.25">
      <c r="A281" s="16">
        <v>-90</v>
      </c>
    </row>
    <row r="282" spans="1:1" x14ac:dyDescent="0.25">
      <c r="A282" s="16">
        <v>-85</v>
      </c>
    </row>
    <row r="283" spans="1:1" x14ac:dyDescent="0.25">
      <c r="A283" s="16">
        <v>-86</v>
      </c>
    </row>
    <row r="284" spans="1:1" x14ac:dyDescent="0.25">
      <c r="A284" s="16">
        <v>-83</v>
      </c>
    </row>
    <row r="285" spans="1:1" x14ac:dyDescent="0.25">
      <c r="A285" s="16">
        <v>-84</v>
      </c>
    </row>
    <row r="286" spans="1:1" x14ac:dyDescent="0.25">
      <c r="A286" s="16">
        <v>-86</v>
      </c>
    </row>
    <row r="287" spans="1:1" x14ac:dyDescent="0.25">
      <c r="A287" s="16">
        <v>-85</v>
      </c>
    </row>
    <row r="288" spans="1:1" x14ac:dyDescent="0.25">
      <c r="A288" s="16">
        <v>-84</v>
      </c>
    </row>
    <row r="289" spans="1:1" x14ac:dyDescent="0.25">
      <c r="A289" s="16">
        <v>-84</v>
      </c>
    </row>
    <row r="290" spans="1:1" x14ac:dyDescent="0.25">
      <c r="A290" s="16">
        <v>-80</v>
      </c>
    </row>
    <row r="291" spans="1:1" x14ac:dyDescent="0.25">
      <c r="A291" s="16">
        <v>-80</v>
      </c>
    </row>
    <row r="292" spans="1:1" x14ac:dyDescent="0.25">
      <c r="A292" s="16">
        <v>-81</v>
      </c>
    </row>
    <row r="293" spans="1:1" x14ac:dyDescent="0.25">
      <c r="A293" s="16">
        <v>-79</v>
      </c>
    </row>
    <row r="294" spans="1:1" x14ac:dyDescent="0.25">
      <c r="A294" s="16">
        <v>-79</v>
      </c>
    </row>
    <row r="295" spans="1:1" x14ac:dyDescent="0.25">
      <c r="A295" s="16">
        <v>-81</v>
      </c>
    </row>
    <row r="296" spans="1:1" x14ac:dyDescent="0.25">
      <c r="A296" s="16">
        <v>-86</v>
      </c>
    </row>
    <row r="297" spans="1:1" x14ac:dyDescent="0.25">
      <c r="A297" s="16">
        <v>-86</v>
      </c>
    </row>
    <row r="298" spans="1:1" x14ac:dyDescent="0.25">
      <c r="A298" s="16">
        <v>-85</v>
      </c>
    </row>
    <row r="299" spans="1:1" x14ac:dyDescent="0.25">
      <c r="A299" s="16">
        <v>-87</v>
      </c>
    </row>
    <row r="300" spans="1:1" x14ac:dyDescent="0.25">
      <c r="A300" s="16">
        <v>-88</v>
      </c>
    </row>
    <row r="301" spans="1:1" x14ac:dyDescent="0.25">
      <c r="A301" s="16">
        <v>-89</v>
      </c>
    </row>
    <row r="302" spans="1:1" x14ac:dyDescent="0.25">
      <c r="A302" s="16">
        <v>-92</v>
      </c>
    </row>
    <row r="303" spans="1:1" x14ac:dyDescent="0.25">
      <c r="A303" s="16">
        <v>-91</v>
      </c>
    </row>
    <row r="304" spans="1:1" x14ac:dyDescent="0.25">
      <c r="A304" s="16">
        <v>-86</v>
      </c>
    </row>
    <row r="305" spans="1:1" x14ac:dyDescent="0.25">
      <c r="A305" s="16">
        <v>-88</v>
      </c>
    </row>
    <row r="306" spans="1:1" x14ac:dyDescent="0.25">
      <c r="A306" s="16">
        <v>-86</v>
      </c>
    </row>
    <row r="307" spans="1:1" x14ac:dyDescent="0.25">
      <c r="A307" s="16">
        <v>-88</v>
      </c>
    </row>
    <row r="308" spans="1:1" x14ac:dyDescent="0.25">
      <c r="A308" s="16">
        <v>-85</v>
      </c>
    </row>
    <row r="309" spans="1:1" x14ac:dyDescent="0.25">
      <c r="A309" s="16">
        <v>-85</v>
      </c>
    </row>
    <row r="310" spans="1:1" x14ac:dyDescent="0.25">
      <c r="A310" s="16">
        <v>-89</v>
      </c>
    </row>
    <row r="311" spans="1:1" x14ac:dyDescent="0.25">
      <c r="A311" s="16">
        <v>-93</v>
      </c>
    </row>
    <row r="312" spans="1:1" x14ac:dyDescent="0.25">
      <c r="A312" s="16">
        <v>-91</v>
      </c>
    </row>
    <row r="313" spans="1:1" x14ac:dyDescent="0.25">
      <c r="A313" s="16">
        <v>-92</v>
      </c>
    </row>
    <row r="314" spans="1:1" x14ac:dyDescent="0.25">
      <c r="A314" s="16">
        <v>-98</v>
      </c>
    </row>
    <row r="315" spans="1:1" x14ac:dyDescent="0.25">
      <c r="A315" s="16">
        <v>-87</v>
      </c>
    </row>
    <row r="316" spans="1:1" x14ac:dyDescent="0.25">
      <c r="A316" s="16">
        <v>-85</v>
      </c>
    </row>
    <row r="317" spans="1:1" x14ac:dyDescent="0.25">
      <c r="A317" s="16">
        <v>-86</v>
      </c>
    </row>
    <row r="318" spans="1:1" x14ac:dyDescent="0.25">
      <c r="A318" s="16">
        <v>-91</v>
      </c>
    </row>
    <row r="319" spans="1:1" x14ac:dyDescent="0.25">
      <c r="A319" s="16">
        <v>-91</v>
      </c>
    </row>
    <row r="320" spans="1:1" x14ac:dyDescent="0.25">
      <c r="A320" s="16">
        <v>-92</v>
      </c>
    </row>
    <row r="321" spans="1:1" x14ac:dyDescent="0.25">
      <c r="A321" s="16">
        <v>-90</v>
      </c>
    </row>
    <row r="322" spans="1:1" x14ac:dyDescent="0.25">
      <c r="A322" s="16">
        <v>-85</v>
      </c>
    </row>
    <row r="323" spans="1:1" x14ac:dyDescent="0.25">
      <c r="A323" s="16">
        <v>-85</v>
      </c>
    </row>
    <row r="324" spans="1:1" x14ac:dyDescent="0.25">
      <c r="A324" s="16">
        <v>-81</v>
      </c>
    </row>
    <row r="325" spans="1:1" x14ac:dyDescent="0.25">
      <c r="A325" s="16">
        <v>-90</v>
      </c>
    </row>
    <row r="326" spans="1:1" x14ac:dyDescent="0.25">
      <c r="A326" s="16">
        <v>-91</v>
      </c>
    </row>
    <row r="327" spans="1:1" x14ac:dyDescent="0.25">
      <c r="A327" s="16">
        <v>-90</v>
      </c>
    </row>
    <row r="328" spans="1:1" x14ac:dyDescent="0.25">
      <c r="A328" s="16">
        <v>-91</v>
      </c>
    </row>
    <row r="329" spans="1:1" x14ac:dyDescent="0.25">
      <c r="A329" s="16">
        <v>-87</v>
      </c>
    </row>
    <row r="330" spans="1:1" x14ac:dyDescent="0.25">
      <c r="A330" s="16">
        <v>-90</v>
      </c>
    </row>
    <row r="331" spans="1:1" x14ac:dyDescent="0.25">
      <c r="A331" s="16">
        <v>-89</v>
      </c>
    </row>
    <row r="332" spans="1:1" x14ac:dyDescent="0.25">
      <c r="A332" s="16">
        <v>-87</v>
      </c>
    </row>
    <row r="333" spans="1:1" x14ac:dyDescent="0.25">
      <c r="A333" s="16">
        <v>-90</v>
      </c>
    </row>
    <row r="334" spans="1:1" x14ac:dyDescent="0.25">
      <c r="A334" s="16">
        <v>-83</v>
      </c>
    </row>
    <row r="335" spans="1:1" x14ac:dyDescent="0.25">
      <c r="A335" s="16">
        <v>-85</v>
      </c>
    </row>
    <row r="336" spans="1:1" x14ac:dyDescent="0.25">
      <c r="A336" s="16">
        <v>-82</v>
      </c>
    </row>
    <row r="337" spans="1:1" x14ac:dyDescent="0.25">
      <c r="A337" s="16">
        <v>-90</v>
      </c>
    </row>
    <row r="338" spans="1:1" x14ac:dyDescent="0.25">
      <c r="A338" s="16">
        <v>-89</v>
      </c>
    </row>
    <row r="339" spans="1:1" x14ac:dyDescent="0.25">
      <c r="A339" s="16">
        <v>-90</v>
      </c>
    </row>
    <row r="340" spans="1:1" x14ac:dyDescent="0.25">
      <c r="A340" s="16">
        <v>-88</v>
      </c>
    </row>
    <row r="341" spans="1:1" x14ac:dyDescent="0.25">
      <c r="A341" s="16">
        <v>-88</v>
      </c>
    </row>
    <row r="342" spans="1:1" x14ac:dyDescent="0.25">
      <c r="A342" s="16">
        <v>-90</v>
      </c>
    </row>
    <row r="343" spans="1:1" x14ac:dyDescent="0.25">
      <c r="A343" s="16">
        <v>-90</v>
      </c>
    </row>
    <row r="344" spans="1:1" x14ac:dyDescent="0.25">
      <c r="A344" s="16">
        <v>-88</v>
      </c>
    </row>
    <row r="345" spans="1:1" x14ac:dyDescent="0.25">
      <c r="A345" s="16">
        <v>-90</v>
      </c>
    </row>
    <row r="346" spans="1:1" x14ac:dyDescent="0.25">
      <c r="A346" s="16">
        <v>-91</v>
      </c>
    </row>
    <row r="347" spans="1:1" x14ac:dyDescent="0.25">
      <c r="A347" s="16">
        <v>-92</v>
      </c>
    </row>
    <row r="348" spans="1:1" x14ac:dyDescent="0.25">
      <c r="A348" s="16">
        <v>-92</v>
      </c>
    </row>
    <row r="349" spans="1:1" x14ac:dyDescent="0.25">
      <c r="A349" s="16">
        <v>-93</v>
      </c>
    </row>
    <row r="350" spans="1:1" x14ac:dyDescent="0.25">
      <c r="A350" s="16">
        <v>-90</v>
      </c>
    </row>
    <row r="351" spans="1:1" x14ac:dyDescent="0.25">
      <c r="A351" s="16">
        <v>-90</v>
      </c>
    </row>
    <row r="352" spans="1:1" x14ac:dyDescent="0.25">
      <c r="A352" s="16">
        <v>-91</v>
      </c>
    </row>
    <row r="353" spans="1:1" x14ac:dyDescent="0.25">
      <c r="A353" s="16">
        <v>-95</v>
      </c>
    </row>
    <row r="354" spans="1:1" x14ac:dyDescent="0.25">
      <c r="A354" s="16">
        <v>-98</v>
      </c>
    </row>
    <row r="355" spans="1:1" x14ac:dyDescent="0.25">
      <c r="A355" s="16">
        <v>-98</v>
      </c>
    </row>
    <row r="356" spans="1:1" x14ac:dyDescent="0.25">
      <c r="A356" s="16">
        <v>-95</v>
      </c>
    </row>
    <row r="357" spans="1:1" x14ac:dyDescent="0.25">
      <c r="A357" s="16">
        <v>-97</v>
      </c>
    </row>
    <row r="358" spans="1:1" x14ac:dyDescent="0.25">
      <c r="A358" s="16">
        <v>-97</v>
      </c>
    </row>
    <row r="359" spans="1:1" x14ac:dyDescent="0.25">
      <c r="A359" s="16">
        <v>-89</v>
      </c>
    </row>
    <row r="360" spans="1:1" x14ac:dyDescent="0.25">
      <c r="A360" s="16">
        <v>-90</v>
      </c>
    </row>
    <row r="361" spans="1:1" x14ac:dyDescent="0.25">
      <c r="A361" s="16">
        <v>-86</v>
      </c>
    </row>
    <row r="362" spans="1:1" x14ac:dyDescent="0.25">
      <c r="A362" s="16">
        <v>-89</v>
      </c>
    </row>
    <row r="363" spans="1:1" x14ac:dyDescent="0.25">
      <c r="A363" s="16">
        <v>-79</v>
      </c>
    </row>
    <row r="364" spans="1:1" x14ac:dyDescent="0.25">
      <c r="A364" s="16">
        <v>-83</v>
      </c>
    </row>
    <row r="365" spans="1:1" x14ac:dyDescent="0.25">
      <c r="A365" s="16">
        <v>-84</v>
      </c>
    </row>
    <row r="366" spans="1:1" x14ac:dyDescent="0.25">
      <c r="A366" s="16">
        <v>-77</v>
      </c>
    </row>
    <row r="367" spans="1:1" x14ac:dyDescent="0.25">
      <c r="A367" s="16">
        <v>-92</v>
      </c>
    </row>
    <row r="368" spans="1:1" x14ac:dyDescent="0.25">
      <c r="A368" s="16">
        <v>-95</v>
      </c>
    </row>
    <row r="369" spans="1:1" x14ac:dyDescent="0.25">
      <c r="A369" s="16">
        <v>-98</v>
      </c>
    </row>
    <row r="370" spans="1:1" x14ac:dyDescent="0.25">
      <c r="A370" s="16">
        <v>-98</v>
      </c>
    </row>
    <row r="371" spans="1:1" x14ac:dyDescent="0.25">
      <c r="A371" s="16">
        <v>-95</v>
      </c>
    </row>
    <row r="372" spans="1:1" x14ac:dyDescent="0.25">
      <c r="A372" s="16">
        <v>-96</v>
      </c>
    </row>
    <row r="373" spans="1:1" x14ac:dyDescent="0.25">
      <c r="A373" s="16">
        <v>-97</v>
      </c>
    </row>
    <row r="374" spans="1:1" x14ac:dyDescent="0.25">
      <c r="A374" s="16">
        <v>-93</v>
      </c>
    </row>
    <row r="375" spans="1:1" x14ac:dyDescent="0.25">
      <c r="A375" s="16">
        <v>-90</v>
      </c>
    </row>
    <row r="376" spans="1:1" x14ac:dyDescent="0.25">
      <c r="A376" s="16">
        <v>-91</v>
      </c>
    </row>
    <row r="377" spans="1:1" x14ac:dyDescent="0.25">
      <c r="A377" s="16">
        <v>-89</v>
      </c>
    </row>
    <row r="378" spans="1:1" x14ac:dyDescent="0.25">
      <c r="A378" s="16">
        <v>-91</v>
      </c>
    </row>
    <row r="379" spans="1:1" x14ac:dyDescent="0.25">
      <c r="A379" s="16">
        <v>-91</v>
      </c>
    </row>
    <row r="380" spans="1:1" x14ac:dyDescent="0.25">
      <c r="A380" s="16">
        <v>-91</v>
      </c>
    </row>
    <row r="381" spans="1:1" x14ac:dyDescent="0.25">
      <c r="A381" s="16">
        <v>-93</v>
      </c>
    </row>
    <row r="382" spans="1:1" x14ac:dyDescent="0.25">
      <c r="A382" s="16">
        <v>-98</v>
      </c>
    </row>
    <row r="383" spans="1:1" x14ac:dyDescent="0.25">
      <c r="A383" s="16">
        <v>-94</v>
      </c>
    </row>
    <row r="384" spans="1:1" x14ac:dyDescent="0.25">
      <c r="A384" s="16">
        <v>-94</v>
      </c>
    </row>
    <row r="385" spans="1:1" x14ac:dyDescent="0.25">
      <c r="A385" s="16">
        <v>-94</v>
      </c>
    </row>
    <row r="386" spans="1:1" x14ac:dyDescent="0.25">
      <c r="A386" s="16">
        <v>-98</v>
      </c>
    </row>
    <row r="387" spans="1:1" x14ac:dyDescent="0.25">
      <c r="A387" s="16">
        <v>-92</v>
      </c>
    </row>
    <row r="388" spans="1:1" x14ac:dyDescent="0.25">
      <c r="A388" s="16">
        <v>-88</v>
      </c>
    </row>
    <row r="389" spans="1:1" x14ac:dyDescent="0.25">
      <c r="A389" s="16">
        <v>-88</v>
      </c>
    </row>
    <row r="390" spans="1:1" x14ac:dyDescent="0.25">
      <c r="A390" s="16">
        <v>-85</v>
      </c>
    </row>
    <row r="391" spans="1:1" x14ac:dyDescent="0.25">
      <c r="A391" s="16">
        <v>-84</v>
      </c>
    </row>
    <row r="392" spans="1:1" x14ac:dyDescent="0.25">
      <c r="A392" s="16">
        <v>-85</v>
      </c>
    </row>
    <row r="393" spans="1:1" x14ac:dyDescent="0.25">
      <c r="A393" s="16">
        <v>-84</v>
      </c>
    </row>
    <row r="394" spans="1:1" x14ac:dyDescent="0.25">
      <c r="A394" s="16">
        <v>-82</v>
      </c>
    </row>
    <row r="395" spans="1:1" x14ac:dyDescent="0.25">
      <c r="A395" s="16">
        <v>-85</v>
      </c>
    </row>
    <row r="396" spans="1:1" x14ac:dyDescent="0.25">
      <c r="A396" s="16">
        <v>-83</v>
      </c>
    </row>
    <row r="397" spans="1:1" x14ac:dyDescent="0.25">
      <c r="A397" s="16">
        <v>-84</v>
      </c>
    </row>
    <row r="398" spans="1:1" x14ac:dyDescent="0.25">
      <c r="A398" s="16">
        <v>-92</v>
      </c>
    </row>
    <row r="399" spans="1:1" x14ac:dyDescent="0.25">
      <c r="A399" s="16">
        <v>-92</v>
      </c>
    </row>
    <row r="400" spans="1:1" x14ac:dyDescent="0.25">
      <c r="A400" s="16">
        <v>-78</v>
      </c>
    </row>
    <row r="401" spans="1:1" x14ac:dyDescent="0.25">
      <c r="A401" s="16">
        <v>-88</v>
      </c>
    </row>
    <row r="402" spans="1:1" x14ac:dyDescent="0.25">
      <c r="A402" s="16">
        <v>-96</v>
      </c>
    </row>
    <row r="403" spans="1:1" x14ac:dyDescent="0.25">
      <c r="A403" s="16">
        <v>-98</v>
      </c>
    </row>
    <row r="404" spans="1:1" x14ac:dyDescent="0.25">
      <c r="A404" s="16">
        <v>-98</v>
      </c>
    </row>
    <row r="405" spans="1:1" x14ac:dyDescent="0.25">
      <c r="A405" s="16">
        <v>-95</v>
      </c>
    </row>
    <row r="406" spans="1:1" x14ac:dyDescent="0.25">
      <c r="A406" s="16">
        <v>-99</v>
      </c>
    </row>
    <row r="407" spans="1:1" x14ac:dyDescent="0.25">
      <c r="A407" s="16">
        <v>-100</v>
      </c>
    </row>
    <row r="408" spans="1:1" x14ac:dyDescent="0.25">
      <c r="A408" s="16">
        <v>-94</v>
      </c>
    </row>
    <row r="409" spans="1:1" x14ac:dyDescent="0.25">
      <c r="A409" s="16">
        <v>-95</v>
      </c>
    </row>
    <row r="410" spans="1:1" x14ac:dyDescent="0.25">
      <c r="A410" s="16">
        <v>-90</v>
      </c>
    </row>
    <row r="411" spans="1:1" x14ac:dyDescent="0.25">
      <c r="A411" s="16">
        <v>-88</v>
      </c>
    </row>
    <row r="412" spans="1:1" x14ac:dyDescent="0.25">
      <c r="A412" s="16">
        <v>-90</v>
      </c>
    </row>
    <row r="413" spans="1:1" x14ac:dyDescent="0.25">
      <c r="A413" s="16">
        <v>-96</v>
      </c>
    </row>
    <row r="414" spans="1:1" x14ac:dyDescent="0.25">
      <c r="A414" s="16">
        <v>-95</v>
      </c>
    </row>
    <row r="415" spans="1:1" x14ac:dyDescent="0.25">
      <c r="A415" s="16">
        <v>-94</v>
      </c>
    </row>
    <row r="416" spans="1:1" x14ac:dyDescent="0.25">
      <c r="A416" s="16">
        <v>-96</v>
      </c>
    </row>
    <row r="417" spans="1:1" x14ac:dyDescent="0.25">
      <c r="A417" s="16">
        <v>-75</v>
      </c>
    </row>
    <row r="418" spans="1:1" x14ac:dyDescent="0.25">
      <c r="A418" s="16">
        <v>-82</v>
      </c>
    </row>
    <row r="419" spans="1:1" x14ac:dyDescent="0.25">
      <c r="A419" s="16">
        <v>-92</v>
      </c>
    </row>
    <row r="420" spans="1:1" x14ac:dyDescent="0.25">
      <c r="A420" s="16">
        <v>-90</v>
      </c>
    </row>
    <row r="421" spans="1:1" x14ac:dyDescent="0.25">
      <c r="A421" s="16">
        <v>-92</v>
      </c>
    </row>
    <row r="422" spans="1:1" x14ac:dyDescent="0.25">
      <c r="A422" s="16">
        <v>-95</v>
      </c>
    </row>
    <row r="423" spans="1:1" x14ac:dyDescent="0.25">
      <c r="A423" s="16">
        <v>-88</v>
      </c>
    </row>
    <row r="424" spans="1:1" x14ac:dyDescent="0.25">
      <c r="A424" s="16">
        <v>-73</v>
      </c>
    </row>
    <row r="425" spans="1:1" x14ac:dyDescent="0.25">
      <c r="A425" s="16">
        <v>-78</v>
      </c>
    </row>
    <row r="426" spans="1:1" x14ac:dyDescent="0.25">
      <c r="A426" s="16">
        <v>-81</v>
      </c>
    </row>
    <row r="427" spans="1:1" x14ac:dyDescent="0.25">
      <c r="A427" s="16">
        <v>-78</v>
      </c>
    </row>
    <row r="428" spans="1:1" x14ac:dyDescent="0.25">
      <c r="A428" s="16">
        <v>-82</v>
      </c>
    </row>
    <row r="429" spans="1:1" x14ac:dyDescent="0.25">
      <c r="A429" s="16">
        <v>-82</v>
      </c>
    </row>
    <row r="430" spans="1:1" x14ac:dyDescent="0.25">
      <c r="A430" s="16">
        <v>-84</v>
      </c>
    </row>
    <row r="431" spans="1:1" x14ac:dyDescent="0.25">
      <c r="A431" s="16">
        <v>-82</v>
      </c>
    </row>
    <row r="432" spans="1:1" x14ac:dyDescent="0.25">
      <c r="A432" s="16">
        <v>-87</v>
      </c>
    </row>
    <row r="433" spans="1:1" x14ac:dyDescent="0.25">
      <c r="A433" s="16">
        <v>-75</v>
      </c>
    </row>
    <row r="434" spans="1:1" x14ac:dyDescent="0.25">
      <c r="A434" s="16">
        <v>-82</v>
      </c>
    </row>
    <row r="435" spans="1:1" x14ac:dyDescent="0.25">
      <c r="A435" s="16">
        <v>-87</v>
      </c>
    </row>
    <row r="436" spans="1:1" x14ac:dyDescent="0.25">
      <c r="A436" s="16">
        <v>-88</v>
      </c>
    </row>
    <row r="437" spans="1:1" x14ac:dyDescent="0.25">
      <c r="A437" s="16">
        <v>-90</v>
      </c>
    </row>
    <row r="438" spans="1:1" x14ac:dyDescent="0.25">
      <c r="A438" s="16">
        <v>-86</v>
      </c>
    </row>
    <row r="439" spans="1:1" x14ac:dyDescent="0.25">
      <c r="A439" s="16">
        <v>-90</v>
      </c>
    </row>
    <row r="440" spans="1:1" x14ac:dyDescent="0.25">
      <c r="A440" s="16">
        <v>-78</v>
      </c>
    </row>
    <row r="441" spans="1:1" x14ac:dyDescent="0.25">
      <c r="A441" s="16">
        <v>-85</v>
      </c>
    </row>
    <row r="442" spans="1:1" x14ac:dyDescent="0.25">
      <c r="A442" s="16">
        <v>-87</v>
      </c>
    </row>
    <row r="443" spans="1:1" x14ac:dyDescent="0.25">
      <c r="A443" s="16">
        <v>-91</v>
      </c>
    </row>
    <row r="444" spans="1:1" x14ac:dyDescent="0.25">
      <c r="A444" s="16">
        <v>-86</v>
      </c>
    </row>
    <row r="445" spans="1:1" x14ac:dyDescent="0.25">
      <c r="A445" s="16">
        <v>-91</v>
      </c>
    </row>
    <row r="446" spans="1:1" x14ac:dyDescent="0.25">
      <c r="A446" s="16">
        <v>-85</v>
      </c>
    </row>
    <row r="447" spans="1:1" x14ac:dyDescent="0.25">
      <c r="A447" s="16">
        <v>-88</v>
      </c>
    </row>
    <row r="448" spans="1:1" x14ac:dyDescent="0.25">
      <c r="A448" s="16">
        <v>-89</v>
      </c>
    </row>
    <row r="449" spans="1:1" x14ac:dyDescent="0.25">
      <c r="A449" s="16">
        <v>-93</v>
      </c>
    </row>
    <row r="450" spans="1:1" x14ac:dyDescent="0.25">
      <c r="A450" s="16">
        <v>-91</v>
      </c>
    </row>
    <row r="451" spans="1:1" x14ac:dyDescent="0.25">
      <c r="A451" s="16">
        <v>-93</v>
      </c>
    </row>
    <row r="452" spans="1:1" x14ac:dyDescent="0.25">
      <c r="A452" s="16">
        <v>-93</v>
      </c>
    </row>
    <row r="453" spans="1:1" x14ac:dyDescent="0.25">
      <c r="A453" s="16">
        <v>-94</v>
      </c>
    </row>
    <row r="454" spans="1:1" x14ac:dyDescent="0.25">
      <c r="A454" s="16">
        <v>-97</v>
      </c>
    </row>
    <row r="455" spans="1:1" x14ac:dyDescent="0.25">
      <c r="A455" s="16">
        <v>-98</v>
      </c>
    </row>
    <row r="456" spans="1:1" x14ac:dyDescent="0.25">
      <c r="A456" s="16">
        <v>-99</v>
      </c>
    </row>
    <row r="457" spans="1:1" x14ac:dyDescent="0.25">
      <c r="A457" s="16">
        <v>-80</v>
      </c>
    </row>
    <row r="458" spans="1:1" x14ac:dyDescent="0.25">
      <c r="A458" s="16">
        <v>-86</v>
      </c>
    </row>
    <row r="459" spans="1:1" x14ac:dyDescent="0.25">
      <c r="A459" s="16">
        <v>-92</v>
      </c>
    </row>
    <row r="460" spans="1:1" x14ac:dyDescent="0.25">
      <c r="A460" s="16">
        <v>-87</v>
      </c>
    </row>
    <row r="461" spans="1:1" x14ac:dyDescent="0.25">
      <c r="A461" s="16">
        <v>-80</v>
      </c>
    </row>
    <row r="462" spans="1:1" x14ac:dyDescent="0.25">
      <c r="A462" s="16">
        <v>-85</v>
      </c>
    </row>
    <row r="463" spans="1:1" x14ac:dyDescent="0.25">
      <c r="A463" s="16">
        <v>-85</v>
      </c>
    </row>
    <row r="464" spans="1:1" x14ac:dyDescent="0.25">
      <c r="A464" s="16">
        <v>-84</v>
      </c>
    </row>
    <row r="465" spans="1:1" x14ac:dyDescent="0.25">
      <c r="A465" s="16">
        <v>-85</v>
      </c>
    </row>
    <row r="466" spans="1:1" x14ac:dyDescent="0.25">
      <c r="A466" s="16">
        <v>-81</v>
      </c>
    </row>
    <row r="467" spans="1:1" x14ac:dyDescent="0.25">
      <c r="A467" s="16">
        <v>-81</v>
      </c>
    </row>
    <row r="468" spans="1:1" x14ac:dyDescent="0.25">
      <c r="A468" s="16">
        <v>-77</v>
      </c>
    </row>
    <row r="469" spans="1:1" x14ac:dyDescent="0.25">
      <c r="A469" s="16">
        <v>-79</v>
      </c>
    </row>
    <row r="470" spans="1:1" x14ac:dyDescent="0.25">
      <c r="A470" s="16">
        <v>-81</v>
      </c>
    </row>
    <row r="471" spans="1:1" x14ac:dyDescent="0.25">
      <c r="A471" s="16">
        <v>-83</v>
      </c>
    </row>
    <row r="472" spans="1:1" x14ac:dyDescent="0.25">
      <c r="A472" s="16">
        <v>-85</v>
      </c>
    </row>
    <row r="473" spans="1:1" x14ac:dyDescent="0.25">
      <c r="A473" s="16">
        <v>-83</v>
      </c>
    </row>
    <row r="474" spans="1:1" x14ac:dyDescent="0.25">
      <c r="A474" s="16">
        <v>-89</v>
      </c>
    </row>
    <row r="475" spans="1:1" x14ac:dyDescent="0.25">
      <c r="A475" s="16">
        <v>-86</v>
      </c>
    </row>
    <row r="476" spans="1:1" x14ac:dyDescent="0.25">
      <c r="A476" s="16">
        <v>-86</v>
      </c>
    </row>
    <row r="477" spans="1:1" x14ac:dyDescent="0.25">
      <c r="A477" s="16">
        <v>-95</v>
      </c>
    </row>
    <row r="478" spans="1:1" x14ac:dyDescent="0.25">
      <c r="A478" s="16">
        <v>-96</v>
      </c>
    </row>
    <row r="479" spans="1:1" x14ac:dyDescent="0.25">
      <c r="A479" s="16">
        <v>-92</v>
      </c>
    </row>
    <row r="480" spans="1:1" x14ac:dyDescent="0.25">
      <c r="A480" s="16">
        <v>-96</v>
      </c>
    </row>
    <row r="481" spans="1:1" x14ac:dyDescent="0.25">
      <c r="A481" s="16">
        <v>-96</v>
      </c>
    </row>
    <row r="482" spans="1:1" x14ac:dyDescent="0.25">
      <c r="A482" s="16">
        <v>-96</v>
      </c>
    </row>
    <row r="483" spans="1:1" x14ac:dyDescent="0.25">
      <c r="A483" s="16">
        <v>-94</v>
      </c>
    </row>
    <row r="484" spans="1:1" x14ac:dyDescent="0.25">
      <c r="A484" s="16">
        <v>-94</v>
      </c>
    </row>
    <row r="485" spans="1:1" x14ac:dyDescent="0.25">
      <c r="A485" s="16">
        <v>-94</v>
      </c>
    </row>
    <row r="486" spans="1:1" x14ac:dyDescent="0.25">
      <c r="A486" s="16">
        <v>-103</v>
      </c>
    </row>
    <row r="487" spans="1:1" x14ac:dyDescent="0.25">
      <c r="A487" s="16">
        <v>-92</v>
      </c>
    </row>
    <row r="488" spans="1:1" x14ac:dyDescent="0.25">
      <c r="A488" s="16">
        <v>-90</v>
      </c>
    </row>
    <row r="489" spans="1:1" x14ac:dyDescent="0.25">
      <c r="A489" s="16">
        <v>-90</v>
      </c>
    </row>
    <row r="490" spans="1:1" x14ac:dyDescent="0.25">
      <c r="A490" s="16">
        <v>-101</v>
      </c>
    </row>
    <row r="491" spans="1:1" x14ac:dyDescent="0.25">
      <c r="A491" s="16">
        <v>-91</v>
      </c>
    </row>
    <row r="492" spans="1:1" x14ac:dyDescent="0.25">
      <c r="A492" s="16">
        <v>-86</v>
      </c>
    </row>
    <row r="493" spans="1:1" x14ac:dyDescent="0.25">
      <c r="A493" s="16">
        <v>-96</v>
      </c>
    </row>
    <row r="494" spans="1:1" x14ac:dyDescent="0.25">
      <c r="A494" s="16">
        <v>-96</v>
      </c>
    </row>
    <row r="495" spans="1:1" x14ac:dyDescent="0.25">
      <c r="A495" s="16">
        <v>-98</v>
      </c>
    </row>
    <row r="496" spans="1:1" x14ac:dyDescent="0.25">
      <c r="A496" s="16">
        <v>-71</v>
      </c>
    </row>
    <row r="497" spans="1:1" x14ac:dyDescent="0.25">
      <c r="A497" s="16">
        <v>-88</v>
      </c>
    </row>
    <row r="498" spans="1:1" x14ac:dyDescent="0.25">
      <c r="A498" s="16">
        <v>-96</v>
      </c>
    </row>
    <row r="499" spans="1:1" x14ac:dyDescent="0.25">
      <c r="A499" s="16">
        <v>-99</v>
      </c>
    </row>
    <row r="500" spans="1:1" x14ac:dyDescent="0.25">
      <c r="A500" s="16">
        <v>-99</v>
      </c>
    </row>
    <row r="501" spans="1:1" x14ac:dyDescent="0.25">
      <c r="A501" s="16">
        <v>-77</v>
      </c>
    </row>
    <row r="502" spans="1:1" x14ac:dyDescent="0.25">
      <c r="A502" s="16">
        <v>-92</v>
      </c>
    </row>
    <row r="503" spans="1:1" x14ac:dyDescent="0.25">
      <c r="A503" s="16">
        <v>-92</v>
      </c>
    </row>
    <row r="504" spans="1:1" x14ac:dyDescent="0.25">
      <c r="A504" s="16">
        <v>-93</v>
      </c>
    </row>
    <row r="505" spans="1:1" x14ac:dyDescent="0.25">
      <c r="A505" s="16">
        <v>-85</v>
      </c>
    </row>
    <row r="506" spans="1:1" x14ac:dyDescent="0.25">
      <c r="A506" s="16">
        <v>-97</v>
      </c>
    </row>
    <row r="507" spans="1:1" x14ac:dyDescent="0.25">
      <c r="A507" s="16">
        <v>-91</v>
      </c>
    </row>
    <row r="508" spans="1:1" x14ac:dyDescent="0.25">
      <c r="A508" s="16">
        <v>-92</v>
      </c>
    </row>
    <row r="509" spans="1:1" x14ac:dyDescent="0.25">
      <c r="A509" s="16">
        <v>-93</v>
      </c>
    </row>
    <row r="510" spans="1:1" x14ac:dyDescent="0.25">
      <c r="A510" s="16">
        <v>-91</v>
      </c>
    </row>
    <row r="511" spans="1:1" x14ac:dyDescent="0.25">
      <c r="A511" s="16">
        <v>-94</v>
      </c>
    </row>
    <row r="512" spans="1:1" x14ac:dyDescent="0.25">
      <c r="A512" s="16">
        <v>-92</v>
      </c>
    </row>
    <row r="513" spans="1:1" x14ac:dyDescent="0.25">
      <c r="A513" s="16">
        <v>-92</v>
      </c>
    </row>
    <row r="514" spans="1:1" x14ac:dyDescent="0.25">
      <c r="A514" s="16">
        <v>-91</v>
      </c>
    </row>
    <row r="515" spans="1:1" x14ac:dyDescent="0.25">
      <c r="A515" s="16">
        <v>-94</v>
      </c>
    </row>
    <row r="516" spans="1:1" x14ac:dyDescent="0.25">
      <c r="A516" s="16">
        <v>-94</v>
      </c>
    </row>
    <row r="517" spans="1:1" x14ac:dyDescent="0.25">
      <c r="A517" s="16">
        <v>-97</v>
      </c>
    </row>
    <row r="518" spans="1:1" x14ac:dyDescent="0.25">
      <c r="A518" s="16">
        <v>-91</v>
      </c>
    </row>
    <row r="519" spans="1:1" x14ac:dyDescent="0.25">
      <c r="A519" s="16">
        <v>-95</v>
      </c>
    </row>
    <row r="520" spans="1:1" x14ac:dyDescent="0.25">
      <c r="A520" s="16">
        <v>-98</v>
      </c>
    </row>
    <row r="521" spans="1:1" x14ac:dyDescent="0.25">
      <c r="A521" s="16">
        <v>-96</v>
      </c>
    </row>
    <row r="522" spans="1:1" x14ac:dyDescent="0.25">
      <c r="A522" s="16">
        <v>-96</v>
      </c>
    </row>
    <row r="523" spans="1:1" x14ac:dyDescent="0.25">
      <c r="A523" s="16">
        <v>-98</v>
      </c>
    </row>
    <row r="524" spans="1:1" x14ac:dyDescent="0.25">
      <c r="A524" s="16">
        <v>-95</v>
      </c>
    </row>
    <row r="525" spans="1:1" x14ac:dyDescent="0.25">
      <c r="A525" s="16">
        <v>-95</v>
      </c>
    </row>
    <row r="526" spans="1:1" x14ac:dyDescent="0.25">
      <c r="A526" s="16">
        <v>-95</v>
      </c>
    </row>
    <row r="527" spans="1:1" x14ac:dyDescent="0.25">
      <c r="A527" s="16">
        <v>-103</v>
      </c>
    </row>
    <row r="528" spans="1:1" x14ac:dyDescent="0.25">
      <c r="A528" s="16">
        <v>-107</v>
      </c>
    </row>
    <row r="529" spans="1:1" x14ac:dyDescent="0.25">
      <c r="A529" s="16">
        <v>-106</v>
      </c>
    </row>
    <row r="530" spans="1:1" x14ac:dyDescent="0.25">
      <c r="A530" s="16">
        <v>-98</v>
      </c>
    </row>
    <row r="531" spans="1:1" x14ac:dyDescent="0.25">
      <c r="A531" s="16">
        <v>-98</v>
      </c>
    </row>
    <row r="532" spans="1:1" x14ac:dyDescent="0.25">
      <c r="A532" s="16">
        <v>-102</v>
      </c>
    </row>
    <row r="533" spans="1:1" x14ac:dyDescent="0.25">
      <c r="A533" s="16">
        <v>-102</v>
      </c>
    </row>
    <row r="534" spans="1:1" x14ac:dyDescent="0.25">
      <c r="A534" s="16">
        <v>-105</v>
      </c>
    </row>
    <row r="535" spans="1:1" x14ac:dyDescent="0.25">
      <c r="A535" s="16">
        <v>-94</v>
      </c>
    </row>
    <row r="536" spans="1:1" x14ac:dyDescent="0.25">
      <c r="A536" s="16">
        <v>-97</v>
      </c>
    </row>
    <row r="537" spans="1:1" x14ac:dyDescent="0.25">
      <c r="A537" s="16">
        <v>-98</v>
      </c>
    </row>
    <row r="538" spans="1:1" x14ac:dyDescent="0.25">
      <c r="A538" s="16">
        <v>-98</v>
      </c>
    </row>
    <row r="539" spans="1:1" x14ac:dyDescent="0.25">
      <c r="A539" s="16">
        <v>-98</v>
      </c>
    </row>
    <row r="540" spans="1:1" x14ac:dyDescent="0.25">
      <c r="A540" s="16">
        <v>-97</v>
      </c>
    </row>
    <row r="541" spans="1:1" x14ac:dyDescent="0.25">
      <c r="A541" s="16">
        <v>-95</v>
      </c>
    </row>
    <row r="542" spans="1:1" x14ac:dyDescent="0.25">
      <c r="A542" s="16">
        <v>-95</v>
      </c>
    </row>
    <row r="543" spans="1:1" x14ac:dyDescent="0.25">
      <c r="A543" s="16">
        <v>-95</v>
      </c>
    </row>
    <row r="544" spans="1:1" x14ac:dyDescent="0.25">
      <c r="A544" s="16">
        <v>-106</v>
      </c>
    </row>
    <row r="545" spans="1:1" x14ac:dyDescent="0.25">
      <c r="A545" s="16">
        <v>-108</v>
      </c>
    </row>
    <row r="546" spans="1:1" x14ac:dyDescent="0.25">
      <c r="A546" s="16">
        <v>-105</v>
      </c>
    </row>
    <row r="547" spans="1:1" x14ac:dyDescent="0.25">
      <c r="A547" s="16">
        <v>-98</v>
      </c>
    </row>
    <row r="548" spans="1:1" x14ac:dyDescent="0.25">
      <c r="A548" s="16">
        <v>-106</v>
      </c>
    </row>
    <row r="549" spans="1:1" x14ac:dyDescent="0.25">
      <c r="A549" s="16">
        <v>-106</v>
      </c>
    </row>
    <row r="550" spans="1:1" x14ac:dyDescent="0.25">
      <c r="A550" s="16">
        <v>-103</v>
      </c>
    </row>
    <row r="551" spans="1:1" x14ac:dyDescent="0.25">
      <c r="A551" s="16">
        <v>-102</v>
      </c>
    </row>
    <row r="552" spans="1:1" x14ac:dyDescent="0.25">
      <c r="A552" s="16">
        <v>-95</v>
      </c>
    </row>
    <row r="553" spans="1:1" x14ac:dyDescent="0.25">
      <c r="A553" s="16">
        <v>-97</v>
      </c>
    </row>
    <row r="554" spans="1:1" x14ac:dyDescent="0.25">
      <c r="A554" s="16">
        <v>-108</v>
      </c>
    </row>
    <row r="555" spans="1:1" x14ac:dyDescent="0.25">
      <c r="A555" s="16">
        <v>-103</v>
      </c>
    </row>
    <row r="556" spans="1:1" x14ac:dyDescent="0.25">
      <c r="A556" s="16">
        <v>-100</v>
      </c>
    </row>
    <row r="557" spans="1:1" x14ac:dyDescent="0.25">
      <c r="A557" s="16">
        <v>-107</v>
      </c>
    </row>
    <row r="558" spans="1:1" x14ac:dyDescent="0.25">
      <c r="A558" s="16">
        <v>-102</v>
      </c>
    </row>
    <row r="559" spans="1:1" x14ac:dyDescent="0.25">
      <c r="A559" s="16">
        <v>-100</v>
      </c>
    </row>
    <row r="560" spans="1:1" x14ac:dyDescent="0.25">
      <c r="A560" s="16">
        <v>-100</v>
      </c>
    </row>
    <row r="561" spans="1:1" x14ac:dyDescent="0.25">
      <c r="A561" s="16">
        <v>-102</v>
      </c>
    </row>
    <row r="562" spans="1:1" x14ac:dyDescent="0.25">
      <c r="A562" s="16">
        <v>-102</v>
      </c>
    </row>
    <row r="563" spans="1:1" x14ac:dyDescent="0.25">
      <c r="A563" s="16">
        <v>-104</v>
      </c>
    </row>
    <row r="564" spans="1:1" x14ac:dyDescent="0.25">
      <c r="A564" s="16">
        <v>-102</v>
      </c>
    </row>
    <row r="565" spans="1:1" x14ac:dyDescent="0.25">
      <c r="A565" s="16">
        <v>-104</v>
      </c>
    </row>
    <row r="566" spans="1:1" x14ac:dyDescent="0.25">
      <c r="A566" s="16">
        <v>-102</v>
      </c>
    </row>
    <row r="567" spans="1:1" x14ac:dyDescent="0.25">
      <c r="A567" s="16">
        <v>-106</v>
      </c>
    </row>
    <row r="568" spans="1:1" x14ac:dyDescent="0.25">
      <c r="A568" s="16">
        <v>-105</v>
      </c>
    </row>
    <row r="569" spans="1:1" x14ac:dyDescent="0.25">
      <c r="A569" s="16">
        <v>-106</v>
      </c>
    </row>
    <row r="570" spans="1:1" x14ac:dyDescent="0.25">
      <c r="A570" s="16">
        <v>-106</v>
      </c>
    </row>
    <row r="571" spans="1:1" x14ac:dyDescent="0.25">
      <c r="A571" s="16">
        <v>-106</v>
      </c>
    </row>
    <row r="572" spans="1:1" x14ac:dyDescent="0.25">
      <c r="A572" s="16">
        <v>-101</v>
      </c>
    </row>
    <row r="573" spans="1:1" x14ac:dyDescent="0.25">
      <c r="A573" s="16">
        <v>-97</v>
      </c>
    </row>
    <row r="574" spans="1:1" x14ac:dyDescent="0.25">
      <c r="A574" s="16">
        <v>-97</v>
      </c>
    </row>
    <row r="575" spans="1:1" x14ac:dyDescent="0.25">
      <c r="A575" s="16">
        <v>-100</v>
      </c>
    </row>
    <row r="576" spans="1:1" x14ac:dyDescent="0.25">
      <c r="A576" s="16">
        <v>-102</v>
      </c>
    </row>
    <row r="577" spans="1:1" x14ac:dyDescent="0.25">
      <c r="A577" s="16">
        <v>-102</v>
      </c>
    </row>
    <row r="578" spans="1:1" x14ac:dyDescent="0.25">
      <c r="A578" s="16">
        <v>-96</v>
      </c>
    </row>
    <row r="579" spans="1:1" x14ac:dyDescent="0.25">
      <c r="A579" s="16">
        <v>-97</v>
      </c>
    </row>
    <row r="580" spans="1:1" x14ac:dyDescent="0.25">
      <c r="A580" s="16">
        <v>-98</v>
      </c>
    </row>
    <row r="581" spans="1:1" x14ac:dyDescent="0.25">
      <c r="A581" s="16">
        <v>-98</v>
      </c>
    </row>
    <row r="582" spans="1:1" x14ac:dyDescent="0.25">
      <c r="A582" s="16">
        <v>-97</v>
      </c>
    </row>
    <row r="583" spans="1:1" x14ac:dyDescent="0.25">
      <c r="A583" s="16">
        <v>-98</v>
      </c>
    </row>
    <row r="584" spans="1:1" x14ac:dyDescent="0.25">
      <c r="A584" s="16">
        <v>-98</v>
      </c>
    </row>
    <row r="585" spans="1:1" x14ac:dyDescent="0.25">
      <c r="A585" s="16">
        <v>-98</v>
      </c>
    </row>
    <row r="586" spans="1:1" x14ac:dyDescent="0.25">
      <c r="A586" s="16">
        <v>-97</v>
      </c>
    </row>
    <row r="587" spans="1:1" x14ac:dyDescent="0.25">
      <c r="A587" s="16">
        <v>-96</v>
      </c>
    </row>
    <row r="588" spans="1:1" x14ac:dyDescent="0.25">
      <c r="A588" s="16">
        <v>-96</v>
      </c>
    </row>
    <row r="589" spans="1:1" x14ac:dyDescent="0.25">
      <c r="A589" s="16">
        <v>-97</v>
      </c>
    </row>
    <row r="590" spans="1:1" x14ac:dyDescent="0.25">
      <c r="A590" s="16">
        <v>-95</v>
      </c>
    </row>
    <row r="591" spans="1:1" x14ac:dyDescent="0.25">
      <c r="A591" s="16">
        <v>-95</v>
      </c>
    </row>
    <row r="592" spans="1:1" x14ac:dyDescent="0.25">
      <c r="A592" s="16">
        <v>-91</v>
      </c>
    </row>
    <row r="593" spans="1:1" x14ac:dyDescent="0.25">
      <c r="A593" s="16">
        <v>-95</v>
      </c>
    </row>
    <row r="594" spans="1:1" x14ac:dyDescent="0.25">
      <c r="A594" s="16">
        <v>-89</v>
      </c>
    </row>
    <row r="595" spans="1:1" x14ac:dyDescent="0.25">
      <c r="A595" s="16">
        <v>-91</v>
      </c>
    </row>
    <row r="596" spans="1:1" x14ac:dyDescent="0.25">
      <c r="A596" s="16">
        <v>-93</v>
      </c>
    </row>
    <row r="597" spans="1:1" x14ac:dyDescent="0.25">
      <c r="A597" s="16">
        <v>-91</v>
      </c>
    </row>
    <row r="598" spans="1:1" x14ac:dyDescent="0.25">
      <c r="A598" s="16">
        <v>-92</v>
      </c>
    </row>
    <row r="599" spans="1:1" x14ac:dyDescent="0.25">
      <c r="A599" s="16">
        <v>-88</v>
      </c>
    </row>
    <row r="600" spans="1:1" x14ac:dyDescent="0.25">
      <c r="A600" s="16">
        <v>-89</v>
      </c>
    </row>
    <row r="601" spans="1:1" x14ac:dyDescent="0.25">
      <c r="A601" s="16">
        <v>-85</v>
      </c>
    </row>
    <row r="602" spans="1:1" x14ac:dyDescent="0.25">
      <c r="A602" s="16">
        <v>-86</v>
      </c>
    </row>
    <row r="603" spans="1:1" x14ac:dyDescent="0.25">
      <c r="A603" s="16">
        <v>-86</v>
      </c>
    </row>
    <row r="604" spans="1:1" x14ac:dyDescent="0.25">
      <c r="A604" s="16">
        <v>-89</v>
      </c>
    </row>
    <row r="605" spans="1:1" x14ac:dyDescent="0.25">
      <c r="A605" s="16">
        <v>-89</v>
      </c>
    </row>
    <row r="606" spans="1:1" x14ac:dyDescent="0.25">
      <c r="A606" s="16">
        <v>-91</v>
      </c>
    </row>
    <row r="607" spans="1:1" x14ac:dyDescent="0.25">
      <c r="A607" s="16">
        <v>-88</v>
      </c>
    </row>
    <row r="608" spans="1:1" x14ac:dyDescent="0.25">
      <c r="A608" s="16">
        <v>-89</v>
      </c>
    </row>
    <row r="609" spans="1:1" x14ac:dyDescent="0.25">
      <c r="A609" s="16">
        <v>-93</v>
      </c>
    </row>
    <row r="610" spans="1:1" x14ac:dyDescent="0.25">
      <c r="A610" s="16">
        <v>-93</v>
      </c>
    </row>
    <row r="611" spans="1:1" x14ac:dyDescent="0.25">
      <c r="A611" s="16">
        <v>-87</v>
      </c>
    </row>
    <row r="612" spans="1:1" x14ac:dyDescent="0.25">
      <c r="A612" s="16">
        <v>-88</v>
      </c>
    </row>
    <row r="613" spans="1:1" x14ac:dyDescent="0.25">
      <c r="A613" s="16">
        <v>-91</v>
      </c>
    </row>
    <row r="614" spans="1:1" x14ac:dyDescent="0.25">
      <c r="A614" s="16">
        <v>-94</v>
      </c>
    </row>
    <row r="615" spans="1:1" x14ac:dyDescent="0.25">
      <c r="A615" s="16">
        <v>-98</v>
      </c>
    </row>
    <row r="616" spans="1:1" x14ac:dyDescent="0.25">
      <c r="A616" s="16">
        <v>-98</v>
      </c>
    </row>
    <row r="617" spans="1:1" x14ac:dyDescent="0.25">
      <c r="A617" s="16">
        <v>-98</v>
      </c>
    </row>
    <row r="618" spans="1:1" x14ac:dyDescent="0.25">
      <c r="A618" s="16">
        <v>-96</v>
      </c>
    </row>
    <row r="619" spans="1:1" x14ac:dyDescent="0.25">
      <c r="A619" s="16">
        <v>-89</v>
      </c>
    </row>
    <row r="620" spans="1:1" x14ac:dyDescent="0.25">
      <c r="A620" s="16">
        <v>-93</v>
      </c>
    </row>
    <row r="621" spans="1:1" x14ac:dyDescent="0.25">
      <c r="A621" s="16">
        <v>-92</v>
      </c>
    </row>
    <row r="622" spans="1:1" x14ac:dyDescent="0.25">
      <c r="A622" s="16">
        <v>-92</v>
      </c>
    </row>
    <row r="623" spans="1:1" x14ac:dyDescent="0.25">
      <c r="A623" s="16">
        <v>-95</v>
      </c>
    </row>
    <row r="624" spans="1:1" x14ac:dyDescent="0.25">
      <c r="A624" s="16">
        <v>-98</v>
      </c>
    </row>
    <row r="625" spans="1:1" x14ac:dyDescent="0.25">
      <c r="A625" s="16">
        <v>-98</v>
      </c>
    </row>
    <row r="626" spans="1:1" x14ac:dyDescent="0.25">
      <c r="A626" s="16">
        <v>-96</v>
      </c>
    </row>
    <row r="627" spans="1:1" x14ac:dyDescent="0.25">
      <c r="A627" s="16">
        <v>-96</v>
      </c>
    </row>
    <row r="628" spans="1:1" x14ac:dyDescent="0.25">
      <c r="A628" s="16">
        <v>-96</v>
      </c>
    </row>
    <row r="629" spans="1:1" x14ac:dyDescent="0.25">
      <c r="A629" s="16">
        <v>-97</v>
      </c>
    </row>
    <row r="630" spans="1:1" x14ac:dyDescent="0.25">
      <c r="A630" s="16">
        <v>-94</v>
      </c>
    </row>
    <row r="631" spans="1:1" x14ac:dyDescent="0.25">
      <c r="A631" s="16">
        <v>-93</v>
      </c>
    </row>
    <row r="632" spans="1:1" x14ac:dyDescent="0.25">
      <c r="A632" s="16">
        <v>-87</v>
      </c>
    </row>
    <row r="633" spans="1:1" x14ac:dyDescent="0.25">
      <c r="A633" s="16">
        <v>-82</v>
      </c>
    </row>
    <row r="634" spans="1:1" x14ac:dyDescent="0.25">
      <c r="A634" s="16">
        <v>-88</v>
      </c>
    </row>
    <row r="635" spans="1:1" x14ac:dyDescent="0.25">
      <c r="A635" s="16">
        <v>-88</v>
      </c>
    </row>
    <row r="636" spans="1:1" x14ac:dyDescent="0.25">
      <c r="A636" s="16">
        <v>-91</v>
      </c>
    </row>
    <row r="637" spans="1:1" x14ac:dyDescent="0.25">
      <c r="A637" s="16">
        <v>-88</v>
      </c>
    </row>
    <row r="638" spans="1:1" x14ac:dyDescent="0.25">
      <c r="A638" s="16">
        <v>-84</v>
      </c>
    </row>
    <row r="639" spans="1:1" x14ac:dyDescent="0.25">
      <c r="A639" s="16">
        <v>-86</v>
      </c>
    </row>
    <row r="640" spans="1:1" x14ac:dyDescent="0.25">
      <c r="A640" s="16">
        <v>-84</v>
      </c>
    </row>
    <row r="641" spans="1:1" x14ac:dyDescent="0.25">
      <c r="A641" s="16">
        <v>-73</v>
      </c>
    </row>
    <row r="642" spans="1:1" x14ac:dyDescent="0.25">
      <c r="A642" s="16">
        <v>-75</v>
      </c>
    </row>
    <row r="643" spans="1:1" x14ac:dyDescent="0.25">
      <c r="A643" s="16">
        <v>-78</v>
      </c>
    </row>
    <row r="644" spans="1:1" x14ac:dyDescent="0.25">
      <c r="A644" s="16">
        <v>-79</v>
      </c>
    </row>
    <row r="645" spans="1:1" x14ac:dyDescent="0.25">
      <c r="A645" s="16">
        <v>-76</v>
      </c>
    </row>
    <row r="646" spans="1:1" x14ac:dyDescent="0.25">
      <c r="A646" s="16">
        <v>-82</v>
      </c>
    </row>
    <row r="647" spans="1:1" x14ac:dyDescent="0.25">
      <c r="A647" s="16">
        <v>-85</v>
      </c>
    </row>
    <row r="648" spans="1:1" x14ac:dyDescent="0.25">
      <c r="A648" s="16">
        <v>-87</v>
      </c>
    </row>
    <row r="649" spans="1:1" x14ac:dyDescent="0.25">
      <c r="A649" s="16">
        <v>-88</v>
      </c>
    </row>
    <row r="650" spans="1:1" x14ac:dyDescent="0.25">
      <c r="A650" s="16">
        <v>-90</v>
      </c>
    </row>
    <row r="651" spans="1:1" x14ac:dyDescent="0.25">
      <c r="A651" s="16">
        <v>-91</v>
      </c>
    </row>
    <row r="652" spans="1:1" x14ac:dyDescent="0.25">
      <c r="A652" s="16">
        <v>-82</v>
      </c>
    </row>
    <row r="653" spans="1:1" x14ac:dyDescent="0.25">
      <c r="A653" s="16">
        <v>-83</v>
      </c>
    </row>
    <row r="654" spans="1:1" x14ac:dyDescent="0.25">
      <c r="A654" s="16">
        <v>-86</v>
      </c>
    </row>
    <row r="655" spans="1:1" x14ac:dyDescent="0.25">
      <c r="A655" s="16">
        <v>-87</v>
      </c>
    </row>
    <row r="656" spans="1:1" x14ac:dyDescent="0.25">
      <c r="A656" s="16">
        <v>-89</v>
      </c>
    </row>
    <row r="657" spans="1:1" x14ac:dyDescent="0.25">
      <c r="A657" s="16">
        <v>-91</v>
      </c>
    </row>
    <row r="658" spans="1:1" x14ac:dyDescent="0.25">
      <c r="A658" s="16">
        <v>-92</v>
      </c>
    </row>
    <row r="659" spans="1:1" x14ac:dyDescent="0.25">
      <c r="A659" s="16">
        <v>-93</v>
      </c>
    </row>
    <row r="660" spans="1:1" x14ac:dyDescent="0.25">
      <c r="A660" s="16">
        <v>-92</v>
      </c>
    </row>
    <row r="661" spans="1:1" x14ac:dyDescent="0.25">
      <c r="A661" s="16">
        <v>-90</v>
      </c>
    </row>
    <row r="662" spans="1:1" x14ac:dyDescent="0.25">
      <c r="A662" s="16">
        <v>-92</v>
      </c>
    </row>
    <row r="663" spans="1:1" x14ac:dyDescent="0.25">
      <c r="A663" s="16">
        <v>-93</v>
      </c>
    </row>
    <row r="664" spans="1:1" x14ac:dyDescent="0.25">
      <c r="A664" s="16">
        <v>-92</v>
      </c>
    </row>
    <row r="665" spans="1:1" x14ac:dyDescent="0.25">
      <c r="A665" s="16">
        <v>-104</v>
      </c>
    </row>
    <row r="666" spans="1:1" x14ac:dyDescent="0.25">
      <c r="A666" s="16">
        <v>-97</v>
      </c>
    </row>
    <row r="667" spans="1:1" x14ac:dyDescent="0.25">
      <c r="A667" s="16">
        <v>-94</v>
      </c>
    </row>
    <row r="668" spans="1:1" x14ac:dyDescent="0.25">
      <c r="A668" s="16">
        <v>-94</v>
      </c>
    </row>
    <row r="669" spans="1:1" x14ac:dyDescent="0.25">
      <c r="A669" s="16">
        <v>-104</v>
      </c>
    </row>
    <row r="670" spans="1:1" x14ac:dyDescent="0.25">
      <c r="A670" s="16">
        <v>-106</v>
      </c>
    </row>
    <row r="671" spans="1:1" x14ac:dyDescent="0.25">
      <c r="A671" s="16">
        <v>-104</v>
      </c>
    </row>
    <row r="672" spans="1:1" x14ac:dyDescent="0.25">
      <c r="A672" s="16">
        <v>-105</v>
      </c>
    </row>
    <row r="673" spans="1:1" x14ac:dyDescent="0.25">
      <c r="A673" s="16">
        <v>-107</v>
      </c>
    </row>
    <row r="674" spans="1:1" x14ac:dyDescent="0.25">
      <c r="A674" s="16">
        <v>-101</v>
      </c>
    </row>
    <row r="675" spans="1:1" x14ac:dyDescent="0.25">
      <c r="A675" s="16">
        <v>-95</v>
      </c>
    </row>
    <row r="676" spans="1:1" x14ac:dyDescent="0.25">
      <c r="A676" s="16">
        <v>-99</v>
      </c>
    </row>
    <row r="677" spans="1:1" x14ac:dyDescent="0.25">
      <c r="A677" s="16">
        <v>-96</v>
      </c>
    </row>
    <row r="678" spans="1:1" x14ac:dyDescent="0.25">
      <c r="A678" s="16">
        <v>-98</v>
      </c>
    </row>
    <row r="679" spans="1:1" x14ac:dyDescent="0.25">
      <c r="A679" s="16">
        <v>-96</v>
      </c>
    </row>
    <row r="680" spans="1:1" x14ac:dyDescent="0.25">
      <c r="A680" s="16">
        <v>-96</v>
      </c>
    </row>
    <row r="681" spans="1:1" x14ac:dyDescent="0.25">
      <c r="A681" s="16">
        <v>-93</v>
      </c>
    </row>
    <row r="682" spans="1:1" x14ac:dyDescent="0.25">
      <c r="A682" s="16">
        <v>-98</v>
      </c>
    </row>
    <row r="683" spans="1:1" x14ac:dyDescent="0.25">
      <c r="A683" s="16">
        <v>-96</v>
      </c>
    </row>
    <row r="684" spans="1:1" x14ac:dyDescent="0.25">
      <c r="A684" s="16">
        <v>-98</v>
      </c>
    </row>
    <row r="685" spans="1:1" x14ac:dyDescent="0.25">
      <c r="A685" s="16">
        <v>-98</v>
      </c>
    </row>
    <row r="686" spans="1:1" x14ac:dyDescent="0.25">
      <c r="A686" s="16">
        <v>-98</v>
      </c>
    </row>
    <row r="687" spans="1:1" x14ac:dyDescent="0.25">
      <c r="A687" s="16">
        <v>-99</v>
      </c>
    </row>
    <row r="688" spans="1:1" x14ac:dyDescent="0.25">
      <c r="A688" s="16">
        <v>-95</v>
      </c>
    </row>
    <row r="689" spans="1:1" x14ac:dyDescent="0.25">
      <c r="A689" s="16">
        <v>-93</v>
      </c>
    </row>
    <row r="690" spans="1:1" x14ac:dyDescent="0.25">
      <c r="A690" s="16">
        <v>-91</v>
      </c>
    </row>
    <row r="691" spans="1:1" x14ac:dyDescent="0.25">
      <c r="A691" s="16">
        <v>-94</v>
      </c>
    </row>
    <row r="692" spans="1:1" x14ac:dyDescent="0.25">
      <c r="A692" s="16">
        <v>-94</v>
      </c>
    </row>
    <row r="693" spans="1:1" x14ac:dyDescent="0.25">
      <c r="A693" s="16">
        <v>-95</v>
      </c>
    </row>
    <row r="694" spans="1:1" x14ac:dyDescent="0.25">
      <c r="A694" s="16">
        <v>-97</v>
      </c>
    </row>
    <row r="695" spans="1:1" x14ac:dyDescent="0.25">
      <c r="A695" s="16">
        <v>-97</v>
      </c>
    </row>
    <row r="696" spans="1:1" x14ac:dyDescent="0.25">
      <c r="A696" s="16">
        <v>-97</v>
      </c>
    </row>
    <row r="697" spans="1:1" x14ac:dyDescent="0.25">
      <c r="A697" s="16">
        <v>-101</v>
      </c>
    </row>
    <row r="698" spans="1:1" x14ac:dyDescent="0.25">
      <c r="A698" s="16">
        <v>-98</v>
      </c>
    </row>
    <row r="699" spans="1:1" x14ac:dyDescent="0.25">
      <c r="A699" s="16">
        <v>-90</v>
      </c>
    </row>
    <row r="700" spans="1:1" x14ac:dyDescent="0.25">
      <c r="A700" s="16">
        <v>-93</v>
      </c>
    </row>
    <row r="701" spans="1:1" x14ac:dyDescent="0.25">
      <c r="A701" s="16">
        <v>-92</v>
      </c>
    </row>
    <row r="702" spans="1:1" x14ac:dyDescent="0.25">
      <c r="A702" s="16">
        <v>-91</v>
      </c>
    </row>
    <row r="703" spans="1:1" x14ac:dyDescent="0.25">
      <c r="A703" s="16">
        <v>-93</v>
      </c>
    </row>
    <row r="704" spans="1:1" x14ac:dyDescent="0.25">
      <c r="A704" s="16">
        <v>-93</v>
      </c>
    </row>
    <row r="705" spans="1:1" x14ac:dyDescent="0.25">
      <c r="A705" s="16">
        <v>-94</v>
      </c>
    </row>
    <row r="706" spans="1:1" x14ac:dyDescent="0.25">
      <c r="A706" s="16">
        <v>-95</v>
      </c>
    </row>
    <row r="707" spans="1:1" x14ac:dyDescent="0.25">
      <c r="A707" s="16">
        <v>-93</v>
      </c>
    </row>
    <row r="708" spans="1:1" x14ac:dyDescent="0.25">
      <c r="A708" s="16">
        <v>-97</v>
      </c>
    </row>
    <row r="709" spans="1:1" x14ac:dyDescent="0.25">
      <c r="A709" s="16">
        <v>-96</v>
      </c>
    </row>
    <row r="710" spans="1:1" x14ac:dyDescent="0.25">
      <c r="A710" s="16">
        <v>-96</v>
      </c>
    </row>
    <row r="711" spans="1:1" x14ac:dyDescent="0.25">
      <c r="A711" s="16">
        <v>-98</v>
      </c>
    </row>
    <row r="712" spans="1:1" x14ac:dyDescent="0.25">
      <c r="A712" s="16">
        <v>-93</v>
      </c>
    </row>
    <row r="713" spans="1:1" x14ac:dyDescent="0.25">
      <c r="A713" s="16">
        <v>-93</v>
      </c>
    </row>
    <row r="714" spans="1:1" x14ac:dyDescent="0.25">
      <c r="A714" s="16">
        <v>-92</v>
      </c>
    </row>
    <row r="715" spans="1:1" x14ac:dyDescent="0.25">
      <c r="A715" s="16">
        <v>-95</v>
      </c>
    </row>
    <row r="716" spans="1:1" x14ac:dyDescent="0.25">
      <c r="A716" s="16">
        <v>-88</v>
      </c>
    </row>
    <row r="717" spans="1:1" x14ac:dyDescent="0.25">
      <c r="A717" s="16">
        <v>-92</v>
      </c>
    </row>
    <row r="718" spans="1:1" x14ac:dyDescent="0.25">
      <c r="A718" s="16">
        <v>-95</v>
      </c>
    </row>
    <row r="719" spans="1:1" x14ac:dyDescent="0.25">
      <c r="A719" s="16">
        <v>-81</v>
      </c>
    </row>
    <row r="720" spans="1:1" x14ac:dyDescent="0.25">
      <c r="A720" s="16">
        <v>-94</v>
      </c>
    </row>
    <row r="721" spans="1:1" x14ac:dyDescent="0.25">
      <c r="A721" s="16">
        <v>-97</v>
      </c>
    </row>
    <row r="722" spans="1:1" x14ac:dyDescent="0.25">
      <c r="A722" s="16">
        <v>-96</v>
      </c>
    </row>
    <row r="723" spans="1:1" x14ac:dyDescent="0.25">
      <c r="A723" s="16">
        <v>-93</v>
      </c>
    </row>
    <row r="724" spans="1:1" x14ac:dyDescent="0.25">
      <c r="A724" s="16">
        <v>-96</v>
      </c>
    </row>
    <row r="725" spans="1:1" x14ac:dyDescent="0.25">
      <c r="A725" s="16">
        <v>-98</v>
      </c>
    </row>
    <row r="726" spans="1:1" x14ac:dyDescent="0.25">
      <c r="A726" s="16">
        <v>-95</v>
      </c>
    </row>
    <row r="727" spans="1:1" x14ac:dyDescent="0.25">
      <c r="A727" s="16">
        <v>-86</v>
      </c>
    </row>
    <row r="728" spans="1:1" x14ac:dyDescent="0.25">
      <c r="A728" s="16">
        <v>-90</v>
      </c>
    </row>
    <row r="729" spans="1:1" x14ac:dyDescent="0.25">
      <c r="A729" s="16">
        <v>-84</v>
      </c>
    </row>
    <row r="730" spans="1:1" x14ac:dyDescent="0.25">
      <c r="A730" s="16">
        <v>-90</v>
      </c>
    </row>
    <row r="731" spans="1:1" x14ac:dyDescent="0.25">
      <c r="A731" s="16">
        <v>-90</v>
      </c>
    </row>
    <row r="732" spans="1:1" x14ac:dyDescent="0.25">
      <c r="A732" s="16">
        <v>-93</v>
      </c>
    </row>
    <row r="733" spans="1:1" x14ac:dyDescent="0.25">
      <c r="A733" s="16">
        <v>-87</v>
      </c>
    </row>
    <row r="734" spans="1:1" x14ac:dyDescent="0.25">
      <c r="A734" s="16">
        <v>-94</v>
      </c>
    </row>
    <row r="735" spans="1:1" x14ac:dyDescent="0.25">
      <c r="A735" s="16">
        <v>-98</v>
      </c>
    </row>
    <row r="736" spans="1:1" x14ac:dyDescent="0.25">
      <c r="A736" s="16">
        <v>-97</v>
      </c>
    </row>
    <row r="737" spans="1:1" x14ac:dyDescent="0.25">
      <c r="A737" s="16">
        <v>-101</v>
      </c>
    </row>
    <row r="738" spans="1:1" x14ac:dyDescent="0.25">
      <c r="A738" s="16">
        <v>-103</v>
      </c>
    </row>
    <row r="739" spans="1:1" x14ac:dyDescent="0.25">
      <c r="A739" s="16">
        <v>-103</v>
      </c>
    </row>
    <row r="740" spans="1:1" x14ac:dyDescent="0.25">
      <c r="A740" s="16">
        <v>-106</v>
      </c>
    </row>
    <row r="741" spans="1:1" x14ac:dyDescent="0.25">
      <c r="A741" s="16">
        <v>-102</v>
      </c>
    </row>
    <row r="742" spans="1:1" x14ac:dyDescent="0.25">
      <c r="A742" s="16">
        <v>-105</v>
      </c>
    </row>
    <row r="743" spans="1:1" x14ac:dyDescent="0.25">
      <c r="A743" s="16">
        <v>-106</v>
      </c>
    </row>
    <row r="744" spans="1:1" x14ac:dyDescent="0.25">
      <c r="A744" s="16">
        <v>-107</v>
      </c>
    </row>
    <row r="745" spans="1:1" x14ac:dyDescent="0.25">
      <c r="A745" s="16">
        <v>-103</v>
      </c>
    </row>
    <row r="746" spans="1:1" x14ac:dyDescent="0.25">
      <c r="A746" s="16">
        <v>-105</v>
      </c>
    </row>
    <row r="747" spans="1:1" x14ac:dyDescent="0.25">
      <c r="A747" s="16">
        <v>-105</v>
      </c>
    </row>
    <row r="748" spans="1:1" x14ac:dyDescent="0.25">
      <c r="A748" s="16">
        <v>-107</v>
      </c>
    </row>
    <row r="749" spans="1:1" x14ac:dyDescent="0.25">
      <c r="A749" s="16">
        <v>-94</v>
      </c>
    </row>
    <row r="750" spans="1:1" x14ac:dyDescent="0.25">
      <c r="A750" s="16">
        <v>-92</v>
      </c>
    </row>
    <row r="751" spans="1:1" x14ac:dyDescent="0.25">
      <c r="A751" s="16">
        <v>-94</v>
      </c>
    </row>
    <row r="752" spans="1:1" x14ac:dyDescent="0.25">
      <c r="A752" s="16">
        <v>-93</v>
      </c>
    </row>
    <row r="753" spans="1:1" x14ac:dyDescent="0.25">
      <c r="A753" s="16">
        <v>-86</v>
      </c>
    </row>
    <row r="754" spans="1:1" x14ac:dyDescent="0.25">
      <c r="A754" s="16">
        <v>-83</v>
      </c>
    </row>
    <row r="755" spans="1:1" x14ac:dyDescent="0.25">
      <c r="A755" s="16">
        <v>-86</v>
      </c>
    </row>
    <row r="756" spans="1:1" x14ac:dyDescent="0.25">
      <c r="A756" s="16">
        <v>-93</v>
      </c>
    </row>
    <row r="757" spans="1:1" x14ac:dyDescent="0.25">
      <c r="A757" s="16">
        <v>-96</v>
      </c>
    </row>
    <row r="758" spans="1:1" x14ac:dyDescent="0.25">
      <c r="A758" s="16">
        <v>-93</v>
      </c>
    </row>
    <row r="759" spans="1:1" x14ac:dyDescent="0.25">
      <c r="A759" s="16">
        <v>-88</v>
      </c>
    </row>
    <row r="760" spans="1:1" x14ac:dyDescent="0.25">
      <c r="A760" s="16">
        <v>-87</v>
      </c>
    </row>
    <row r="761" spans="1:1" x14ac:dyDescent="0.25">
      <c r="A761" s="16">
        <v>-83</v>
      </c>
    </row>
    <row r="762" spans="1:1" x14ac:dyDescent="0.25">
      <c r="A762" s="16">
        <v>-84</v>
      </c>
    </row>
    <row r="763" spans="1:1" x14ac:dyDescent="0.25">
      <c r="A763" s="16">
        <v>-86</v>
      </c>
    </row>
    <row r="764" spans="1:1" x14ac:dyDescent="0.25">
      <c r="A764" s="16">
        <v>-84</v>
      </c>
    </row>
    <row r="765" spans="1:1" x14ac:dyDescent="0.25">
      <c r="A765" s="16">
        <v>-85</v>
      </c>
    </row>
    <row r="766" spans="1:1" x14ac:dyDescent="0.25">
      <c r="A766" s="16">
        <v>-84</v>
      </c>
    </row>
    <row r="767" spans="1:1" x14ac:dyDescent="0.25">
      <c r="A767" s="16">
        <v>-90</v>
      </c>
    </row>
    <row r="768" spans="1:1" x14ac:dyDescent="0.25">
      <c r="A768" s="16">
        <v>-80</v>
      </c>
    </row>
    <row r="769" spans="1:1" x14ac:dyDescent="0.25">
      <c r="A769" s="16">
        <v>-78</v>
      </c>
    </row>
    <row r="770" spans="1:1" x14ac:dyDescent="0.25">
      <c r="A770" s="16">
        <v>-86</v>
      </c>
    </row>
    <row r="771" spans="1:1" x14ac:dyDescent="0.25">
      <c r="A771" s="16">
        <v>-77</v>
      </c>
    </row>
    <row r="772" spans="1:1" x14ac:dyDescent="0.25">
      <c r="A772" s="16">
        <v>-89</v>
      </c>
    </row>
    <row r="773" spans="1:1" x14ac:dyDescent="0.25">
      <c r="A773" s="16">
        <v>-87</v>
      </c>
    </row>
    <row r="774" spans="1:1" x14ac:dyDescent="0.25">
      <c r="A774" s="16">
        <v>-91</v>
      </c>
    </row>
    <row r="775" spans="1:1" x14ac:dyDescent="0.25">
      <c r="A775" s="16">
        <v>-86</v>
      </c>
    </row>
    <row r="776" spans="1:1" x14ac:dyDescent="0.25">
      <c r="A776" s="16">
        <v>-77</v>
      </c>
    </row>
    <row r="777" spans="1:1" x14ac:dyDescent="0.25">
      <c r="A777" s="16">
        <v>-68</v>
      </c>
    </row>
    <row r="778" spans="1:1" x14ac:dyDescent="0.25">
      <c r="A778" s="16">
        <v>-65</v>
      </c>
    </row>
    <row r="779" spans="1:1" x14ac:dyDescent="0.25">
      <c r="A779" s="16">
        <v>-67</v>
      </c>
    </row>
    <row r="780" spans="1:1" x14ac:dyDescent="0.25">
      <c r="A780" s="16">
        <v>-76</v>
      </c>
    </row>
    <row r="781" spans="1:1" x14ac:dyDescent="0.25">
      <c r="A781" s="16">
        <v>-86</v>
      </c>
    </row>
    <row r="782" spans="1:1" x14ac:dyDescent="0.25">
      <c r="A782" s="16">
        <v>-93</v>
      </c>
    </row>
    <row r="783" spans="1:1" x14ac:dyDescent="0.25">
      <c r="A783" s="16">
        <v>-90</v>
      </c>
    </row>
    <row r="784" spans="1:1" x14ac:dyDescent="0.25">
      <c r="A784" s="16">
        <v>-86</v>
      </c>
    </row>
    <row r="785" spans="1:1" x14ac:dyDescent="0.25">
      <c r="A785" s="16">
        <v>-96</v>
      </c>
    </row>
    <row r="786" spans="1:1" x14ac:dyDescent="0.25">
      <c r="A786" s="16">
        <v>-89</v>
      </c>
    </row>
    <row r="787" spans="1:1" x14ac:dyDescent="0.25">
      <c r="A787" s="16">
        <v>-91</v>
      </c>
    </row>
    <row r="788" spans="1:1" x14ac:dyDescent="0.25">
      <c r="A788" s="16">
        <v>-92</v>
      </c>
    </row>
    <row r="789" spans="1:1" x14ac:dyDescent="0.25">
      <c r="A789" s="16">
        <v>-92</v>
      </c>
    </row>
    <row r="790" spans="1:1" x14ac:dyDescent="0.25">
      <c r="A790" s="16">
        <v>-91</v>
      </c>
    </row>
    <row r="791" spans="1:1" x14ac:dyDescent="0.25">
      <c r="A791" s="16">
        <v>-91</v>
      </c>
    </row>
    <row r="792" spans="1:1" x14ac:dyDescent="0.25">
      <c r="A792" s="16">
        <v>-91</v>
      </c>
    </row>
    <row r="793" spans="1:1" x14ac:dyDescent="0.25">
      <c r="A793" s="16">
        <v>-87</v>
      </c>
    </row>
    <row r="794" spans="1:1" x14ac:dyDescent="0.25">
      <c r="A794" s="16">
        <v>-84</v>
      </c>
    </row>
    <row r="795" spans="1:1" x14ac:dyDescent="0.25">
      <c r="A795" s="16">
        <v>-82</v>
      </c>
    </row>
    <row r="796" spans="1:1" x14ac:dyDescent="0.25">
      <c r="A796" s="16">
        <v>-82</v>
      </c>
    </row>
    <row r="797" spans="1:1" x14ac:dyDescent="0.25">
      <c r="A797" s="16">
        <v>-72</v>
      </c>
    </row>
    <row r="798" spans="1:1" x14ac:dyDescent="0.25">
      <c r="A798" s="16">
        <v>-78</v>
      </c>
    </row>
    <row r="799" spans="1:1" x14ac:dyDescent="0.25">
      <c r="A799" s="16">
        <v>-71</v>
      </c>
    </row>
    <row r="800" spans="1:1" x14ac:dyDescent="0.25">
      <c r="A800" s="16">
        <v>-75</v>
      </c>
    </row>
    <row r="801" spans="1:1" x14ac:dyDescent="0.25">
      <c r="A801" s="16">
        <v>-68</v>
      </c>
    </row>
    <row r="802" spans="1:1" x14ac:dyDescent="0.25">
      <c r="A802" s="16">
        <v>-75</v>
      </c>
    </row>
    <row r="803" spans="1:1" x14ac:dyDescent="0.25">
      <c r="A803" s="16">
        <v>-78</v>
      </c>
    </row>
    <row r="804" spans="1:1" x14ac:dyDescent="0.25">
      <c r="A804" s="16">
        <v>-81</v>
      </c>
    </row>
    <row r="805" spans="1:1" x14ac:dyDescent="0.25">
      <c r="A805" s="16">
        <v>-83</v>
      </c>
    </row>
    <row r="806" spans="1:1" x14ac:dyDescent="0.25">
      <c r="A806" s="16">
        <v>-83</v>
      </c>
    </row>
    <row r="807" spans="1:1" x14ac:dyDescent="0.25">
      <c r="A807" s="16">
        <v>-77</v>
      </c>
    </row>
    <row r="808" spans="1:1" x14ac:dyDescent="0.25">
      <c r="A808" s="16">
        <v>-81</v>
      </c>
    </row>
    <row r="809" spans="1:1" x14ac:dyDescent="0.25">
      <c r="A809" s="16">
        <v>-84</v>
      </c>
    </row>
    <row r="810" spans="1:1" x14ac:dyDescent="0.25">
      <c r="A810" s="17">
        <v>-97</v>
      </c>
    </row>
    <row r="811" spans="1:1" x14ac:dyDescent="0.25">
      <c r="A811" s="17">
        <v>-94</v>
      </c>
    </row>
    <row r="812" spans="1:1" x14ac:dyDescent="0.25">
      <c r="A812" s="17">
        <v>-96</v>
      </c>
    </row>
    <row r="813" spans="1:1" x14ac:dyDescent="0.25">
      <c r="A813" s="17">
        <v>-99</v>
      </c>
    </row>
    <row r="814" spans="1:1" x14ac:dyDescent="0.25">
      <c r="A814" s="17">
        <v>-84</v>
      </c>
    </row>
    <row r="815" spans="1:1" x14ac:dyDescent="0.25">
      <c r="A815" s="17">
        <v>-82</v>
      </c>
    </row>
    <row r="816" spans="1:1" x14ac:dyDescent="0.25">
      <c r="A816" s="17">
        <v>-93</v>
      </c>
    </row>
    <row r="817" spans="1:1" x14ac:dyDescent="0.25">
      <c r="A817" s="17">
        <v>-95</v>
      </c>
    </row>
    <row r="818" spans="1:1" x14ac:dyDescent="0.25">
      <c r="A818" s="17">
        <v>-93</v>
      </c>
    </row>
    <row r="819" spans="1:1" x14ac:dyDescent="0.25">
      <c r="A819" s="17">
        <v>-94</v>
      </c>
    </row>
    <row r="820" spans="1:1" x14ac:dyDescent="0.25">
      <c r="A820" s="17">
        <v>-93</v>
      </c>
    </row>
    <row r="821" spans="1:1" x14ac:dyDescent="0.25">
      <c r="A821" s="17">
        <v>-89</v>
      </c>
    </row>
    <row r="822" spans="1:1" x14ac:dyDescent="0.25">
      <c r="A822" s="17">
        <v>-92</v>
      </c>
    </row>
    <row r="823" spans="1:1" x14ac:dyDescent="0.25">
      <c r="A823" s="17">
        <v>-90</v>
      </c>
    </row>
    <row r="824" spans="1:1" x14ac:dyDescent="0.25">
      <c r="A824" s="17">
        <v>-92</v>
      </c>
    </row>
    <row r="825" spans="1:1" x14ac:dyDescent="0.25">
      <c r="A825" s="17">
        <v>-88</v>
      </c>
    </row>
    <row r="826" spans="1:1" x14ac:dyDescent="0.25">
      <c r="A826" s="17">
        <v>-87</v>
      </c>
    </row>
    <row r="827" spans="1:1" x14ac:dyDescent="0.25">
      <c r="A827" s="17">
        <v>-87</v>
      </c>
    </row>
    <row r="828" spans="1:1" x14ac:dyDescent="0.25">
      <c r="A828" s="17">
        <v>-83</v>
      </c>
    </row>
    <row r="829" spans="1:1" x14ac:dyDescent="0.25">
      <c r="A829" s="17">
        <v>-76</v>
      </c>
    </row>
    <row r="830" spans="1:1" x14ac:dyDescent="0.25">
      <c r="A830" s="17">
        <v>-64</v>
      </c>
    </row>
    <row r="831" spans="1:1" x14ac:dyDescent="0.25">
      <c r="A831" s="17">
        <v>-76</v>
      </c>
    </row>
    <row r="832" spans="1:1" x14ac:dyDescent="0.25">
      <c r="A832" s="17">
        <v>-75</v>
      </c>
    </row>
    <row r="833" spans="1:1" x14ac:dyDescent="0.25">
      <c r="A833" s="17">
        <v>-80</v>
      </c>
    </row>
    <row r="834" spans="1:1" x14ac:dyDescent="0.25">
      <c r="A834" s="17">
        <v>-82</v>
      </c>
    </row>
    <row r="835" spans="1:1" x14ac:dyDescent="0.25">
      <c r="A835" s="17">
        <v>-81</v>
      </c>
    </row>
    <row r="836" spans="1:1" x14ac:dyDescent="0.25">
      <c r="A836" s="17">
        <v>-86</v>
      </c>
    </row>
    <row r="837" spans="1:1" x14ac:dyDescent="0.25">
      <c r="A837" s="17">
        <v>-82</v>
      </c>
    </row>
    <row r="838" spans="1:1" x14ac:dyDescent="0.25">
      <c r="A838" s="17">
        <v>-73</v>
      </c>
    </row>
    <row r="839" spans="1:1" x14ac:dyDescent="0.25">
      <c r="A839" s="17">
        <v>-78</v>
      </c>
    </row>
    <row r="840" spans="1:1" x14ac:dyDescent="0.25">
      <c r="A840" s="17">
        <v>-86</v>
      </c>
    </row>
    <row r="841" spans="1:1" x14ac:dyDescent="0.25">
      <c r="A841" s="17">
        <v>-83</v>
      </c>
    </row>
    <row r="842" spans="1:1" x14ac:dyDescent="0.25">
      <c r="A842" s="17">
        <v>-82</v>
      </c>
    </row>
    <row r="843" spans="1:1" x14ac:dyDescent="0.25">
      <c r="A843" s="17">
        <v>-88</v>
      </c>
    </row>
    <row r="844" spans="1:1" x14ac:dyDescent="0.25">
      <c r="A844" s="17">
        <v>-81</v>
      </c>
    </row>
    <row r="845" spans="1:1" x14ac:dyDescent="0.25">
      <c r="A845" s="17">
        <v>-75</v>
      </c>
    </row>
    <row r="846" spans="1:1" x14ac:dyDescent="0.25">
      <c r="A846" s="17">
        <v>-75</v>
      </c>
    </row>
    <row r="847" spans="1:1" x14ac:dyDescent="0.25">
      <c r="A847" s="17">
        <v>-77</v>
      </c>
    </row>
    <row r="848" spans="1:1" x14ac:dyDescent="0.25">
      <c r="A848" s="17">
        <v>-79</v>
      </c>
    </row>
    <row r="849" spans="1:1" x14ac:dyDescent="0.25">
      <c r="A849" s="17">
        <v>-82</v>
      </c>
    </row>
    <row r="850" spans="1:1" x14ac:dyDescent="0.25">
      <c r="A850" s="17">
        <v>-86</v>
      </c>
    </row>
    <row r="851" spans="1:1" x14ac:dyDescent="0.25">
      <c r="A851" s="17">
        <v>-88</v>
      </c>
    </row>
    <row r="852" spans="1:1" x14ac:dyDescent="0.25">
      <c r="A852" s="17">
        <v>-88</v>
      </c>
    </row>
    <row r="853" spans="1:1" x14ac:dyDescent="0.25">
      <c r="A853" s="17">
        <v>-89</v>
      </c>
    </row>
    <row r="854" spans="1:1" x14ac:dyDescent="0.25">
      <c r="A854" s="17">
        <v>-85</v>
      </c>
    </row>
    <row r="855" spans="1:1" x14ac:dyDescent="0.25">
      <c r="A855" s="17">
        <v>-80</v>
      </c>
    </row>
    <row r="856" spans="1:1" x14ac:dyDescent="0.25">
      <c r="A856" s="17">
        <v>-69</v>
      </c>
    </row>
    <row r="857" spans="1:1" x14ac:dyDescent="0.25">
      <c r="A857" s="17">
        <v>-61</v>
      </c>
    </row>
    <row r="858" spans="1:1" x14ac:dyDescent="0.25">
      <c r="A858" s="17">
        <v>-63</v>
      </c>
    </row>
    <row r="859" spans="1:1" x14ac:dyDescent="0.25">
      <c r="A859" s="17">
        <v>-61</v>
      </c>
    </row>
    <row r="860" spans="1:1" x14ac:dyDescent="0.25">
      <c r="A860" s="17">
        <v>-61</v>
      </c>
    </row>
    <row r="861" spans="1:1" x14ac:dyDescent="0.25">
      <c r="A861" s="17">
        <v>-62</v>
      </c>
    </row>
    <row r="862" spans="1:1" x14ac:dyDescent="0.25">
      <c r="A862" s="17">
        <v>-75</v>
      </c>
    </row>
    <row r="863" spans="1:1" x14ac:dyDescent="0.25">
      <c r="A863" s="17">
        <v>-68</v>
      </c>
    </row>
    <row r="864" spans="1:1" x14ac:dyDescent="0.25">
      <c r="A864" s="17">
        <v>-69</v>
      </c>
    </row>
    <row r="865" spans="1:1" x14ac:dyDescent="0.25">
      <c r="A865" s="17">
        <v>-76</v>
      </c>
    </row>
    <row r="866" spans="1:1" x14ac:dyDescent="0.25">
      <c r="A866" s="17">
        <v>-78</v>
      </c>
    </row>
    <row r="867" spans="1:1" x14ac:dyDescent="0.25">
      <c r="A867" s="17">
        <v>-78</v>
      </c>
    </row>
    <row r="868" spans="1:1" x14ac:dyDescent="0.25">
      <c r="A868" s="17">
        <v>-79</v>
      </c>
    </row>
    <row r="869" spans="1:1" x14ac:dyDescent="0.25">
      <c r="A869" s="17">
        <v>-79</v>
      </c>
    </row>
    <row r="870" spans="1:1" x14ac:dyDescent="0.25">
      <c r="A870" s="17">
        <v>-83</v>
      </c>
    </row>
    <row r="871" spans="1:1" x14ac:dyDescent="0.25">
      <c r="A871" s="17">
        <v>-77</v>
      </c>
    </row>
    <row r="872" spans="1:1" x14ac:dyDescent="0.25">
      <c r="A872" s="17">
        <v>-79</v>
      </c>
    </row>
    <row r="873" spans="1:1" x14ac:dyDescent="0.25">
      <c r="A873" s="17">
        <v>-81</v>
      </c>
    </row>
    <row r="874" spans="1:1" x14ac:dyDescent="0.25">
      <c r="A874" s="17">
        <v>-80</v>
      </c>
    </row>
    <row r="875" spans="1:1" x14ac:dyDescent="0.25">
      <c r="A875" s="17">
        <v>-71</v>
      </c>
    </row>
    <row r="876" spans="1:1" x14ac:dyDescent="0.25">
      <c r="A876" s="17">
        <v>-63</v>
      </c>
    </row>
    <row r="877" spans="1:1" x14ac:dyDescent="0.25">
      <c r="A877" s="17">
        <v>-64</v>
      </c>
    </row>
    <row r="878" spans="1:1" x14ac:dyDescent="0.25">
      <c r="A878" s="17">
        <v>-69</v>
      </c>
    </row>
    <row r="879" spans="1:1" x14ac:dyDescent="0.25">
      <c r="A879" s="17">
        <v>-64</v>
      </c>
    </row>
    <row r="880" spans="1:1" x14ac:dyDescent="0.25">
      <c r="A880" s="17">
        <v>-71</v>
      </c>
    </row>
    <row r="881" spans="1:1" x14ac:dyDescent="0.25">
      <c r="A881" s="17">
        <v>-70</v>
      </c>
    </row>
    <row r="882" spans="1:1" x14ac:dyDescent="0.25">
      <c r="A882" s="17">
        <v>-73</v>
      </c>
    </row>
    <row r="883" spans="1:1" x14ac:dyDescent="0.25">
      <c r="A883" s="17">
        <v>-75</v>
      </c>
    </row>
    <row r="884" spans="1:1" x14ac:dyDescent="0.25">
      <c r="A884" s="17">
        <v>-73</v>
      </c>
    </row>
    <row r="885" spans="1:1" x14ac:dyDescent="0.25">
      <c r="A885" s="17">
        <v>-78</v>
      </c>
    </row>
    <row r="886" spans="1:1" x14ac:dyDescent="0.25">
      <c r="A886" s="17">
        <v>-74</v>
      </c>
    </row>
    <row r="887" spans="1:1" x14ac:dyDescent="0.25">
      <c r="A887" s="17">
        <v>-72</v>
      </c>
    </row>
    <row r="888" spans="1:1" x14ac:dyDescent="0.25">
      <c r="A888" s="17">
        <v>-71</v>
      </c>
    </row>
    <row r="889" spans="1:1" x14ac:dyDescent="0.25">
      <c r="A889" s="17">
        <v>-75</v>
      </c>
    </row>
    <row r="890" spans="1:1" x14ac:dyDescent="0.25">
      <c r="A890" s="17">
        <v>-73</v>
      </c>
    </row>
    <row r="891" spans="1:1" x14ac:dyDescent="0.25">
      <c r="A891" s="17">
        <v>-77</v>
      </c>
    </row>
    <row r="892" spans="1:1" x14ac:dyDescent="0.25">
      <c r="A892" s="17">
        <v>-71</v>
      </c>
    </row>
    <row r="893" spans="1:1" x14ac:dyDescent="0.25">
      <c r="A893" s="17">
        <v>-77</v>
      </c>
    </row>
    <row r="894" spans="1:1" x14ac:dyDescent="0.25">
      <c r="A894" s="17">
        <v>-78</v>
      </c>
    </row>
    <row r="895" spans="1:1" x14ac:dyDescent="0.25">
      <c r="A895" s="17">
        <v>-96</v>
      </c>
    </row>
    <row r="896" spans="1:1" x14ac:dyDescent="0.25">
      <c r="A896" s="17">
        <v>-95</v>
      </c>
    </row>
    <row r="897" spans="1:1" x14ac:dyDescent="0.25">
      <c r="A897" s="17">
        <v>-96</v>
      </c>
    </row>
    <row r="898" spans="1:1" x14ac:dyDescent="0.25">
      <c r="A898" s="17">
        <v>-91</v>
      </c>
    </row>
    <row r="899" spans="1:1" x14ac:dyDescent="0.25">
      <c r="A899" s="17">
        <v>-89</v>
      </c>
    </row>
    <row r="900" spans="1:1" x14ac:dyDescent="0.25">
      <c r="A900" s="17">
        <v>-80</v>
      </c>
    </row>
    <row r="901" spans="1:1" x14ac:dyDescent="0.25">
      <c r="A901" s="17">
        <v>-87</v>
      </c>
    </row>
    <row r="902" spans="1:1" x14ac:dyDescent="0.25">
      <c r="A902" s="17">
        <v>-91</v>
      </c>
    </row>
    <row r="903" spans="1:1" x14ac:dyDescent="0.25">
      <c r="A903" s="17">
        <v>-76</v>
      </c>
    </row>
    <row r="904" spans="1:1" x14ac:dyDescent="0.25">
      <c r="A904" s="17">
        <v>-83</v>
      </c>
    </row>
    <row r="905" spans="1:1" x14ac:dyDescent="0.25">
      <c r="A905" s="17">
        <v>-83</v>
      </c>
    </row>
    <row r="906" spans="1:1" x14ac:dyDescent="0.25">
      <c r="A906" s="17">
        <v>-89</v>
      </c>
    </row>
    <row r="907" spans="1:1" x14ac:dyDescent="0.25">
      <c r="A907" s="17">
        <v>-78</v>
      </c>
    </row>
    <row r="908" spans="1:1" x14ac:dyDescent="0.25">
      <c r="A908" s="17">
        <v>-85</v>
      </c>
    </row>
    <row r="909" spans="1:1" x14ac:dyDescent="0.25">
      <c r="A909" s="17">
        <v>-88</v>
      </c>
    </row>
    <row r="910" spans="1:1" x14ac:dyDescent="0.25">
      <c r="A910" s="17">
        <v>-76</v>
      </c>
    </row>
    <row r="911" spans="1:1" x14ac:dyDescent="0.25">
      <c r="A911" s="17">
        <v>-83</v>
      </c>
    </row>
    <row r="912" spans="1:1" x14ac:dyDescent="0.25">
      <c r="A912" s="17">
        <v>-85</v>
      </c>
    </row>
    <row r="913" spans="1:1" x14ac:dyDescent="0.25">
      <c r="A913" s="17">
        <v>-86</v>
      </c>
    </row>
    <row r="914" spans="1:1" x14ac:dyDescent="0.25">
      <c r="A914" s="17">
        <v>-90</v>
      </c>
    </row>
    <row r="915" spans="1:1" x14ac:dyDescent="0.25">
      <c r="A915" s="17">
        <v>-89</v>
      </c>
    </row>
    <row r="916" spans="1:1" x14ac:dyDescent="0.25">
      <c r="A916" s="17">
        <v>-92</v>
      </c>
    </row>
    <row r="917" spans="1:1" x14ac:dyDescent="0.25">
      <c r="A917" s="17">
        <v>-97</v>
      </c>
    </row>
    <row r="918" spans="1:1" x14ac:dyDescent="0.25">
      <c r="A918" s="17">
        <v>-95</v>
      </c>
    </row>
    <row r="919" spans="1:1" x14ac:dyDescent="0.25">
      <c r="A919" s="17">
        <v>-98</v>
      </c>
    </row>
    <row r="920" spans="1:1" x14ac:dyDescent="0.25">
      <c r="A920" s="17">
        <v>-98</v>
      </c>
    </row>
    <row r="921" spans="1:1" x14ac:dyDescent="0.25">
      <c r="A921" s="17">
        <v>-103</v>
      </c>
    </row>
    <row r="922" spans="1:1" x14ac:dyDescent="0.25">
      <c r="A922" s="17">
        <v>-98</v>
      </c>
    </row>
    <row r="923" spans="1:1" x14ac:dyDescent="0.25">
      <c r="A923" s="17">
        <v>-96</v>
      </c>
    </row>
    <row r="924" spans="1:1" x14ac:dyDescent="0.25">
      <c r="A924" s="17">
        <v>-96</v>
      </c>
    </row>
    <row r="925" spans="1:1" x14ac:dyDescent="0.25">
      <c r="A925" s="17">
        <v>-96</v>
      </c>
    </row>
    <row r="926" spans="1:1" x14ac:dyDescent="0.25">
      <c r="A926" s="17">
        <v>-95</v>
      </c>
    </row>
    <row r="927" spans="1:1" x14ac:dyDescent="0.25">
      <c r="A927" s="17">
        <v>-101</v>
      </c>
    </row>
    <row r="928" spans="1:1" x14ac:dyDescent="0.25">
      <c r="A928" s="17">
        <v>-90</v>
      </c>
    </row>
    <row r="929" spans="1:1" x14ac:dyDescent="0.25">
      <c r="A929" s="17">
        <v>-88</v>
      </c>
    </row>
    <row r="930" spans="1:1" x14ac:dyDescent="0.25">
      <c r="A930" s="17">
        <v>-88</v>
      </c>
    </row>
    <row r="931" spans="1:1" x14ac:dyDescent="0.25">
      <c r="A931" s="17">
        <v>-86</v>
      </c>
    </row>
    <row r="932" spans="1:1" x14ac:dyDescent="0.25">
      <c r="A932" s="17">
        <v>-89</v>
      </c>
    </row>
    <row r="933" spans="1:1" x14ac:dyDescent="0.25">
      <c r="A933" s="17">
        <v>-88</v>
      </c>
    </row>
    <row r="934" spans="1:1" x14ac:dyDescent="0.25">
      <c r="A934" s="17">
        <v>-89</v>
      </c>
    </row>
    <row r="935" spans="1:1" x14ac:dyDescent="0.25">
      <c r="A935" s="17">
        <v>-88</v>
      </c>
    </row>
    <row r="936" spans="1:1" x14ac:dyDescent="0.25">
      <c r="A936" s="17">
        <v>-87</v>
      </c>
    </row>
    <row r="937" spans="1:1" x14ac:dyDescent="0.25">
      <c r="A937" s="17">
        <v>-87</v>
      </c>
    </row>
    <row r="938" spans="1:1" x14ac:dyDescent="0.25">
      <c r="A938" s="17">
        <v>-87</v>
      </c>
    </row>
    <row r="939" spans="1:1" x14ac:dyDescent="0.25">
      <c r="A939" s="17">
        <v>-87</v>
      </c>
    </row>
    <row r="940" spans="1:1" x14ac:dyDescent="0.25">
      <c r="A940" s="17">
        <v>-81</v>
      </c>
    </row>
    <row r="941" spans="1:1" x14ac:dyDescent="0.25">
      <c r="A941" s="17">
        <v>-84</v>
      </c>
    </row>
    <row r="942" spans="1:1" x14ac:dyDescent="0.25">
      <c r="A942" s="17">
        <v>-82</v>
      </c>
    </row>
    <row r="943" spans="1:1" x14ac:dyDescent="0.25">
      <c r="A943" s="17">
        <v>-81</v>
      </c>
    </row>
    <row r="944" spans="1:1" x14ac:dyDescent="0.25">
      <c r="A944" s="17">
        <v>-80</v>
      </c>
    </row>
    <row r="945" spans="1:1" x14ac:dyDescent="0.25">
      <c r="A945" s="17">
        <v>-83</v>
      </c>
    </row>
    <row r="946" spans="1:1" x14ac:dyDescent="0.25">
      <c r="A946" s="17">
        <v>-84</v>
      </c>
    </row>
    <row r="947" spans="1:1" x14ac:dyDescent="0.25">
      <c r="A947" s="17">
        <v>-87</v>
      </c>
    </row>
    <row r="948" spans="1:1" x14ac:dyDescent="0.25">
      <c r="A948" s="17">
        <v>-88</v>
      </c>
    </row>
    <row r="949" spans="1:1" x14ac:dyDescent="0.25">
      <c r="A949" s="17">
        <v>-87</v>
      </c>
    </row>
    <row r="950" spans="1:1" x14ac:dyDescent="0.25">
      <c r="A950" s="17">
        <v>-89</v>
      </c>
    </row>
    <row r="951" spans="1:1" x14ac:dyDescent="0.25">
      <c r="A951" s="17">
        <v>-85</v>
      </c>
    </row>
    <row r="952" spans="1:1" x14ac:dyDescent="0.25">
      <c r="A952" s="17">
        <v>-84</v>
      </c>
    </row>
    <row r="953" spans="1:1" x14ac:dyDescent="0.25">
      <c r="A953" s="17">
        <v>-83</v>
      </c>
    </row>
    <row r="954" spans="1:1" x14ac:dyDescent="0.25">
      <c r="A954" s="17">
        <v>-84</v>
      </c>
    </row>
    <row r="955" spans="1:1" x14ac:dyDescent="0.25">
      <c r="A955" s="17">
        <v>-87</v>
      </c>
    </row>
    <row r="956" spans="1:1" x14ac:dyDescent="0.25">
      <c r="A956" s="17">
        <v>-90</v>
      </c>
    </row>
    <row r="957" spans="1:1" x14ac:dyDescent="0.25">
      <c r="A957" s="17">
        <v>-90</v>
      </c>
    </row>
    <row r="958" spans="1:1" x14ac:dyDescent="0.25">
      <c r="A958" s="17">
        <v>-95</v>
      </c>
    </row>
    <row r="959" spans="1:1" x14ac:dyDescent="0.25">
      <c r="A959" s="17">
        <v>-95</v>
      </c>
    </row>
    <row r="960" spans="1:1" x14ac:dyDescent="0.25">
      <c r="A960" s="17">
        <v>-95</v>
      </c>
    </row>
    <row r="961" spans="1:1" x14ac:dyDescent="0.25">
      <c r="A961" s="17">
        <v>-94</v>
      </c>
    </row>
    <row r="962" spans="1:1" x14ac:dyDescent="0.25">
      <c r="A962" s="17">
        <v>-95</v>
      </c>
    </row>
    <row r="963" spans="1:1" x14ac:dyDescent="0.25">
      <c r="A963" s="17">
        <v>-90</v>
      </c>
    </row>
    <row r="964" spans="1:1" x14ac:dyDescent="0.25">
      <c r="A964" s="17">
        <v>-95</v>
      </c>
    </row>
    <row r="965" spans="1:1" x14ac:dyDescent="0.25">
      <c r="A965" s="17">
        <v>-94</v>
      </c>
    </row>
    <row r="966" spans="1:1" x14ac:dyDescent="0.25">
      <c r="A966" s="17">
        <v>-92</v>
      </c>
    </row>
    <row r="967" spans="1:1" x14ac:dyDescent="0.25">
      <c r="A967" s="17">
        <v>-91</v>
      </c>
    </row>
    <row r="968" spans="1:1" x14ac:dyDescent="0.25">
      <c r="A968" s="17">
        <v>-92</v>
      </c>
    </row>
    <row r="969" spans="1:1" x14ac:dyDescent="0.25">
      <c r="A969" s="17">
        <v>-97</v>
      </c>
    </row>
    <row r="970" spans="1:1" x14ac:dyDescent="0.25">
      <c r="A970" s="17">
        <v>-94</v>
      </c>
    </row>
    <row r="971" spans="1:1" x14ac:dyDescent="0.25">
      <c r="A971" s="17">
        <v>-94</v>
      </c>
    </row>
    <row r="972" spans="1:1" x14ac:dyDescent="0.25">
      <c r="A972" s="17">
        <v>-94</v>
      </c>
    </row>
    <row r="973" spans="1:1" x14ac:dyDescent="0.25">
      <c r="A973" s="17">
        <v>-97</v>
      </c>
    </row>
    <row r="974" spans="1:1" x14ac:dyDescent="0.25">
      <c r="A974" s="17">
        <v>-97</v>
      </c>
    </row>
    <row r="975" spans="1:1" x14ac:dyDescent="0.25">
      <c r="A975" s="17">
        <v>-96</v>
      </c>
    </row>
    <row r="976" spans="1:1" x14ac:dyDescent="0.25">
      <c r="A976" s="17">
        <v>-91</v>
      </c>
    </row>
    <row r="977" spans="1:1" x14ac:dyDescent="0.25">
      <c r="A977" s="17">
        <v>-91</v>
      </c>
    </row>
    <row r="978" spans="1:1" x14ac:dyDescent="0.25">
      <c r="A978" s="17">
        <v>-91</v>
      </c>
    </row>
    <row r="979" spans="1:1" x14ac:dyDescent="0.25">
      <c r="A979" s="17">
        <v>-100</v>
      </c>
    </row>
    <row r="980" spans="1:1" x14ac:dyDescent="0.25">
      <c r="A980" s="17">
        <v>-95</v>
      </c>
    </row>
    <row r="981" spans="1:1" x14ac:dyDescent="0.25">
      <c r="A981" s="17">
        <v>-86</v>
      </c>
    </row>
    <row r="982" spans="1:1" x14ac:dyDescent="0.25">
      <c r="A982" s="17">
        <v>-95</v>
      </c>
    </row>
    <row r="983" spans="1:1" x14ac:dyDescent="0.25">
      <c r="A983" s="17">
        <v>-98</v>
      </c>
    </row>
    <row r="984" spans="1:1" x14ac:dyDescent="0.25">
      <c r="A984" s="17">
        <v>-92</v>
      </c>
    </row>
    <row r="985" spans="1:1" x14ac:dyDescent="0.25">
      <c r="A985" s="17">
        <v>-95</v>
      </c>
    </row>
    <row r="986" spans="1:1" x14ac:dyDescent="0.25">
      <c r="A986" s="17">
        <v>-90</v>
      </c>
    </row>
    <row r="987" spans="1:1" x14ac:dyDescent="0.25">
      <c r="A987" s="17">
        <v>-88</v>
      </c>
    </row>
    <row r="988" spans="1:1" x14ac:dyDescent="0.25">
      <c r="A988" s="17">
        <v>-95</v>
      </c>
    </row>
    <row r="989" spans="1:1" x14ac:dyDescent="0.25">
      <c r="A989" s="17">
        <v>-97</v>
      </c>
    </row>
    <row r="990" spans="1:1" x14ac:dyDescent="0.25">
      <c r="A990" s="17">
        <v>-98</v>
      </c>
    </row>
    <row r="991" spans="1:1" x14ac:dyDescent="0.25">
      <c r="A991" s="17">
        <v>-95</v>
      </c>
    </row>
    <row r="992" spans="1:1" x14ac:dyDescent="0.25">
      <c r="A992" s="17">
        <v>-98</v>
      </c>
    </row>
    <row r="993" spans="1:1" x14ac:dyDescent="0.25">
      <c r="A993" s="17">
        <v>-97</v>
      </c>
    </row>
    <row r="994" spans="1:1" x14ac:dyDescent="0.25">
      <c r="A994" s="17">
        <v>-101</v>
      </c>
    </row>
    <row r="995" spans="1:1" x14ac:dyDescent="0.25">
      <c r="A995" s="17">
        <v>-102</v>
      </c>
    </row>
    <row r="996" spans="1:1" x14ac:dyDescent="0.25">
      <c r="A996" s="17">
        <v>-99</v>
      </c>
    </row>
    <row r="997" spans="1:1" x14ac:dyDescent="0.25">
      <c r="A997" s="17">
        <v>-98</v>
      </c>
    </row>
    <row r="998" spans="1:1" x14ac:dyDescent="0.25">
      <c r="A998" s="17">
        <v>-100</v>
      </c>
    </row>
    <row r="999" spans="1:1" x14ac:dyDescent="0.25">
      <c r="A999" s="17">
        <v>-98</v>
      </c>
    </row>
    <row r="1000" spans="1:1" x14ac:dyDescent="0.25">
      <c r="A1000" s="17">
        <v>-96</v>
      </c>
    </row>
    <row r="1001" spans="1:1" x14ac:dyDescent="0.25">
      <c r="A1001" s="17">
        <v>-95</v>
      </c>
    </row>
    <row r="1002" spans="1:1" x14ac:dyDescent="0.25">
      <c r="A1002" s="17">
        <v>-91</v>
      </c>
    </row>
    <row r="1003" spans="1:1" x14ac:dyDescent="0.25">
      <c r="A1003" s="17">
        <v>-89</v>
      </c>
    </row>
    <row r="1004" spans="1:1" x14ac:dyDescent="0.25">
      <c r="A1004" s="17">
        <v>-88</v>
      </c>
    </row>
    <row r="1005" spans="1:1" x14ac:dyDescent="0.25">
      <c r="A1005" s="17">
        <v>-87</v>
      </c>
    </row>
    <row r="1006" spans="1:1" x14ac:dyDescent="0.25">
      <c r="A1006" s="17">
        <v>-87</v>
      </c>
    </row>
    <row r="1007" spans="1:1" x14ac:dyDescent="0.25">
      <c r="A1007" s="17">
        <v>-84</v>
      </c>
    </row>
    <row r="1008" spans="1:1" x14ac:dyDescent="0.25">
      <c r="A1008" s="17">
        <v>-77</v>
      </c>
    </row>
    <row r="1009" spans="1:1" x14ac:dyDescent="0.25">
      <c r="A1009" s="17">
        <v>-83</v>
      </c>
    </row>
    <row r="1010" spans="1:1" x14ac:dyDescent="0.25">
      <c r="A1010" s="17">
        <v>-85</v>
      </c>
    </row>
    <row r="1011" spans="1:1" x14ac:dyDescent="0.25">
      <c r="A1011" s="17">
        <v>-84</v>
      </c>
    </row>
    <row r="1012" spans="1:1" x14ac:dyDescent="0.25">
      <c r="A1012" s="17">
        <v>-88</v>
      </c>
    </row>
    <row r="1013" spans="1:1" x14ac:dyDescent="0.25">
      <c r="A1013" s="17">
        <v>-84</v>
      </c>
    </row>
    <row r="1014" spans="1:1" x14ac:dyDescent="0.25">
      <c r="A1014" s="17">
        <v>-75</v>
      </c>
    </row>
    <row r="1015" spans="1:1" x14ac:dyDescent="0.25">
      <c r="A1015" s="17">
        <v>-81</v>
      </c>
    </row>
    <row r="1016" spans="1:1" x14ac:dyDescent="0.25">
      <c r="A1016" s="17">
        <v>-86</v>
      </c>
    </row>
    <row r="1017" spans="1:1" x14ac:dyDescent="0.25">
      <c r="A1017" s="17">
        <v>-79</v>
      </c>
    </row>
    <row r="1018" spans="1:1" x14ac:dyDescent="0.25">
      <c r="A1018" s="17">
        <v>-75</v>
      </c>
    </row>
    <row r="1019" spans="1:1" x14ac:dyDescent="0.25">
      <c r="A1019" s="17">
        <v>-73</v>
      </c>
    </row>
    <row r="1020" spans="1:1" x14ac:dyDescent="0.25">
      <c r="A1020" s="17">
        <v>-76</v>
      </c>
    </row>
    <row r="1021" spans="1:1" x14ac:dyDescent="0.25">
      <c r="A1021" s="17">
        <v>-71</v>
      </c>
    </row>
    <row r="1022" spans="1:1" x14ac:dyDescent="0.25">
      <c r="A1022" s="17">
        <v>-66</v>
      </c>
    </row>
    <row r="1023" spans="1:1" x14ac:dyDescent="0.25">
      <c r="A1023" s="17">
        <v>-80</v>
      </c>
    </row>
    <row r="1024" spans="1:1" x14ac:dyDescent="0.25">
      <c r="A1024" s="17">
        <v>-85</v>
      </c>
    </row>
    <row r="1025" spans="1:1" x14ac:dyDescent="0.25">
      <c r="A1025" s="17">
        <v>-83</v>
      </c>
    </row>
    <row r="1026" spans="1:1" x14ac:dyDescent="0.25">
      <c r="A1026" s="17">
        <v>-84</v>
      </c>
    </row>
    <row r="1027" spans="1:1" x14ac:dyDescent="0.25">
      <c r="A1027" s="17">
        <v>-77</v>
      </c>
    </row>
    <row r="1028" spans="1:1" x14ac:dyDescent="0.25">
      <c r="A1028" s="17">
        <v>-75</v>
      </c>
    </row>
    <row r="1029" spans="1:1" x14ac:dyDescent="0.25">
      <c r="A1029" s="17">
        <v>-66</v>
      </c>
    </row>
    <row r="1030" spans="1:1" x14ac:dyDescent="0.25">
      <c r="A1030" s="17">
        <v>-61</v>
      </c>
    </row>
    <row r="1031" spans="1:1" x14ac:dyDescent="0.25">
      <c r="A1031" s="17">
        <v>-62</v>
      </c>
    </row>
    <row r="1032" spans="1:1" x14ac:dyDescent="0.25">
      <c r="A1032" s="17">
        <v>-66</v>
      </c>
    </row>
    <row r="1033" spans="1:1" x14ac:dyDescent="0.25">
      <c r="A1033" s="17">
        <v>-77</v>
      </c>
    </row>
    <row r="1034" spans="1:1" x14ac:dyDescent="0.25">
      <c r="A1034" s="17">
        <v>-78</v>
      </c>
    </row>
    <row r="1035" spans="1:1" x14ac:dyDescent="0.25">
      <c r="A1035" s="17">
        <v>-74</v>
      </c>
    </row>
    <row r="1036" spans="1:1" x14ac:dyDescent="0.25">
      <c r="A1036" s="17">
        <v>-77</v>
      </c>
    </row>
    <row r="1037" spans="1:1" x14ac:dyDescent="0.25">
      <c r="A1037" s="17">
        <v>-74</v>
      </c>
    </row>
    <row r="1038" spans="1:1" x14ac:dyDescent="0.25">
      <c r="A1038" s="17">
        <v>-75</v>
      </c>
    </row>
    <row r="1039" spans="1:1" x14ac:dyDescent="0.25">
      <c r="A1039" s="17">
        <v>-75</v>
      </c>
    </row>
    <row r="1040" spans="1:1" x14ac:dyDescent="0.25">
      <c r="A1040" s="17">
        <v>-84</v>
      </c>
    </row>
    <row r="1041" spans="1:1" x14ac:dyDescent="0.25">
      <c r="A1041" s="17">
        <v>-75</v>
      </c>
    </row>
    <row r="1042" spans="1:1" x14ac:dyDescent="0.25">
      <c r="A1042" s="17">
        <v>-75</v>
      </c>
    </row>
    <row r="1043" spans="1:1" x14ac:dyDescent="0.25">
      <c r="A1043" s="17">
        <v>-76</v>
      </c>
    </row>
    <row r="1044" spans="1:1" x14ac:dyDescent="0.25">
      <c r="A1044" s="17">
        <v>-74</v>
      </c>
    </row>
    <row r="1045" spans="1:1" x14ac:dyDescent="0.25">
      <c r="A1045" s="17">
        <v>-73</v>
      </c>
    </row>
    <row r="1046" spans="1:1" x14ac:dyDescent="0.25">
      <c r="A1046" s="17">
        <v>-83</v>
      </c>
    </row>
    <row r="1047" spans="1:1" x14ac:dyDescent="0.25">
      <c r="A1047" s="17">
        <v>-78</v>
      </c>
    </row>
    <row r="1048" spans="1:1" x14ac:dyDescent="0.25">
      <c r="A1048" s="17">
        <v>-74</v>
      </c>
    </row>
    <row r="1049" spans="1:1" x14ac:dyDescent="0.25">
      <c r="A1049" s="17">
        <v>-78</v>
      </c>
    </row>
    <row r="1050" spans="1:1" x14ac:dyDescent="0.25">
      <c r="A1050" s="17">
        <v>-75</v>
      </c>
    </row>
    <row r="1051" spans="1:1" x14ac:dyDescent="0.25">
      <c r="A1051" s="17">
        <v>-74</v>
      </c>
    </row>
    <row r="1052" spans="1:1" x14ac:dyDescent="0.25">
      <c r="A1052" s="17">
        <v>-78</v>
      </c>
    </row>
    <row r="1053" spans="1:1" x14ac:dyDescent="0.25">
      <c r="A1053" s="17">
        <v>-76</v>
      </c>
    </row>
    <row r="1054" spans="1:1" x14ac:dyDescent="0.25">
      <c r="A1054" s="17">
        <v>-77</v>
      </c>
    </row>
    <row r="1055" spans="1:1" x14ac:dyDescent="0.25">
      <c r="A1055" s="17">
        <v>-73</v>
      </c>
    </row>
    <row r="1056" spans="1:1" x14ac:dyDescent="0.25">
      <c r="A1056" s="17">
        <v>-74</v>
      </c>
    </row>
    <row r="1057" spans="1:1" x14ac:dyDescent="0.25">
      <c r="A1057" s="17">
        <v>-81</v>
      </c>
    </row>
    <row r="1058" spans="1:1" x14ac:dyDescent="0.25">
      <c r="A1058" s="17">
        <v>-77</v>
      </c>
    </row>
    <row r="1059" spans="1:1" x14ac:dyDescent="0.25">
      <c r="A1059" s="17">
        <v>-86</v>
      </c>
    </row>
    <row r="1060" spans="1:1" x14ac:dyDescent="0.25">
      <c r="A1060" s="17">
        <v>-83</v>
      </c>
    </row>
    <row r="1061" spans="1:1" x14ac:dyDescent="0.25">
      <c r="A1061" s="17">
        <v>-84</v>
      </c>
    </row>
    <row r="1062" spans="1:1" x14ac:dyDescent="0.25">
      <c r="A1062" s="17">
        <v>-83</v>
      </c>
    </row>
    <row r="1063" spans="1:1" x14ac:dyDescent="0.25">
      <c r="A1063" s="17">
        <v>-82</v>
      </c>
    </row>
    <row r="1064" spans="1:1" x14ac:dyDescent="0.25">
      <c r="A1064" s="17">
        <v>-79</v>
      </c>
    </row>
    <row r="1065" spans="1:1" x14ac:dyDescent="0.25">
      <c r="A1065" s="17">
        <v>-75</v>
      </c>
    </row>
    <row r="1066" spans="1:1" x14ac:dyDescent="0.25">
      <c r="A1066" s="17">
        <v>-79</v>
      </c>
    </row>
    <row r="1067" spans="1:1" x14ac:dyDescent="0.25">
      <c r="A1067" s="17">
        <v>-82</v>
      </c>
    </row>
    <row r="1068" spans="1:1" x14ac:dyDescent="0.25">
      <c r="A1068" s="17">
        <v>-82</v>
      </c>
    </row>
    <row r="1069" spans="1:1" x14ac:dyDescent="0.25">
      <c r="A1069" s="17">
        <v>-81</v>
      </c>
    </row>
    <row r="1070" spans="1:1" x14ac:dyDescent="0.25">
      <c r="A1070" s="17">
        <v>-85</v>
      </c>
    </row>
    <row r="1071" spans="1:1" x14ac:dyDescent="0.25">
      <c r="A1071" s="17">
        <v>-83</v>
      </c>
    </row>
    <row r="1072" spans="1:1" x14ac:dyDescent="0.25">
      <c r="A1072" s="17">
        <v>-90</v>
      </c>
    </row>
    <row r="1073" spans="1:1" x14ac:dyDescent="0.25">
      <c r="A1073" s="17">
        <v>-89</v>
      </c>
    </row>
    <row r="1074" spans="1:1" x14ac:dyDescent="0.25">
      <c r="A1074" s="17">
        <v>-84</v>
      </c>
    </row>
    <row r="1075" spans="1:1" x14ac:dyDescent="0.25">
      <c r="A1075" s="17">
        <v>-92</v>
      </c>
    </row>
    <row r="1076" spans="1:1" x14ac:dyDescent="0.25">
      <c r="A1076" s="17">
        <v>-88</v>
      </c>
    </row>
    <row r="1077" spans="1:1" x14ac:dyDescent="0.25">
      <c r="A1077" s="17">
        <v>-85</v>
      </c>
    </row>
    <row r="1078" spans="1:1" x14ac:dyDescent="0.25">
      <c r="A1078" s="17">
        <v>-80</v>
      </c>
    </row>
    <row r="1079" spans="1:1" x14ac:dyDescent="0.25">
      <c r="A1079" s="17">
        <v>-77</v>
      </c>
    </row>
    <row r="1080" spans="1:1" x14ac:dyDescent="0.25">
      <c r="A1080" s="17">
        <v>-75</v>
      </c>
    </row>
    <row r="1081" spans="1:1" x14ac:dyDescent="0.25">
      <c r="A1081" s="17">
        <v>-77</v>
      </c>
    </row>
    <row r="1082" spans="1:1" x14ac:dyDescent="0.25">
      <c r="A1082" s="17">
        <v>-75</v>
      </c>
    </row>
    <row r="1083" spans="1:1" x14ac:dyDescent="0.25">
      <c r="A1083" s="17">
        <v>-76</v>
      </c>
    </row>
    <row r="1084" spans="1:1" x14ac:dyDescent="0.25">
      <c r="A1084" s="17">
        <v>-71</v>
      </c>
    </row>
    <row r="1085" spans="1:1" x14ac:dyDescent="0.25">
      <c r="A1085" s="17">
        <v>-77</v>
      </c>
    </row>
    <row r="1086" spans="1:1" x14ac:dyDescent="0.25">
      <c r="A1086" s="17">
        <v>-79</v>
      </c>
    </row>
    <row r="1087" spans="1:1" x14ac:dyDescent="0.25">
      <c r="A1087" s="17">
        <v>-82</v>
      </c>
    </row>
    <row r="1088" spans="1:1" x14ac:dyDescent="0.25">
      <c r="A1088" s="17">
        <v>-84</v>
      </c>
    </row>
    <row r="1089" spans="1:1" x14ac:dyDescent="0.25">
      <c r="A1089" s="17">
        <v>-91</v>
      </c>
    </row>
    <row r="1090" spans="1:1" x14ac:dyDescent="0.25">
      <c r="A1090" s="17">
        <v>-92</v>
      </c>
    </row>
    <row r="1091" spans="1:1" x14ac:dyDescent="0.25">
      <c r="A1091" s="17">
        <v>-93</v>
      </c>
    </row>
    <row r="1092" spans="1:1" x14ac:dyDescent="0.25">
      <c r="A1092" s="17">
        <v>-93</v>
      </c>
    </row>
    <row r="1093" spans="1:1" x14ac:dyDescent="0.25">
      <c r="A1093" s="17">
        <v>-90</v>
      </c>
    </row>
    <row r="1094" spans="1:1" x14ac:dyDescent="0.25">
      <c r="A1094" s="17">
        <v>-73</v>
      </c>
    </row>
    <row r="1095" spans="1:1" x14ac:dyDescent="0.25">
      <c r="A1095" s="17">
        <v>-74</v>
      </c>
    </row>
    <row r="1096" spans="1:1" x14ac:dyDescent="0.25">
      <c r="A1096" s="17">
        <v>-66</v>
      </c>
    </row>
    <row r="1097" spans="1:1" x14ac:dyDescent="0.25">
      <c r="A1097" s="17">
        <v>-66</v>
      </c>
    </row>
    <row r="1098" spans="1:1" x14ac:dyDescent="0.25">
      <c r="A1098" s="17">
        <v>-72</v>
      </c>
    </row>
    <row r="1099" spans="1:1" x14ac:dyDescent="0.25">
      <c r="A1099" s="17">
        <v>-79</v>
      </c>
    </row>
    <row r="1100" spans="1:1" x14ac:dyDescent="0.25">
      <c r="A1100" s="17">
        <v>-83</v>
      </c>
    </row>
    <row r="1101" spans="1:1" x14ac:dyDescent="0.25">
      <c r="A1101" s="17">
        <v>-89</v>
      </c>
    </row>
    <row r="1102" spans="1:1" x14ac:dyDescent="0.25">
      <c r="A1102" s="17">
        <v>-88</v>
      </c>
    </row>
    <row r="1103" spans="1:1" x14ac:dyDescent="0.25">
      <c r="A1103" s="17">
        <v>-94</v>
      </c>
    </row>
    <row r="1104" spans="1:1" x14ac:dyDescent="0.25">
      <c r="A1104" s="17">
        <v>-95</v>
      </c>
    </row>
    <row r="1105" spans="1:1" x14ac:dyDescent="0.25">
      <c r="A1105" s="17">
        <v>-95</v>
      </c>
    </row>
    <row r="1106" spans="1:1" x14ac:dyDescent="0.25">
      <c r="A1106" s="17">
        <v>-98</v>
      </c>
    </row>
    <row r="1107" spans="1:1" x14ac:dyDescent="0.25">
      <c r="A1107" s="17">
        <v>-95</v>
      </c>
    </row>
    <row r="1108" spans="1:1" x14ac:dyDescent="0.25">
      <c r="A1108" s="17">
        <v>-98</v>
      </c>
    </row>
    <row r="1109" spans="1:1" x14ac:dyDescent="0.25">
      <c r="A1109" s="17">
        <v>-97</v>
      </c>
    </row>
    <row r="1110" spans="1:1" x14ac:dyDescent="0.25">
      <c r="A1110" s="17">
        <v>-95</v>
      </c>
    </row>
    <row r="1111" spans="1:1" x14ac:dyDescent="0.25">
      <c r="A1111" s="17">
        <v>-91</v>
      </c>
    </row>
    <row r="1112" spans="1:1" x14ac:dyDescent="0.25">
      <c r="A1112" s="17">
        <v>-90</v>
      </c>
    </row>
    <row r="1113" spans="1:1" x14ac:dyDescent="0.25">
      <c r="A1113" s="17">
        <v>-89</v>
      </c>
    </row>
    <row r="1114" spans="1:1" x14ac:dyDescent="0.25">
      <c r="A1114" s="17">
        <v>-87</v>
      </c>
    </row>
    <row r="1115" spans="1:1" x14ac:dyDescent="0.25">
      <c r="A1115" s="17">
        <v>-84</v>
      </c>
    </row>
    <row r="1116" spans="1:1" x14ac:dyDescent="0.25">
      <c r="A1116" s="17">
        <v>-87</v>
      </c>
    </row>
    <row r="1117" spans="1:1" x14ac:dyDescent="0.25">
      <c r="A1117" s="17">
        <v>-85</v>
      </c>
    </row>
    <row r="1118" spans="1:1" x14ac:dyDescent="0.25">
      <c r="A1118" s="17">
        <v>-85</v>
      </c>
    </row>
    <row r="1119" spans="1:1" x14ac:dyDescent="0.25">
      <c r="A1119" s="17">
        <v>-83</v>
      </c>
    </row>
    <row r="1120" spans="1:1" x14ac:dyDescent="0.25">
      <c r="A1120" s="17">
        <v>-77</v>
      </c>
    </row>
    <row r="1121" spans="1:1" x14ac:dyDescent="0.25">
      <c r="A1121" s="17">
        <v>-80</v>
      </c>
    </row>
    <row r="1122" spans="1:1" x14ac:dyDescent="0.25">
      <c r="A1122" s="17">
        <v>-82</v>
      </c>
    </row>
    <row r="1123" spans="1:1" x14ac:dyDescent="0.25">
      <c r="A1123" s="17">
        <v>-80</v>
      </c>
    </row>
    <row r="1124" spans="1:1" x14ac:dyDescent="0.25">
      <c r="A1124" s="17">
        <v>-88</v>
      </c>
    </row>
    <row r="1125" spans="1:1" x14ac:dyDescent="0.25">
      <c r="A1125" s="17">
        <v>-82</v>
      </c>
    </row>
    <row r="1126" spans="1:1" x14ac:dyDescent="0.25">
      <c r="A1126" s="17">
        <v>-83</v>
      </c>
    </row>
    <row r="1127" spans="1:1" x14ac:dyDescent="0.25">
      <c r="A1127" s="17">
        <v>-78</v>
      </c>
    </row>
    <row r="1128" spans="1:1" x14ac:dyDescent="0.25">
      <c r="A1128" s="17">
        <v>-89</v>
      </c>
    </row>
    <row r="1129" spans="1:1" x14ac:dyDescent="0.25">
      <c r="A1129" s="17">
        <v>-86</v>
      </c>
    </row>
    <row r="1130" spans="1:1" x14ac:dyDescent="0.25">
      <c r="A1130" s="17">
        <v>-89</v>
      </c>
    </row>
    <row r="1131" spans="1:1" x14ac:dyDescent="0.25">
      <c r="A1131" s="17">
        <v>-87</v>
      </c>
    </row>
    <row r="1132" spans="1:1" x14ac:dyDescent="0.25">
      <c r="A1132" s="17">
        <v>-91</v>
      </c>
    </row>
    <row r="1133" spans="1:1" x14ac:dyDescent="0.25">
      <c r="A1133" s="17">
        <v>-89</v>
      </c>
    </row>
    <row r="1134" spans="1:1" x14ac:dyDescent="0.25">
      <c r="A1134" s="17">
        <v>-90</v>
      </c>
    </row>
    <row r="1135" spans="1:1" x14ac:dyDescent="0.25">
      <c r="A1135" s="17">
        <v>-89</v>
      </c>
    </row>
    <row r="1136" spans="1:1" x14ac:dyDescent="0.25">
      <c r="A1136" s="17">
        <v>-83</v>
      </c>
    </row>
    <row r="1137" spans="1:1" x14ac:dyDescent="0.25">
      <c r="A1137" s="17">
        <v>-87</v>
      </c>
    </row>
    <row r="1138" spans="1:1" x14ac:dyDescent="0.25">
      <c r="A1138" s="17">
        <v>-85</v>
      </c>
    </row>
    <row r="1139" spans="1:1" x14ac:dyDescent="0.25">
      <c r="A1139" s="17">
        <v>-90</v>
      </c>
    </row>
    <row r="1140" spans="1:1" x14ac:dyDescent="0.25">
      <c r="A1140" s="17">
        <v>-91</v>
      </c>
    </row>
    <row r="1141" spans="1:1" x14ac:dyDescent="0.25">
      <c r="A1141" s="17">
        <v>-93</v>
      </c>
    </row>
    <row r="1142" spans="1:1" x14ac:dyDescent="0.25">
      <c r="A1142" s="17">
        <v>-95</v>
      </c>
    </row>
    <row r="1143" spans="1:1" x14ac:dyDescent="0.25">
      <c r="A1143" s="17">
        <v>-95</v>
      </c>
    </row>
    <row r="1144" spans="1:1" x14ac:dyDescent="0.25">
      <c r="A1144" s="17">
        <v>-96</v>
      </c>
    </row>
    <row r="1145" spans="1:1" x14ac:dyDescent="0.25">
      <c r="A1145" s="17">
        <v>-96</v>
      </c>
    </row>
    <row r="1146" spans="1:1" x14ac:dyDescent="0.25">
      <c r="A1146" s="17">
        <v>-98</v>
      </c>
    </row>
    <row r="1147" spans="1:1" x14ac:dyDescent="0.25">
      <c r="A1147" s="17">
        <v>-94</v>
      </c>
    </row>
    <row r="1148" spans="1:1" x14ac:dyDescent="0.25">
      <c r="A1148" s="17">
        <v>-97</v>
      </c>
    </row>
    <row r="1149" spans="1:1" x14ac:dyDescent="0.25">
      <c r="A1149" s="17">
        <v>-96</v>
      </c>
    </row>
    <row r="1150" spans="1:1" x14ac:dyDescent="0.25">
      <c r="A1150" s="17">
        <v>-98</v>
      </c>
    </row>
    <row r="1151" spans="1:1" x14ac:dyDescent="0.25">
      <c r="A1151" s="17">
        <v>-98</v>
      </c>
    </row>
    <row r="1152" spans="1:1" x14ac:dyDescent="0.25">
      <c r="A1152" s="17">
        <v>-100</v>
      </c>
    </row>
    <row r="1153" spans="1:1" x14ac:dyDescent="0.25">
      <c r="A1153" s="17">
        <v>-95</v>
      </c>
    </row>
    <row r="1154" spans="1:1" x14ac:dyDescent="0.25">
      <c r="A1154" s="17">
        <v>-97</v>
      </c>
    </row>
    <row r="1155" spans="1:1" x14ac:dyDescent="0.25">
      <c r="A1155" s="17">
        <v>-97</v>
      </c>
    </row>
    <row r="1156" spans="1:1" x14ac:dyDescent="0.25">
      <c r="A1156" s="17">
        <v>-90</v>
      </c>
    </row>
    <row r="1157" spans="1:1" x14ac:dyDescent="0.25">
      <c r="A1157" s="17">
        <v>-88</v>
      </c>
    </row>
    <row r="1158" spans="1:1" x14ac:dyDescent="0.25">
      <c r="A1158" s="17">
        <v>-80</v>
      </c>
    </row>
    <row r="1159" spans="1:1" x14ac:dyDescent="0.25">
      <c r="A1159" s="17">
        <v>-80</v>
      </c>
    </row>
    <row r="1160" spans="1:1" x14ac:dyDescent="0.25">
      <c r="A1160" s="17">
        <v>-80</v>
      </c>
    </row>
    <row r="1161" spans="1:1" x14ac:dyDescent="0.25">
      <c r="A1161" s="17">
        <v>-92</v>
      </c>
    </row>
    <row r="1162" spans="1:1" x14ac:dyDescent="0.25">
      <c r="A1162" s="17">
        <v>-89</v>
      </c>
    </row>
    <row r="1163" spans="1:1" x14ac:dyDescent="0.25">
      <c r="A1163" s="17">
        <v>-86</v>
      </c>
    </row>
    <row r="1164" spans="1:1" x14ac:dyDescent="0.25">
      <c r="A1164" s="17">
        <v>-84</v>
      </c>
    </row>
    <row r="1165" spans="1:1" x14ac:dyDescent="0.25">
      <c r="A1165" s="17">
        <v>-93</v>
      </c>
    </row>
    <row r="1166" spans="1:1" x14ac:dyDescent="0.25">
      <c r="A1166" s="17">
        <v>-96</v>
      </c>
    </row>
    <row r="1167" spans="1:1" x14ac:dyDescent="0.25">
      <c r="A1167" s="17">
        <v>-95</v>
      </c>
    </row>
    <row r="1168" spans="1:1" x14ac:dyDescent="0.25">
      <c r="A1168" s="17">
        <v>-94</v>
      </c>
    </row>
    <row r="1169" spans="1:1" x14ac:dyDescent="0.25">
      <c r="A1169" s="17">
        <v>-96</v>
      </c>
    </row>
    <row r="1170" spans="1:1" x14ac:dyDescent="0.25">
      <c r="A1170" s="17">
        <v>-98</v>
      </c>
    </row>
    <row r="1171" spans="1:1" x14ac:dyDescent="0.25">
      <c r="A1171" s="17">
        <v>-98</v>
      </c>
    </row>
    <row r="1172" spans="1:1" x14ac:dyDescent="0.25">
      <c r="A1172" s="17">
        <v>-98</v>
      </c>
    </row>
    <row r="1173" spans="1:1" x14ac:dyDescent="0.25">
      <c r="A1173" s="17">
        <v>-91</v>
      </c>
    </row>
    <row r="1174" spans="1:1" x14ac:dyDescent="0.25">
      <c r="A1174" s="17">
        <v>-98</v>
      </c>
    </row>
    <row r="1175" spans="1:1" x14ac:dyDescent="0.25">
      <c r="A1175" s="17">
        <v>-104</v>
      </c>
    </row>
    <row r="1176" spans="1:1" x14ac:dyDescent="0.25">
      <c r="A1176" s="17">
        <v>-97</v>
      </c>
    </row>
    <row r="1177" spans="1:1" x14ac:dyDescent="0.25">
      <c r="A1177" s="17">
        <v>-97</v>
      </c>
    </row>
    <row r="1178" spans="1:1" x14ac:dyDescent="0.25">
      <c r="A1178" s="17">
        <v>-87</v>
      </c>
    </row>
    <row r="1179" spans="1:1" x14ac:dyDescent="0.25">
      <c r="A1179" s="17">
        <v>-93</v>
      </c>
    </row>
    <row r="1180" spans="1:1" x14ac:dyDescent="0.25">
      <c r="A1180" s="17">
        <v>-97</v>
      </c>
    </row>
    <row r="1181" spans="1:1" x14ac:dyDescent="0.25">
      <c r="A1181" s="17">
        <v>-96</v>
      </c>
    </row>
    <row r="1182" spans="1:1" x14ac:dyDescent="0.25">
      <c r="A1182" s="17">
        <v>-92</v>
      </c>
    </row>
    <row r="1183" spans="1:1" x14ac:dyDescent="0.25">
      <c r="A1183" s="17">
        <v>-79</v>
      </c>
    </row>
    <row r="1184" spans="1:1" x14ac:dyDescent="0.25">
      <c r="A1184" s="17">
        <v>-81</v>
      </c>
    </row>
    <row r="1185" spans="1:1" x14ac:dyDescent="0.25">
      <c r="A1185" s="17">
        <v>-87</v>
      </c>
    </row>
    <row r="1186" spans="1:1" x14ac:dyDescent="0.25">
      <c r="A1186" s="17">
        <v>-93</v>
      </c>
    </row>
    <row r="1187" spans="1:1" x14ac:dyDescent="0.25">
      <c r="A1187" s="17">
        <v>-92</v>
      </c>
    </row>
    <row r="1188" spans="1:1" x14ac:dyDescent="0.25">
      <c r="A1188" s="17">
        <v>-93</v>
      </c>
    </row>
    <row r="1189" spans="1:1" x14ac:dyDescent="0.25">
      <c r="A1189" s="17">
        <v>-93</v>
      </c>
    </row>
    <row r="1190" spans="1:1" x14ac:dyDescent="0.25">
      <c r="A1190" s="17">
        <v>-90</v>
      </c>
    </row>
    <row r="1191" spans="1:1" x14ac:dyDescent="0.25">
      <c r="A1191" s="17">
        <v>-62</v>
      </c>
    </row>
    <row r="1192" spans="1:1" x14ac:dyDescent="0.25">
      <c r="A1192" s="17">
        <v>-92</v>
      </c>
    </row>
    <row r="1193" spans="1:1" x14ac:dyDescent="0.25">
      <c r="A1193" s="17">
        <v>-96</v>
      </c>
    </row>
    <row r="1194" spans="1:1" x14ac:dyDescent="0.25">
      <c r="A1194" s="17">
        <v>-97</v>
      </c>
    </row>
    <row r="1195" spans="1:1" x14ac:dyDescent="0.25">
      <c r="A1195" s="17">
        <v>-97</v>
      </c>
    </row>
    <row r="1196" spans="1:1" x14ac:dyDescent="0.25">
      <c r="A1196" s="17">
        <v>-97</v>
      </c>
    </row>
    <row r="1197" spans="1:1" x14ac:dyDescent="0.25">
      <c r="A1197" s="17">
        <v>-94</v>
      </c>
    </row>
    <row r="1198" spans="1:1" x14ac:dyDescent="0.25">
      <c r="A1198" s="17">
        <v>-94</v>
      </c>
    </row>
    <row r="1199" spans="1:1" x14ac:dyDescent="0.25">
      <c r="A1199" s="17">
        <v>-107</v>
      </c>
    </row>
    <row r="1200" spans="1:1" x14ac:dyDescent="0.25">
      <c r="A1200" s="17">
        <v>-103</v>
      </c>
    </row>
    <row r="1201" spans="1:1" x14ac:dyDescent="0.25">
      <c r="A1201" s="17">
        <v>-106</v>
      </c>
    </row>
    <row r="1202" spans="1:1" x14ac:dyDescent="0.25">
      <c r="A1202" s="17">
        <v>-107</v>
      </c>
    </row>
    <row r="1203" spans="1:1" x14ac:dyDescent="0.25">
      <c r="A1203" s="17">
        <v>-103</v>
      </c>
    </row>
    <row r="1204" spans="1:1" x14ac:dyDescent="0.25">
      <c r="A1204" s="17">
        <v>-100</v>
      </c>
    </row>
    <row r="1205" spans="1:1" x14ac:dyDescent="0.25">
      <c r="A1205" s="17">
        <v>-92</v>
      </c>
    </row>
    <row r="1206" spans="1:1" x14ac:dyDescent="0.25">
      <c r="A1206" s="17">
        <v>-92</v>
      </c>
    </row>
    <row r="1207" spans="1:1" x14ac:dyDescent="0.25">
      <c r="A1207" s="17">
        <v>-92</v>
      </c>
    </row>
    <row r="1208" spans="1:1" x14ac:dyDescent="0.25">
      <c r="A1208" s="17">
        <v>-97</v>
      </c>
    </row>
    <row r="1209" spans="1:1" x14ac:dyDescent="0.25">
      <c r="A1209" s="17">
        <v>-97</v>
      </c>
    </row>
    <row r="1210" spans="1:1" x14ac:dyDescent="0.25">
      <c r="A1210" s="17">
        <v>-99</v>
      </c>
    </row>
    <row r="1211" spans="1:1" x14ac:dyDescent="0.25">
      <c r="A1211" s="17">
        <v>-96</v>
      </c>
    </row>
    <row r="1212" spans="1:1" x14ac:dyDescent="0.25">
      <c r="A1212" s="17">
        <v>-97</v>
      </c>
    </row>
    <row r="1213" spans="1:1" x14ac:dyDescent="0.25">
      <c r="A1213" s="17">
        <v>-92</v>
      </c>
    </row>
    <row r="1214" spans="1:1" x14ac:dyDescent="0.25">
      <c r="A1214" s="17">
        <v>-94</v>
      </c>
    </row>
    <row r="1215" spans="1:1" x14ac:dyDescent="0.25">
      <c r="A1215" s="17">
        <v>-94</v>
      </c>
    </row>
    <row r="1216" spans="1:1" x14ac:dyDescent="0.25">
      <c r="A1216" s="17">
        <v>-88</v>
      </c>
    </row>
    <row r="1217" spans="1:1" x14ac:dyDescent="0.25">
      <c r="A1217" s="17">
        <v>-94</v>
      </c>
    </row>
    <row r="1218" spans="1:1" x14ac:dyDescent="0.25">
      <c r="A1218" s="17">
        <v>-93</v>
      </c>
    </row>
    <row r="1219" spans="1:1" x14ac:dyDescent="0.25">
      <c r="A1219" s="17">
        <v>-97</v>
      </c>
    </row>
    <row r="1220" spans="1:1" x14ac:dyDescent="0.25">
      <c r="A1220" s="17">
        <v>-95</v>
      </c>
    </row>
    <row r="1221" spans="1:1" x14ac:dyDescent="0.25">
      <c r="A1221" s="17">
        <v>-92</v>
      </c>
    </row>
    <row r="1222" spans="1:1" x14ac:dyDescent="0.25">
      <c r="A1222" s="17">
        <v>-90</v>
      </c>
    </row>
    <row r="1223" spans="1:1" x14ac:dyDescent="0.25">
      <c r="A1223" s="17">
        <v>-86</v>
      </c>
    </row>
    <row r="1224" spans="1:1" x14ac:dyDescent="0.25">
      <c r="A1224" s="17">
        <v>-86</v>
      </c>
    </row>
    <row r="1225" spans="1:1" x14ac:dyDescent="0.25">
      <c r="A1225" s="17">
        <v>-84</v>
      </c>
    </row>
    <row r="1226" spans="1:1" x14ac:dyDescent="0.25">
      <c r="A1226" s="17">
        <v>-81</v>
      </c>
    </row>
    <row r="1227" spans="1:1" x14ac:dyDescent="0.25">
      <c r="A1227" s="17">
        <v>-83</v>
      </c>
    </row>
    <row r="1228" spans="1:1" x14ac:dyDescent="0.25">
      <c r="A1228" s="17">
        <v>-79</v>
      </c>
    </row>
    <row r="1229" spans="1:1" x14ac:dyDescent="0.25">
      <c r="A1229" s="17">
        <v>-76</v>
      </c>
    </row>
    <row r="1230" spans="1:1" x14ac:dyDescent="0.25">
      <c r="A1230" s="17">
        <v>-77</v>
      </c>
    </row>
    <row r="1231" spans="1:1" x14ac:dyDescent="0.25">
      <c r="A1231" s="17">
        <v>-79</v>
      </c>
    </row>
    <row r="1232" spans="1:1" x14ac:dyDescent="0.25">
      <c r="A1232" s="17">
        <v>-81</v>
      </c>
    </row>
    <row r="1233" spans="1:1" x14ac:dyDescent="0.25">
      <c r="A1233" s="17">
        <v>-83</v>
      </c>
    </row>
    <row r="1234" spans="1:1" x14ac:dyDescent="0.25">
      <c r="A1234" s="17">
        <v>-84</v>
      </c>
    </row>
    <row r="1235" spans="1:1" x14ac:dyDescent="0.25">
      <c r="A1235" s="17">
        <v>-93</v>
      </c>
    </row>
    <row r="1236" spans="1:1" x14ac:dyDescent="0.25">
      <c r="A1236" s="17">
        <v>-85</v>
      </c>
    </row>
    <row r="1237" spans="1:1" x14ac:dyDescent="0.25">
      <c r="A1237" s="17">
        <v>-83</v>
      </c>
    </row>
    <row r="1238" spans="1:1" x14ac:dyDescent="0.25">
      <c r="A1238" s="17">
        <v>-83</v>
      </c>
    </row>
    <row r="1239" spans="1:1" x14ac:dyDescent="0.25">
      <c r="A1239" s="17">
        <v>-81</v>
      </c>
    </row>
    <row r="1240" spans="1:1" x14ac:dyDescent="0.25">
      <c r="A1240" s="17">
        <v>-81</v>
      </c>
    </row>
    <row r="1241" spans="1:1" x14ac:dyDescent="0.25">
      <c r="A1241" s="17">
        <v>-83</v>
      </c>
    </row>
    <row r="1242" spans="1:1" x14ac:dyDescent="0.25">
      <c r="A1242" s="17">
        <v>-83</v>
      </c>
    </row>
    <row r="1243" spans="1:1" x14ac:dyDescent="0.25">
      <c r="A1243" s="17">
        <v>-86</v>
      </c>
    </row>
    <row r="1244" spans="1:1" x14ac:dyDescent="0.25">
      <c r="A1244" s="17">
        <v>-88</v>
      </c>
    </row>
    <row r="1245" spans="1:1" x14ac:dyDescent="0.25">
      <c r="A1245" s="17">
        <v>-88</v>
      </c>
    </row>
    <row r="1246" spans="1:1" x14ac:dyDescent="0.25">
      <c r="A1246" s="17">
        <v>-88</v>
      </c>
    </row>
    <row r="1247" spans="1:1" x14ac:dyDescent="0.25">
      <c r="A1247" s="17">
        <v>-84</v>
      </c>
    </row>
    <row r="1248" spans="1:1" x14ac:dyDescent="0.25">
      <c r="A1248" s="17">
        <v>-81</v>
      </c>
    </row>
    <row r="1249" spans="1:1" x14ac:dyDescent="0.25">
      <c r="A1249" s="17">
        <v>-84</v>
      </c>
    </row>
    <row r="1250" spans="1:1" x14ac:dyDescent="0.25">
      <c r="A1250" s="17">
        <v>-80</v>
      </c>
    </row>
    <row r="1251" spans="1:1" x14ac:dyDescent="0.25">
      <c r="A1251" s="17">
        <v>-82</v>
      </c>
    </row>
    <row r="1252" spans="1:1" x14ac:dyDescent="0.25">
      <c r="A1252" s="17">
        <v>-77</v>
      </c>
    </row>
    <row r="1253" spans="1:1" x14ac:dyDescent="0.25">
      <c r="A1253" s="17">
        <v>-66</v>
      </c>
    </row>
    <row r="1254" spans="1:1" x14ac:dyDescent="0.25">
      <c r="A1254" s="17">
        <v>-72</v>
      </c>
    </row>
    <row r="1255" spans="1:1" x14ac:dyDescent="0.25">
      <c r="A1255" s="17">
        <v>-76</v>
      </c>
    </row>
    <row r="1256" spans="1:1" x14ac:dyDescent="0.25">
      <c r="A1256" s="17">
        <v>-83</v>
      </c>
    </row>
    <row r="1257" spans="1:1" x14ac:dyDescent="0.25">
      <c r="A1257" s="17">
        <v>-81</v>
      </c>
    </row>
    <row r="1258" spans="1:1" x14ac:dyDescent="0.25">
      <c r="A1258" s="17">
        <v>-84</v>
      </c>
    </row>
    <row r="1259" spans="1:1" x14ac:dyDescent="0.25">
      <c r="A1259" s="17">
        <v>-82</v>
      </c>
    </row>
    <row r="1260" spans="1:1" x14ac:dyDescent="0.25">
      <c r="A1260" s="17">
        <v>-82</v>
      </c>
    </row>
    <row r="1261" spans="1:1" x14ac:dyDescent="0.25">
      <c r="A1261" s="17">
        <v>-83</v>
      </c>
    </row>
    <row r="1262" spans="1:1" x14ac:dyDescent="0.25">
      <c r="A1262" s="17">
        <v>-90</v>
      </c>
    </row>
    <row r="1263" spans="1:1" x14ac:dyDescent="0.25">
      <c r="A1263" s="17">
        <v>-84</v>
      </c>
    </row>
    <row r="1264" spans="1:1" x14ac:dyDescent="0.25">
      <c r="A1264" s="17">
        <v>-86</v>
      </c>
    </row>
    <row r="1265" spans="1:1" x14ac:dyDescent="0.25">
      <c r="A1265" s="17">
        <v>-86</v>
      </c>
    </row>
    <row r="1266" spans="1:1" x14ac:dyDescent="0.25">
      <c r="A1266" s="17">
        <v>-92</v>
      </c>
    </row>
    <row r="1267" spans="1:1" x14ac:dyDescent="0.25">
      <c r="A1267" s="17">
        <v>-91</v>
      </c>
    </row>
    <row r="1268" spans="1:1" x14ac:dyDescent="0.25">
      <c r="A1268" s="17">
        <v>-92</v>
      </c>
    </row>
    <row r="1269" spans="1:1" x14ac:dyDescent="0.25">
      <c r="A1269" s="17">
        <v>-93</v>
      </c>
    </row>
    <row r="1270" spans="1:1" x14ac:dyDescent="0.25">
      <c r="A1270" s="17">
        <v>-95</v>
      </c>
    </row>
    <row r="1271" spans="1:1" x14ac:dyDescent="0.25">
      <c r="A1271" s="17">
        <v>-95</v>
      </c>
    </row>
    <row r="1272" spans="1:1" x14ac:dyDescent="0.25">
      <c r="A1272" s="17">
        <v>-97</v>
      </c>
    </row>
    <row r="1273" spans="1:1" x14ac:dyDescent="0.25">
      <c r="A1273" s="17">
        <v>-97</v>
      </c>
    </row>
    <row r="1274" spans="1:1" x14ac:dyDescent="0.25">
      <c r="A1274" s="17">
        <v>-95</v>
      </c>
    </row>
    <row r="1275" spans="1:1" x14ac:dyDescent="0.25">
      <c r="A1275" s="17">
        <v>-95</v>
      </c>
    </row>
    <row r="1276" spans="1:1" x14ac:dyDescent="0.25">
      <c r="A1276" s="17">
        <v>-86</v>
      </c>
    </row>
    <row r="1277" spans="1:1" x14ac:dyDescent="0.25">
      <c r="A1277" s="17">
        <v>-87</v>
      </c>
    </row>
    <row r="1278" spans="1:1" x14ac:dyDescent="0.25">
      <c r="A1278" s="17">
        <v>-86</v>
      </c>
    </row>
    <row r="1279" spans="1:1" x14ac:dyDescent="0.25">
      <c r="A1279" s="17">
        <v>-92</v>
      </c>
    </row>
    <row r="1280" spans="1:1" x14ac:dyDescent="0.25">
      <c r="A1280" s="17">
        <v>-96</v>
      </c>
    </row>
    <row r="1281" spans="1:1" x14ac:dyDescent="0.25">
      <c r="A1281" s="17">
        <v>-92</v>
      </c>
    </row>
    <row r="1282" spans="1:1" x14ac:dyDescent="0.25">
      <c r="A1282" s="17">
        <v>-90</v>
      </c>
    </row>
    <row r="1283" spans="1:1" x14ac:dyDescent="0.25">
      <c r="A1283" s="17">
        <v>-88</v>
      </c>
    </row>
    <row r="1284" spans="1:1" x14ac:dyDescent="0.25">
      <c r="A1284" s="17">
        <v>-90</v>
      </c>
    </row>
    <row r="1285" spans="1:1" x14ac:dyDescent="0.25">
      <c r="A1285" s="17">
        <v>-95</v>
      </c>
    </row>
    <row r="1286" spans="1:1" x14ac:dyDescent="0.25">
      <c r="A1286" s="17">
        <v>-97</v>
      </c>
    </row>
    <row r="1287" spans="1:1" x14ac:dyDescent="0.25">
      <c r="A1287" s="17">
        <v>-98</v>
      </c>
    </row>
    <row r="1288" spans="1:1" x14ac:dyDescent="0.25">
      <c r="A1288" s="17">
        <v>-96</v>
      </c>
    </row>
    <row r="1289" spans="1:1" x14ac:dyDescent="0.25">
      <c r="A1289" s="17">
        <v>-97</v>
      </c>
    </row>
    <row r="1290" spans="1:1" x14ac:dyDescent="0.25">
      <c r="A1290" s="17">
        <v>-97</v>
      </c>
    </row>
    <row r="1291" spans="1:1" x14ac:dyDescent="0.25">
      <c r="A1291" s="17">
        <v>-97</v>
      </c>
    </row>
    <row r="1292" spans="1:1" x14ac:dyDescent="0.25">
      <c r="A1292" s="17">
        <v>-98</v>
      </c>
    </row>
    <row r="1293" spans="1:1" x14ac:dyDescent="0.25">
      <c r="A1293" s="17">
        <v>-97</v>
      </c>
    </row>
    <row r="1294" spans="1:1" x14ac:dyDescent="0.25">
      <c r="A1294" s="17">
        <v>-97</v>
      </c>
    </row>
    <row r="1295" spans="1:1" x14ac:dyDescent="0.25">
      <c r="A1295" s="17">
        <v>-97</v>
      </c>
    </row>
    <row r="1296" spans="1:1" x14ac:dyDescent="0.25">
      <c r="A1296" s="17">
        <v>-98</v>
      </c>
    </row>
    <row r="1297" spans="1:1" x14ac:dyDescent="0.25">
      <c r="A1297" s="17">
        <v>-97</v>
      </c>
    </row>
    <row r="1298" spans="1:1" x14ac:dyDescent="0.25">
      <c r="A1298" s="17">
        <v>-101</v>
      </c>
    </row>
    <row r="1299" spans="1:1" x14ac:dyDescent="0.25">
      <c r="A1299" s="17">
        <v>-99</v>
      </c>
    </row>
    <row r="1300" spans="1:1" x14ac:dyDescent="0.25">
      <c r="A1300" s="17">
        <v>-96</v>
      </c>
    </row>
    <row r="1301" spans="1:1" x14ac:dyDescent="0.25">
      <c r="A1301" s="17">
        <v>-98</v>
      </c>
    </row>
    <row r="1302" spans="1:1" x14ac:dyDescent="0.25">
      <c r="A1302" s="17">
        <v>-98</v>
      </c>
    </row>
    <row r="1303" spans="1:1" x14ac:dyDescent="0.25">
      <c r="A1303" s="17">
        <v>-94</v>
      </c>
    </row>
    <row r="1304" spans="1:1" x14ac:dyDescent="0.25">
      <c r="A1304" s="17">
        <v>-87</v>
      </c>
    </row>
    <row r="1305" spans="1:1" x14ac:dyDescent="0.25">
      <c r="A1305" s="17">
        <v>-90</v>
      </c>
    </row>
    <row r="1306" spans="1:1" x14ac:dyDescent="0.25">
      <c r="A1306" s="17">
        <v>-94</v>
      </c>
    </row>
    <row r="1307" spans="1:1" x14ac:dyDescent="0.25">
      <c r="A1307" s="17">
        <v>-96</v>
      </c>
    </row>
    <row r="1308" spans="1:1" x14ac:dyDescent="0.25">
      <c r="A1308" s="17">
        <v>-97</v>
      </c>
    </row>
    <row r="1309" spans="1:1" x14ac:dyDescent="0.25">
      <c r="A1309" s="17">
        <v>-97</v>
      </c>
    </row>
    <row r="1310" spans="1:1" x14ac:dyDescent="0.25">
      <c r="A1310" s="17">
        <v>-98</v>
      </c>
    </row>
    <row r="1311" spans="1:1" x14ac:dyDescent="0.25">
      <c r="A1311" s="17">
        <v>-96</v>
      </c>
    </row>
    <row r="1312" spans="1:1" x14ac:dyDescent="0.25">
      <c r="A1312" s="17">
        <v>-98</v>
      </c>
    </row>
    <row r="1313" spans="1:1" x14ac:dyDescent="0.25">
      <c r="A1313" s="17">
        <v>-94</v>
      </c>
    </row>
    <row r="1314" spans="1:1" x14ac:dyDescent="0.25">
      <c r="A1314" s="17">
        <v>-94</v>
      </c>
    </row>
    <row r="1315" spans="1:1" x14ac:dyDescent="0.25">
      <c r="A1315" s="17">
        <v>-89</v>
      </c>
    </row>
    <row r="1316" spans="1:1" x14ac:dyDescent="0.25">
      <c r="A1316" s="17">
        <v>-85</v>
      </c>
    </row>
    <row r="1317" spans="1:1" x14ac:dyDescent="0.25">
      <c r="A1317" s="17">
        <v>-84</v>
      </c>
    </row>
    <row r="1318" spans="1:1" x14ac:dyDescent="0.25">
      <c r="A1318" s="17">
        <v>-80</v>
      </c>
    </row>
    <row r="1319" spans="1:1" x14ac:dyDescent="0.25">
      <c r="A1319" s="17">
        <v>-81</v>
      </c>
    </row>
    <row r="1320" spans="1:1" x14ac:dyDescent="0.25">
      <c r="A1320" s="17">
        <v>-82</v>
      </c>
    </row>
    <row r="1321" spans="1:1" x14ac:dyDescent="0.25">
      <c r="A1321" s="17">
        <v>-86</v>
      </c>
    </row>
    <row r="1322" spans="1:1" x14ac:dyDescent="0.25">
      <c r="A1322" s="17">
        <v>-88</v>
      </c>
    </row>
    <row r="1323" spans="1:1" x14ac:dyDescent="0.25">
      <c r="A1323" s="17">
        <v>-85</v>
      </c>
    </row>
    <row r="1324" spans="1:1" x14ac:dyDescent="0.25">
      <c r="A1324" s="17">
        <v>-102</v>
      </c>
    </row>
    <row r="1325" spans="1:1" x14ac:dyDescent="0.25">
      <c r="A1325" s="17">
        <v>-98</v>
      </c>
    </row>
    <row r="1326" spans="1:1" x14ac:dyDescent="0.25">
      <c r="A1326" s="17">
        <v>-102</v>
      </c>
    </row>
    <row r="1327" spans="1:1" x14ac:dyDescent="0.25">
      <c r="A1327" s="17">
        <v>-93</v>
      </c>
    </row>
    <row r="1328" spans="1:1" x14ac:dyDescent="0.25">
      <c r="A1328" s="17">
        <v>-90</v>
      </c>
    </row>
    <row r="1329" spans="1:1" x14ac:dyDescent="0.25">
      <c r="A1329" s="17">
        <v>-92</v>
      </c>
    </row>
    <row r="1330" spans="1:1" x14ac:dyDescent="0.25">
      <c r="A1330" s="17">
        <v>-93</v>
      </c>
    </row>
    <row r="1331" spans="1:1" x14ac:dyDescent="0.25">
      <c r="A1331" s="17">
        <v>-94</v>
      </c>
    </row>
    <row r="1332" spans="1:1" x14ac:dyDescent="0.25">
      <c r="A1332" s="17">
        <v>-94</v>
      </c>
    </row>
    <row r="1333" spans="1:1" x14ac:dyDescent="0.25">
      <c r="A1333" s="17">
        <v>-92</v>
      </c>
    </row>
    <row r="1334" spans="1:1" x14ac:dyDescent="0.25">
      <c r="A1334" s="17">
        <v>-90</v>
      </c>
    </row>
    <row r="1335" spans="1:1" x14ac:dyDescent="0.25">
      <c r="A1335" s="17">
        <v>-89</v>
      </c>
    </row>
    <row r="1336" spans="1:1" x14ac:dyDescent="0.25">
      <c r="A1336" s="17">
        <v>-88</v>
      </c>
    </row>
    <row r="1337" spans="1:1" x14ac:dyDescent="0.25">
      <c r="A1337" s="17">
        <v>-89</v>
      </c>
    </row>
    <row r="1338" spans="1:1" x14ac:dyDescent="0.25">
      <c r="A1338" s="17">
        <v>-91</v>
      </c>
    </row>
    <row r="1339" spans="1:1" x14ac:dyDescent="0.25">
      <c r="A1339" s="17">
        <v>-96</v>
      </c>
    </row>
    <row r="1340" spans="1:1" x14ac:dyDescent="0.25">
      <c r="A1340" s="17">
        <v>-97</v>
      </c>
    </row>
    <row r="1341" spans="1:1" x14ac:dyDescent="0.25">
      <c r="A1341" s="17">
        <v>-98</v>
      </c>
    </row>
    <row r="1342" spans="1:1" x14ac:dyDescent="0.25">
      <c r="A1342" s="17">
        <v>-98</v>
      </c>
    </row>
    <row r="1343" spans="1:1" x14ac:dyDescent="0.25">
      <c r="A1343" s="17">
        <v>-103</v>
      </c>
    </row>
    <row r="1344" spans="1:1" x14ac:dyDescent="0.25">
      <c r="A1344" s="17">
        <v>-100</v>
      </c>
    </row>
    <row r="1345" spans="1:1" x14ac:dyDescent="0.25">
      <c r="A1345" s="17">
        <v>-100</v>
      </c>
    </row>
    <row r="1346" spans="1:1" x14ac:dyDescent="0.25">
      <c r="A1346" s="17">
        <v>-98</v>
      </c>
    </row>
    <row r="1347" spans="1:1" x14ac:dyDescent="0.25">
      <c r="A1347" s="17">
        <v>-98</v>
      </c>
    </row>
    <row r="1348" spans="1:1" x14ac:dyDescent="0.25">
      <c r="A1348" s="17">
        <v>-97</v>
      </c>
    </row>
    <row r="1349" spans="1:1" x14ac:dyDescent="0.25">
      <c r="A1349" s="17">
        <v>-97</v>
      </c>
    </row>
    <row r="1350" spans="1:1" x14ac:dyDescent="0.25">
      <c r="A1350" s="17">
        <v>-97</v>
      </c>
    </row>
    <row r="1351" spans="1:1" x14ac:dyDescent="0.25">
      <c r="A1351" s="17">
        <v>-99</v>
      </c>
    </row>
    <row r="1352" spans="1:1" x14ac:dyDescent="0.25">
      <c r="A1352" s="17">
        <v>-100</v>
      </c>
    </row>
    <row r="1353" spans="1:1" x14ac:dyDescent="0.25">
      <c r="A1353" s="17">
        <v>-104</v>
      </c>
    </row>
    <row r="1354" spans="1:1" x14ac:dyDescent="0.25">
      <c r="A1354" s="17">
        <v>-105</v>
      </c>
    </row>
    <row r="1355" spans="1:1" x14ac:dyDescent="0.25">
      <c r="A1355" s="17">
        <v>-107</v>
      </c>
    </row>
    <row r="1356" spans="1:1" x14ac:dyDescent="0.25">
      <c r="A1356" s="17">
        <v>-103</v>
      </c>
    </row>
    <row r="1357" spans="1:1" x14ac:dyDescent="0.25">
      <c r="A1357" s="17">
        <v>-106</v>
      </c>
    </row>
    <row r="1358" spans="1:1" x14ac:dyDescent="0.25">
      <c r="A1358" s="17">
        <v>-107</v>
      </c>
    </row>
    <row r="1359" spans="1:1" x14ac:dyDescent="0.25">
      <c r="A1359" s="17">
        <v>-98</v>
      </c>
    </row>
    <row r="1360" spans="1:1" x14ac:dyDescent="0.25">
      <c r="A1360" s="17">
        <v>-100</v>
      </c>
    </row>
    <row r="1361" spans="1:1" x14ac:dyDescent="0.25">
      <c r="A1361" s="17">
        <v>-102</v>
      </c>
    </row>
    <row r="1362" spans="1:1" x14ac:dyDescent="0.25">
      <c r="A1362" s="17">
        <v>-104</v>
      </c>
    </row>
    <row r="1363" spans="1:1" x14ac:dyDescent="0.25">
      <c r="A1363" s="17">
        <v>-102</v>
      </c>
    </row>
    <row r="1364" spans="1:1" x14ac:dyDescent="0.25">
      <c r="A1364" s="17">
        <v>-100</v>
      </c>
    </row>
    <row r="1365" spans="1:1" x14ac:dyDescent="0.25">
      <c r="A1365" s="17">
        <v>-103</v>
      </c>
    </row>
    <row r="1366" spans="1:1" x14ac:dyDescent="0.25">
      <c r="A1366" s="17">
        <v>-95</v>
      </c>
    </row>
    <row r="1367" spans="1:1" x14ac:dyDescent="0.25">
      <c r="A1367" s="17">
        <v>-103</v>
      </c>
    </row>
    <row r="1368" spans="1:1" x14ac:dyDescent="0.25">
      <c r="A1368" s="17">
        <v>-102</v>
      </c>
    </row>
    <row r="1369" spans="1:1" x14ac:dyDescent="0.25">
      <c r="A1369" s="17">
        <v>-102</v>
      </c>
    </row>
    <row r="1370" spans="1:1" x14ac:dyDescent="0.25">
      <c r="A1370" s="17">
        <v>-105</v>
      </c>
    </row>
    <row r="1371" spans="1:1" x14ac:dyDescent="0.25">
      <c r="A1371" s="17">
        <v>-103</v>
      </c>
    </row>
    <row r="1372" spans="1:1" x14ac:dyDescent="0.25">
      <c r="A1372" s="17">
        <v>-103</v>
      </c>
    </row>
    <row r="1373" spans="1:1" x14ac:dyDescent="0.25">
      <c r="A1373" s="17">
        <v>-97</v>
      </c>
    </row>
    <row r="1374" spans="1:1" x14ac:dyDescent="0.25">
      <c r="A1374" s="17">
        <v>-91</v>
      </c>
    </row>
    <row r="1375" spans="1:1" x14ac:dyDescent="0.25">
      <c r="A1375" s="17">
        <v>-96</v>
      </c>
    </row>
    <row r="1376" spans="1:1" x14ac:dyDescent="0.25">
      <c r="A1376" s="17">
        <v>-98</v>
      </c>
    </row>
    <row r="1377" spans="1:1" x14ac:dyDescent="0.25">
      <c r="A1377" s="17">
        <v>-98</v>
      </c>
    </row>
    <row r="1378" spans="1:1" x14ac:dyDescent="0.25">
      <c r="A1378" s="17">
        <v>-102</v>
      </c>
    </row>
    <row r="1379" spans="1:1" x14ac:dyDescent="0.25">
      <c r="A1379" s="17">
        <v>-91</v>
      </c>
    </row>
    <row r="1380" spans="1:1" x14ac:dyDescent="0.25">
      <c r="A1380" s="17">
        <v>-96</v>
      </c>
    </row>
    <row r="1381" spans="1:1" x14ac:dyDescent="0.25">
      <c r="A1381" s="17">
        <v>-92</v>
      </c>
    </row>
    <row r="1382" spans="1:1" x14ac:dyDescent="0.25">
      <c r="A1382" s="17">
        <v>-94</v>
      </c>
    </row>
    <row r="1383" spans="1:1" x14ac:dyDescent="0.25">
      <c r="A1383" s="17">
        <v>-95</v>
      </c>
    </row>
    <row r="1384" spans="1:1" x14ac:dyDescent="0.25">
      <c r="A1384" s="17">
        <v>-95</v>
      </c>
    </row>
    <row r="1385" spans="1:1" x14ac:dyDescent="0.25">
      <c r="A1385" s="17">
        <v>-96</v>
      </c>
    </row>
    <row r="1386" spans="1:1" x14ac:dyDescent="0.25">
      <c r="A1386" s="17">
        <v>-95</v>
      </c>
    </row>
    <row r="1387" spans="1:1" x14ac:dyDescent="0.25">
      <c r="A1387" s="17">
        <v>-95</v>
      </c>
    </row>
    <row r="1388" spans="1:1" x14ac:dyDescent="0.25">
      <c r="A1388" s="17">
        <v>-89</v>
      </c>
    </row>
    <row r="1389" spans="1:1" x14ac:dyDescent="0.25">
      <c r="A1389" s="17">
        <v>-96</v>
      </c>
    </row>
    <row r="1390" spans="1:1" x14ac:dyDescent="0.25">
      <c r="A1390" s="17">
        <v>-96</v>
      </c>
    </row>
    <row r="1391" spans="1:1" x14ac:dyDescent="0.25">
      <c r="A1391" s="17">
        <v>-90</v>
      </c>
    </row>
    <row r="1392" spans="1:1" x14ac:dyDescent="0.25">
      <c r="A1392" s="17">
        <v>-82</v>
      </c>
    </row>
    <row r="1393" spans="1:1" x14ac:dyDescent="0.25">
      <c r="A1393" s="17">
        <v>-84</v>
      </c>
    </row>
    <row r="1394" spans="1:1" x14ac:dyDescent="0.25">
      <c r="A1394" s="17">
        <v>-76</v>
      </c>
    </row>
    <row r="1395" spans="1:1" x14ac:dyDescent="0.25">
      <c r="A1395" s="17">
        <v>-89</v>
      </c>
    </row>
    <row r="1396" spans="1:1" x14ac:dyDescent="0.25">
      <c r="A1396" s="17">
        <v>-89</v>
      </c>
    </row>
    <row r="1397" spans="1:1" x14ac:dyDescent="0.25">
      <c r="A1397" s="17">
        <v>-90</v>
      </c>
    </row>
    <row r="1398" spans="1:1" x14ac:dyDescent="0.25">
      <c r="A1398" s="17">
        <v>-90</v>
      </c>
    </row>
    <row r="1399" spans="1:1" x14ac:dyDescent="0.25">
      <c r="A1399" s="17">
        <v>-87</v>
      </c>
    </row>
    <row r="1400" spans="1:1" x14ac:dyDescent="0.25">
      <c r="A1400" s="17">
        <v>-84</v>
      </c>
    </row>
    <row r="1401" spans="1:1" x14ac:dyDescent="0.25">
      <c r="A1401" s="17">
        <v>-80</v>
      </c>
    </row>
    <row r="1402" spans="1:1" x14ac:dyDescent="0.25">
      <c r="A1402" s="17">
        <v>-80</v>
      </c>
    </row>
    <row r="1403" spans="1:1" x14ac:dyDescent="0.25">
      <c r="A1403" s="17">
        <v>-77</v>
      </c>
    </row>
    <row r="1404" spans="1:1" x14ac:dyDescent="0.25">
      <c r="A1404" s="17">
        <v>-80</v>
      </c>
    </row>
    <row r="1405" spans="1:1" x14ac:dyDescent="0.25">
      <c r="A1405" s="17">
        <v>-80</v>
      </c>
    </row>
    <row r="1406" spans="1:1" x14ac:dyDescent="0.25">
      <c r="A1406" s="17">
        <v>-74</v>
      </c>
    </row>
    <row r="1407" spans="1:1" x14ac:dyDescent="0.25">
      <c r="A1407" s="17">
        <v>-88</v>
      </c>
    </row>
    <row r="1408" spans="1:1" x14ac:dyDescent="0.25">
      <c r="A1408" s="17">
        <v>-89</v>
      </c>
    </row>
    <row r="1409" spans="1:1" x14ac:dyDescent="0.25">
      <c r="A1409" s="17">
        <v>-85</v>
      </c>
    </row>
    <row r="1410" spans="1:1" x14ac:dyDescent="0.25">
      <c r="A1410" s="17">
        <v>-88</v>
      </c>
    </row>
    <row r="1411" spans="1:1" x14ac:dyDescent="0.25">
      <c r="A1411" s="17">
        <v>-86</v>
      </c>
    </row>
    <row r="1412" spans="1:1" x14ac:dyDescent="0.25">
      <c r="A1412" s="17">
        <v>-88</v>
      </c>
    </row>
    <row r="1413" spans="1:1" x14ac:dyDescent="0.25">
      <c r="A1413" s="17">
        <v>-88</v>
      </c>
    </row>
    <row r="1414" spans="1:1" x14ac:dyDescent="0.25">
      <c r="A1414" s="17">
        <v>-91</v>
      </c>
    </row>
    <row r="1415" spans="1:1" x14ac:dyDescent="0.25">
      <c r="A1415" s="17">
        <v>-92</v>
      </c>
    </row>
    <row r="1416" spans="1:1" x14ac:dyDescent="0.25">
      <c r="A1416" s="17">
        <v>-93</v>
      </c>
    </row>
    <row r="1417" spans="1:1" x14ac:dyDescent="0.25">
      <c r="A1417" s="17">
        <v>-92</v>
      </c>
    </row>
    <row r="1418" spans="1:1" x14ac:dyDescent="0.25">
      <c r="A1418" s="17">
        <v>-77</v>
      </c>
    </row>
    <row r="1419" spans="1:1" x14ac:dyDescent="0.25">
      <c r="A1419" s="17">
        <v>-87</v>
      </c>
    </row>
    <row r="1420" spans="1:1" x14ac:dyDescent="0.25">
      <c r="A1420" s="17">
        <v>-92</v>
      </c>
    </row>
    <row r="1421" spans="1:1" x14ac:dyDescent="0.25">
      <c r="A1421" s="17">
        <v>-97</v>
      </c>
    </row>
    <row r="1422" spans="1:1" x14ac:dyDescent="0.25">
      <c r="A1422" s="17">
        <v>-97</v>
      </c>
    </row>
    <row r="1423" spans="1:1" x14ac:dyDescent="0.25">
      <c r="A1423" s="17">
        <v>-96</v>
      </c>
    </row>
    <row r="1424" spans="1:1" x14ac:dyDescent="0.25">
      <c r="A1424" s="17">
        <v>-90</v>
      </c>
    </row>
    <row r="1425" spans="1:1" x14ac:dyDescent="0.25">
      <c r="A1425" s="17">
        <v>-83</v>
      </c>
    </row>
    <row r="1426" spans="1:1" x14ac:dyDescent="0.25">
      <c r="A1426" s="17">
        <v>-90</v>
      </c>
    </row>
    <row r="1427" spans="1:1" x14ac:dyDescent="0.25">
      <c r="A1427" s="17">
        <v>-98</v>
      </c>
    </row>
    <row r="1428" spans="1:1" x14ac:dyDescent="0.25">
      <c r="A1428" s="17">
        <v>-95</v>
      </c>
    </row>
    <row r="1429" spans="1:1" x14ac:dyDescent="0.25">
      <c r="A1429" s="17">
        <v>-93</v>
      </c>
    </row>
    <row r="1430" spans="1:1" x14ac:dyDescent="0.25">
      <c r="A1430" s="17">
        <v>-92</v>
      </c>
    </row>
    <row r="1431" spans="1:1" x14ac:dyDescent="0.25">
      <c r="A1431" s="17">
        <v>-95</v>
      </c>
    </row>
    <row r="1432" spans="1:1" x14ac:dyDescent="0.25">
      <c r="A1432" s="17">
        <v>-95</v>
      </c>
    </row>
    <row r="1433" spans="1:1" x14ac:dyDescent="0.25">
      <c r="A1433" s="17">
        <v>-95</v>
      </c>
    </row>
    <row r="1434" spans="1:1" x14ac:dyDescent="0.25">
      <c r="A1434" s="17">
        <v>-107</v>
      </c>
    </row>
    <row r="1435" spans="1:1" x14ac:dyDescent="0.25">
      <c r="A1435" s="17">
        <v>-108</v>
      </c>
    </row>
    <row r="1436" spans="1:1" x14ac:dyDescent="0.25">
      <c r="A1436" s="17">
        <v>-107</v>
      </c>
    </row>
    <row r="1437" spans="1:1" x14ac:dyDescent="0.25">
      <c r="A1437" s="17">
        <v>-105</v>
      </c>
    </row>
    <row r="1438" spans="1:1" x14ac:dyDescent="0.25">
      <c r="A1438" s="17">
        <v>-105</v>
      </c>
    </row>
    <row r="1439" spans="1:1" x14ac:dyDescent="0.25">
      <c r="A1439" s="17">
        <v>-107</v>
      </c>
    </row>
    <row r="1440" spans="1:1" x14ac:dyDescent="0.25">
      <c r="A1440" s="17">
        <v>-105</v>
      </c>
    </row>
    <row r="1441" spans="1:1" x14ac:dyDescent="0.25">
      <c r="A1441" s="17">
        <v>-106</v>
      </c>
    </row>
    <row r="1442" spans="1:1" x14ac:dyDescent="0.25">
      <c r="A1442" s="17">
        <v>-106</v>
      </c>
    </row>
    <row r="1443" spans="1:1" x14ac:dyDescent="0.25">
      <c r="A1443" s="17">
        <v>-107</v>
      </c>
    </row>
    <row r="1444" spans="1:1" x14ac:dyDescent="0.25">
      <c r="A1444" s="17">
        <v>-107</v>
      </c>
    </row>
    <row r="1445" spans="1:1" x14ac:dyDescent="0.25">
      <c r="A1445" s="17">
        <v>-103</v>
      </c>
    </row>
    <row r="1446" spans="1:1" x14ac:dyDescent="0.25">
      <c r="A1446" s="17">
        <v>-108</v>
      </c>
    </row>
    <row r="1447" spans="1:1" x14ac:dyDescent="0.25">
      <c r="A1447" s="17">
        <v>-87</v>
      </c>
    </row>
    <row r="1448" spans="1:1" x14ac:dyDescent="0.25">
      <c r="A1448" s="17">
        <v>-94</v>
      </c>
    </row>
    <row r="1449" spans="1:1" x14ac:dyDescent="0.25">
      <c r="A1449" s="17">
        <v>-89</v>
      </c>
    </row>
    <row r="1450" spans="1:1" x14ac:dyDescent="0.25">
      <c r="A1450" s="17">
        <v>-96</v>
      </c>
    </row>
    <row r="1451" spans="1:1" x14ac:dyDescent="0.25">
      <c r="A1451" s="17">
        <v>-96</v>
      </c>
    </row>
    <row r="1452" spans="1:1" x14ac:dyDescent="0.25">
      <c r="A1452" s="17">
        <v>-94</v>
      </c>
    </row>
    <row r="1453" spans="1:1" x14ac:dyDescent="0.25">
      <c r="A1453" s="17">
        <v>-94</v>
      </c>
    </row>
    <row r="1454" spans="1:1" x14ac:dyDescent="0.25">
      <c r="A1454" s="17">
        <v>-95</v>
      </c>
    </row>
    <row r="1455" spans="1:1" x14ac:dyDescent="0.25">
      <c r="A1455" s="17">
        <v>-96</v>
      </c>
    </row>
    <row r="1456" spans="1:1" x14ac:dyDescent="0.25">
      <c r="A1456" s="17">
        <v>-93</v>
      </c>
    </row>
    <row r="1457" spans="1:1" x14ac:dyDescent="0.25">
      <c r="A1457" s="17">
        <v>-91</v>
      </c>
    </row>
    <row r="1458" spans="1:1" x14ac:dyDescent="0.25">
      <c r="A1458" s="17">
        <v>-91</v>
      </c>
    </row>
    <row r="1459" spans="1:1" x14ac:dyDescent="0.25">
      <c r="A1459" s="17">
        <v>-89</v>
      </c>
    </row>
    <row r="1460" spans="1:1" x14ac:dyDescent="0.25">
      <c r="A1460" s="17">
        <v>-90</v>
      </c>
    </row>
    <row r="1461" spans="1:1" x14ac:dyDescent="0.25">
      <c r="A1461" s="17">
        <v>-89</v>
      </c>
    </row>
    <row r="1462" spans="1:1" x14ac:dyDescent="0.25">
      <c r="A1462" s="17">
        <v>-84</v>
      </c>
    </row>
    <row r="1463" spans="1:1" x14ac:dyDescent="0.25">
      <c r="A1463" s="17">
        <v>-85</v>
      </c>
    </row>
    <row r="1464" spans="1:1" x14ac:dyDescent="0.25">
      <c r="A1464" s="17">
        <v>-82</v>
      </c>
    </row>
    <row r="1465" spans="1:1" x14ac:dyDescent="0.25">
      <c r="A1465" s="17">
        <v>-83</v>
      </c>
    </row>
    <row r="1466" spans="1:1" x14ac:dyDescent="0.25">
      <c r="A1466" s="17">
        <v>-80</v>
      </c>
    </row>
    <row r="1467" spans="1:1" x14ac:dyDescent="0.25">
      <c r="A1467" s="17">
        <v>-85</v>
      </c>
    </row>
    <row r="1468" spans="1:1" x14ac:dyDescent="0.25">
      <c r="A1468" s="17">
        <v>-80</v>
      </c>
    </row>
    <row r="1469" spans="1:1" x14ac:dyDescent="0.25">
      <c r="A1469" s="17">
        <v>-79</v>
      </c>
    </row>
    <row r="1470" spans="1:1" x14ac:dyDescent="0.25">
      <c r="A1470" s="17">
        <v>-81</v>
      </c>
    </row>
    <row r="1471" spans="1:1" x14ac:dyDescent="0.25">
      <c r="A1471" s="17">
        <v>-85</v>
      </c>
    </row>
    <row r="1472" spans="1:1" x14ac:dyDescent="0.25">
      <c r="A1472" s="17">
        <v>-84</v>
      </c>
    </row>
    <row r="1473" spans="1:1" x14ac:dyDescent="0.25">
      <c r="A1473" s="17">
        <v>-81</v>
      </c>
    </row>
    <row r="1474" spans="1:1" x14ac:dyDescent="0.25">
      <c r="A1474" s="17">
        <v>-84</v>
      </c>
    </row>
    <row r="1475" spans="1:1" x14ac:dyDescent="0.25">
      <c r="A1475" s="17">
        <v>-86</v>
      </c>
    </row>
    <row r="1476" spans="1:1" x14ac:dyDescent="0.25">
      <c r="A1476" s="17">
        <v>-88</v>
      </c>
    </row>
    <row r="1477" spans="1:1" x14ac:dyDescent="0.25">
      <c r="A1477" s="17">
        <v>-88</v>
      </c>
    </row>
    <row r="1478" spans="1:1" x14ac:dyDescent="0.25">
      <c r="A1478" s="17">
        <v>-87</v>
      </c>
    </row>
    <row r="1479" spans="1:1" x14ac:dyDescent="0.25">
      <c r="A1479" s="17">
        <v>-97</v>
      </c>
    </row>
    <row r="1480" spans="1:1" x14ac:dyDescent="0.25">
      <c r="A1480" s="17">
        <v>-94</v>
      </c>
    </row>
    <row r="1481" spans="1:1" x14ac:dyDescent="0.25">
      <c r="A1481" s="17">
        <v>-95</v>
      </c>
    </row>
    <row r="1482" spans="1:1" x14ac:dyDescent="0.25">
      <c r="A1482" s="17">
        <v>-89</v>
      </c>
    </row>
    <row r="1483" spans="1:1" x14ac:dyDescent="0.25">
      <c r="A1483" s="17">
        <v>-87</v>
      </c>
    </row>
    <row r="1484" spans="1:1" x14ac:dyDescent="0.25">
      <c r="A1484" s="17">
        <v>-83</v>
      </c>
    </row>
    <row r="1485" spans="1:1" x14ac:dyDescent="0.25">
      <c r="A1485" s="17">
        <v>-87</v>
      </c>
    </row>
    <row r="1486" spans="1:1" x14ac:dyDescent="0.25">
      <c r="A1486" s="17">
        <v>-83</v>
      </c>
    </row>
    <row r="1487" spans="1:1" x14ac:dyDescent="0.25">
      <c r="A1487" s="17">
        <v>-81</v>
      </c>
    </row>
    <row r="1488" spans="1:1" x14ac:dyDescent="0.25">
      <c r="A1488" s="17">
        <v>-81</v>
      </c>
    </row>
    <row r="1489" spans="1:1" x14ac:dyDescent="0.25">
      <c r="A1489" s="17">
        <v>-86</v>
      </c>
    </row>
    <row r="1490" spans="1:1" x14ac:dyDescent="0.25">
      <c r="A1490" s="17">
        <v>-88</v>
      </c>
    </row>
    <row r="1491" spans="1:1" x14ac:dyDescent="0.25">
      <c r="A1491" s="17">
        <v>-88</v>
      </c>
    </row>
    <row r="1492" spans="1:1" x14ac:dyDescent="0.25">
      <c r="A1492" s="17">
        <v>-86</v>
      </c>
    </row>
    <row r="1493" spans="1:1" x14ac:dyDescent="0.25">
      <c r="A1493" s="17">
        <v>-88</v>
      </c>
    </row>
    <row r="1494" spans="1:1" x14ac:dyDescent="0.25">
      <c r="A1494" s="17">
        <v>-90</v>
      </c>
    </row>
    <row r="1495" spans="1:1" x14ac:dyDescent="0.25">
      <c r="A1495" s="17">
        <v>-95</v>
      </c>
    </row>
    <row r="1496" spans="1:1" x14ac:dyDescent="0.25">
      <c r="A1496" s="17">
        <v>-89</v>
      </c>
    </row>
    <row r="1497" spans="1:1" x14ac:dyDescent="0.25">
      <c r="A1497" s="17">
        <v>-96</v>
      </c>
    </row>
    <row r="1498" spans="1:1" x14ac:dyDescent="0.25">
      <c r="A1498" s="17">
        <v>-96</v>
      </c>
    </row>
    <row r="1499" spans="1:1" x14ac:dyDescent="0.25">
      <c r="A1499" s="17">
        <v>-94</v>
      </c>
    </row>
    <row r="1500" spans="1:1" x14ac:dyDescent="0.25">
      <c r="A1500" s="17">
        <v>-94</v>
      </c>
    </row>
    <row r="1501" spans="1:1" x14ac:dyDescent="0.25">
      <c r="A1501" s="17">
        <v>-101</v>
      </c>
    </row>
    <row r="1502" spans="1:1" x14ac:dyDescent="0.25">
      <c r="A1502" s="17">
        <v>-101</v>
      </c>
    </row>
    <row r="1503" spans="1:1" x14ac:dyDescent="0.25">
      <c r="A1503" s="17">
        <v>-99</v>
      </c>
    </row>
    <row r="1504" spans="1:1" x14ac:dyDescent="0.25">
      <c r="A1504" s="17">
        <v>-98</v>
      </c>
    </row>
    <row r="1505" spans="1:1" x14ac:dyDescent="0.25">
      <c r="A1505" s="17">
        <v>-98</v>
      </c>
    </row>
    <row r="1506" spans="1:1" x14ac:dyDescent="0.25">
      <c r="A1506" s="17">
        <v>-98</v>
      </c>
    </row>
    <row r="1507" spans="1:1" x14ac:dyDescent="0.25">
      <c r="A1507" s="17">
        <v>-94</v>
      </c>
    </row>
    <row r="1508" spans="1:1" x14ac:dyDescent="0.25">
      <c r="A1508" s="17">
        <v>-96</v>
      </c>
    </row>
    <row r="1509" spans="1:1" x14ac:dyDescent="0.25">
      <c r="A1509" s="17">
        <v>-98</v>
      </c>
    </row>
    <row r="1510" spans="1:1" x14ac:dyDescent="0.25">
      <c r="A1510" s="17">
        <v>-98</v>
      </c>
    </row>
    <row r="1511" spans="1:1" x14ac:dyDescent="0.25">
      <c r="A1511" s="17">
        <v>-98</v>
      </c>
    </row>
    <row r="1512" spans="1:1" x14ac:dyDescent="0.25">
      <c r="A1512" s="17">
        <v>-91</v>
      </c>
    </row>
    <row r="1513" spans="1:1" x14ac:dyDescent="0.25">
      <c r="A1513" s="17">
        <v>-89</v>
      </c>
    </row>
    <row r="1514" spans="1:1" x14ac:dyDescent="0.25">
      <c r="A1514" s="17">
        <v>-97</v>
      </c>
    </row>
    <row r="1515" spans="1:1" x14ac:dyDescent="0.25">
      <c r="A1515" s="17">
        <v>-97</v>
      </c>
    </row>
    <row r="1516" spans="1:1" x14ac:dyDescent="0.25">
      <c r="A1516" s="17">
        <v>-90</v>
      </c>
    </row>
    <row r="1517" spans="1:1" x14ac:dyDescent="0.25">
      <c r="A1517" s="17">
        <v>-82</v>
      </c>
    </row>
    <row r="1518" spans="1:1" x14ac:dyDescent="0.25">
      <c r="A1518" s="17">
        <v>-91</v>
      </c>
    </row>
    <row r="1519" spans="1:1" x14ac:dyDescent="0.25">
      <c r="A1519" s="17">
        <v>-90</v>
      </c>
    </row>
    <row r="1520" spans="1:1" x14ac:dyDescent="0.25">
      <c r="A1520" s="17">
        <v>-93</v>
      </c>
    </row>
    <row r="1521" spans="1:1" x14ac:dyDescent="0.25">
      <c r="A1521" s="17">
        <v>-92</v>
      </c>
    </row>
    <row r="1522" spans="1:1" x14ac:dyDescent="0.25">
      <c r="A1522" s="17">
        <v>-97</v>
      </c>
    </row>
    <row r="1523" spans="1:1" x14ac:dyDescent="0.25">
      <c r="A1523" s="17">
        <v>-94</v>
      </c>
    </row>
    <row r="1524" spans="1:1" x14ac:dyDescent="0.25">
      <c r="A1524" s="17">
        <v>-96</v>
      </c>
    </row>
    <row r="1525" spans="1:1" x14ac:dyDescent="0.25">
      <c r="A1525" s="17">
        <v>-96</v>
      </c>
    </row>
    <row r="1526" spans="1:1" x14ac:dyDescent="0.25">
      <c r="A1526" s="17">
        <v>-94</v>
      </c>
    </row>
    <row r="1527" spans="1:1" x14ac:dyDescent="0.25">
      <c r="A1527" s="17">
        <v>-92</v>
      </c>
    </row>
    <row r="1528" spans="1:1" x14ac:dyDescent="0.25">
      <c r="A1528" s="17">
        <v>-101</v>
      </c>
    </row>
    <row r="1529" spans="1:1" x14ac:dyDescent="0.25">
      <c r="A1529" s="17">
        <v>-95</v>
      </c>
    </row>
    <row r="1530" spans="1:1" x14ac:dyDescent="0.25">
      <c r="A1530" s="17">
        <v>-84</v>
      </c>
    </row>
    <row r="1531" spans="1:1" x14ac:dyDescent="0.25">
      <c r="A1531" s="17">
        <v>-96</v>
      </c>
    </row>
    <row r="1532" spans="1:1" x14ac:dyDescent="0.25">
      <c r="A1532" s="17">
        <v>-95</v>
      </c>
    </row>
    <row r="1533" spans="1:1" x14ac:dyDescent="0.25">
      <c r="A1533" s="17">
        <v>-98</v>
      </c>
    </row>
    <row r="1534" spans="1:1" x14ac:dyDescent="0.25">
      <c r="A1534" s="17">
        <v>-97</v>
      </c>
    </row>
    <row r="1535" spans="1:1" x14ac:dyDescent="0.25">
      <c r="A1535" s="17">
        <v>-92</v>
      </c>
    </row>
    <row r="1536" spans="1:1" x14ac:dyDescent="0.25">
      <c r="A1536" s="17">
        <v>-97</v>
      </c>
    </row>
    <row r="1537" spans="1:1" x14ac:dyDescent="0.25">
      <c r="A1537" s="17">
        <v>-94</v>
      </c>
    </row>
    <row r="1538" spans="1:1" x14ac:dyDescent="0.25">
      <c r="A1538" s="17">
        <v>-94</v>
      </c>
    </row>
    <row r="1539" spans="1:1" x14ac:dyDescent="0.25">
      <c r="A1539" s="17">
        <v>-96</v>
      </c>
    </row>
    <row r="1540" spans="1:1" x14ac:dyDescent="0.25">
      <c r="A1540" s="17">
        <v>-83</v>
      </c>
    </row>
    <row r="1541" spans="1:1" x14ac:dyDescent="0.25">
      <c r="A1541" s="17">
        <v>-88</v>
      </c>
    </row>
    <row r="1542" spans="1:1" x14ac:dyDescent="0.25">
      <c r="A1542" s="17">
        <v>-91</v>
      </c>
    </row>
    <row r="1543" spans="1:1" x14ac:dyDescent="0.25">
      <c r="A1543" s="17">
        <v>-95</v>
      </c>
    </row>
    <row r="1544" spans="1:1" x14ac:dyDescent="0.25">
      <c r="A1544" s="17">
        <v>-93</v>
      </c>
    </row>
    <row r="1545" spans="1:1" x14ac:dyDescent="0.25">
      <c r="A1545" s="17">
        <v>-92</v>
      </c>
    </row>
    <row r="1546" spans="1:1" x14ac:dyDescent="0.25">
      <c r="A1546" s="17">
        <v>-86</v>
      </c>
    </row>
    <row r="1547" spans="1:1" x14ac:dyDescent="0.25">
      <c r="A1547" s="17">
        <v>-86</v>
      </c>
    </row>
    <row r="1548" spans="1:1" x14ac:dyDescent="0.25">
      <c r="A1548" s="17">
        <v>-88</v>
      </c>
    </row>
    <row r="1549" spans="1:1" x14ac:dyDescent="0.25">
      <c r="A1549" s="17">
        <v>-93</v>
      </c>
    </row>
    <row r="1550" spans="1:1" x14ac:dyDescent="0.25">
      <c r="A1550" s="17">
        <v>-96</v>
      </c>
    </row>
    <row r="1551" spans="1:1" x14ac:dyDescent="0.25">
      <c r="A1551" s="17">
        <v>-94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HORIZONTAL</vt:lpstr>
      <vt:lpstr>Hoja3</vt:lpstr>
      <vt:lpstr>Hoja1</vt:lpstr>
      <vt:lpstr>VERTICAL</vt:lpstr>
      <vt:lpstr>Sector</vt:lpstr>
      <vt:lpstr>Hoja5</vt:lpstr>
      <vt:lpstr>Analisis</vt:lpstr>
      <vt:lpstr>Hoja4</vt:lpstr>
      <vt:lpstr>Analisis 2</vt:lpstr>
      <vt:lpstr>Hoja6</vt:lpstr>
      <vt:lpstr>analisis3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MANZANO</dc:creator>
  <cp:lastModifiedBy>BRYAN MANZANO</cp:lastModifiedBy>
  <dcterms:created xsi:type="dcterms:W3CDTF">2023-05-28T16:22:43Z</dcterms:created>
  <dcterms:modified xsi:type="dcterms:W3CDTF">2023-07-17T18:15:54Z</dcterms:modified>
</cp:coreProperties>
</file>