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Rob\Thesis\s1777309_Supplementary_Material\Chapter 8\"/>
    </mc:Choice>
  </mc:AlternateContent>
  <bookViews>
    <workbookView xWindow="0" yWindow="0" windowWidth="20490" windowHeight="7620"/>
  </bookViews>
  <sheets>
    <sheet name="Supplementary File 10" sheetId="1" r:id="rId1"/>
  </sheets>
  <calcPr calcId="162913"/>
</workbook>
</file>

<file path=xl/calcChain.xml><?xml version="1.0" encoding="utf-8"?>
<calcChain xmlns="http://schemas.openxmlformats.org/spreadsheetml/2006/main">
  <c r="Q32" i="1" l="1"/>
  <c r="Q33" i="1"/>
  <c r="Q52" i="1"/>
  <c r="Q53" i="1"/>
  <c r="Q54" i="1"/>
  <c r="Q55" i="1"/>
  <c r="Q34" i="1"/>
  <c r="Q24" i="1"/>
  <c r="Q56" i="1"/>
  <c r="Q35" i="1"/>
  <c r="Q36" i="1"/>
  <c r="Q57" i="1"/>
  <c r="Q25" i="1"/>
  <c r="Q58" i="1"/>
  <c r="Q59" i="1"/>
  <c r="Q37" i="1"/>
  <c r="Q60" i="1"/>
  <c r="Q61" i="1"/>
  <c r="Q62" i="1"/>
  <c r="Q63" i="1"/>
  <c r="Q38" i="1"/>
  <c r="Q64" i="1"/>
  <c r="Q26" i="1"/>
  <c r="Q65" i="1"/>
  <c r="Q66" i="1"/>
  <c r="Q67" i="1"/>
  <c r="Q68" i="1"/>
  <c r="Q39" i="1"/>
  <c r="Q41" i="1"/>
  <c r="Q72" i="1"/>
  <c r="Q69" i="1"/>
  <c r="Q73" i="1"/>
  <c r="Q71" i="1"/>
  <c r="Q40" i="1"/>
  <c r="Q70" i="1"/>
  <c r="Q76" i="1"/>
  <c r="Q74" i="1"/>
  <c r="Q6" i="1"/>
  <c r="Q78" i="1"/>
  <c r="Q77" i="1"/>
  <c r="Q75" i="1"/>
  <c r="Q27" i="1"/>
  <c r="Q7" i="1"/>
  <c r="Q8" i="1"/>
  <c r="Q79" i="1"/>
  <c r="Q80" i="1"/>
  <c r="Q9" i="1"/>
  <c r="Q81" i="1"/>
  <c r="Q82" i="1"/>
  <c r="Q83" i="1"/>
  <c r="Q10" i="1"/>
  <c r="Q84" i="1"/>
  <c r="Q85" i="1"/>
  <c r="Q87" i="1"/>
  <c r="Q86" i="1"/>
  <c r="Q42" i="1"/>
  <c r="Q11" i="1"/>
  <c r="Q88" i="1"/>
  <c r="Q12" i="1"/>
  <c r="Q90" i="1"/>
  <c r="Q89" i="1"/>
  <c r="Q43" i="1"/>
  <c r="Q44" i="1"/>
  <c r="Q13" i="1"/>
  <c r="Q91" i="1"/>
  <c r="Q14" i="1"/>
  <c r="Q92" i="1"/>
  <c r="Q93" i="1"/>
  <c r="Q94" i="1"/>
  <c r="Q15" i="1"/>
  <c r="Q95" i="1"/>
  <c r="Q96" i="1"/>
  <c r="Q97" i="1"/>
  <c r="Q98" i="1"/>
  <c r="Q16" i="1"/>
  <c r="Q99" i="1"/>
  <c r="Q101" i="1"/>
  <c r="Q45" i="1"/>
  <c r="Q102" i="1"/>
  <c r="Q100" i="1"/>
  <c r="Q103" i="1"/>
  <c r="Q104" i="1"/>
  <c r="Q105" i="1"/>
  <c r="Q46" i="1"/>
  <c r="Q47" i="1"/>
  <c r="Q106" i="1"/>
  <c r="Q48" i="1"/>
  <c r="Q107" i="1"/>
  <c r="Q17" i="1"/>
  <c r="Q108" i="1"/>
  <c r="Q111" i="1"/>
  <c r="Q109" i="1"/>
  <c r="Q110" i="1"/>
  <c r="Q112" i="1"/>
  <c r="Q113" i="1"/>
  <c r="Q114" i="1"/>
  <c r="Q115" i="1"/>
  <c r="Q116" i="1"/>
  <c r="Q117" i="1"/>
  <c r="Q118" i="1"/>
  <c r="Q119" i="1"/>
  <c r="Q49" i="1"/>
  <c r="Q18" i="1"/>
  <c r="Q19" i="1"/>
  <c r="Q120" i="1"/>
  <c r="Q50" i="1"/>
  <c r="Q121" i="1"/>
  <c r="Q123" i="1"/>
  <c r="Q122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20" i="1"/>
  <c r="Q136" i="1"/>
  <c r="Q28" i="1"/>
  <c r="Q137" i="1"/>
  <c r="Q138" i="1"/>
  <c r="Q29" i="1"/>
  <c r="Q139" i="1"/>
  <c r="Q140" i="1"/>
  <c r="Q141" i="1"/>
  <c r="Q21" i="1"/>
  <c r="Q142" i="1"/>
  <c r="Q31" i="1"/>
</calcChain>
</file>

<file path=xl/sharedStrings.xml><?xml version="1.0" encoding="utf-8"?>
<sst xmlns="http://schemas.openxmlformats.org/spreadsheetml/2006/main" count="158" uniqueCount="151">
  <si>
    <t>Trait</t>
  </si>
  <si>
    <t>ADAM 22</t>
  </si>
  <si>
    <t>ADAM 23</t>
  </si>
  <si>
    <t>Age 70 IQ</t>
  </si>
  <si>
    <t>Albumin</t>
  </si>
  <si>
    <t>Alpha 2 MRAP</t>
  </si>
  <si>
    <t>Backwards Digit Span</t>
  </si>
  <si>
    <t>BCAN</t>
  </si>
  <si>
    <t>Beta NGF</t>
  </si>
  <si>
    <t>Block Design</t>
  </si>
  <si>
    <t>BMI</t>
  </si>
  <si>
    <t>BMP 4</t>
  </si>
  <si>
    <t>Brain:ICV Ratio</t>
  </si>
  <si>
    <t>CADM3</t>
  </si>
  <si>
    <t>CD200</t>
  </si>
  <si>
    <t>CD200R1</t>
  </si>
  <si>
    <t>CD38</t>
  </si>
  <si>
    <t>CDH3</t>
  </si>
  <si>
    <t>CDH6</t>
  </si>
  <si>
    <t>CLEC10A</t>
  </si>
  <si>
    <t>CLEC1B</t>
  </si>
  <si>
    <t>CLM 1</t>
  </si>
  <si>
    <t>CLM 6</t>
  </si>
  <si>
    <t>CNTN5</t>
  </si>
  <si>
    <t>CPA2</t>
  </si>
  <si>
    <t>CPM</t>
  </si>
  <si>
    <t>Creatinine</t>
  </si>
  <si>
    <t>CRP</t>
  </si>
  <si>
    <t>CRTAM</t>
  </si>
  <si>
    <t>CTSC</t>
  </si>
  <si>
    <t>CTSS</t>
  </si>
  <si>
    <t>DDR1</t>
  </si>
  <si>
    <t>Digit Span Total</t>
  </si>
  <si>
    <t>Digit Symbol-Coding</t>
  </si>
  <si>
    <t>Dkk 4</t>
  </si>
  <si>
    <t>DRAXIN</t>
  </si>
  <si>
    <t>EDA2R</t>
  </si>
  <si>
    <t>EFNA4</t>
  </si>
  <si>
    <t>EPHB6</t>
  </si>
  <si>
    <t>EZR</t>
  </si>
  <si>
    <t>FcRL2</t>
  </si>
  <si>
    <t>Ferritin</t>
  </si>
  <si>
    <t>FLRT2</t>
  </si>
  <si>
    <t>Forced Expiratory Ratio</t>
  </si>
  <si>
    <t>Forced Expiratory Volume</t>
  </si>
  <si>
    <t>Forced Vital Capacity</t>
  </si>
  <si>
    <t>Four Choice Reaction Time - Mean</t>
  </si>
  <si>
    <t>G CSF</t>
  </si>
  <si>
    <t>g Factor</t>
  </si>
  <si>
    <t>galectin 8</t>
  </si>
  <si>
    <t>GCP5</t>
  </si>
  <si>
    <t>GDF 8</t>
  </si>
  <si>
    <t>GDNF</t>
  </si>
  <si>
    <t>GDNFR alpha 3</t>
  </si>
  <si>
    <t>General Factor of Fractional Anisotropy</t>
  </si>
  <si>
    <t>General Factor of Mean Diffusivity</t>
  </si>
  <si>
    <t>GFR alpha 1</t>
  </si>
  <si>
    <t>GM CSF R alpha</t>
  </si>
  <si>
    <t>Grey Matter:ICV Ratio</t>
  </si>
  <si>
    <t>Grip Strength - Left Hand</t>
  </si>
  <si>
    <t>Grip Strength - Right Hand</t>
  </si>
  <si>
    <t>GZMA</t>
  </si>
  <si>
    <t>HAGH</t>
  </si>
  <si>
    <t>HDL Cholesterol</t>
  </si>
  <si>
    <t>HDL Ratio</t>
  </si>
  <si>
    <t>Height</t>
  </si>
  <si>
    <t>IL 5R alpha</t>
  </si>
  <si>
    <t>IL12</t>
  </si>
  <si>
    <t>IL6</t>
  </si>
  <si>
    <t>Inspection Time Total</t>
  </si>
  <si>
    <t>Iron</t>
  </si>
  <si>
    <t>JAM B</t>
  </si>
  <si>
    <t>KYNU</t>
  </si>
  <si>
    <t>LAIR 2</t>
  </si>
  <si>
    <t>LAT</t>
  </si>
  <si>
    <t>LAYN</t>
  </si>
  <si>
    <t>LDL Cholesterol</t>
  </si>
  <si>
    <t>Letter-Number Sequencing</t>
  </si>
  <si>
    <t>Logical Memory - Recall</t>
  </si>
  <si>
    <t>LXN</t>
  </si>
  <si>
    <t>MANF</t>
  </si>
  <si>
    <t>MAPT</t>
  </si>
  <si>
    <t>MATN3</t>
  </si>
  <si>
    <t>Matrix Reasoning</t>
  </si>
  <si>
    <t>MDGA1</t>
  </si>
  <si>
    <t>MMSE</t>
  </si>
  <si>
    <t>MSR1</t>
  </si>
  <si>
    <t>N2DL2</t>
  </si>
  <si>
    <t>NAAA</t>
  </si>
  <si>
    <t>National Adult Reading Test</t>
  </si>
  <si>
    <t>NBL1</t>
  </si>
  <si>
    <t>NCAN</t>
  </si>
  <si>
    <t>NCDase</t>
  </si>
  <si>
    <t>NEP</t>
  </si>
  <si>
    <t>NMNAT1</t>
  </si>
  <si>
    <t>NrCAM</t>
  </si>
  <si>
    <t>NRP2</t>
  </si>
  <si>
    <t>NTRK2</t>
  </si>
  <si>
    <t>NTRK3</t>
  </si>
  <si>
    <t>PDGF R alpha</t>
  </si>
  <si>
    <t>Peak Expiratory Flow</t>
  </si>
  <si>
    <t>PLXNB1</t>
  </si>
  <si>
    <t>PLXNB3</t>
  </si>
  <si>
    <t>PRTG</t>
  </si>
  <si>
    <t>PVR</t>
  </si>
  <si>
    <t>RGMA</t>
  </si>
  <si>
    <t>RGMB</t>
  </si>
  <si>
    <t>ROBO2</t>
  </si>
  <si>
    <t>RSPO1</t>
  </si>
  <si>
    <t>SCARA5</t>
  </si>
  <si>
    <t>SCARB2</t>
  </si>
  <si>
    <t>SCARF2</t>
  </si>
  <si>
    <t>sFRP 3</t>
  </si>
  <si>
    <t>Siglec 9</t>
  </si>
  <si>
    <t>SIGLEC1</t>
  </si>
  <si>
    <t>SKR3</t>
  </si>
  <si>
    <t>SMOC2</t>
  </si>
  <si>
    <t>SMPD1</t>
  </si>
  <si>
    <t>SPOCK1</t>
  </si>
  <si>
    <t>Symbol Search</t>
  </si>
  <si>
    <t>THY 1</t>
  </si>
  <si>
    <t>TMPRSS5</t>
  </si>
  <si>
    <t>TN R</t>
  </si>
  <si>
    <t>TNFRSF12A</t>
  </si>
  <si>
    <t>TNFRSF21</t>
  </si>
  <si>
    <t>Total Cholesterol</t>
  </si>
  <si>
    <t>Triglycerides</t>
  </si>
  <si>
    <t>UNC5C</t>
  </si>
  <si>
    <t>Verbal Fluency</t>
  </si>
  <si>
    <t>Verbal Paired Associates</t>
  </si>
  <si>
    <t>VWC2</t>
  </si>
  <si>
    <t xml:space="preserve">Wechsler Test of Adult Reading </t>
  </si>
  <si>
    <t>Weight</t>
  </si>
  <si>
    <t>WFIKKN1</t>
  </si>
  <si>
    <t>White Matter Hyperintensities:ICV Ratio</t>
  </si>
  <si>
    <t>White Matter:ICV Ratio</t>
  </si>
  <si>
    <t>Standarised Beta</t>
  </si>
  <si>
    <t>2.5% CI</t>
  </si>
  <si>
    <t>97.5% CI</t>
  </si>
  <si>
    <t>Standard Error</t>
  </si>
  <si>
    <t>t Statistic</t>
  </si>
  <si>
    <t>P Value</t>
  </si>
  <si>
    <t>FDR</t>
  </si>
  <si>
    <t>Protein</t>
  </si>
  <si>
    <t>Neuroimaging</t>
  </si>
  <si>
    <t>Cognitive</t>
  </si>
  <si>
    <t>%Attenuation</t>
  </si>
  <si>
    <t>Physical</t>
  </si>
  <si>
    <t>Before Adjustment for Educational Attainment</t>
  </si>
  <si>
    <t xml:space="preserve">After Adjustment for Educational Attainment </t>
  </si>
  <si>
    <t xml:space="preserve">Supplementary File 10. The association between an accelerated DNAm GrimAge and traits after adjusting for educational attainment.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</si>
</sst>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16" fillId="0" borderId="0" xfId="0" applyFont="1"/>
    <xf numFmtId="10" fontId="0" fillId="0" borderId="0" xfId="0" applyNumberFormat="1"/>
    <xf numFmtId="11" fontId="16" fillId="0" borderId="0" xfId="0" applyNumberFormat="1" applyFont="1"/>
    <xf numFmtId="0" fontId="0" fillId="0" borderId="0" xfId="0" applyFont="1"/>
    <xf numFmtId="0" fontId="18" fillId="0" borderId="0" xfId="0" applyFont="1"/>
    <xf numFmtId="0" fontId="0" fillId="0" borderId="0" xfId="0" applyFont="1" applyAlignment="1"/>
    <xf numFmtId="0" fontId="19" fillId="33" borderId="0" xfId="0" applyFont="1" applyFill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3"/>
  <sheetViews>
    <sheetView tabSelected="1" zoomScale="86" workbookViewId="0"/>
  </sheetViews>
  <sheetFormatPr defaultRowHeight="15" x14ac:dyDescent="0.25"/>
  <cols>
    <col min="6" max="6" width="14.42578125" bestFit="1" customWidth="1"/>
    <col min="13" max="13" width="14.42578125" bestFit="1" customWidth="1"/>
    <col min="17" max="17" width="13.7109375" bestFit="1" customWidth="1"/>
  </cols>
  <sheetData>
    <row r="1" spans="1:17" x14ac:dyDescent="0.25">
      <c r="A1" s="7" t="s">
        <v>150</v>
      </c>
    </row>
    <row r="3" spans="1:17" x14ac:dyDescent="0.25">
      <c r="B3" s="8" t="s">
        <v>148</v>
      </c>
      <c r="C3" s="8"/>
      <c r="D3" s="8"/>
      <c r="E3" s="8"/>
      <c r="F3" s="8"/>
      <c r="G3" s="8"/>
      <c r="H3" s="8"/>
      <c r="I3" s="9" t="s">
        <v>149</v>
      </c>
      <c r="J3" s="10"/>
      <c r="K3" s="10"/>
      <c r="L3" s="10"/>
      <c r="M3" s="10"/>
      <c r="N3" s="10"/>
      <c r="O3" s="10"/>
    </row>
    <row r="4" spans="1:17" s="11" customFormat="1" x14ac:dyDescent="0.25">
      <c r="B4" s="12" t="s">
        <v>0</v>
      </c>
      <c r="C4" s="12" t="s">
        <v>136</v>
      </c>
      <c r="D4" s="12" t="s">
        <v>137</v>
      </c>
      <c r="E4" s="12" t="s">
        <v>138</v>
      </c>
      <c r="F4" s="12" t="s">
        <v>139</v>
      </c>
      <c r="G4" s="12" t="s">
        <v>140</v>
      </c>
      <c r="H4" s="12" t="s">
        <v>141</v>
      </c>
      <c r="I4" s="12" t="s">
        <v>142</v>
      </c>
      <c r="J4" s="12" t="s">
        <v>136</v>
      </c>
      <c r="K4" s="12" t="s">
        <v>137</v>
      </c>
      <c r="L4" s="12" t="s">
        <v>138</v>
      </c>
      <c r="M4" s="12" t="s">
        <v>139</v>
      </c>
      <c r="N4" s="12" t="s">
        <v>140</v>
      </c>
      <c r="O4" s="12" t="s">
        <v>141</v>
      </c>
      <c r="P4" s="12" t="s">
        <v>142</v>
      </c>
      <c r="Q4" s="12" t="s">
        <v>146</v>
      </c>
    </row>
    <row r="5" spans="1:17" x14ac:dyDescent="0.25">
      <c r="B5" s="6" t="s">
        <v>145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B6" t="s">
        <v>48</v>
      </c>
      <c r="C6">
        <v>-0.11600000000000001</v>
      </c>
      <c r="D6">
        <v>-0.18099999999999999</v>
      </c>
      <c r="E6">
        <v>-5.1999999999999998E-2</v>
      </c>
      <c r="F6">
        <v>3.3000000000000002E-2</v>
      </c>
      <c r="G6">
        <v>-3.54</v>
      </c>
      <c r="H6">
        <v>4.2900000000000002E-4</v>
      </c>
      <c r="I6" s="2">
        <v>2E-3</v>
      </c>
      <c r="J6">
        <v>-0.1</v>
      </c>
      <c r="K6">
        <v>-0.17</v>
      </c>
      <c r="L6">
        <v>-0.03</v>
      </c>
      <c r="M6">
        <v>0.03</v>
      </c>
      <c r="N6">
        <v>-2.94</v>
      </c>
      <c r="O6">
        <v>0</v>
      </c>
      <c r="P6" s="2">
        <v>0.01</v>
      </c>
      <c r="Q6" s="3">
        <f t="shared" ref="Q6:Q21" si="0">(C6-J6)/C6</f>
        <v>0.13793103448275862</v>
      </c>
    </row>
    <row r="7" spans="1:17" x14ac:dyDescent="0.25">
      <c r="B7" t="s">
        <v>46</v>
      </c>
      <c r="C7">
        <v>0.127</v>
      </c>
      <c r="D7">
        <v>5.0999999999999997E-2</v>
      </c>
      <c r="E7">
        <v>0.20300000000000001</v>
      </c>
      <c r="F7">
        <v>3.9E-2</v>
      </c>
      <c r="G7">
        <v>3.2669999999999999</v>
      </c>
      <c r="H7">
        <v>1E-3</v>
      </c>
      <c r="I7" s="2">
        <v>4.0000000000000001E-3</v>
      </c>
      <c r="J7">
        <v>0.11</v>
      </c>
      <c r="K7">
        <v>0.03</v>
      </c>
      <c r="L7">
        <v>0.19</v>
      </c>
      <c r="M7">
        <v>0.04</v>
      </c>
      <c r="N7">
        <v>2.71</v>
      </c>
      <c r="O7">
        <v>0.01</v>
      </c>
      <c r="P7" s="2">
        <v>0.02</v>
      </c>
      <c r="Q7" s="3">
        <f t="shared" si="0"/>
        <v>0.13385826771653545</v>
      </c>
    </row>
    <row r="8" spans="1:17" x14ac:dyDescent="0.25">
      <c r="B8" t="s">
        <v>33</v>
      </c>
      <c r="C8">
        <v>-0.115</v>
      </c>
      <c r="D8">
        <v>-0.186</v>
      </c>
      <c r="E8">
        <v>-4.2999999999999997E-2</v>
      </c>
      <c r="F8">
        <v>3.6999999999999998E-2</v>
      </c>
      <c r="G8">
        <v>-3.1360000000000001</v>
      </c>
      <c r="H8">
        <v>2E-3</v>
      </c>
      <c r="I8" s="2">
        <v>5.0000000000000001E-3</v>
      </c>
      <c r="J8">
        <v>-0.1</v>
      </c>
      <c r="K8">
        <v>-0.17</v>
      </c>
      <c r="L8">
        <v>-0.02</v>
      </c>
      <c r="M8">
        <v>0.04</v>
      </c>
      <c r="N8">
        <v>-2.57</v>
      </c>
      <c r="O8">
        <v>0.01</v>
      </c>
      <c r="P8" s="2">
        <v>0.03</v>
      </c>
      <c r="Q8" s="3">
        <f t="shared" si="0"/>
        <v>0.13043478260869565</v>
      </c>
    </row>
    <row r="9" spans="1:17" x14ac:dyDescent="0.25">
      <c r="B9" t="s">
        <v>119</v>
      </c>
      <c r="C9">
        <v>-0.10299999999999999</v>
      </c>
      <c r="D9">
        <v>-0.17699999999999999</v>
      </c>
      <c r="E9">
        <v>-2.9000000000000001E-2</v>
      </c>
      <c r="F9">
        <v>3.7999999999999999E-2</v>
      </c>
      <c r="G9">
        <v>-2.7370000000000001</v>
      </c>
      <c r="H9">
        <v>6.0000000000000001E-3</v>
      </c>
      <c r="I9" s="2">
        <v>1.7999999999999999E-2</v>
      </c>
      <c r="J9">
        <v>-0.08</v>
      </c>
      <c r="K9">
        <v>-0.15</v>
      </c>
      <c r="L9">
        <v>0</v>
      </c>
      <c r="M9">
        <v>0.04</v>
      </c>
      <c r="N9">
        <v>-2.04</v>
      </c>
      <c r="O9">
        <v>0.04</v>
      </c>
      <c r="P9">
        <v>0.09</v>
      </c>
      <c r="Q9" s="3">
        <f t="shared" si="0"/>
        <v>0.22330097087378634</v>
      </c>
    </row>
    <row r="10" spans="1:17" x14ac:dyDescent="0.25">
      <c r="B10" t="s">
        <v>83</v>
      </c>
      <c r="C10">
        <v>-9.7000000000000003E-2</v>
      </c>
      <c r="D10">
        <v>-0.17299999999999999</v>
      </c>
      <c r="E10">
        <v>-2.1999999999999999E-2</v>
      </c>
      <c r="F10">
        <v>3.7999999999999999E-2</v>
      </c>
      <c r="G10">
        <v>-2.5390000000000001</v>
      </c>
      <c r="H10">
        <v>1.0999999999999999E-2</v>
      </c>
      <c r="I10" s="2">
        <v>2.9000000000000001E-2</v>
      </c>
      <c r="J10">
        <v>-0.09</v>
      </c>
      <c r="K10">
        <v>-0.17</v>
      </c>
      <c r="L10">
        <v>-0.01</v>
      </c>
      <c r="M10">
        <v>0.04</v>
      </c>
      <c r="N10">
        <v>-2.2999999999999998</v>
      </c>
      <c r="O10">
        <v>0.02</v>
      </c>
      <c r="P10" s="2">
        <v>0.04</v>
      </c>
      <c r="Q10" s="3">
        <f t="shared" si="0"/>
        <v>7.216494845360831E-2</v>
      </c>
    </row>
    <row r="11" spans="1:17" x14ac:dyDescent="0.25">
      <c r="B11" t="s">
        <v>9</v>
      </c>
      <c r="C11">
        <v>-8.5000000000000006E-2</v>
      </c>
      <c r="D11">
        <v>-0.158</v>
      </c>
      <c r="E11">
        <v>-1.0999999999999999E-2</v>
      </c>
      <c r="F11">
        <v>3.6999999999999998E-2</v>
      </c>
      <c r="G11">
        <v>-2.2559999999999998</v>
      </c>
      <c r="H11">
        <v>2.4E-2</v>
      </c>
      <c r="I11">
        <v>5.6000000000000001E-2</v>
      </c>
      <c r="J11">
        <v>-7.0000000000000007E-2</v>
      </c>
      <c r="K11">
        <v>-0.15</v>
      </c>
      <c r="L11">
        <v>0</v>
      </c>
      <c r="M11">
        <v>0.04</v>
      </c>
      <c r="N11">
        <v>-1.92</v>
      </c>
      <c r="O11">
        <v>0.06</v>
      </c>
      <c r="P11">
        <v>0.1</v>
      </c>
      <c r="Q11" s="3">
        <f t="shared" si="0"/>
        <v>0.1764705882352941</v>
      </c>
    </row>
    <row r="12" spans="1:17" x14ac:dyDescent="0.25">
      <c r="B12" t="s">
        <v>78</v>
      </c>
      <c r="C12">
        <v>8.2000000000000003E-2</v>
      </c>
      <c r="D12">
        <v>0.01</v>
      </c>
      <c r="E12">
        <v>0.154</v>
      </c>
      <c r="F12">
        <v>3.6999999999999998E-2</v>
      </c>
      <c r="G12">
        <v>2.2210000000000001</v>
      </c>
      <c r="H12">
        <v>2.7E-2</v>
      </c>
      <c r="I12">
        <v>0.06</v>
      </c>
      <c r="J12">
        <v>0.06</v>
      </c>
      <c r="K12">
        <v>-0.02</v>
      </c>
      <c r="L12">
        <v>0.14000000000000001</v>
      </c>
      <c r="M12">
        <v>0.04</v>
      </c>
      <c r="N12">
        <v>1.55</v>
      </c>
      <c r="O12">
        <v>0.12</v>
      </c>
      <c r="P12">
        <v>0.2</v>
      </c>
      <c r="Q12" s="3">
        <f t="shared" si="0"/>
        <v>0.26829268292682934</v>
      </c>
    </row>
    <row r="13" spans="1:17" x14ac:dyDescent="0.25">
      <c r="B13" t="s">
        <v>69</v>
      </c>
      <c r="C13">
        <v>-8.4000000000000005E-2</v>
      </c>
      <c r="D13">
        <v>-0.16300000000000001</v>
      </c>
      <c r="E13">
        <v>-5.0000000000000001E-3</v>
      </c>
      <c r="F13">
        <v>0.04</v>
      </c>
      <c r="G13">
        <v>-2.08</v>
      </c>
      <c r="H13">
        <v>3.7999999999999999E-2</v>
      </c>
      <c r="I13">
        <v>7.9000000000000001E-2</v>
      </c>
      <c r="J13">
        <v>-0.05</v>
      </c>
      <c r="K13">
        <v>-0.13</v>
      </c>
      <c r="L13">
        <v>0.03</v>
      </c>
      <c r="M13">
        <v>0.04</v>
      </c>
      <c r="N13">
        <v>-1.18</v>
      </c>
      <c r="O13">
        <v>0.24</v>
      </c>
      <c r="P13">
        <v>0.33</v>
      </c>
      <c r="Q13" s="3">
        <f t="shared" si="0"/>
        <v>0.40476190476190477</v>
      </c>
    </row>
    <row r="14" spans="1:17" x14ac:dyDescent="0.25">
      <c r="B14" t="s">
        <v>131</v>
      </c>
      <c r="C14">
        <v>-0.06</v>
      </c>
      <c r="D14">
        <v>-0.11899999999999999</v>
      </c>
      <c r="E14">
        <v>-2E-3</v>
      </c>
      <c r="F14">
        <v>0.03</v>
      </c>
      <c r="G14">
        <v>-2.0190000000000001</v>
      </c>
      <c r="H14">
        <v>4.3999999999999997E-2</v>
      </c>
      <c r="I14">
        <v>8.7999999999999995E-2</v>
      </c>
      <c r="J14">
        <v>-0.06</v>
      </c>
      <c r="K14">
        <v>-0.12</v>
      </c>
      <c r="L14">
        <v>0</v>
      </c>
      <c r="M14">
        <v>0.03</v>
      </c>
      <c r="N14">
        <v>-2</v>
      </c>
      <c r="O14">
        <v>0.05</v>
      </c>
      <c r="P14">
        <v>0.09</v>
      </c>
      <c r="Q14" s="3">
        <f t="shared" si="0"/>
        <v>0</v>
      </c>
    </row>
    <row r="15" spans="1:17" x14ac:dyDescent="0.25">
      <c r="B15" t="s">
        <v>6</v>
      </c>
      <c r="C15">
        <v>-6.9000000000000006E-2</v>
      </c>
      <c r="D15">
        <v>-0.14499999999999999</v>
      </c>
      <c r="E15">
        <v>7.0000000000000001E-3</v>
      </c>
      <c r="F15">
        <v>3.9E-2</v>
      </c>
      <c r="G15">
        <v>-1.768</v>
      </c>
      <c r="H15">
        <v>7.8E-2</v>
      </c>
      <c r="I15">
        <v>0.14699999999999999</v>
      </c>
      <c r="J15">
        <v>-0.08</v>
      </c>
      <c r="K15">
        <v>-0.16</v>
      </c>
      <c r="L15">
        <v>0</v>
      </c>
      <c r="M15">
        <v>0.04</v>
      </c>
      <c r="N15">
        <v>-1.96</v>
      </c>
      <c r="O15">
        <v>0.05</v>
      </c>
      <c r="P15">
        <v>0.1</v>
      </c>
      <c r="Q15" s="3">
        <f t="shared" si="0"/>
        <v>-0.15942028985507239</v>
      </c>
    </row>
    <row r="16" spans="1:17" x14ac:dyDescent="0.25">
      <c r="B16" t="s">
        <v>129</v>
      </c>
      <c r="C16">
        <v>-6.3E-2</v>
      </c>
      <c r="D16">
        <v>-0.14199999999999999</v>
      </c>
      <c r="E16">
        <v>1.6E-2</v>
      </c>
      <c r="F16">
        <v>0.04</v>
      </c>
      <c r="G16">
        <v>-1.575</v>
      </c>
      <c r="H16">
        <v>0.11600000000000001</v>
      </c>
      <c r="I16">
        <v>0.20599999999999999</v>
      </c>
      <c r="J16">
        <v>-0.05</v>
      </c>
      <c r="K16">
        <v>-0.14000000000000001</v>
      </c>
      <c r="L16">
        <v>0.03</v>
      </c>
      <c r="M16">
        <v>0.04</v>
      </c>
      <c r="N16">
        <v>-1.29</v>
      </c>
      <c r="O16">
        <v>0.2</v>
      </c>
      <c r="P16">
        <v>0.28000000000000003</v>
      </c>
      <c r="Q16" s="3">
        <f t="shared" si="0"/>
        <v>0.20634920634920631</v>
      </c>
    </row>
    <row r="17" spans="2:17" x14ac:dyDescent="0.25">
      <c r="B17" t="s">
        <v>3</v>
      </c>
      <c r="C17">
        <v>-3.5999999999999997E-2</v>
      </c>
      <c r="D17">
        <v>-9.4E-2</v>
      </c>
      <c r="E17">
        <v>2.3E-2</v>
      </c>
      <c r="F17">
        <v>0.03</v>
      </c>
      <c r="G17">
        <v>-1.2010000000000001</v>
      </c>
      <c r="H17">
        <v>0.23</v>
      </c>
      <c r="I17">
        <v>0.34499999999999997</v>
      </c>
      <c r="J17">
        <v>-0.03</v>
      </c>
      <c r="K17">
        <v>-0.09</v>
      </c>
      <c r="L17">
        <v>0.03</v>
      </c>
      <c r="M17">
        <v>0.03</v>
      </c>
      <c r="N17">
        <v>-1.08</v>
      </c>
      <c r="O17">
        <v>0.28000000000000003</v>
      </c>
      <c r="P17">
        <v>0.38</v>
      </c>
      <c r="Q17" s="3">
        <f t="shared" si="0"/>
        <v>0.16666666666666663</v>
      </c>
    </row>
    <row r="18" spans="2:17" x14ac:dyDescent="0.25">
      <c r="B18" t="s">
        <v>89</v>
      </c>
      <c r="C18">
        <v>-2.3E-2</v>
      </c>
      <c r="D18">
        <v>-7.9000000000000001E-2</v>
      </c>
      <c r="E18">
        <v>3.4000000000000002E-2</v>
      </c>
      <c r="F18">
        <v>2.9000000000000001E-2</v>
      </c>
      <c r="G18">
        <v>-0.78200000000000003</v>
      </c>
      <c r="H18">
        <v>0.435</v>
      </c>
      <c r="I18">
        <v>0.56399999999999995</v>
      </c>
      <c r="J18">
        <v>-0.01</v>
      </c>
      <c r="K18">
        <v>-7.0000000000000007E-2</v>
      </c>
      <c r="L18">
        <v>0.04</v>
      </c>
      <c r="M18">
        <v>0.03</v>
      </c>
      <c r="N18">
        <v>-0.52</v>
      </c>
      <c r="O18">
        <v>0.6</v>
      </c>
      <c r="P18">
        <v>0.7</v>
      </c>
      <c r="Q18" s="3">
        <f t="shared" si="0"/>
        <v>0.56521739130434778</v>
      </c>
    </row>
    <row r="19" spans="2:17" x14ac:dyDescent="0.25">
      <c r="B19" t="s">
        <v>77</v>
      </c>
      <c r="C19">
        <v>-2.8000000000000001E-2</v>
      </c>
      <c r="D19">
        <v>-0.10100000000000001</v>
      </c>
      <c r="E19">
        <v>4.5999999999999999E-2</v>
      </c>
      <c r="F19">
        <v>3.7999999999999999E-2</v>
      </c>
      <c r="G19">
        <v>-0.745</v>
      </c>
      <c r="H19">
        <v>0.45700000000000002</v>
      </c>
      <c r="I19">
        <v>0.58299999999999996</v>
      </c>
      <c r="J19">
        <v>-0.03</v>
      </c>
      <c r="K19">
        <v>-0.11</v>
      </c>
      <c r="L19">
        <v>0.05</v>
      </c>
      <c r="M19">
        <v>0.04</v>
      </c>
      <c r="N19">
        <v>-0.71</v>
      </c>
      <c r="O19">
        <v>0.48</v>
      </c>
      <c r="P19">
        <v>0.57999999999999996</v>
      </c>
      <c r="Q19" s="3">
        <f t="shared" si="0"/>
        <v>-7.1428571428571369E-2</v>
      </c>
    </row>
    <row r="20" spans="2:17" x14ac:dyDescent="0.25">
      <c r="B20" t="s">
        <v>128</v>
      </c>
      <c r="C20">
        <v>-1.2999999999999999E-2</v>
      </c>
      <c r="D20">
        <v>-8.8999999999999996E-2</v>
      </c>
      <c r="E20">
        <v>6.3E-2</v>
      </c>
      <c r="F20">
        <v>3.9E-2</v>
      </c>
      <c r="G20">
        <v>-0.34100000000000003</v>
      </c>
      <c r="H20">
        <v>0.73299999999999998</v>
      </c>
      <c r="I20">
        <v>0.80500000000000005</v>
      </c>
      <c r="J20">
        <v>0</v>
      </c>
      <c r="K20">
        <v>-0.08</v>
      </c>
      <c r="L20">
        <v>0.08</v>
      </c>
      <c r="M20">
        <v>0.04</v>
      </c>
      <c r="N20">
        <v>0.03</v>
      </c>
      <c r="O20">
        <v>0.98</v>
      </c>
      <c r="P20">
        <v>0.98</v>
      </c>
      <c r="Q20" s="3">
        <f t="shared" si="0"/>
        <v>1</v>
      </c>
    </row>
    <row r="21" spans="2:17" x14ac:dyDescent="0.25">
      <c r="B21" t="s">
        <v>32</v>
      </c>
      <c r="C21">
        <v>1E-3</v>
      </c>
      <c r="D21">
        <v>-7.6999999999999999E-2</v>
      </c>
      <c r="E21">
        <v>0.08</v>
      </c>
      <c r="F21">
        <v>0.04</v>
      </c>
      <c r="G21">
        <v>2.9000000000000001E-2</v>
      </c>
      <c r="H21">
        <v>0.97699999999999998</v>
      </c>
      <c r="I21">
        <v>0.996</v>
      </c>
      <c r="J21">
        <v>-0.01</v>
      </c>
      <c r="K21">
        <v>-0.09</v>
      </c>
      <c r="L21">
        <v>7.0000000000000007E-2</v>
      </c>
      <c r="M21">
        <v>0.04</v>
      </c>
      <c r="N21">
        <v>-0.25</v>
      </c>
      <c r="O21">
        <v>0.8</v>
      </c>
      <c r="P21">
        <v>0.9</v>
      </c>
      <c r="Q21" s="3">
        <f t="shared" si="0"/>
        <v>11</v>
      </c>
    </row>
    <row r="22" spans="2:17" x14ac:dyDescent="0.25">
      <c r="B22" t="s">
        <v>85</v>
      </c>
      <c r="C22">
        <v>0</v>
      </c>
      <c r="D22">
        <v>-7.2999999999999995E-2</v>
      </c>
      <c r="E22">
        <v>7.1999999999999995E-2</v>
      </c>
      <c r="F22">
        <v>3.6999999999999998E-2</v>
      </c>
      <c r="G22">
        <v>-0.01</v>
      </c>
      <c r="H22">
        <v>0.99199999999999999</v>
      </c>
      <c r="I22">
        <v>0.999</v>
      </c>
      <c r="J22">
        <v>0</v>
      </c>
      <c r="K22">
        <v>-7.0000000000000007E-2</v>
      </c>
      <c r="L22">
        <v>0.08</v>
      </c>
      <c r="M22">
        <v>0.04</v>
      </c>
      <c r="N22">
        <v>0.1</v>
      </c>
      <c r="O22">
        <v>0.92</v>
      </c>
      <c r="P22">
        <v>0.96</v>
      </c>
      <c r="Q22" s="3">
        <v>0</v>
      </c>
    </row>
    <row r="23" spans="2:17" x14ac:dyDescent="0.25">
      <c r="B23" s="6" t="s">
        <v>144</v>
      </c>
      <c r="Q23" s="3"/>
    </row>
    <row r="24" spans="2:17" x14ac:dyDescent="0.25">
      <c r="B24" t="s">
        <v>135</v>
      </c>
      <c r="C24">
        <v>-0.26500000000000001</v>
      </c>
      <c r="D24">
        <v>-0.35399999999999998</v>
      </c>
      <c r="E24">
        <v>-0.17599999999999999</v>
      </c>
      <c r="F24">
        <v>4.5999999999999999E-2</v>
      </c>
      <c r="G24">
        <v>-5.8220000000000001</v>
      </c>
      <c r="H24" s="1">
        <v>1.04E-8</v>
      </c>
      <c r="I24" s="4">
        <v>1.6999999999999999E-7</v>
      </c>
      <c r="J24">
        <v>-0.27</v>
      </c>
      <c r="K24">
        <v>-0.37</v>
      </c>
      <c r="L24">
        <v>-0.18</v>
      </c>
      <c r="M24">
        <v>0.05</v>
      </c>
      <c r="N24">
        <v>-5.73</v>
      </c>
      <c r="O24" s="1">
        <v>1.8600000000000001E-8</v>
      </c>
      <c r="P24" s="4">
        <v>1.6400000000000001E-7</v>
      </c>
      <c r="Q24" s="3">
        <f t="shared" ref="Q24:Q29" si="1">(C24-J24)/C24</f>
        <v>-1.8867924528301903E-2</v>
      </c>
    </row>
    <row r="25" spans="2:17" x14ac:dyDescent="0.25">
      <c r="B25" t="s">
        <v>12</v>
      </c>
      <c r="C25">
        <v>-0.23400000000000001</v>
      </c>
      <c r="D25">
        <v>-0.32100000000000001</v>
      </c>
      <c r="E25">
        <v>-0.14699999999999999</v>
      </c>
      <c r="F25">
        <v>4.3999999999999997E-2</v>
      </c>
      <c r="G25">
        <v>-5.2770000000000001</v>
      </c>
      <c r="H25" s="1">
        <v>1.9500000000000001E-7</v>
      </c>
      <c r="I25" s="4">
        <v>1.86E-6</v>
      </c>
      <c r="J25">
        <v>-0.23</v>
      </c>
      <c r="K25">
        <v>-0.32</v>
      </c>
      <c r="L25">
        <v>-0.14000000000000001</v>
      </c>
      <c r="M25">
        <v>0.05</v>
      </c>
      <c r="N25">
        <v>-4.9400000000000004</v>
      </c>
      <c r="O25" s="1">
        <v>1.1200000000000001E-6</v>
      </c>
      <c r="P25" s="4">
        <v>6.1600000000000003E-6</v>
      </c>
      <c r="Q25" s="3">
        <f t="shared" si="1"/>
        <v>1.709401709401711E-2</v>
      </c>
    </row>
    <row r="26" spans="2:17" x14ac:dyDescent="0.25">
      <c r="B26" t="s">
        <v>58</v>
      </c>
      <c r="C26">
        <v>-0.19500000000000001</v>
      </c>
      <c r="D26">
        <v>-0.28599999999999998</v>
      </c>
      <c r="E26">
        <v>-0.104</v>
      </c>
      <c r="F26">
        <v>4.5999999999999999E-2</v>
      </c>
      <c r="G26">
        <v>-4.2089999999999996</v>
      </c>
      <c r="H26" s="1">
        <v>3.0300000000000001E-5</v>
      </c>
      <c r="I26" s="2">
        <v>1.64E-4</v>
      </c>
      <c r="J26">
        <v>-0.21</v>
      </c>
      <c r="K26">
        <v>-0.3</v>
      </c>
      <c r="L26">
        <v>-0.11</v>
      </c>
      <c r="M26">
        <v>0.05</v>
      </c>
      <c r="N26">
        <v>-4.34</v>
      </c>
      <c r="O26" s="1">
        <v>1.7499999999999998E-5</v>
      </c>
      <c r="P26" s="4">
        <v>6.9800000000000003E-5</v>
      </c>
      <c r="Q26" s="3">
        <f t="shared" si="1"/>
        <v>-7.6923076923076844E-2</v>
      </c>
    </row>
    <row r="27" spans="2:17" x14ac:dyDescent="0.25">
      <c r="B27" t="s">
        <v>134</v>
      </c>
      <c r="C27">
        <v>0.16</v>
      </c>
      <c r="D27">
        <v>6.7000000000000004E-2</v>
      </c>
      <c r="E27">
        <v>0.253</v>
      </c>
      <c r="F27">
        <v>4.7E-2</v>
      </c>
      <c r="G27">
        <v>3.383</v>
      </c>
      <c r="H27">
        <v>1E-3</v>
      </c>
      <c r="I27" s="2">
        <v>2E-3</v>
      </c>
      <c r="J27">
        <v>0.19</v>
      </c>
      <c r="K27">
        <v>0.09</v>
      </c>
      <c r="L27">
        <v>0.28999999999999998</v>
      </c>
      <c r="M27">
        <v>0.05</v>
      </c>
      <c r="N27">
        <v>3.87</v>
      </c>
      <c r="O27">
        <v>1.2300000000000001E-4</v>
      </c>
      <c r="P27" s="2">
        <v>4.17E-4</v>
      </c>
      <c r="Q27" s="3">
        <f t="shared" si="1"/>
        <v>-0.1875</v>
      </c>
    </row>
    <row r="28" spans="2:17" x14ac:dyDescent="0.25">
      <c r="B28" t="s">
        <v>54</v>
      </c>
      <c r="C28">
        <v>-1.4E-2</v>
      </c>
      <c r="D28">
        <v>-0.11</v>
      </c>
      <c r="E28">
        <v>8.3000000000000004E-2</v>
      </c>
      <c r="F28">
        <v>4.9000000000000002E-2</v>
      </c>
      <c r="G28">
        <v>-0.27900000000000003</v>
      </c>
      <c r="H28">
        <v>0.78100000000000003</v>
      </c>
      <c r="I28">
        <v>0.84299999999999997</v>
      </c>
      <c r="J28">
        <v>-0.01</v>
      </c>
      <c r="K28">
        <v>-0.11</v>
      </c>
      <c r="L28">
        <v>0.09</v>
      </c>
      <c r="M28">
        <v>0.05</v>
      </c>
      <c r="N28">
        <v>-0.23</v>
      </c>
      <c r="O28">
        <v>0.82</v>
      </c>
      <c r="P28">
        <v>0.9</v>
      </c>
      <c r="Q28" s="3">
        <f t="shared" si="1"/>
        <v>0.2857142857142857</v>
      </c>
    </row>
    <row r="29" spans="2:17" x14ac:dyDescent="0.25">
      <c r="B29" t="s">
        <v>55</v>
      </c>
      <c r="C29">
        <v>-8.0000000000000002E-3</v>
      </c>
      <c r="D29">
        <v>-0.104</v>
      </c>
      <c r="E29">
        <v>8.7999999999999995E-2</v>
      </c>
      <c r="F29">
        <v>4.9000000000000002E-2</v>
      </c>
      <c r="G29">
        <v>-0.16200000000000001</v>
      </c>
      <c r="H29">
        <v>0.871</v>
      </c>
      <c r="I29">
        <v>0.91900000000000004</v>
      </c>
      <c r="J29">
        <v>-0.01</v>
      </c>
      <c r="K29">
        <v>-0.11</v>
      </c>
      <c r="L29">
        <v>0.09</v>
      </c>
      <c r="M29">
        <v>0.05</v>
      </c>
      <c r="N29">
        <v>-0.2</v>
      </c>
      <c r="O29">
        <v>0.84</v>
      </c>
      <c r="P29">
        <v>0.9</v>
      </c>
      <c r="Q29" s="3">
        <f t="shared" si="1"/>
        <v>-0.25</v>
      </c>
    </row>
    <row r="30" spans="2:17" x14ac:dyDescent="0.25">
      <c r="B30" s="6" t="s">
        <v>147</v>
      </c>
      <c r="Q30" s="3"/>
    </row>
    <row r="31" spans="2:17" x14ac:dyDescent="0.25">
      <c r="B31" t="s">
        <v>44</v>
      </c>
      <c r="C31">
        <v>-0.28599999999999998</v>
      </c>
      <c r="D31">
        <v>-0.34599999999999997</v>
      </c>
      <c r="E31">
        <v>-0.22700000000000001</v>
      </c>
      <c r="F31">
        <v>0.03</v>
      </c>
      <c r="G31">
        <v>-9.4410000000000007</v>
      </c>
      <c r="H31" s="1">
        <v>6.3799999999999999E-20</v>
      </c>
      <c r="I31" s="4">
        <v>8.6200000000000004E-18</v>
      </c>
      <c r="J31">
        <v>-0.27</v>
      </c>
      <c r="K31">
        <v>-0.33</v>
      </c>
      <c r="L31">
        <v>-0.21</v>
      </c>
      <c r="M31">
        <v>0.03</v>
      </c>
      <c r="N31">
        <v>-8.81</v>
      </c>
      <c r="O31" s="1">
        <v>1.3500000000000001E-17</v>
      </c>
      <c r="P31" s="4">
        <v>2.9599999999999998E-16</v>
      </c>
      <c r="Q31" s="3">
        <f t="shared" ref="Q31:Q50" si="2">(C31-J31)/C31</f>
        <v>5.5944055944055805E-2</v>
      </c>
    </row>
    <row r="32" spans="2:17" x14ac:dyDescent="0.25">
      <c r="B32" t="s">
        <v>68</v>
      </c>
      <c r="C32">
        <v>0.35899999999999999</v>
      </c>
      <c r="D32">
        <v>0.28100000000000003</v>
      </c>
      <c r="E32">
        <v>0.438</v>
      </c>
      <c r="F32">
        <v>0.04</v>
      </c>
      <c r="G32">
        <v>8.9269999999999996</v>
      </c>
      <c r="H32" s="1">
        <v>4.3000000000000002E-18</v>
      </c>
      <c r="I32" s="4">
        <v>2.91E-16</v>
      </c>
      <c r="J32">
        <v>0.3</v>
      </c>
      <c r="K32">
        <v>0.22</v>
      </c>
      <c r="L32">
        <v>0.39</v>
      </c>
      <c r="M32">
        <v>0.04</v>
      </c>
      <c r="N32">
        <v>7.03</v>
      </c>
      <c r="O32" s="1">
        <v>5.6000000000000004E-12</v>
      </c>
      <c r="P32" s="4">
        <v>6.1599999999999999E-11</v>
      </c>
      <c r="Q32" s="3">
        <f t="shared" si="2"/>
        <v>0.16434540389972144</v>
      </c>
    </row>
    <row r="33" spans="2:17" x14ac:dyDescent="0.25">
      <c r="B33" t="s">
        <v>100</v>
      </c>
      <c r="C33">
        <v>-0.255</v>
      </c>
      <c r="D33">
        <v>-0.32100000000000001</v>
      </c>
      <c r="E33">
        <v>-0.189</v>
      </c>
      <c r="F33">
        <v>3.4000000000000002E-2</v>
      </c>
      <c r="G33">
        <v>-7.6020000000000003</v>
      </c>
      <c r="H33" s="1">
        <v>1.0199999999999999E-13</v>
      </c>
      <c r="I33" s="4">
        <v>4.5899999999999996E-12</v>
      </c>
      <c r="J33">
        <v>-0.25</v>
      </c>
      <c r="K33">
        <v>-0.31</v>
      </c>
      <c r="L33">
        <v>-0.18</v>
      </c>
      <c r="M33">
        <v>0.03</v>
      </c>
      <c r="N33">
        <v>-7.18</v>
      </c>
      <c r="O33" s="1">
        <v>2.0999999999999999E-12</v>
      </c>
      <c r="P33" s="4">
        <v>3.0899999999999998E-11</v>
      </c>
      <c r="Q33" s="3">
        <f t="shared" si="2"/>
        <v>1.9607843137254919E-2</v>
      </c>
    </row>
    <row r="34" spans="2:17" x14ac:dyDescent="0.25">
      <c r="B34" t="s">
        <v>45</v>
      </c>
      <c r="C34">
        <v>-0.16900000000000001</v>
      </c>
      <c r="D34">
        <v>-0.22600000000000001</v>
      </c>
      <c r="E34">
        <v>-0.112</v>
      </c>
      <c r="F34">
        <v>2.9000000000000001E-2</v>
      </c>
      <c r="G34">
        <v>-5.7839999999999998</v>
      </c>
      <c r="H34" s="1">
        <v>1.13E-8</v>
      </c>
      <c r="I34" s="4">
        <v>1.6999999999999999E-7</v>
      </c>
      <c r="J34">
        <v>-0.16</v>
      </c>
      <c r="K34">
        <v>-0.22</v>
      </c>
      <c r="L34">
        <v>-0.1</v>
      </c>
      <c r="M34">
        <v>0.03</v>
      </c>
      <c r="N34">
        <v>-5.41</v>
      </c>
      <c r="O34" s="1">
        <v>9.2700000000000003E-8</v>
      </c>
      <c r="P34" s="4">
        <v>5.8299999999999997E-7</v>
      </c>
      <c r="Q34" s="3">
        <f t="shared" si="2"/>
        <v>5.3254437869822528E-2</v>
      </c>
    </row>
    <row r="35" spans="2:17" x14ac:dyDescent="0.25">
      <c r="B35" t="s">
        <v>27</v>
      </c>
      <c r="C35">
        <v>0.23300000000000001</v>
      </c>
      <c r="D35">
        <v>0.153</v>
      </c>
      <c r="E35">
        <v>0.314</v>
      </c>
      <c r="F35">
        <v>4.1000000000000002E-2</v>
      </c>
      <c r="G35">
        <v>5.6970000000000001</v>
      </c>
      <c r="H35" s="1">
        <v>1.8399999999999999E-8</v>
      </c>
      <c r="I35" s="4">
        <v>2.2600000000000001E-7</v>
      </c>
      <c r="J35">
        <v>0.2</v>
      </c>
      <c r="K35">
        <v>0.12</v>
      </c>
      <c r="L35">
        <v>0.28999999999999998</v>
      </c>
      <c r="M35">
        <v>0.04</v>
      </c>
      <c r="N35">
        <v>4.62</v>
      </c>
      <c r="O35" s="1">
        <v>4.6199999999999998E-6</v>
      </c>
      <c r="P35" s="4">
        <v>2.26E-5</v>
      </c>
      <c r="Q35" s="3">
        <f t="shared" si="2"/>
        <v>0.14163090128755365</v>
      </c>
    </row>
    <row r="36" spans="2:17" x14ac:dyDescent="0.25">
      <c r="B36" t="s">
        <v>43</v>
      </c>
      <c r="C36">
        <v>-0.23599999999999999</v>
      </c>
      <c r="D36">
        <v>-0.31900000000000001</v>
      </c>
      <c r="E36">
        <v>-0.154</v>
      </c>
      <c r="F36">
        <v>4.2000000000000003E-2</v>
      </c>
      <c r="G36">
        <v>-5.6159999999999997</v>
      </c>
      <c r="H36" s="1">
        <v>2.8900000000000001E-8</v>
      </c>
      <c r="I36" s="4">
        <v>3.2500000000000001E-7</v>
      </c>
      <c r="J36">
        <v>-0.24</v>
      </c>
      <c r="K36">
        <v>-0.33</v>
      </c>
      <c r="L36">
        <v>-0.15</v>
      </c>
      <c r="M36">
        <v>0.04</v>
      </c>
      <c r="N36">
        <v>-5.45</v>
      </c>
      <c r="O36" s="1">
        <v>7.3300000000000001E-8</v>
      </c>
      <c r="P36" s="4">
        <v>5.3799999999999997E-7</v>
      </c>
      <c r="Q36" s="3">
        <f t="shared" si="2"/>
        <v>-1.6949152542372899E-2</v>
      </c>
    </row>
    <row r="37" spans="2:17" x14ac:dyDescent="0.25">
      <c r="B37" t="s">
        <v>70</v>
      </c>
      <c r="C37">
        <v>-0.222</v>
      </c>
      <c r="D37">
        <v>-0.311</v>
      </c>
      <c r="E37">
        <v>-0.13300000000000001</v>
      </c>
      <c r="F37">
        <v>4.4999999999999998E-2</v>
      </c>
      <c r="G37">
        <v>-4.899</v>
      </c>
      <c r="H37" s="1">
        <v>1.2899999999999999E-6</v>
      </c>
      <c r="I37" s="4">
        <v>1.0200000000000001E-5</v>
      </c>
      <c r="J37">
        <v>-0.21</v>
      </c>
      <c r="K37">
        <v>-0.31</v>
      </c>
      <c r="L37">
        <v>-0.12</v>
      </c>
      <c r="M37">
        <v>0.05</v>
      </c>
      <c r="N37">
        <v>-4.53</v>
      </c>
      <c r="O37" s="1">
        <v>7.4800000000000004E-6</v>
      </c>
      <c r="P37" s="4">
        <v>3.29E-5</v>
      </c>
      <c r="Q37" s="3">
        <f t="shared" si="2"/>
        <v>5.4054054054054099E-2</v>
      </c>
    </row>
    <row r="38" spans="2:17" x14ac:dyDescent="0.25">
      <c r="B38" t="s">
        <v>76</v>
      </c>
      <c r="C38">
        <v>-0.183</v>
      </c>
      <c r="D38">
        <v>-0.26400000000000001</v>
      </c>
      <c r="E38">
        <v>-0.10299999999999999</v>
      </c>
      <c r="F38">
        <v>4.1000000000000002E-2</v>
      </c>
      <c r="G38">
        <v>-4.4909999999999997</v>
      </c>
      <c r="H38" s="1">
        <v>8.3799999999999994E-6</v>
      </c>
      <c r="I38" s="4">
        <v>5.1400000000000003E-5</v>
      </c>
      <c r="J38">
        <v>-0.18</v>
      </c>
      <c r="K38">
        <v>-0.26</v>
      </c>
      <c r="L38">
        <v>-0.1</v>
      </c>
      <c r="M38">
        <v>0.04</v>
      </c>
      <c r="N38">
        <v>-4.2</v>
      </c>
      <c r="O38" s="1">
        <v>3.0199999999999999E-5</v>
      </c>
      <c r="P38" s="2">
        <v>1.11E-4</v>
      </c>
      <c r="Q38" s="3">
        <f t="shared" si="2"/>
        <v>1.6393442622950834E-2</v>
      </c>
    </row>
    <row r="39" spans="2:17" x14ac:dyDescent="0.25">
      <c r="B39" t="s">
        <v>26</v>
      </c>
      <c r="C39">
        <v>0.152</v>
      </c>
      <c r="D39">
        <v>7.4999999999999997E-2</v>
      </c>
      <c r="E39">
        <v>0.23</v>
      </c>
      <c r="F39">
        <v>3.9E-2</v>
      </c>
      <c r="G39">
        <v>3.8719999999999999</v>
      </c>
      <c r="H39">
        <v>1.1900000000000001E-4</v>
      </c>
      <c r="I39" s="2">
        <v>5.5000000000000003E-4</v>
      </c>
      <c r="J39">
        <v>0.15</v>
      </c>
      <c r="K39">
        <v>7.0000000000000007E-2</v>
      </c>
      <c r="L39">
        <v>0.23</v>
      </c>
      <c r="M39">
        <v>0.04</v>
      </c>
      <c r="N39">
        <v>3.57</v>
      </c>
      <c r="O39">
        <v>3.8200000000000002E-4</v>
      </c>
      <c r="P39" s="2">
        <v>1.1999999999999999E-3</v>
      </c>
      <c r="Q39" s="3">
        <f t="shared" si="2"/>
        <v>1.3157894736842117E-2</v>
      </c>
    </row>
    <row r="40" spans="2:17" x14ac:dyDescent="0.25">
      <c r="B40" t="s">
        <v>125</v>
      </c>
      <c r="C40">
        <v>-0.14899999999999999</v>
      </c>
      <c r="D40">
        <v>-0.22700000000000001</v>
      </c>
      <c r="E40">
        <v>-7.0999999999999994E-2</v>
      </c>
      <c r="F40">
        <v>0.04</v>
      </c>
      <c r="G40">
        <v>-3.754</v>
      </c>
      <c r="H40">
        <v>1.8900000000000001E-4</v>
      </c>
      <c r="I40" s="2">
        <v>1E-3</v>
      </c>
      <c r="J40">
        <v>-0.15</v>
      </c>
      <c r="K40">
        <v>-0.23</v>
      </c>
      <c r="L40">
        <v>-0.06</v>
      </c>
      <c r="M40">
        <v>0.04</v>
      </c>
      <c r="N40">
        <v>-3.47</v>
      </c>
      <c r="O40">
        <v>5.4900000000000001E-4</v>
      </c>
      <c r="P40" s="2">
        <v>1.6100000000000001E-3</v>
      </c>
      <c r="Q40" s="3">
        <f t="shared" si="2"/>
        <v>-6.7114093959731603E-3</v>
      </c>
    </row>
    <row r="41" spans="2:17" x14ac:dyDescent="0.25">
      <c r="B41" t="s">
        <v>10</v>
      </c>
      <c r="C41">
        <v>0.153</v>
      </c>
      <c r="D41">
        <v>7.0000000000000007E-2</v>
      </c>
      <c r="E41">
        <v>0.23599999999999999</v>
      </c>
      <c r="F41">
        <v>4.2000000000000003E-2</v>
      </c>
      <c r="G41">
        <v>3.6080000000000001</v>
      </c>
      <c r="H41">
        <v>3.3199999999999999E-4</v>
      </c>
      <c r="I41" s="2">
        <v>1E-3</v>
      </c>
      <c r="J41">
        <v>0.09</v>
      </c>
      <c r="K41">
        <v>0.01</v>
      </c>
      <c r="L41">
        <v>0.18</v>
      </c>
      <c r="M41">
        <v>0.04</v>
      </c>
      <c r="N41">
        <v>2.11</v>
      </c>
      <c r="O41">
        <v>0.04</v>
      </c>
      <c r="P41" s="2">
        <v>0.08</v>
      </c>
      <c r="Q41" s="3">
        <f t="shared" si="2"/>
        <v>0.41176470588235298</v>
      </c>
    </row>
    <row r="42" spans="2:17" x14ac:dyDescent="0.25">
      <c r="B42" t="s">
        <v>132</v>
      </c>
      <c r="C42">
        <v>0.09</v>
      </c>
      <c r="D42">
        <v>1.4999999999999999E-2</v>
      </c>
      <c r="E42">
        <v>0.16600000000000001</v>
      </c>
      <c r="F42">
        <v>3.9E-2</v>
      </c>
      <c r="G42">
        <v>2.3370000000000002</v>
      </c>
      <c r="H42">
        <v>0.02</v>
      </c>
      <c r="I42" s="2">
        <v>4.7E-2</v>
      </c>
      <c r="J42">
        <v>0.05</v>
      </c>
      <c r="K42">
        <v>-0.02</v>
      </c>
      <c r="L42">
        <v>0.13</v>
      </c>
      <c r="M42">
        <v>0.04</v>
      </c>
      <c r="N42">
        <v>1.36</v>
      </c>
      <c r="O42">
        <v>0.17</v>
      </c>
      <c r="P42">
        <v>0.25</v>
      </c>
      <c r="Q42" s="3">
        <f t="shared" si="2"/>
        <v>0.44444444444444442</v>
      </c>
    </row>
    <row r="43" spans="2:17" x14ac:dyDescent="0.25">
      <c r="B43" t="s">
        <v>126</v>
      </c>
      <c r="C43">
        <v>8.6999999999999994E-2</v>
      </c>
      <c r="D43">
        <v>8.0000000000000002E-3</v>
      </c>
      <c r="E43">
        <v>0.16700000000000001</v>
      </c>
      <c r="F43">
        <v>4.1000000000000002E-2</v>
      </c>
      <c r="G43">
        <v>2.1539999999999999</v>
      </c>
      <c r="H43">
        <v>3.2000000000000001E-2</v>
      </c>
      <c r="I43">
        <v>6.8000000000000005E-2</v>
      </c>
      <c r="J43">
        <v>7.0000000000000007E-2</v>
      </c>
      <c r="K43">
        <v>-0.01</v>
      </c>
      <c r="L43">
        <v>0.16</v>
      </c>
      <c r="M43">
        <v>0.04</v>
      </c>
      <c r="N43">
        <v>1.65</v>
      </c>
      <c r="O43">
        <v>0.1</v>
      </c>
      <c r="P43">
        <v>0.17</v>
      </c>
      <c r="Q43" s="3">
        <f t="shared" si="2"/>
        <v>0.19540229885057459</v>
      </c>
    </row>
    <row r="44" spans="2:17" x14ac:dyDescent="0.25">
      <c r="B44" t="s">
        <v>65</v>
      </c>
      <c r="C44">
        <v>-6.2E-2</v>
      </c>
      <c r="D44">
        <v>-0.12</v>
      </c>
      <c r="E44">
        <v>-5.0000000000000001E-3</v>
      </c>
      <c r="F44">
        <v>2.9000000000000001E-2</v>
      </c>
      <c r="G44">
        <v>-2.121</v>
      </c>
      <c r="H44">
        <v>3.4000000000000002E-2</v>
      </c>
      <c r="I44">
        <v>7.1999999999999995E-2</v>
      </c>
      <c r="J44">
        <v>-0.05</v>
      </c>
      <c r="K44">
        <v>-0.11</v>
      </c>
      <c r="L44">
        <v>0.01</v>
      </c>
      <c r="M44">
        <v>0.03</v>
      </c>
      <c r="N44">
        <v>-1.49</v>
      </c>
      <c r="O44">
        <v>0.14000000000000001</v>
      </c>
      <c r="P44">
        <v>0.21</v>
      </c>
      <c r="Q44" s="3">
        <f t="shared" si="2"/>
        <v>0.19354838709677413</v>
      </c>
    </row>
    <row r="45" spans="2:17" x14ac:dyDescent="0.25">
      <c r="B45" t="s">
        <v>64</v>
      </c>
      <c r="C45">
        <v>-6.3E-2</v>
      </c>
      <c r="D45">
        <v>-0.14499999999999999</v>
      </c>
      <c r="E45">
        <v>1.7999999999999999E-2</v>
      </c>
      <c r="F45">
        <v>4.2000000000000003E-2</v>
      </c>
      <c r="G45">
        <v>-1.522</v>
      </c>
      <c r="H45">
        <v>0.129</v>
      </c>
      <c r="I45">
        <v>0.222</v>
      </c>
      <c r="J45">
        <v>-0.08</v>
      </c>
      <c r="K45">
        <v>-0.17</v>
      </c>
      <c r="L45">
        <v>0</v>
      </c>
      <c r="M45">
        <v>0.04</v>
      </c>
      <c r="N45">
        <v>-1.9</v>
      </c>
      <c r="O45">
        <v>0.06</v>
      </c>
      <c r="P45">
        <v>0.1</v>
      </c>
      <c r="Q45" s="3">
        <f t="shared" si="2"/>
        <v>-0.26984126984126988</v>
      </c>
    </row>
    <row r="46" spans="2:17" x14ac:dyDescent="0.25">
      <c r="B46" t="s">
        <v>4</v>
      </c>
      <c r="C46">
        <v>-5.8000000000000003E-2</v>
      </c>
      <c r="D46">
        <v>-0.14000000000000001</v>
      </c>
      <c r="E46">
        <v>2.4E-2</v>
      </c>
      <c r="F46">
        <v>4.2000000000000003E-2</v>
      </c>
      <c r="G46">
        <v>-1.3819999999999999</v>
      </c>
      <c r="H46">
        <v>0.16700000000000001</v>
      </c>
      <c r="I46">
        <v>0.26600000000000001</v>
      </c>
      <c r="J46">
        <v>-7.0000000000000007E-2</v>
      </c>
      <c r="K46">
        <v>-0.15</v>
      </c>
      <c r="L46">
        <v>0.02</v>
      </c>
      <c r="M46">
        <v>0.04</v>
      </c>
      <c r="N46">
        <v>-1.49</v>
      </c>
      <c r="O46">
        <v>0.14000000000000001</v>
      </c>
      <c r="P46">
        <v>0.21</v>
      </c>
      <c r="Q46" s="3">
        <f t="shared" si="2"/>
        <v>-0.20689655172413798</v>
      </c>
    </row>
    <row r="47" spans="2:17" x14ac:dyDescent="0.25">
      <c r="B47" t="s">
        <v>60</v>
      </c>
      <c r="C47">
        <v>-3.6999999999999998E-2</v>
      </c>
      <c r="D47">
        <v>-9.0999999999999998E-2</v>
      </c>
      <c r="E47">
        <v>1.7000000000000001E-2</v>
      </c>
      <c r="F47">
        <v>2.8000000000000001E-2</v>
      </c>
      <c r="G47">
        <v>-1.3420000000000001</v>
      </c>
      <c r="H47">
        <v>0.18</v>
      </c>
      <c r="I47">
        <v>0.28299999999999997</v>
      </c>
      <c r="J47">
        <v>-0.02</v>
      </c>
      <c r="K47">
        <v>-0.08</v>
      </c>
      <c r="L47">
        <v>0.03</v>
      </c>
      <c r="M47">
        <v>0.03</v>
      </c>
      <c r="N47">
        <v>-0.78</v>
      </c>
      <c r="O47">
        <v>0.44</v>
      </c>
      <c r="P47">
        <v>0.55000000000000004</v>
      </c>
      <c r="Q47" s="3">
        <f t="shared" si="2"/>
        <v>0.45945945945945943</v>
      </c>
    </row>
    <row r="48" spans="2:17" x14ac:dyDescent="0.25">
      <c r="B48" t="s">
        <v>59</v>
      </c>
      <c r="C48">
        <v>-3.4000000000000002E-2</v>
      </c>
      <c r="D48">
        <v>-8.5000000000000006E-2</v>
      </c>
      <c r="E48">
        <v>1.7999999999999999E-2</v>
      </c>
      <c r="F48">
        <v>2.5999999999999999E-2</v>
      </c>
      <c r="G48">
        <v>-1.2849999999999999</v>
      </c>
      <c r="H48">
        <v>0.19900000000000001</v>
      </c>
      <c r="I48">
        <v>0.30599999999999999</v>
      </c>
      <c r="J48">
        <v>-0.02</v>
      </c>
      <c r="K48">
        <v>-0.08</v>
      </c>
      <c r="L48">
        <v>0.03</v>
      </c>
      <c r="M48">
        <v>0.03</v>
      </c>
      <c r="N48">
        <v>-0.82</v>
      </c>
      <c r="O48">
        <v>0.41</v>
      </c>
      <c r="P48">
        <v>0.54</v>
      </c>
      <c r="Q48" s="3">
        <f t="shared" si="2"/>
        <v>0.41176470588235298</v>
      </c>
    </row>
    <row r="49" spans="2:17" x14ac:dyDescent="0.25">
      <c r="B49" t="s">
        <v>41</v>
      </c>
      <c r="C49">
        <v>-0.04</v>
      </c>
      <c r="D49">
        <v>-0.13500000000000001</v>
      </c>
      <c r="E49">
        <v>5.3999999999999999E-2</v>
      </c>
      <c r="F49">
        <v>4.8000000000000001E-2</v>
      </c>
      <c r="G49">
        <v>-0.83699999999999997</v>
      </c>
      <c r="H49">
        <v>0.40300000000000002</v>
      </c>
      <c r="I49">
        <v>0.52800000000000002</v>
      </c>
      <c r="J49">
        <v>-0.03</v>
      </c>
      <c r="K49">
        <v>-0.13</v>
      </c>
      <c r="L49">
        <v>7.0000000000000007E-2</v>
      </c>
      <c r="M49">
        <v>0.05</v>
      </c>
      <c r="N49">
        <v>-0.62</v>
      </c>
      <c r="O49">
        <v>0.54</v>
      </c>
      <c r="P49">
        <v>0.64</v>
      </c>
      <c r="Q49" s="3">
        <f t="shared" si="2"/>
        <v>0.25000000000000006</v>
      </c>
    </row>
    <row r="50" spans="2:17" x14ac:dyDescent="0.25">
      <c r="B50" t="s">
        <v>63</v>
      </c>
      <c r="C50">
        <v>-2.9000000000000001E-2</v>
      </c>
      <c r="D50">
        <v>-0.11</v>
      </c>
      <c r="E50">
        <v>5.0999999999999997E-2</v>
      </c>
      <c r="F50">
        <v>4.1000000000000002E-2</v>
      </c>
      <c r="G50">
        <v>-0.71199999999999997</v>
      </c>
      <c r="H50">
        <v>0.47699999999999998</v>
      </c>
      <c r="I50">
        <v>0.60099999999999998</v>
      </c>
      <c r="J50">
        <v>0</v>
      </c>
      <c r="K50">
        <v>-0.08</v>
      </c>
      <c r="L50">
        <v>0.08</v>
      </c>
      <c r="M50">
        <v>0.04</v>
      </c>
      <c r="N50">
        <v>-0.05</v>
      </c>
      <c r="O50">
        <v>0.96</v>
      </c>
      <c r="P50">
        <v>0.98</v>
      </c>
      <c r="Q50" s="3">
        <f t="shared" si="2"/>
        <v>1</v>
      </c>
    </row>
    <row r="51" spans="2:17" x14ac:dyDescent="0.25">
      <c r="B51" s="6" t="s">
        <v>143</v>
      </c>
      <c r="Q51" s="3"/>
    </row>
    <row r="52" spans="2:17" x14ac:dyDescent="0.25">
      <c r="B52" t="s">
        <v>115</v>
      </c>
      <c r="C52">
        <v>0.27900000000000003</v>
      </c>
      <c r="D52">
        <v>0.19900000000000001</v>
      </c>
      <c r="E52">
        <v>0.35899999999999999</v>
      </c>
      <c r="F52">
        <v>4.1000000000000002E-2</v>
      </c>
      <c r="G52">
        <v>6.8179999999999996</v>
      </c>
      <c r="H52" s="1">
        <v>2.0799999999999999E-11</v>
      </c>
      <c r="I52" s="4">
        <v>7.0199999999999995E-10</v>
      </c>
      <c r="J52">
        <v>0.26</v>
      </c>
      <c r="K52">
        <v>0.17</v>
      </c>
      <c r="L52">
        <v>0.34</v>
      </c>
      <c r="M52">
        <v>0.04</v>
      </c>
      <c r="N52">
        <v>5.89</v>
      </c>
      <c r="O52" s="1">
        <v>6.41E-9</v>
      </c>
      <c r="P52" s="4">
        <v>1.9600000000000001E-7</v>
      </c>
      <c r="Q52" s="3">
        <f t="shared" ref="Q52:Q83" si="3">(C52-J52)/C52</f>
        <v>6.8100358422939128E-2</v>
      </c>
    </row>
    <row r="53" spans="2:17" x14ac:dyDescent="0.25">
      <c r="B53" t="s">
        <v>98</v>
      </c>
      <c r="C53">
        <v>-0.27700000000000002</v>
      </c>
      <c r="D53">
        <v>-0.35799999999999998</v>
      </c>
      <c r="E53">
        <v>-0.19600000000000001</v>
      </c>
      <c r="F53">
        <v>4.1000000000000002E-2</v>
      </c>
      <c r="G53">
        <v>-6.7130000000000001</v>
      </c>
      <c r="H53" s="1">
        <v>4.1099999999999999E-11</v>
      </c>
      <c r="I53" s="4">
        <v>1.1100000000000001E-9</v>
      </c>
      <c r="J53">
        <v>-0.27</v>
      </c>
      <c r="K53">
        <v>-0.36</v>
      </c>
      <c r="L53">
        <v>-0.18</v>
      </c>
      <c r="M53">
        <v>0.04</v>
      </c>
      <c r="N53">
        <v>-6.15</v>
      </c>
      <c r="O53" s="1">
        <v>1.4200000000000001E-9</v>
      </c>
      <c r="P53" s="4">
        <v>6.5499999999999998E-8</v>
      </c>
      <c r="Q53" s="3">
        <f t="shared" si="3"/>
        <v>2.5270758122743701E-2</v>
      </c>
    </row>
    <row r="54" spans="2:17" x14ac:dyDescent="0.25">
      <c r="B54" t="s">
        <v>122</v>
      </c>
      <c r="C54">
        <v>-0.27100000000000002</v>
      </c>
      <c r="D54">
        <v>-0.35199999999999998</v>
      </c>
      <c r="E54">
        <v>-0.19</v>
      </c>
      <c r="F54">
        <v>4.1000000000000002E-2</v>
      </c>
      <c r="G54">
        <v>-6.5469999999999997</v>
      </c>
      <c r="H54" s="1">
        <v>1.1800000000000001E-10</v>
      </c>
      <c r="I54" s="4">
        <v>2.6500000000000002E-9</v>
      </c>
      <c r="J54">
        <v>-0.28999999999999998</v>
      </c>
      <c r="K54">
        <v>-0.37</v>
      </c>
      <c r="L54">
        <v>-0.2</v>
      </c>
      <c r="M54">
        <v>0.04</v>
      </c>
      <c r="N54">
        <v>-6.52</v>
      </c>
      <c r="O54" s="1">
        <v>1.51E-10</v>
      </c>
      <c r="P54" s="4">
        <v>1.39E-8</v>
      </c>
      <c r="Q54" s="3">
        <f t="shared" si="3"/>
        <v>-7.0110701107010925E-2</v>
      </c>
    </row>
    <row r="55" spans="2:17" x14ac:dyDescent="0.25">
      <c r="B55" t="s">
        <v>7</v>
      </c>
      <c r="C55">
        <v>-0.248</v>
      </c>
      <c r="D55">
        <v>-0.32800000000000001</v>
      </c>
      <c r="E55">
        <v>-0.16700000000000001</v>
      </c>
      <c r="F55">
        <v>4.1000000000000002E-2</v>
      </c>
      <c r="G55">
        <v>-6.0259999999999998</v>
      </c>
      <c r="H55" s="1">
        <v>2.7900000000000001E-9</v>
      </c>
      <c r="I55" s="4">
        <v>5.3799999999999999E-8</v>
      </c>
      <c r="J55">
        <v>-0.25</v>
      </c>
      <c r="K55">
        <v>-0.34</v>
      </c>
      <c r="L55">
        <v>-0.17</v>
      </c>
      <c r="M55">
        <v>0.04</v>
      </c>
      <c r="N55">
        <v>-5.79</v>
      </c>
      <c r="O55" s="1">
        <v>1.1700000000000001E-8</v>
      </c>
      <c r="P55" s="4">
        <v>2.6899999999999999E-7</v>
      </c>
      <c r="Q55" s="3">
        <f t="shared" si="3"/>
        <v>-8.0645161290322648E-3</v>
      </c>
    </row>
    <row r="56" spans="2:17" x14ac:dyDescent="0.25">
      <c r="B56" t="s">
        <v>23</v>
      </c>
      <c r="C56">
        <v>-0.23699999999999999</v>
      </c>
      <c r="D56">
        <v>-0.318</v>
      </c>
      <c r="E56">
        <v>-0.156</v>
      </c>
      <c r="F56">
        <v>4.1000000000000002E-2</v>
      </c>
      <c r="G56">
        <v>-5.7450000000000001</v>
      </c>
      <c r="H56" s="1">
        <v>1.4E-8</v>
      </c>
      <c r="I56" s="4">
        <v>1.8900000000000001E-7</v>
      </c>
      <c r="J56">
        <v>-0.21</v>
      </c>
      <c r="K56">
        <v>-0.3</v>
      </c>
      <c r="L56">
        <v>-0.13</v>
      </c>
      <c r="M56">
        <v>0.04</v>
      </c>
      <c r="N56">
        <v>-4.82</v>
      </c>
      <c r="O56" s="1">
        <v>1.8500000000000001E-6</v>
      </c>
      <c r="P56" s="4">
        <v>2.4300000000000001E-5</v>
      </c>
      <c r="Q56" s="3">
        <f t="shared" si="3"/>
        <v>0.11392405063291139</v>
      </c>
    </row>
    <row r="57" spans="2:17" x14ac:dyDescent="0.25">
      <c r="B57" t="s">
        <v>91</v>
      </c>
      <c r="C57">
        <v>-0.23100000000000001</v>
      </c>
      <c r="D57">
        <v>-0.312</v>
      </c>
      <c r="E57">
        <v>-0.14899999999999999</v>
      </c>
      <c r="F57">
        <v>4.2000000000000003E-2</v>
      </c>
      <c r="G57">
        <v>-5.5380000000000003</v>
      </c>
      <c r="H57" s="1">
        <v>4.4199999999999999E-8</v>
      </c>
      <c r="I57" s="4">
        <v>4.5900000000000002E-7</v>
      </c>
      <c r="J57">
        <v>-0.23</v>
      </c>
      <c r="K57">
        <v>-0.31</v>
      </c>
      <c r="L57">
        <v>-0.14000000000000001</v>
      </c>
      <c r="M57">
        <v>0.04</v>
      </c>
      <c r="N57">
        <v>-5.15</v>
      </c>
      <c r="O57" s="1">
        <v>3.58E-7</v>
      </c>
      <c r="P57" s="4">
        <v>6.5799999999999997E-6</v>
      </c>
      <c r="Q57" s="3">
        <f t="shared" si="3"/>
        <v>4.3290043290043325E-3</v>
      </c>
    </row>
    <row r="58" spans="2:17" x14ac:dyDescent="0.25">
      <c r="B58" t="s">
        <v>108</v>
      </c>
      <c r="C58">
        <v>0.219</v>
      </c>
      <c r="D58">
        <v>0.13700000000000001</v>
      </c>
      <c r="E58">
        <v>0.3</v>
      </c>
      <c r="F58">
        <v>4.2000000000000003E-2</v>
      </c>
      <c r="G58">
        <v>5.2480000000000002</v>
      </c>
      <c r="H58" s="1">
        <v>2.0699999999999999E-7</v>
      </c>
      <c r="I58" s="4">
        <v>1.86E-6</v>
      </c>
      <c r="J58">
        <v>0.22</v>
      </c>
      <c r="K58">
        <v>0.14000000000000001</v>
      </c>
      <c r="L58">
        <v>0.31</v>
      </c>
      <c r="M58">
        <v>0.04</v>
      </c>
      <c r="N58">
        <v>5.05</v>
      </c>
      <c r="O58" s="1">
        <v>6.0100000000000005E-7</v>
      </c>
      <c r="P58" s="4">
        <v>9.2199999999999998E-6</v>
      </c>
      <c r="Q58" s="3">
        <f t="shared" si="3"/>
        <v>-4.5662100456621045E-3</v>
      </c>
    </row>
    <row r="59" spans="2:17" x14ac:dyDescent="0.25">
      <c r="B59" t="s">
        <v>36</v>
      </c>
      <c r="C59">
        <v>0.20899999999999999</v>
      </c>
      <c r="D59">
        <v>0.127</v>
      </c>
      <c r="E59">
        <v>0.28999999999999998</v>
      </c>
      <c r="F59">
        <v>4.2000000000000003E-2</v>
      </c>
      <c r="G59">
        <v>5.0279999999999996</v>
      </c>
      <c r="H59" s="1">
        <v>6.3799999999999997E-7</v>
      </c>
      <c r="I59" s="4">
        <v>5.3900000000000001E-6</v>
      </c>
      <c r="J59">
        <v>0.21</v>
      </c>
      <c r="K59">
        <v>0.12</v>
      </c>
      <c r="L59">
        <v>0.28999999999999998</v>
      </c>
      <c r="M59">
        <v>0.04</v>
      </c>
      <c r="N59">
        <v>4.67</v>
      </c>
      <c r="O59" s="1">
        <v>3.7900000000000001E-6</v>
      </c>
      <c r="P59" s="4">
        <v>4.3600000000000003E-5</v>
      </c>
      <c r="Q59" s="3">
        <f t="shared" si="3"/>
        <v>-4.7846889952153152E-3</v>
      </c>
    </row>
    <row r="60" spans="2:17" x14ac:dyDescent="0.25">
      <c r="B60" t="s">
        <v>51</v>
      </c>
      <c r="C60">
        <v>-0.20200000000000001</v>
      </c>
      <c r="D60">
        <v>-0.28499999999999998</v>
      </c>
      <c r="E60">
        <v>-0.12</v>
      </c>
      <c r="F60">
        <v>4.2000000000000003E-2</v>
      </c>
      <c r="G60">
        <v>-4.7960000000000003</v>
      </c>
      <c r="H60" s="1">
        <v>1.9999999999999999E-6</v>
      </c>
      <c r="I60" s="4">
        <v>1.5E-5</v>
      </c>
      <c r="J60">
        <v>-0.2</v>
      </c>
      <c r="K60">
        <v>-0.28999999999999998</v>
      </c>
      <c r="L60">
        <v>-0.11</v>
      </c>
      <c r="M60">
        <v>0.04</v>
      </c>
      <c r="N60">
        <v>-4.51</v>
      </c>
      <c r="O60" s="1">
        <v>7.6599999999999995E-6</v>
      </c>
      <c r="P60" s="4">
        <v>7.6799999999999997E-5</v>
      </c>
      <c r="Q60" s="3">
        <f t="shared" si="3"/>
        <v>9.9009900990099098E-3</v>
      </c>
    </row>
    <row r="61" spans="2:17" x14ac:dyDescent="0.25">
      <c r="B61" t="s">
        <v>56</v>
      </c>
      <c r="C61">
        <v>0.19500000000000001</v>
      </c>
      <c r="D61">
        <v>0.114</v>
      </c>
      <c r="E61">
        <v>0.27600000000000002</v>
      </c>
      <c r="F61">
        <v>4.1000000000000002E-2</v>
      </c>
      <c r="G61">
        <v>4.7190000000000003</v>
      </c>
      <c r="H61" s="1">
        <v>2.8899999999999999E-6</v>
      </c>
      <c r="I61" s="4">
        <v>2.05E-5</v>
      </c>
      <c r="J61">
        <v>0.2</v>
      </c>
      <c r="K61">
        <v>0.11</v>
      </c>
      <c r="L61">
        <v>0.28000000000000003</v>
      </c>
      <c r="M61">
        <v>0.04</v>
      </c>
      <c r="N61">
        <v>4.5</v>
      </c>
      <c r="O61" s="1">
        <v>8.3499999999999997E-6</v>
      </c>
      <c r="P61" s="4">
        <v>7.6799999999999997E-5</v>
      </c>
      <c r="Q61" s="3">
        <f t="shared" si="3"/>
        <v>-2.5641025641025664E-2</v>
      </c>
    </row>
    <row r="62" spans="2:17" x14ac:dyDescent="0.25">
      <c r="B62" t="s">
        <v>86</v>
      </c>
      <c r="C62">
        <v>0.19600000000000001</v>
      </c>
      <c r="D62">
        <v>0.114</v>
      </c>
      <c r="E62">
        <v>0.27800000000000002</v>
      </c>
      <c r="F62">
        <v>4.2000000000000003E-2</v>
      </c>
      <c r="G62">
        <v>4.6719999999999997</v>
      </c>
      <c r="H62" s="1">
        <v>3.6200000000000001E-6</v>
      </c>
      <c r="I62" s="4">
        <v>2.44E-5</v>
      </c>
      <c r="J62">
        <v>0.18</v>
      </c>
      <c r="K62">
        <v>0.09</v>
      </c>
      <c r="L62">
        <v>0.27</v>
      </c>
      <c r="M62">
        <v>0.04</v>
      </c>
      <c r="N62">
        <v>4.04</v>
      </c>
      <c r="O62" s="1">
        <v>5.9500000000000003E-5</v>
      </c>
      <c r="P62" s="2">
        <v>3.9100000000000002E-4</v>
      </c>
      <c r="Q62" s="3">
        <f t="shared" si="3"/>
        <v>8.1632653061224553E-2</v>
      </c>
    </row>
    <row r="63" spans="2:17" x14ac:dyDescent="0.25">
      <c r="B63" t="s">
        <v>21</v>
      </c>
      <c r="C63">
        <v>0.192</v>
      </c>
      <c r="D63">
        <v>0.109</v>
      </c>
      <c r="E63">
        <v>0.27500000000000002</v>
      </c>
      <c r="F63">
        <v>4.2000000000000003E-2</v>
      </c>
      <c r="G63">
        <v>4.5529999999999999</v>
      </c>
      <c r="H63" s="1">
        <v>6.2899999999999999E-6</v>
      </c>
      <c r="I63" s="4">
        <v>4.0399999999999999E-5</v>
      </c>
      <c r="J63">
        <v>0.2</v>
      </c>
      <c r="K63">
        <v>0.11</v>
      </c>
      <c r="L63">
        <v>0.28999999999999998</v>
      </c>
      <c r="M63">
        <v>0.04</v>
      </c>
      <c r="N63">
        <v>4.41</v>
      </c>
      <c r="O63" s="1">
        <v>1.2500000000000001E-5</v>
      </c>
      <c r="P63" s="4">
        <v>9.6100000000000005E-5</v>
      </c>
      <c r="Q63" s="3">
        <f t="shared" si="3"/>
        <v>-4.1666666666666706E-2</v>
      </c>
    </row>
    <row r="64" spans="2:17" x14ac:dyDescent="0.25">
      <c r="B64" t="s">
        <v>39</v>
      </c>
      <c r="C64">
        <v>-0.18099999999999999</v>
      </c>
      <c r="D64">
        <v>-0.26200000000000001</v>
      </c>
      <c r="E64">
        <v>-0.1</v>
      </c>
      <c r="F64">
        <v>4.1000000000000002E-2</v>
      </c>
      <c r="G64">
        <v>-4.3780000000000001</v>
      </c>
      <c r="H64" s="1">
        <v>1.3900000000000001E-5</v>
      </c>
      <c r="I64" s="4">
        <v>8.1799999999999996E-5</v>
      </c>
      <c r="J64">
        <v>-0.2</v>
      </c>
      <c r="K64">
        <v>-0.28000000000000003</v>
      </c>
      <c r="L64">
        <v>-0.11</v>
      </c>
      <c r="M64">
        <v>0.04</v>
      </c>
      <c r="N64">
        <v>-4.4400000000000004</v>
      </c>
      <c r="O64" s="1">
        <v>1.06E-5</v>
      </c>
      <c r="P64" s="4">
        <v>8.8499999999999996E-5</v>
      </c>
      <c r="Q64" s="3">
        <f t="shared" si="3"/>
        <v>-0.10497237569060783</v>
      </c>
    </row>
    <row r="65" spans="2:17" x14ac:dyDescent="0.25">
      <c r="B65" t="s">
        <v>88</v>
      </c>
      <c r="C65">
        <v>-0.17499999999999999</v>
      </c>
      <c r="D65">
        <v>-0.25600000000000001</v>
      </c>
      <c r="E65">
        <v>-9.2999999999999999E-2</v>
      </c>
      <c r="F65">
        <v>4.2000000000000003E-2</v>
      </c>
      <c r="G65">
        <v>-4.202</v>
      </c>
      <c r="H65" s="1">
        <v>3.01E-5</v>
      </c>
      <c r="I65" s="2">
        <v>1.64E-4</v>
      </c>
      <c r="J65">
        <v>-0.19</v>
      </c>
      <c r="K65">
        <v>-0.28000000000000003</v>
      </c>
      <c r="L65">
        <v>-0.1</v>
      </c>
      <c r="M65">
        <v>0.04</v>
      </c>
      <c r="N65">
        <v>-4.2300000000000004</v>
      </c>
      <c r="O65" s="1">
        <v>2.7500000000000001E-5</v>
      </c>
      <c r="P65" s="2">
        <v>1.95E-4</v>
      </c>
      <c r="Q65" s="3">
        <f t="shared" si="3"/>
        <v>-8.5714285714285798E-2</v>
      </c>
    </row>
    <row r="66" spans="2:17" x14ac:dyDescent="0.25">
      <c r="B66" t="s">
        <v>114</v>
      </c>
      <c r="C66">
        <v>0.17399999999999999</v>
      </c>
      <c r="D66">
        <v>9.2999999999999999E-2</v>
      </c>
      <c r="E66">
        <v>0.25600000000000001</v>
      </c>
      <c r="F66">
        <v>4.2000000000000003E-2</v>
      </c>
      <c r="G66">
        <v>4.1769999999999996</v>
      </c>
      <c r="H66" s="1">
        <v>3.3599999999999997E-5</v>
      </c>
      <c r="I66" s="2">
        <v>1.74E-4</v>
      </c>
      <c r="J66">
        <v>0.16</v>
      </c>
      <c r="K66">
        <v>0.08</v>
      </c>
      <c r="L66">
        <v>0.25</v>
      </c>
      <c r="M66">
        <v>0.04</v>
      </c>
      <c r="N66">
        <v>3.69</v>
      </c>
      <c r="O66">
        <v>2.41E-4</v>
      </c>
      <c r="P66" s="2">
        <v>1.23E-3</v>
      </c>
      <c r="Q66" s="3">
        <f t="shared" si="3"/>
        <v>8.0459770114942444E-2</v>
      </c>
    </row>
    <row r="67" spans="2:17" x14ac:dyDescent="0.25">
      <c r="B67" t="s">
        <v>37</v>
      </c>
      <c r="C67">
        <v>0.16800000000000001</v>
      </c>
      <c r="D67">
        <v>8.6999999999999994E-2</v>
      </c>
      <c r="E67">
        <v>0.249</v>
      </c>
      <c r="F67">
        <v>4.1000000000000002E-2</v>
      </c>
      <c r="G67">
        <v>4.0629999999999997</v>
      </c>
      <c r="H67" s="1">
        <v>5.4299999999999998E-5</v>
      </c>
      <c r="I67" s="2">
        <v>2.72E-4</v>
      </c>
      <c r="J67">
        <v>0.14000000000000001</v>
      </c>
      <c r="K67">
        <v>0.05</v>
      </c>
      <c r="L67">
        <v>0.22</v>
      </c>
      <c r="M67">
        <v>0.04</v>
      </c>
      <c r="N67">
        <v>3.11</v>
      </c>
      <c r="O67">
        <v>1.9400000000000001E-3</v>
      </c>
      <c r="P67" s="2">
        <v>0.01</v>
      </c>
      <c r="Q67" s="3">
        <f t="shared" si="3"/>
        <v>0.16666666666666663</v>
      </c>
    </row>
    <row r="68" spans="2:17" x14ac:dyDescent="0.25">
      <c r="B68" t="s">
        <v>47</v>
      </c>
      <c r="C68">
        <v>0.16900000000000001</v>
      </c>
      <c r="D68">
        <v>8.5999999999999993E-2</v>
      </c>
      <c r="E68">
        <v>0.252</v>
      </c>
      <c r="F68">
        <v>4.2000000000000003E-2</v>
      </c>
      <c r="G68">
        <v>3.992</v>
      </c>
      <c r="H68" s="1">
        <v>7.2899999999999997E-5</v>
      </c>
      <c r="I68" s="2">
        <v>3.5199999999999999E-4</v>
      </c>
      <c r="J68">
        <v>0.17</v>
      </c>
      <c r="K68">
        <v>0.08</v>
      </c>
      <c r="L68">
        <v>0.26</v>
      </c>
      <c r="M68">
        <v>0.05</v>
      </c>
      <c r="N68">
        <v>3.79</v>
      </c>
      <c r="O68">
        <v>1.65E-4</v>
      </c>
      <c r="P68" s="2">
        <v>9.5100000000000002E-4</v>
      </c>
      <c r="Q68" s="3">
        <f t="shared" si="3"/>
        <v>-5.9171597633136145E-3</v>
      </c>
    </row>
    <row r="69" spans="2:17" x14ac:dyDescent="0.25">
      <c r="B69" t="s">
        <v>94</v>
      </c>
      <c r="C69">
        <v>-0.152</v>
      </c>
      <c r="D69">
        <v>-0.23400000000000001</v>
      </c>
      <c r="E69">
        <v>-7.0999999999999994E-2</v>
      </c>
      <c r="F69">
        <v>4.2000000000000003E-2</v>
      </c>
      <c r="G69">
        <v>-3.6469999999999998</v>
      </c>
      <c r="H69">
        <v>2.8600000000000001E-4</v>
      </c>
      <c r="I69" s="2">
        <v>1E-3</v>
      </c>
      <c r="J69">
        <v>-0.17</v>
      </c>
      <c r="K69">
        <v>-0.26</v>
      </c>
      <c r="L69">
        <v>-0.09</v>
      </c>
      <c r="M69">
        <v>0.04</v>
      </c>
      <c r="N69">
        <v>-3.88</v>
      </c>
      <c r="O69">
        <v>1.1400000000000001E-4</v>
      </c>
      <c r="P69" s="2">
        <v>7.0100000000000002E-4</v>
      </c>
      <c r="Q69" s="3">
        <f t="shared" si="3"/>
        <v>-0.11842105263157905</v>
      </c>
    </row>
    <row r="70" spans="2:17" x14ac:dyDescent="0.25">
      <c r="B70" t="s">
        <v>133</v>
      </c>
      <c r="C70">
        <v>-0.154</v>
      </c>
      <c r="D70">
        <v>-0.23799999999999999</v>
      </c>
      <c r="E70">
        <v>-7.0999999999999994E-2</v>
      </c>
      <c r="F70">
        <v>4.2000000000000003E-2</v>
      </c>
      <c r="G70">
        <v>-3.6379999999999999</v>
      </c>
      <c r="H70">
        <v>2.9700000000000001E-4</v>
      </c>
      <c r="I70" s="2">
        <v>1E-3</v>
      </c>
      <c r="J70">
        <v>-0.17</v>
      </c>
      <c r="K70">
        <v>-0.26</v>
      </c>
      <c r="L70">
        <v>-0.08</v>
      </c>
      <c r="M70">
        <v>0.05</v>
      </c>
      <c r="N70">
        <v>-3.74</v>
      </c>
      <c r="O70">
        <v>2.03E-4</v>
      </c>
      <c r="P70" s="2">
        <v>1.1000000000000001E-3</v>
      </c>
      <c r="Q70" s="3">
        <f t="shared" si="3"/>
        <v>-0.10389610389610399</v>
      </c>
    </row>
    <row r="71" spans="2:17" x14ac:dyDescent="0.25">
      <c r="B71" t="s">
        <v>123</v>
      </c>
      <c r="C71">
        <v>0.151</v>
      </c>
      <c r="D71">
        <v>6.9000000000000006E-2</v>
      </c>
      <c r="E71">
        <v>0.23300000000000001</v>
      </c>
      <c r="F71">
        <v>4.2000000000000003E-2</v>
      </c>
      <c r="G71">
        <v>3.5950000000000002</v>
      </c>
      <c r="H71">
        <v>3.4900000000000003E-4</v>
      </c>
      <c r="I71" s="2">
        <v>1E-3</v>
      </c>
      <c r="J71">
        <v>0.14000000000000001</v>
      </c>
      <c r="K71">
        <v>0.05</v>
      </c>
      <c r="L71">
        <v>0.22</v>
      </c>
      <c r="M71">
        <v>0.04</v>
      </c>
      <c r="N71">
        <v>3.05</v>
      </c>
      <c r="O71">
        <v>2.3800000000000002E-3</v>
      </c>
      <c r="P71" s="2">
        <v>0.01</v>
      </c>
      <c r="Q71" s="3">
        <f t="shared" si="3"/>
        <v>7.2847682119205184E-2</v>
      </c>
    </row>
    <row r="72" spans="2:17" x14ac:dyDescent="0.25">
      <c r="B72" t="s">
        <v>19</v>
      </c>
      <c r="C72">
        <v>0.157</v>
      </c>
      <c r="D72">
        <v>7.4999999999999997E-2</v>
      </c>
      <c r="E72">
        <v>0.23899999999999999</v>
      </c>
      <c r="F72">
        <v>4.2000000000000003E-2</v>
      </c>
      <c r="G72">
        <v>3.76</v>
      </c>
      <c r="H72">
        <v>1.85E-4</v>
      </c>
      <c r="I72" s="2">
        <v>1E-3</v>
      </c>
      <c r="J72">
        <v>0.14000000000000001</v>
      </c>
      <c r="K72">
        <v>0.05</v>
      </c>
      <c r="L72">
        <v>0.23</v>
      </c>
      <c r="M72">
        <v>0.04</v>
      </c>
      <c r="N72">
        <v>3.15</v>
      </c>
      <c r="O72">
        <v>1.72E-3</v>
      </c>
      <c r="P72" s="2">
        <v>0.01</v>
      </c>
      <c r="Q72" s="3">
        <f t="shared" si="3"/>
        <v>0.10828025477706998</v>
      </c>
    </row>
    <row r="73" spans="2:17" x14ac:dyDescent="0.25">
      <c r="B73" t="s">
        <v>97</v>
      </c>
      <c r="C73">
        <v>-0.161</v>
      </c>
      <c r="D73">
        <v>-0.24199999999999999</v>
      </c>
      <c r="E73">
        <v>-7.9000000000000001E-2</v>
      </c>
      <c r="F73">
        <v>4.2000000000000003E-2</v>
      </c>
      <c r="G73">
        <v>-3.8650000000000002</v>
      </c>
      <c r="H73">
        <v>1.22E-4</v>
      </c>
      <c r="I73" s="2">
        <v>1E-3</v>
      </c>
      <c r="J73">
        <v>-0.14000000000000001</v>
      </c>
      <c r="K73">
        <v>-0.23</v>
      </c>
      <c r="L73">
        <v>-0.06</v>
      </c>
      <c r="M73">
        <v>0.04</v>
      </c>
      <c r="N73">
        <v>-3.25</v>
      </c>
      <c r="O73">
        <v>1.24E-3</v>
      </c>
      <c r="P73" s="2">
        <v>0.01</v>
      </c>
      <c r="Q73" s="3">
        <f t="shared" si="3"/>
        <v>0.13043478260869559</v>
      </c>
    </row>
    <row r="74" spans="2:17" x14ac:dyDescent="0.25">
      <c r="B74" t="s">
        <v>22</v>
      </c>
      <c r="C74">
        <v>0.14499999999999999</v>
      </c>
      <c r="D74">
        <v>6.3E-2</v>
      </c>
      <c r="E74">
        <v>0.22700000000000001</v>
      </c>
      <c r="F74">
        <v>4.2000000000000003E-2</v>
      </c>
      <c r="G74">
        <v>3.4769999999999999</v>
      </c>
      <c r="H74">
        <v>5.4000000000000001E-4</v>
      </c>
      <c r="I74" s="2">
        <v>2E-3</v>
      </c>
      <c r="J74">
        <v>0.16</v>
      </c>
      <c r="K74">
        <v>7.0000000000000007E-2</v>
      </c>
      <c r="L74">
        <v>0.24</v>
      </c>
      <c r="M74">
        <v>0.04</v>
      </c>
      <c r="N74">
        <v>3.55</v>
      </c>
      <c r="O74">
        <v>4.1800000000000002E-4</v>
      </c>
      <c r="P74" s="2">
        <v>2.0200000000000001E-3</v>
      </c>
      <c r="Q74" s="3">
        <f t="shared" si="3"/>
        <v>-0.10344827586206906</v>
      </c>
    </row>
    <row r="75" spans="2:17" x14ac:dyDescent="0.25">
      <c r="B75" t="s">
        <v>110</v>
      </c>
      <c r="C75">
        <v>0.14399999999999999</v>
      </c>
      <c r="D75">
        <v>6.2E-2</v>
      </c>
      <c r="E75">
        <v>0.22700000000000001</v>
      </c>
      <c r="F75">
        <v>4.2000000000000003E-2</v>
      </c>
      <c r="G75">
        <v>3.4350000000000001</v>
      </c>
      <c r="H75">
        <v>6.29E-4</v>
      </c>
      <c r="I75" s="2">
        <v>2E-3</v>
      </c>
      <c r="J75">
        <v>0.15</v>
      </c>
      <c r="K75">
        <v>0.06</v>
      </c>
      <c r="L75">
        <v>0.24</v>
      </c>
      <c r="M75">
        <v>0.04</v>
      </c>
      <c r="N75">
        <v>3.32</v>
      </c>
      <c r="O75">
        <v>9.6900000000000003E-4</v>
      </c>
      <c r="P75" s="2">
        <v>4.4600000000000004E-3</v>
      </c>
      <c r="Q75" s="3">
        <f t="shared" si="3"/>
        <v>-4.1666666666666706E-2</v>
      </c>
    </row>
    <row r="76" spans="2:17" x14ac:dyDescent="0.25">
      <c r="B76" t="s">
        <v>14</v>
      </c>
      <c r="C76">
        <v>-0.14299999999999999</v>
      </c>
      <c r="D76">
        <v>-0.22500000000000001</v>
      </c>
      <c r="E76">
        <v>-6.0999999999999999E-2</v>
      </c>
      <c r="F76">
        <v>4.2000000000000003E-2</v>
      </c>
      <c r="G76">
        <v>-3.4239999999999999</v>
      </c>
      <c r="H76">
        <v>1E-3</v>
      </c>
      <c r="I76" s="2">
        <v>2E-3</v>
      </c>
      <c r="J76">
        <v>-0.14000000000000001</v>
      </c>
      <c r="K76">
        <v>-0.23</v>
      </c>
      <c r="L76">
        <v>-0.06</v>
      </c>
      <c r="M76">
        <v>0.04</v>
      </c>
      <c r="N76">
        <v>-3.23</v>
      </c>
      <c r="O76">
        <v>1.2999999999999999E-3</v>
      </c>
      <c r="P76" s="2">
        <v>0.01</v>
      </c>
      <c r="Q76" s="3">
        <f t="shared" si="3"/>
        <v>2.0979020979020806E-2</v>
      </c>
    </row>
    <row r="77" spans="2:17" x14ac:dyDescent="0.25">
      <c r="B77" t="s">
        <v>84</v>
      </c>
      <c r="C77">
        <v>-0.14399999999999999</v>
      </c>
      <c r="D77">
        <v>-0.22600000000000001</v>
      </c>
      <c r="E77">
        <v>-6.2E-2</v>
      </c>
      <c r="F77">
        <v>4.2000000000000003E-2</v>
      </c>
      <c r="G77">
        <v>-3.4569999999999999</v>
      </c>
      <c r="H77">
        <v>1E-3</v>
      </c>
      <c r="I77" s="2">
        <v>2E-3</v>
      </c>
      <c r="J77">
        <v>-0.14000000000000001</v>
      </c>
      <c r="K77">
        <v>-0.22</v>
      </c>
      <c r="L77">
        <v>-0.05</v>
      </c>
      <c r="M77">
        <v>0.04</v>
      </c>
      <c r="N77">
        <v>-3.08</v>
      </c>
      <c r="O77">
        <v>2.2000000000000001E-3</v>
      </c>
      <c r="P77" s="2">
        <v>0.01</v>
      </c>
      <c r="Q77" s="3">
        <f t="shared" si="3"/>
        <v>2.7777777777777613E-2</v>
      </c>
    </row>
    <row r="78" spans="2:17" x14ac:dyDescent="0.25">
      <c r="B78" t="s">
        <v>75</v>
      </c>
      <c r="C78">
        <v>0.14599999999999999</v>
      </c>
      <c r="D78">
        <v>6.3E-2</v>
      </c>
      <c r="E78">
        <v>0.22800000000000001</v>
      </c>
      <c r="F78">
        <v>4.2000000000000003E-2</v>
      </c>
      <c r="G78">
        <v>3.468</v>
      </c>
      <c r="H78">
        <v>5.5800000000000001E-4</v>
      </c>
      <c r="I78" s="2">
        <v>2E-3</v>
      </c>
      <c r="J78">
        <v>0.13</v>
      </c>
      <c r="K78">
        <v>0.05</v>
      </c>
      <c r="L78">
        <v>0.22</v>
      </c>
      <c r="M78">
        <v>0.04</v>
      </c>
      <c r="N78">
        <v>3</v>
      </c>
      <c r="O78">
        <v>2.8400000000000001E-3</v>
      </c>
      <c r="P78" s="2">
        <v>0.01</v>
      </c>
      <c r="Q78" s="3">
        <f t="shared" si="3"/>
        <v>0.10958904109589032</v>
      </c>
    </row>
    <row r="79" spans="2:17" x14ac:dyDescent="0.25">
      <c r="B79" t="s">
        <v>87</v>
      </c>
      <c r="C79">
        <v>0.13300000000000001</v>
      </c>
      <c r="D79">
        <v>0.05</v>
      </c>
      <c r="E79">
        <v>0.216</v>
      </c>
      <c r="F79">
        <v>4.2000000000000003E-2</v>
      </c>
      <c r="G79">
        <v>3.1389999999999998</v>
      </c>
      <c r="H79">
        <v>2E-3</v>
      </c>
      <c r="I79" s="2">
        <v>5.0000000000000001E-3</v>
      </c>
      <c r="J79">
        <v>0.12</v>
      </c>
      <c r="K79">
        <v>0.03</v>
      </c>
      <c r="L79">
        <v>0.21</v>
      </c>
      <c r="M79">
        <v>0.05</v>
      </c>
      <c r="N79">
        <v>2.62</v>
      </c>
      <c r="O79">
        <v>0.01</v>
      </c>
      <c r="P79" s="2">
        <v>0.03</v>
      </c>
      <c r="Q79" s="3">
        <f t="shared" si="3"/>
        <v>9.7744360902255717E-2</v>
      </c>
    </row>
    <row r="80" spans="2:17" x14ac:dyDescent="0.25">
      <c r="B80" t="s">
        <v>50</v>
      </c>
      <c r="C80">
        <v>-0.129</v>
      </c>
      <c r="D80">
        <v>-0.21299999999999999</v>
      </c>
      <c r="E80">
        <v>-4.5999999999999999E-2</v>
      </c>
      <c r="F80">
        <v>4.2999999999999997E-2</v>
      </c>
      <c r="G80">
        <v>-3.032</v>
      </c>
      <c r="H80">
        <v>3.0000000000000001E-3</v>
      </c>
      <c r="I80" s="2">
        <v>7.0000000000000001E-3</v>
      </c>
      <c r="J80">
        <v>-0.15</v>
      </c>
      <c r="K80">
        <v>-0.23</v>
      </c>
      <c r="L80">
        <v>-0.06</v>
      </c>
      <c r="M80">
        <v>0.05</v>
      </c>
      <c r="N80">
        <v>-3.2</v>
      </c>
      <c r="O80">
        <v>1.4300000000000001E-3</v>
      </c>
      <c r="P80" s="2">
        <v>0.01</v>
      </c>
      <c r="Q80" s="3">
        <f t="shared" si="3"/>
        <v>-0.16279069767441853</v>
      </c>
    </row>
    <row r="81" spans="2:17" x14ac:dyDescent="0.25">
      <c r="B81" t="s">
        <v>61</v>
      </c>
      <c r="C81">
        <v>-0.112</v>
      </c>
      <c r="D81">
        <v>-0.19500000000000001</v>
      </c>
      <c r="E81">
        <v>-0.03</v>
      </c>
      <c r="F81">
        <v>4.2000000000000003E-2</v>
      </c>
      <c r="G81">
        <v>-2.665</v>
      </c>
      <c r="H81">
        <v>8.0000000000000002E-3</v>
      </c>
      <c r="I81" s="2">
        <v>2.1000000000000001E-2</v>
      </c>
      <c r="J81">
        <v>-0.12</v>
      </c>
      <c r="K81">
        <v>-0.21</v>
      </c>
      <c r="L81">
        <v>-0.03</v>
      </c>
      <c r="M81">
        <v>0.04</v>
      </c>
      <c r="N81">
        <v>-2.72</v>
      </c>
      <c r="O81">
        <v>0.01</v>
      </c>
      <c r="P81" s="2">
        <v>0.02</v>
      </c>
      <c r="Q81" s="3">
        <f t="shared" si="3"/>
        <v>-7.1428571428571369E-2</v>
      </c>
    </row>
    <row r="82" spans="2:17" x14ac:dyDescent="0.25">
      <c r="B82" t="s">
        <v>120</v>
      </c>
      <c r="C82">
        <v>0.111</v>
      </c>
      <c r="D82">
        <v>0.03</v>
      </c>
      <c r="E82">
        <v>0.192</v>
      </c>
      <c r="F82">
        <v>4.1000000000000002E-2</v>
      </c>
      <c r="G82">
        <v>2.673</v>
      </c>
      <c r="H82">
        <v>8.0000000000000002E-3</v>
      </c>
      <c r="I82" s="2">
        <v>2.1000000000000001E-2</v>
      </c>
      <c r="J82">
        <v>0.09</v>
      </c>
      <c r="K82">
        <v>0.01</v>
      </c>
      <c r="L82">
        <v>0.18</v>
      </c>
      <c r="M82">
        <v>0.04</v>
      </c>
      <c r="N82">
        <v>2.11</v>
      </c>
      <c r="O82">
        <v>0.04</v>
      </c>
      <c r="P82">
        <v>0.09</v>
      </c>
      <c r="Q82" s="3">
        <f t="shared" si="3"/>
        <v>0.18918918918918923</v>
      </c>
    </row>
    <row r="83" spans="2:17" x14ac:dyDescent="0.25">
      <c r="B83" t="s">
        <v>105</v>
      </c>
      <c r="C83">
        <v>-0.112</v>
      </c>
      <c r="D83">
        <v>-0.19500000000000001</v>
      </c>
      <c r="E83">
        <v>-2.9000000000000001E-2</v>
      </c>
      <c r="F83">
        <v>4.2000000000000003E-2</v>
      </c>
      <c r="G83">
        <v>-2.649</v>
      </c>
      <c r="H83">
        <v>8.0000000000000002E-3</v>
      </c>
      <c r="I83" s="2">
        <v>2.1999999999999999E-2</v>
      </c>
      <c r="J83">
        <v>-0.11</v>
      </c>
      <c r="K83">
        <v>-0.2</v>
      </c>
      <c r="L83">
        <v>-0.02</v>
      </c>
      <c r="M83">
        <v>0.05</v>
      </c>
      <c r="N83">
        <v>-2.41</v>
      </c>
      <c r="O83">
        <v>0.02</v>
      </c>
      <c r="P83" s="5">
        <v>0.05</v>
      </c>
      <c r="Q83" s="3">
        <f t="shared" si="3"/>
        <v>1.7857142857142873E-2</v>
      </c>
    </row>
    <row r="84" spans="2:17" x14ac:dyDescent="0.25">
      <c r="B84" t="s">
        <v>17</v>
      </c>
      <c r="C84">
        <v>0.106</v>
      </c>
      <c r="D84">
        <v>2.3E-2</v>
      </c>
      <c r="E84">
        <v>0.188</v>
      </c>
      <c r="F84">
        <v>4.2000000000000003E-2</v>
      </c>
      <c r="G84">
        <v>2.5129999999999999</v>
      </c>
      <c r="H84">
        <v>1.2E-2</v>
      </c>
      <c r="I84" s="2">
        <v>3.1E-2</v>
      </c>
      <c r="J84">
        <v>0.08</v>
      </c>
      <c r="K84">
        <v>-0.01</v>
      </c>
      <c r="L84">
        <v>0.17</v>
      </c>
      <c r="M84">
        <v>0.04</v>
      </c>
      <c r="N84">
        <v>1.78</v>
      </c>
      <c r="O84">
        <v>7.0000000000000007E-2</v>
      </c>
      <c r="P84">
        <v>0.16</v>
      </c>
      <c r="Q84" s="3">
        <f t="shared" ref="Q84:Q115" si="4">(C84-J84)/C84</f>
        <v>0.2452830188679245</v>
      </c>
    </row>
    <row r="85" spans="2:17" x14ac:dyDescent="0.25">
      <c r="B85" t="s">
        <v>124</v>
      </c>
      <c r="C85">
        <v>0.104</v>
      </c>
      <c r="D85">
        <v>2.1999999999999999E-2</v>
      </c>
      <c r="E85">
        <v>0.186</v>
      </c>
      <c r="F85">
        <v>4.2000000000000003E-2</v>
      </c>
      <c r="G85">
        <v>2.4750000000000001</v>
      </c>
      <c r="H85">
        <v>1.4E-2</v>
      </c>
      <c r="I85" s="2">
        <v>3.4000000000000002E-2</v>
      </c>
      <c r="J85">
        <v>0.09</v>
      </c>
      <c r="K85">
        <v>0</v>
      </c>
      <c r="L85">
        <v>0.17</v>
      </c>
      <c r="M85">
        <v>0.04</v>
      </c>
      <c r="N85">
        <v>1.95</v>
      </c>
      <c r="O85">
        <v>0.05</v>
      </c>
      <c r="P85">
        <v>0.12</v>
      </c>
      <c r="Q85" s="3">
        <f t="shared" si="4"/>
        <v>0.13461538461538461</v>
      </c>
    </row>
    <row r="86" spans="2:17" x14ac:dyDescent="0.25">
      <c r="B86" t="s">
        <v>121</v>
      </c>
      <c r="C86">
        <v>-0.10100000000000001</v>
      </c>
      <c r="D86">
        <v>-0.183</v>
      </c>
      <c r="E86">
        <v>-1.9E-2</v>
      </c>
      <c r="F86">
        <v>4.2000000000000003E-2</v>
      </c>
      <c r="G86">
        <v>-2.403</v>
      </c>
      <c r="H86">
        <v>1.7000000000000001E-2</v>
      </c>
      <c r="I86" s="2">
        <v>0.04</v>
      </c>
      <c r="J86">
        <v>-0.11</v>
      </c>
      <c r="K86">
        <v>-0.19</v>
      </c>
      <c r="L86">
        <v>-0.02</v>
      </c>
      <c r="M86">
        <v>0.04</v>
      </c>
      <c r="N86">
        <v>-2.36</v>
      </c>
      <c r="O86">
        <v>0.02</v>
      </c>
      <c r="P86" s="5">
        <v>0.05</v>
      </c>
      <c r="Q86" s="3">
        <f t="shared" si="4"/>
        <v>-8.9108910891089049E-2</v>
      </c>
    </row>
    <row r="87" spans="2:17" x14ac:dyDescent="0.25">
      <c r="B87" t="s">
        <v>93</v>
      </c>
      <c r="C87">
        <v>0.10299999999999999</v>
      </c>
      <c r="D87">
        <v>1.9E-2</v>
      </c>
      <c r="E87">
        <v>0.187</v>
      </c>
      <c r="F87">
        <v>4.2999999999999997E-2</v>
      </c>
      <c r="G87">
        <v>2.411</v>
      </c>
      <c r="H87">
        <v>1.6E-2</v>
      </c>
      <c r="I87" s="2">
        <v>0.04</v>
      </c>
      <c r="J87">
        <v>0.1</v>
      </c>
      <c r="K87">
        <v>0.01</v>
      </c>
      <c r="L87">
        <v>0.19</v>
      </c>
      <c r="M87">
        <v>0.05</v>
      </c>
      <c r="N87">
        <v>2.2400000000000002</v>
      </c>
      <c r="O87">
        <v>0.03</v>
      </c>
      <c r="P87">
        <v>7.0000000000000007E-2</v>
      </c>
      <c r="Q87" s="3">
        <f t="shared" si="4"/>
        <v>2.9126213592232903E-2</v>
      </c>
    </row>
    <row r="88" spans="2:17" x14ac:dyDescent="0.25">
      <c r="B88" t="s">
        <v>30</v>
      </c>
      <c r="C88">
        <v>9.7000000000000003E-2</v>
      </c>
      <c r="D88">
        <v>1.2999999999999999E-2</v>
      </c>
      <c r="E88">
        <v>0.18</v>
      </c>
      <c r="F88">
        <v>4.2999999999999997E-2</v>
      </c>
      <c r="G88">
        <v>2.2610000000000001</v>
      </c>
      <c r="H88">
        <v>2.4E-2</v>
      </c>
      <c r="I88">
        <v>5.6000000000000001E-2</v>
      </c>
      <c r="J88">
        <v>0.11</v>
      </c>
      <c r="K88">
        <v>0.02</v>
      </c>
      <c r="L88">
        <v>0.2</v>
      </c>
      <c r="M88">
        <v>0.05</v>
      </c>
      <c r="N88">
        <v>2.44</v>
      </c>
      <c r="O88">
        <v>0.02</v>
      </c>
      <c r="P88" s="2">
        <v>0.04</v>
      </c>
      <c r="Q88" s="3">
        <f t="shared" si="4"/>
        <v>-0.134020618556701</v>
      </c>
    </row>
    <row r="89" spans="2:17" x14ac:dyDescent="0.25">
      <c r="B89" t="s">
        <v>92</v>
      </c>
      <c r="C89">
        <v>-9.4E-2</v>
      </c>
      <c r="D89">
        <v>-0.17699999999999999</v>
      </c>
      <c r="E89">
        <v>-1.0999999999999999E-2</v>
      </c>
      <c r="F89">
        <v>4.2000000000000003E-2</v>
      </c>
      <c r="G89">
        <v>-2.2109999999999999</v>
      </c>
      <c r="H89">
        <v>2.7E-2</v>
      </c>
      <c r="I89">
        <v>6.0999999999999999E-2</v>
      </c>
      <c r="J89">
        <v>-0.13</v>
      </c>
      <c r="K89">
        <v>-0.22</v>
      </c>
      <c r="L89">
        <v>-0.04</v>
      </c>
      <c r="M89">
        <v>0.05</v>
      </c>
      <c r="N89">
        <v>-2.91</v>
      </c>
      <c r="O89">
        <v>3.8E-3</v>
      </c>
      <c r="P89" s="2">
        <v>0.01</v>
      </c>
      <c r="Q89" s="3">
        <f t="shared" si="4"/>
        <v>-0.38297872340425537</v>
      </c>
    </row>
    <row r="90" spans="2:17" x14ac:dyDescent="0.25">
      <c r="B90" t="s">
        <v>52</v>
      </c>
      <c r="C90">
        <v>9.1999999999999998E-2</v>
      </c>
      <c r="D90">
        <v>0.01</v>
      </c>
      <c r="E90">
        <v>0.17399999999999999</v>
      </c>
      <c r="F90">
        <v>4.2000000000000003E-2</v>
      </c>
      <c r="G90">
        <v>2.202</v>
      </c>
      <c r="H90">
        <v>2.8000000000000001E-2</v>
      </c>
      <c r="I90">
        <v>6.0999999999999999E-2</v>
      </c>
      <c r="J90">
        <v>0.08</v>
      </c>
      <c r="K90">
        <v>-0.01</v>
      </c>
      <c r="L90">
        <v>0.16</v>
      </c>
      <c r="M90">
        <v>0.04</v>
      </c>
      <c r="N90">
        <v>1.73</v>
      </c>
      <c r="O90">
        <v>0.08</v>
      </c>
      <c r="P90">
        <v>0.18</v>
      </c>
      <c r="Q90" s="3">
        <f t="shared" si="4"/>
        <v>0.13043478260869562</v>
      </c>
    </row>
    <row r="91" spans="2:17" x14ac:dyDescent="0.25">
      <c r="B91" t="s">
        <v>117</v>
      </c>
      <c r="C91">
        <v>8.7999999999999995E-2</v>
      </c>
      <c r="D91">
        <v>5.0000000000000001E-3</v>
      </c>
      <c r="E91">
        <v>0.17100000000000001</v>
      </c>
      <c r="F91">
        <v>4.2000000000000003E-2</v>
      </c>
      <c r="G91">
        <v>2.0710000000000002</v>
      </c>
      <c r="H91">
        <v>3.9E-2</v>
      </c>
      <c r="I91">
        <v>7.9000000000000001E-2</v>
      </c>
      <c r="J91">
        <v>0.1</v>
      </c>
      <c r="K91">
        <v>0.01</v>
      </c>
      <c r="L91">
        <v>0.19</v>
      </c>
      <c r="M91">
        <v>0.05</v>
      </c>
      <c r="N91">
        <v>2.2799999999999998</v>
      </c>
      <c r="O91">
        <v>0.02</v>
      </c>
      <c r="P91">
        <v>0.06</v>
      </c>
      <c r="Q91" s="3">
        <f t="shared" si="4"/>
        <v>-0.13636363636363649</v>
      </c>
    </row>
    <row r="92" spans="2:17" x14ac:dyDescent="0.25">
      <c r="B92" t="s">
        <v>81</v>
      </c>
      <c r="C92">
        <v>8.5999999999999993E-2</v>
      </c>
      <c r="D92">
        <v>2E-3</v>
      </c>
      <c r="E92">
        <v>0.17</v>
      </c>
      <c r="F92">
        <v>4.2999999999999997E-2</v>
      </c>
      <c r="G92">
        <v>1.9990000000000001</v>
      </c>
      <c r="H92">
        <v>4.5999999999999999E-2</v>
      </c>
      <c r="I92">
        <v>9.0999999999999998E-2</v>
      </c>
      <c r="J92">
        <v>0.1</v>
      </c>
      <c r="K92">
        <v>0.01</v>
      </c>
      <c r="L92">
        <v>0.19</v>
      </c>
      <c r="M92">
        <v>0.05</v>
      </c>
      <c r="N92">
        <v>2.15</v>
      </c>
      <c r="O92">
        <v>0.03</v>
      </c>
      <c r="P92">
        <v>0.08</v>
      </c>
      <c r="Q92" s="3">
        <f t="shared" si="4"/>
        <v>-0.16279069767441876</v>
      </c>
    </row>
    <row r="93" spans="2:17" x14ac:dyDescent="0.25">
      <c r="B93" t="s">
        <v>53</v>
      </c>
      <c r="C93">
        <v>-7.8E-2</v>
      </c>
      <c r="D93">
        <v>-0.16</v>
      </c>
      <c r="E93">
        <v>5.0000000000000001E-3</v>
      </c>
      <c r="F93">
        <v>4.2000000000000003E-2</v>
      </c>
      <c r="G93">
        <v>-1.85</v>
      </c>
      <c r="H93">
        <v>6.5000000000000002E-2</v>
      </c>
      <c r="I93">
        <v>0.127</v>
      </c>
      <c r="J93">
        <v>-0.08</v>
      </c>
      <c r="K93">
        <v>-0.17</v>
      </c>
      <c r="L93">
        <v>0.01</v>
      </c>
      <c r="M93">
        <v>0.04</v>
      </c>
      <c r="N93">
        <v>-1.81</v>
      </c>
      <c r="O93">
        <v>7.0000000000000007E-2</v>
      </c>
      <c r="P93">
        <v>0.16</v>
      </c>
      <c r="Q93" s="3">
        <f t="shared" si="4"/>
        <v>-2.5641025641025664E-2</v>
      </c>
    </row>
    <row r="94" spans="2:17" x14ac:dyDescent="0.25">
      <c r="B94" t="s">
        <v>127</v>
      </c>
      <c r="C94">
        <v>7.5999999999999998E-2</v>
      </c>
      <c r="D94">
        <v>-6.0000000000000001E-3</v>
      </c>
      <c r="E94">
        <v>0.158</v>
      </c>
      <c r="F94">
        <v>4.2000000000000003E-2</v>
      </c>
      <c r="G94">
        <v>1.8120000000000001</v>
      </c>
      <c r="H94">
        <v>7.0000000000000007E-2</v>
      </c>
      <c r="I94">
        <v>0.13600000000000001</v>
      </c>
      <c r="J94">
        <v>7.0000000000000007E-2</v>
      </c>
      <c r="K94">
        <v>-0.02</v>
      </c>
      <c r="L94">
        <v>0.16</v>
      </c>
      <c r="M94">
        <v>0.04</v>
      </c>
      <c r="N94">
        <v>1.55</v>
      </c>
      <c r="O94">
        <v>0.12</v>
      </c>
      <c r="P94">
        <v>0.23</v>
      </c>
      <c r="Q94" s="3">
        <f t="shared" si="4"/>
        <v>7.8947368421052516E-2</v>
      </c>
    </row>
    <row r="95" spans="2:17" x14ac:dyDescent="0.25">
      <c r="B95" t="s">
        <v>130</v>
      </c>
      <c r="C95">
        <v>7.2999999999999995E-2</v>
      </c>
      <c r="D95">
        <v>-8.9999999999999993E-3</v>
      </c>
      <c r="E95">
        <v>0.155</v>
      </c>
      <c r="F95">
        <v>4.2000000000000003E-2</v>
      </c>
      <c r="G95">
        <v>1.754</v>
      </c>
      <c r="H95">
        <v>0.08</v>
      </c>
      <c r="I95">
        <v>0.15</v>
      </c>
      <c r="J95">
        <v>7.0000000000000007E-2</v>
      </c>
      <c r="K95">
        <v>-0.02</v>
      </c>
      <c r="L95">
        <v>0.16</v>
      </c>
      <c r="M95">
        <v>0.04</v>
      </c>
      <c r="N95">
        <v>1.61</v>
      </c>
      <c r="O95">
        <v>0.11</v>
      </c>
      <c r="P95">
        <v>0.22</v>
      </c>
      <c r="Q95" s="3">
        <f t="shared" si="4"/>
        <v>4.1095890410958756E-2</v>
      </c>
    </row>
    <row r="96" spans="2:17" x14ac:dyDescent="0.25">
      <c r="B96" t="s">
        <v>118</v>
      </c>
      <c r="C96">
        <v>-7.1999999999999995E-2</v>
      </c>
      <c r="D96">
        <v>-0.156</v>
      </c>
      <c r="E96">
        <v>1.0999999999999999E-2</v>
      </c>
      <c r="F96">
        <v>4.2999999999999997E-2</v>
      </c>
      <c r="G96">
        <v>-1.7010000000000001</v>
      </c>
      <c r="H96">
        <v>8.8999999999999996E-2</v>
      </c>
      <c r="I96">
        <v>0.16500000000000001</v>
      </c>
      <c r="J96">
        <v>-0.06</v>
      </c>
      <c r="K96">
        <v>-0.15</v>
      </c>
      <c r="L96">
        <v>0.03</v>
      </c>
      <c r="M96">
        <v>0.05</v>
      </c>
      <c r="N96">
        <v>-1.4</v>
      </c>
      <c r="O96">
        <v>0.16</v>
      </c>
      <c r="P96">
        <v>0.28999999999999998</v>
      </c>
      <c r="Q96" s="3">
        <f t="shared" si="4"/>
        <v>0.16666666666666663</v>
      </c>
    </row>
    <row r="97" spans="2:17" x14ac:dyDescent="0.25">
      <c r="B97" t="s">
        <v>113</v>
      </c>
      <c r="C97">
        <v>6.8000000000000005E-2</v>
      </c>
      <c r="D97">
        <v>-1.2999999999999999E-2</v>
      </c>
      <c r="E97">
        <v>0.15</v>
      </c>
      <c r="F97">
        <v>4.2000000000000003E-2</v>
      </c>
      <c r="G97">
        <v>1.64</v>
      </c>
      <c r="H97">
        <v>0.10100000000000001</v>
      </c>
      <c r="I97">
        <v>0.185</v>
      </c>
      <c r="J97">
        <v>7.0000000000000007E-2</v>
      </c>
      <c r="K97">
        <v>-0.01</v>
      </c>
      <c r="L97">
        <v>0.16</v>
      </c>
      <c r="M97">
        <v>0.04</v>
      </c>
      <c r="N97">
        <v>1.65</v>
      </c>
      <c r="O97">
        <v>0.1</v>
      </c>
      <c r="P97">
        <v>0.21</v>
      </c>
      <c r="Q97" s="3">
        <f t="shared" si="4"/>
        <v>-2.9411764705882377E-2</v>
      </c>
    </row>
    <row r="98" spans="2:17" x14ac:dyDescent="0.25">
      <c r="B98" t="s">
        <v>80</v>
      </c>
      <c r="C98">
        <v>-6.8000000000000005E-2</v>
      </c>
      <c r="D98">
        <v>-0.152</v>
      </c>
      <c r="E98">
        <v>1.6E-2</v>
      </c>
      <c r="F98">
        <v>4.2999999999999997E-2</v>
      </c>
      <c r="G98">
        <v>-1.587</v>
      </c>
      <c r="H98">
        <v>0.113</v>
      </c>
      <c r="I98">
        <v>0.20399999999999999</v>
      </c>
      <c r="J98">
        <v>-7.0000000000000007E-2</v>
      </c>
      <c r="K98">
        <v>-0.16</v>
      </c>
      <c r="L98">
        <v>0.02</v>
      </c>
      <c r="M98">
        <v>0.05</v>
      </c>
      <c r="N98">
        <v>-1.56</v>
      </c>
      <c r="O98">
        <v>0.12</v>
      </c>
      <c r="P98">
        <v>0.23</v>
      </c>
      <c r="Q98" s="3">
        <f t="shared" si="4"/>
        <v>-2.9411764705882377E-2</v>
      </c>
    </row>
    <row r="99" spans="2:17" x14ac:dyDescent="0.25">
      <c r="B99" t="s">
        <v>5</v>
      </c>
      <c r="C99">
        <v>6.6000000000000003E-2</v>
      </c>
      <c r="D99">
        <v>-1.7999999999999999E-2</v>
      </c>
      <c r="E99">
        <v>0.151</v>
      </c>
      <c r="F99">
        <v>4.2999999999999997E-2</v>
      </c>
      <c r="G99">
        <v>1.536</v>
      </c>
      <c r="H99">
        <v>0.125</v>
      </c>
      <c r="I99">
        <v>0.219</v>
      </c>
      <c r="J99">
        <v>0.05</v>
      </c>
      <c r="K99">
        <v>-0.04</v>
      </c>
      <c r="L99">
        <v>0.14000000000000001</v>
      </c>
      <c r="M99">
        <v>0.05</v>
      </c>
      <c r="N99">
        <v>1.1200000000000001</v>
      </c>
      <c r="O99">
        <v>0.26</v>
      </c>
      <c r="P99">
        <v>0.42</v>
      </c>
      <c r="Q99" s="3">
        <f t="shared" si="4"/>
        <v>0.24242424242424243</v>
      </c>
    </row>
    <row r="100" spans="2:17" x14ac:dyDescent="0.25">
      <c r="B100" t="s">
        <v>112</v>
      </c>
      <c r="C100">
        <v>-6.4000000000000001E-2</v>
      </c>
      <c r="D100">
        <v>-0.14699999999999999</v>
      </c>
      <c r="E100">
        <v>1.9E-2</v>
      </c>
      <c r="F100">
        <v>4.2000000000000003E-2</v>
      </c>
      <c r="G100">
        <v>-1.514</v>
      </c>
      <c r="H100">
        <v>0.13100000000000001</v>
      </c>
      <c r="I100">
        <v>0.222</v>
      </c>
      <c r="J100">
        <v>-7.0000000000000007E-2</v>
      </c>
      <c r="K100">
        <v>-0.16</v>
      </c>
      <c r="L100">
        <v>0.02</v>
      </c>
      <c r="M100">
        <v>0.05</v>
      </c>
      <c r="N100">
        <v>-1.55</v>
      </c>
      <c r="O100">
        <v>0.12</v>
      </c>
      <c r="P100">
        <v>0.23</v>
      </c>
      <c r="Q100" s="3">
        <f t="shared" si="4"/>
        <v>-9.3750000000000083E-2</v>
      </c>
    </row>
    <row r="101" spans="2:17" x14ac:dyDescent="0.25">
      <c r="B101" t="s">
        <v>38</v>
      </c>
      <c r="C101">
        <v>6.3E-2</v>
      </c>
      <c r="D101">
        <v>-1.9E-2</v>
      </c>
      <c r="E101">
        <v>0.14599999999999999</v>
      </c>
      <c r="F101">
        <v>4.2000000000000003E-2</v>
      </c>
      <c r="G101">
        <v>1.5069999999999999</v>
      </c>
      <c r="H101">
        <v>0.13200000000000001</v>
      </c>
      <c r="I101">
        <v>0.222</v>
      </c>
      <c r="J101">
        <v>0.05</v>
      </c>
      <c r="K101">
        <v>-0.04</v>
      </c>
      <c r="L101">
        <v>0.13</v>
      </c>
      <c r="M101">
        <v>0.04</v>
      </c>
      <c r="N101">
        <v>1.02</v>
      </c>
      <c r="O101">
        <v>0.31</v>
      </c>
      <c r="P101">
        <v>0.47</v>
      </c>
      <c r="Q101" s="3">
        <f t="shared" si="4"/>
        <v>0.20634920634920631</v>
      </c>
    </row>
    <row r="102" spans="2:17" x14ac:dyDescent="0.25">
      <c r="B102" t="s">
        <v>103</v>
      </c>
      <c r="C102">
        <v>-6.3E-2</v>
      </c>
      <c r="D102">
        <v>-0.14599999999999999</v>
      </c>
      <c r="E102">
        <v>1.9E-2</v>
      </c>
      <c r="F102">
        <v>4.2000000000000003E-2</v>
      </c>
      <c r="G102">
        <v>-1.504</v>
      </c>
      <c r="H102">
        <v>0.13300000000000001</v>
      </c>
      <c r="I102">
        <v>0.222</v>
      </c>
      <c r="J102">
        <v>-0.05</v>
      </c>
      <c r="K102">
        <v>-0.14000000000000001</v>
      </c>
      <c r="L102">
        <v>0.04</v>
      </c>
      <c r="M102">
        <v>0.05</v>
      </c>
      <c r="N102">
        <v>-1.05</v>
      </c>
      <c r="O102">
        <v>0.28999999999999998</v>
      </c>
      <c r="P102">
        <v>0.45</v>
      </c>
      <c r="Q102" s="3">
        <f t="shared" si="4"/>
        <v>0.20634920634920631</v>
      </c>
    </row>
    <row r="103" spans="2:17" x14ac:dyDescent="0.25">
      <c r="B103" t="s">
        <v>79</v>
      </c>
      <c r="C103">
        <v>-6.4000000000000001E-2</v>
      </c>
      <c r="D103">
        <v>-0.14799999999999999</v>
      </c>
      <c r="E103">
        <v>0.02</v>
      </c>
      <c r="F103">
        <v>4.2999999999999997E-2</v>
      </c>
      <c r="G103">
        <v>-1.4850000000000001</v>
      </c>
      <c r="H103">
        <v>0.13800000000000001</v>
      </c>
      <c r="I103">
        <v>0.22700000000000001</v>
      </c>
      <c r="J103">
        <v>-0.09</v>
      </c>
      <c r="K103">
        <v>-0.18</v>
      </c>
      <c r="L103">
        <v>0</v>
      </c>
      <c r="M103">
        <v>0.05</v>
      </c>
      <c r="N103">
        <v>-1.93</v>
      </c>
      <c r="O103">
        <v>0.05</v>
      </c>
      <c r="P103">
        <v>0.12</v>
      </c>
      <c r="Q103" s="3">
        <f t="shared" si="4"/>
        <v>-0.40624999999999994</v>
      </c>
    </row>
    <row r="104" spans="2:17" x14ac:dyDescent="0.25">
      <c r="B104" t="s">
        <v>57</v>
      </c>
      <c r="C104">
        <v>6.3E-2</v>
      </c>
      <c r="D104">
        <v>-2.1000000000000001E-2</v>
      </c>
      <c r="E104">
        <v>0.14599999999999999</v>
      </c>
      <c r="F104">
        <v>4.2999999999999997E-2</v>
      </c>
      <c r="G104">
        <v>1.464</v>
      </c>
      <c r="H104">
        <v>0.14399999999999999</v>
      </c>
      <c r="I104">
        <v>0.23400000000000001</v>
      </c>
      <c r="J104">
        <v>7.0000000000000007E-2</v>
      </c>
      <c r="K104">
        <v>-0.02</v>
      </c>
      <c r="L104">
        <v>0.16</v>
      </c>
      <c r="M104">
        <v>0.05</v>
      </c>
      <c r="N104">
        <v>1.54</v>
      </c>
      <c r="O104">
        <v>0.12</v>
      </c>
      <c r="P104">
        <v>0.23</v>
      </c>
      <c r="Q104" s="3">
        <f t="shared" si="4"/>
        <v>-0.1111111111111112</v>
      </c>
    </row>
    <row r="105" spans="2:17" x14ac:dyDescent="0.25">
      <c r="B105" t="s">
        <v>20</v>
      </c>
      <c r="C105">
        <v>6.2E-2</v>
      </c>
      <c r="D105">
        <v>-2.3E-2</v>
      </c>
      <c r="E105">
        <v>0.14599999999999999</v>
      </c>
      <c r="F105">
        <v>4.2999999999999997E-2</v>
      </c>
      <c r="G105">
        <v>1.4350000000000001</v>
      </c>
      <c r="H105">
        <v>0.152</v>
      </c>
      <c r="I105">
        <v>0.24399999999999999</v>
      </c>
      <c r="J105">
        <v>0.06</v>
      </c>
      <c r="K105">
        <v>-0.03</v>
      </c>
      <c r="L105">
        <v>0.15</v>
      </c>
      <c r="M105">
        <v>0.05</v>
      </c>
      <c r="N105">
        <v>1.27</v>
      </c>
      <c r="O105">
        <v>0.21</v>
      </c>
      <c r="P105">
        <v>0.34</v>
      </c>
      <c r="Q105" s="3">
        <f t="shared" si="4"/>
        <v>3.2258064516129059E-2</v>
      </c>
    </row>
    <row r="106" spans="2:17" x14ac:dyDescent="0.25">
      <c r="B106" t="s">
        <v>16</v>
      </c>
      <c r="C106">
        <v>5.6000000000000001E-2</v>
      </c>
      <c r="D106">
        <v>-2.8000000000000001E-2</v>
      </c>
      <c r="E106">
        <v>0.14000000000000001</v>
      </c>
      <c r="F106">
        <v>4.2999999999999997E-2</v>
      </c>
      <c r="G106">
        <v>1.306</v>
      </c>
      <c r="H106">
        <v>0.192</v>
      </c>
      <c r="I106">
        <v>0.29799999999999999</v>
      </c>
      <c r="J106">
        <v>0.04</v>
      </c>
      <c r="K106">
        <v>-0.05</v>
      </c>
      <c r="L106">
        <v>0.13</v>
      </c>
      <c r="M106">
        <v>0.05</v>
      </c>
      <c r="N106">
        <v>0.97</v>
      </c>
      <c r="O106">
        <v>0.33</v>
      </c>
      <c r="P106">
        <v>0.49</v>
      </c>
      <c r="Q106" s="3">
        <f t="shared" si="4"/>
        <v>0.2857142857142857</v>
      </c>
    </row>
    <row r="107" spans="2:17" x14ac:dyDescent="0.25">
      <c r="B107" t="s">
        <v>49</v>
      </c>
      <c r="C107">
        <v>5.1999999999999998E-2</v>
      </c>
      <c r="D107">
        <v>-3.2000000000000001E-2</v>
      </c>
      <c r="E107">
        <v>0.13600000000000001</v>
      </c>
      <c r="F107">
        <v>4.2999999999999997E-2</v>
      </c>
      <c r="G107">
        <v>1.21</v>
      </c>
      <c r="H107">
        <v>0.22700000000000001</v>
      </c>
      <c r="I107">
        <v>0.34399999999999997</v>
      </c>
      <c r="J107">
        <v>0.04</v>
      </c>
      <c r="K107">
        <v>-0.05</v>
      </c>
      <c r="L107">
        <v>0.13</v>
      </c>
      <c r="M107">
        <v>0.05</v>
      </c>
      <c r="N107">
        <v>0.85</v>
      </c>
      <c r="O107">
        <v>0.4</v>
      </c>
      <c r="P107">
        <v>0.55000000000000004</v>
      </c>
      <c r="Q107" s="3">
        <f t="shared" si="4"/>
        <v>0.23076923076923073</v>
      </c>
    </row>
    <row r="108" spans="2:17" x14ac:dyDescent="0.25">
      <c r="B108" t="s">
        <v>1</v>
      </c>
      <c r="C108">
        <v>-0.05</v>
      </c>
      <c r="D108">
        <v>-0.13300000000000001</v>
      </c>
      <c r="E108">
        <v>3.3000000000000002E-2</v>
      </c>
      <c r="F108">
        <v>4.2000000000000003E-2</v>
      </c>
      <c r="G108">
        <v>-1.1830000000000001</v>
      </c>
      <c r="H108">
        <v>0.23699999999999999</v>
      </c>
      <c r="I108">
        <v>0.34599999999999997</v>
      </c>
      <c r="J108">
        <v>-7.0000000000000007E-2</v>
      </c>
      <c r="K108">
        <v>-0.16</v>
      </c>
      <c r="L108">
        <v>0.02</v>
      </c>
      <c r="M108">
        <v>0.04</v>
      </c>
      <c r="N108">
        <v>-1.61</v>
      </c>
      <c r="O108">
        <v>0.11</v>
      </c>
      <c r="P108">
        <v>0.22</v>
      </c>
      <c r="Q108" s="3">
        <f t="shared" si="4"/>
        <v>-0.40000000000000008</v>
      </c>
    </row>
    <row r="109" spans="2:17" x14ac:dyDescent="0.25">
      <c r="B109" t="s">
        <v>95</v>
      </c>
      <c r="C109">
        <v>-4.9000000000000002E-2</v>
      </c>
      <c r="D109">
        <v>-0.13100000000000001</v>
      </c>
      <c r="E109">
        <v>3.3000000000000002E-2</v>
      </c>
      <c r="F109">
        <v>4.2000000000000003E-2</v>
      </c>
      <c r="G109">
        <v>-1.1739999999999999</v>
      </c>
      <c r="H109">
        <v>0.24099999999999999</v>
      </c>
      <c r="I109">
        <v>0.34599999999999997</v>
      </c>
      <c r="J109">
        <v>-0.06</v>
      </c>
      <c r="K109">
        <v>-0.15</v>
      </c>
      <c r="L109">
        <v>0.02</v>
      </c>
      <c r="M109">
        <v>0.04</v>
      </c>
      <c r="N109">
        <v>-1.45</v>
      </c>
      <c r="O109">
        <v>0.15</v>
      </c>
      <c r="P109">
        <v>0.27</v>
      </c>
      <c r="Q109" s="3">
        <f t="shared" si="4"/>
        <v>-0.22448979591836726</v>
      </c>
    </row>
    <row r="110" spans="2:17" x14ac:dyDescent="0.25">
      <c r="B110" t="s">
        <v>104</v>
      </c>
      <c r="C110">
        <v>0.05</v>
      </c>
      <c r="D110">
        <v>-3.3000000000000002E-2</v>
      </c>
      <c r="E110">
        <v>0.13300000000000001</v>
      </c>
      <c r="F110">
        <v>4.2000000000000003E-2</v>
      </c>
      <c r="G110">
        <v>1.175</v>
      </c>
      <c r="H110">
        <v>0.24</v>
      </c>
      <c r="I110">
        <v>0.34599999999999997</v>
      </c>
      <c r="J110">
        <v>0.05</v>
      </c>
      <c r="K110">
        <v>-0.04</v>
      </c>
      <c r="L110">
        <v>0.14000000000000001</v>
      </c>
      <c r="M110">
        <v>0.05</v>
      </c>
      <c r="N110">
        <v>1.07</v>
      </c>
      <c r="O110">
        <v>0.28999999999999998</v>
      </c>
      <c r="P110">
        <v>0.45</v>
      </c>
      <c r="Q110" s="3">
        <f t="shared" si="4"/>
        <v>0</v>
      </c>
    </row>
    <row r="111" spans="2:17" x14ac:dyDescent="0.25">
      <c r="B111" t="s">
        <v>8</v>
      </c>
      <c r="C111">
        <v>0.05</v>
      </c>
      <c r="D111">
        <v>-3.3000000000000002E-2</v>
      </c>
      <c r="E111">
        <v>0.13400000000000001</v>
      </c>
      <c r="F111">
        <v>4.2999999999999997E-2</v>
      </c>
      <c r="G111">
        <v>1.175</v>
      </c>
      <c r="H111">
        <v>0.24</v>
      </c>
      <c r="I111">
        <v>0.34599999999999997</v>
      </c>
      <c r="J111">
        <v>0.04</v>
      </c>
      <c r="K111">
        <v>-0.04</v>
      </c>
      <c r="L111">
        <v>0.13</v>
      </c>
      <c r="M111">
        <v>0.05</v>
      </c>
      <c r="N111">
        <v>0.97</v>
      </c>
      <c r="O111">
        <v>0.33</v>
      </c>
      <c r="P111">
        <v>0.49</v>
      </c>
      <c r="Q111" s="3">
        <f t="shared" si="4"/>
        <v>0.20000000000000004</v>
      </c>
    </row>
    <row r="112" spans="2:17" x14ac:dyDescent="0.25">
      <c r="B112" t="s">
        <v>13</v>
      </c>
      <c r="C112">
        <v>4.8000000000000001E-2</v>
      </c>
      <c r="D112">
        <v>-3.4000000000000002E-2</v>
      </c>
      <c r="E112">
        <v>0.13100000000000001</v>
      </c>
      <c r="F112">
        <v>4.2000000000000003E-2</v>
      </c>
      <c r="G112">
        <v>1.1459999999999999</v>
      </c>
      <c r="H112">
        <v>0.252</v>
      </c>
      <c r="I112">
        <v>0.35499999999999998</v>
      </c>
      <c r="J112">
        <v>0.04</v>
      </c>
      <c r="K112">
        <v>-0.05</v>
      </c>
      <c r="L112">
        <v>0.13</v>
      </c>
      <c r="M112">
        <v>0.05</v>
      </c>
      <c r="N112">
        <v>0.85</v>
      </c>
      <c r="O112">
        <v>0.4</v>
      </c>
      <c r="P112">
        <v>0.55000000000000004</v>
      </c>
      <c r="Q112" s="3">
        <f t="shared" si="4"/>
        <v>0.16666666666666666</v>
      </c>
    </row>
    <row r="113" spans="2:17" x14ac:dyDescent="0.25">
      <c r="B113" t="s">
        <v>42</v>
      </c>
      <c r="C113">
        <v>-4.9000000000000002E-2</v>
      </c>
      <c r="D113">
        <v>-0.13300000000000001</v>
      </c>
      <c r="E113">
        <v>3.4000000000000002E-2</v>
      </c>
      <c r="F113">
        <v>4.2999999999999997E-2</v>
      </c>
      <c r="G113">
        <v>-1.151</v>
      </c>
      <c r="H113">
        <v>0.25</v>
      </c>
      <c r="I113">
        <v>0.35499999999999998</v>
      </c>
      <c r="J113">
        <v>-0.04</v>
      </c>
      <c r="K113">
        <v>-0.13</v>
      </c>
      <c r="L113">
        <v>0.05</v>
      </c>
      <c r="M113">
        <v>0.05</v>
      </c>
      <c r="N113">
        <v>-0.81</v>
      </c>
      <c r="O113">
        <v>0.42</v>
      </c>
      <c r="P113">
        <v>0.55000000000000004</v>
      </c>
      <c r="Q113" s="3">
        <f t="shared" si="4"/>
        <v>0.18367346938775511</v>
      </c>
    </row>
    <row r="114" spans="2:17" x14ac:dyDescent="0.25">
      <c r="B114" t="s">
        <v>35</v>
      </c>
      <c r="C114">
        <v>-4.7E-2</v>
      </c>
      <c r="D114">
        <v>-0.13100000000000001</v>
      </c>
      <c r="E114">
        <v>3.5999999999999997E-2</v>
      </c>
      <c r="F114">
        <v>4.2999999999999997E-2</v>
      </c>
      <c r="G114">
        <v>-1.1120000000000001</v>
      </c>
      <c r="H114">
        <v>0.26700000000000002</v>
      </c>
      <c r="I114">
        <v>0.371</v>
      </c>
      <c r="J114">
        <v>-0.06</v>
      </c>
      <c r="K114">
        <v>-0.15</v>
      </c>
      <c r="L114">
        <v>0.03</v>
      </c>
      <c r="M114">
        <v>0.05</v>
      </c>
      <c r="N114">
        <v>-1.39</v>
      </c>
      <c r="O114">
        <v>0.17</v>
      </c>
      <c r="P114">
        <v>0.28999999999999998</v>
      </c>
      <c r="Q114" s="3">
        <f t="shared" si="4"/>
        <v>-0.27659574468085102</v>
      </c>
    </row>
    <row r="115" spans="2:17" x14ac:dyDescent="0.25">
      <c r="B115" t="s">
        <v>62</v>
      </c>
      <c r="C115">
        <v>-4.5999999999999999E-2</v>
      </c>
      <c r="D115">
        <v>-0.13</v>
      </c>
      <c r="E115">
        <v>3.7999999999999999E-2</v>
      </c>
      <c r="F115">
        <v>4.2999999999999997E-2</v>
      </c>
      <c r="G115">
        <v>-1.075</v>
      </c>
      <c r="H115">
        <v>0.28299999999999997</v>
      </c>
      <c r="I115">
        <v>0.39</v>
      </c>
      <c r="J115">
        <v>-0.06</v>
      </c>
      <c r="K115">
        <v>-0.15</v>
      </c>
      <c r="L115">
        <v>0.03</v>
      </c>
      <c r="M115">
        <v>0.05</v>
      </c>
      <c r="N115">
        <v>-1.33</v>
      </c>
      <c r="O115">
        <v>0.18</v>
      </c>
      <c r="P115">
        <v>0.31</v>
      </c>
      <c r="Q115" s="3">
        <f t="shared" si="4"/>
        <v>-0.30434782608695649</v>
      </c>
    </row>
    <row r="116" spans="2:17" x14ac:dyDescent="0.25">
      <c r="B116" t="s">
        <v>2</v>
      </c>
      <c r="C116">
        <v>-4.2999999999999997E-2</v>
      </c>
      <c r="D116">
        <v>-0.126</v>
      </c>
      <c r="E116">
        <v>0.04</v>
      </c>
      <c r="F116">
        <v>4.2000000000000003E-2</v>
      </c>
      <c r="G116">
        <v>-1.016</v>
      </c>
      <c r="H116">
        <v>0.31</v>
      </c>
      <c r="I116">
        <v>0.42299999999999999</v>
      </c>
      <c r="J116">
        <v>-0.05</v>
      </c>
      <c r="K116">
        <v>-0.14000000000000001</v>
      </c>
      <c r="L116">
        <v>0.03</v>
      </c>
      <c r="M116">
        <v>0.05</v>
      </c>
      <c r="N116">
        <v>-1.21</v>
      </c>
      <c r="O116">
        <v>0.23</v>
      </c>
      <c r="P116">
        <v>0.37</v>
      </c>
      <c r="Q116" s="3">
        <f t="shared" ref="Q116:Q142" si="5">(C116-J116)/C116</f>
        <v>-0.16279069767441876</v>
      </c>
    </row>
    <row r="117" spans="2:17" x14ac:dyDescent="0.25">
      <c r="B117" t="s">
        <v>106</v>
      </c>
      <c r="C117">
        <v>-0.04</v>
      </c>
      <c r="D117">
        <v>-0.123</v>
      </c>
      <c r="E117">
        <v>4.2999999999999997E-2</v>
      </c>
      <c r="F117">
        <v>4.2000000000000003E-2</v>
      </c>
      <c r="G117">
        <v>-0.94699999999999995</v>
      </c>
      <c r="H117">
        <v>0.34399999999999997</v>
      </c>
      <c r="I117">
        <v>0.46400000000000002</v>
      </c>
      <c r="J117">
        <v>-0.05</v>
      </c>
      <c r="K117">
        <v>-0.14000000000000001</v>
      </c>
      <c r="L117">
        <v>0.04</v>
      </c>
      <c r="M117">
        <v>0.04</v>
      </c>
      <c r="N117">
        <v>-1.1100000000000001</v>
      </c>
      <c r="O117">
        <v>0.27</v>
      </c>
      <c r="P117">
        <v>0.42</v>
      </c>
      <c r="Q117" s="3">
        <f t="shared" si="5"/>
        <v>-0.25000000000000006</v>
      </c>
    </row>
    <row r="118" spans="2:17" x14ac:dyDescent="0.25">
      <c r="B118" t="s">
        <v>15</v>
      </c>
      <c r="C118">
        <v>-3.7999999999999999E-2</v>
      </c>
      <c r="D118">
        <v>-0.121</v>
      </c>
      <c r="E118">
        <v>4.4999999999999998E-2</v>
      </c>
      <c r="F118">
        <v>4.2000000000000003E-2</v>
      </c>
      <c r="G118">
        <v>-0.89500000000000002</v>
      </c>
      <c r="H118">
        <v>0.371</v>
      </c>
      <c r="I118">
        <v>0.496</v>
      </c>
      <c r="J118">
        <v>-0.04</v>
      </c>
      <c r="K118">
        <v>-0.12</v>
      </c>
      <c r="L118">
        <v>0.05</v>
      </c>
      <c r="M118">
        <v>0.05</v>
      </c>
      <c r="N118">
        <v>-0.81</v>
      </c>
      <c r="O118">
        <v>0.42</v>
      </c>
      <c r="P118">
        <v>0.55000000000000004</v>
      </c>
      <c r="Q118" s="3">
        <f t="shared" si="5"/>
        <v>-5.2631578947368467E-2</v>
      </c>
    </row>
    <row r="119" spans="2:17" x14ac:dyDescent="0.25">
      <c r="B119" t="s">
        <v>25</v>
      </c>
      <c r="C119">
        <v>3.6999999999999998E-2</v>
      </c>
      <c r="D119">
        <v>-4.4999999999999998E-2</v>
      </c>
      <c r="E119">
        <v>0.12</v>
      </c>
      <c r="F119">
        <v>4.2000000000000003E-2</v>
      </c>
      <c r="G119">
        <v>0.88700000000000001</v>
      </c>
      <c r="H119">
        <v>0.375</v>
      </c>
      <c r="I119">
        <v>0.497</v>
      </c>
      <c r="J119">
        <v>0.04</v>
      </c>
      <c r="K119">
        <v>-0.05</v>
      </c>
      <c r="L119">
        <v>0.12</v>
      </c>
      <c r="M119">
        <v>0.04</v>
      </c>
      <c r="N119">
        <v>0.81</v>
      </c>
      <c r="O119">
        <v>0.42</v>
      </c>
      <c r="P119">
        <v>0.55000000000000004</v>
      </c>
      <c r="Q119" s="3">
        <f t="shared" si="5"/>
        <v>-8.1081081081081155E-2</v>
      </c>
    </row>
    <row r="120" spans="2:17" x14ac:dyDescent="0.25">
      <c r="B120" t="s">
        <v>99</v>
      </c>
      <c r="C120">
        <v>3.1E-2</v>
      </c>
      <c r="D120">
        <v>-5.0999999999999997E-2</v>
      </c>
      <c r="E120">
        <v>0.114</v>
      </c>
      <c r="F120">
        <v>4.2000000000000003E-2</v>
      </c>
      <c r="G120">
        <v>0.74299999999999999</v>
      </c>
      <c r="H120">
        <v>0.45800000000000002</v>
      </c>
      <c r="I120">
        <v>0.58299999999999996</v>
      </c>
      <c r="J120">
        <v>0.04</v>
      </c>
      <c r="K120">
        <v>-0.05</v>
      </c>
      <c r="L120">
        <v>0.13</v>
      </c>
      <c r="M120">
        <v>0.05</v>
      </c>
      <c r="N120">
        <v>0.88</v>
      </c>
      <c r="O120">
        <v>0.38</v>
      </c>
      <c r="P120">
        <v>0.54</v>
      </c>
      <c r="Q120" s="3">
        <f t="shared" si="5"/>
        <v>-0.29032258064516131</v>
      </c>
    </row>
    <row r="121" spans="2:17" x14ac:dyDescent="0.25">
      <c r="B121" t="s">
        <v>73</v>
      </c>
      <c r="C121">
        <v>0.03</v>
      </c>
      <c r="D121">
        <v>-5.3999999999999999E-2</v>
      </c>
      <c r="E121">
        <v>0.113</v>
      </c>
      <c r="F121">
        <v>4.2999999999999997E-2</v>
      </c>
      <c r="G121">
        <v>0.69699999999999995</v>
      </c>
      <c r="H121">
        <v>0.48599999999999999</v>
      </c>
      <c r="I121">
        <v>0.60699999999999998</v>
      </c>
      <c r="J121">
        <v>0.03</v>
      </c>
      <c r="K121">
        <v>-0.06</v>
      </c>
      <c r="L121">
        <v>0.11</v>
      </c>
      <c r="M121">
        <v>0.05</v>
      </c>
      <c r="N121">
        <v>0.56000000000000005</v>
      </c>
      <c r="O121">
        <v>0.56999999999999995</v>
      </c>
      <c r="P121">
        <v>0.69</v>
      </c>
      <c r="Q121" s="3">
        <f t="shared" si="5"/>
        <v>0</v>
      </c>
    </row>
    <row r="122" spans="2:17" x14ac:dyDescent="0.25">
      <c r="B122" t="s">
        <v>116</v>
      </c>
      <c r="C122">
        <v>2.9000000000000001E-2</v>
      </c>
      <c r="D122">
        <v>-5.5E-2</v>
      </c>
      <c r="E122">
        <v>0.113</v>
      </c>
      <c r="F122">
        <v>4.2999999999999997E-2</v>
      </c>
      <c r="G122">
        <v>0.68100000000000005</v>
      </c>
      <c r="H122">
        <v>0.496</v>
      </c>
      <c r="I122">
        <v>0.60899999999999999</v>
      </c>
      <c r="J122">
        <v>0.03</v>
      </c>
      <c r="K122">
        <v>-0.06</v>
      </c>
      <c r="L122">
        <v>0.12</v>
      </c>
      <c r="M122">
        <v>0.05</v>
      </c>
      <c r="N122">
        <v>0.59</v>
      </c>
      <c r="O122">
        <v>0.55000000000000004</v>
      </c>
      <c r="P122">
        <v>0.68</v>
      </c>
      <c r="Q122" s="3">
        <f t="shared" si="5"/>
        <v>-3.4482758620689564E-2</v>
      </c>
    </row>
    <row r="123" spans="2:17" x14ac:dyDescent="0.25">
      <c r="B123" t="s">
        <v>24</v>
      </c>
      <c r="C123">
        <v>-2.9000000000000001E-2</v>
      </c>
      <c r="D123">
        <v>-0.114</v>
      </c>
      <c r="E123">
        <v>5.5E-2</v>
      </c>
      <c r="F123">
        <v>4.2999999999999997E-2</v>
      </c>
      <c r="G123">
        <v>-0.68500000000000005</v>
      </c>
      <c r="H123">
        <v>0.49299999999999999</v>
      </c>
      <c r="I123">
        <v>0.60899999999999999</v>
      </c>
      <c r="J123">
        <v>-0.02</v>
      </c>
      <c r="K123">
        <v>-0.11</v>
      </c>
      <c r="L123">
        <v>7.0000000000000007E-2</v>
      </c>
      <c r="M123">
        <v>0.05</v>
      </c>
      <c r="N123">
        <v>-0.47</v>
      </c>
      <c r="O123">
        <v>0.64</v>
      </c>
      <c r="P123">
        <v>0.72</v>
      </c>
      <c r="Q123" s="3">
        <f t="shared" si="5"/>
        <v>0.31034482758620691</v>
      </c>
    </row>
    <row r="124" spans="2:17" x14ac:dyDescent="0.25">
      <c r="B124" t="s">
        <v>31</v>
      </c>
      <c r="C124">
        <v>2.8000000000000001E-2</v>
      </c>
      <c r="D124">
        <v>-5.5E-2</v>
      </c>
      <c r="E124">
        <v>0.11</v>
      </c>
      <c r="F124">
        <v>4.2000000000000003E-2</v>
      </c>
      <c r="G124">
        <v>0.65800000000000003</v>
      </c>
      <c r="H124">
        <v>0.51100000000000001</v>
      </c>
      <c r="I124">
        <v>0.621</v>
      </c>
      <c r="J124">
        <v>0.03</v>
      </c>
      <c r="K124">
        <v>-0.06</v>
      </c>
      <c r="L124">
        <v>0.11</v>
      </c>
      <c r="M124">
        <v>0.04</v>
      </c>
      <c r="N124">
        <v>0.59</v>
      </c>
      <c r="O124">
        <v>0.55000000000000004</v>
      </c>
      <c r="P124">
        <v>0.68</v>
      </c>
      <c r="Q124" s="3">
        <f t="shared" si="5"/>
        <v>-7.1428571428571369E-2</v>
      </c>
    </row>
    <row r="125" spans="2:17" x14ac:dyDescent="0.25">
      <c r="B125" t="s">
        <v>96</v>
      </c>
      <c r="C125">
        <v>2.7E-2</v>
      </c>
      <c r="D125">
        <v>-5.6000000000000001E-2</v>
      </c>
      <c r="E125">
        <v>0.11</v>
      </c>
      <c r="F125">
        <v>4.2000000000000003E-2</v>
      </c>
      <c r="G125">
        <v>0.63200000000000001</v>
      </c>
      <c r="H125">
        <v>0.52800000000000002</v>
      </c>
      <c r="I125">
        <v>0.63600000000000001</v>
      </c>
      <c r="J125">
        <v>0.03</v>
      </c>
      <c r="K125">
        <v>-0.05</v>
      </c>
      <c r="L125">
        <v>0.12</v>
      </c>
      <c r="M125">
        <v>0.04</v>
      </c>
      <c r="N125">
        <v>0.75</v>
      </c>
      <c r="O125">
        <v>0.45</v>
      </c>
      <c r="P125">
        <v>0.59</v>
      </c>
      <c r="Q125" s="3">
        <f t="shared" si="5"/>
        <v>-0.11111111111111108</v>
      </c>
    </row>
    <row r="126" spans="2:17" x14ac:dyDescent="0.25">
      <c r="B126" t="s">
        <v>71</v>
      </c>
      <c r="C126">
        <v>2.5999999999999999E-2</v>
      </c>
      <c r="D126">
        <v>-5.7000000000000002E-2</v>
      </c>
      <c r="E126">
        <v>0.109</v>
      </c>
      <c r="F126">
        <v>4.2000000000000003E-2</v>
      </c>
      <c r="G126">
        <v>0.621</v>
      </c>
      <c r="H126">
        <v>0.53500000000000003</v>
      </c>
      <c r="I126">
        <v>0.63900000000000001</v>
      </c>
      <c r="J126">
        <v>0.01</v>
      </c>
      <c r="K126">
        <v>-0.08</v>
      </c>
      <c r="L126">
        <v>0.1</v>
      </c>
      <c r="M126">
        <v>0.05</v>
      </c>
      <c r="N126">
        <v>0.28000000000000003</v>
      </c>
      <c r="O126">
        <v>0.78</v>
      </c>
      <c r="P126">
        <v>0.82</v>
      </c>
      <c r="Q126" s="3">
        <f t="shared" si="5"/>
        <v>0.61538461538461542</v>
      </c>
    </row>
    <row r="127" spans="2:17" x14ac:dyDescent="0.25">
      <c r="B127" t="s">
        <v>18</v>
      </c>
      <c r="C127">
        <v>-2.5000000000000001E-2</v>
      </c>
      <c r="D127">
        <v>-0.108</v>
      </c>
      <c r="E127">
        <v>5.7000000000000002E-2</v>
      </c>
      <c r="F127">
        <v>4.2000000000000003E-2</v>
      </c>
      <c r="G127">
        <v>-0.6</v>
      </c>
      <c r="H127">
        <v>0.54900000000000004</v>
      </c>
      <c r="I127">
        <v>0.65</v>
      </c>
      <c r="J127">
        <v>-0.01</v>
      </c>
      <c r="K127">
        <v>-0.1</v>
      </c>
      <c r="L127">
        <v>7.0000000000000007E-2</v>
      </c>
      <c r="M127">
        <v>0.05</v>
      </c>
      <c r="N127">
        <v>-0.32</v>
      </c>
      <c r="O127">
        <v>0.75</v>
      </c>
      <c r="P127">
        <v>0.81</v>
      </c>
      <c r="Q127" s="3">
        <f t="shared" si="5"/>
        <v>0.6</v>
      </c>
    </row>
    <row r="128" spans="2:17" x14ac:dyDescent="0.25">
      <c r="B128" t="s">
        <v>90</v>
      </c>
      <c r="C128">
        <v>-2.5000000000000001E-2</v>
      </c>
      <c r="D128">
        <v>-0.108</v>
      </c>
      <c r="E128">
        <v>5.8000000000000003E-2</v>
      </c>
      <c r="F128">
        <v>4.2000000000000003E-2</v>
      </c>
      <c r="G128">
        <v>-0.58599999999999997</v>
      </c>
      <c r="H128">
        <v>0.55800000000000005</v>
      </c>
      <c r="I128">
        <v>0.65500000000000003</v>
      </c>
      <c r="J128">
        <v>-0.02</v>
      </c>
      <c r="K128">
        <v>-0.11</v>
      </c>
      <c r="L128">
        <v>7.0000000000000007E-2</v>
      </c>
      <c r="M128">
        <v>0.05</v>
      </c>
      <c r="N128">
        <v>-0.47</v>
      </c>
      <c r="O128">
        <v>0.64</v>
      </c>
      <c r="P128">
        <v>0.72</v>
      </c>
      <c r="Q128" s="3">
        <f t="shared" si="5"/>
        <v>0.20000000000000004</v>
      </c>
    </row>
    <row r="129" spans="2:17" x14ac:dyDescent="0.25">
      <c r="B129" t="s">
        <v>11</v>
      </c>
      <c r="C129">
        <v>2.1999999999999999E-2</v>
      </c>
      <c r="D129">
        <v>-6.2E-2</v>
      </c>
      <c r="E129">
        <v>0.105</v>
      </c>
      <c r="F129">
        <v>4.2999999999999997E-2</v>
      </c>
      <c r="G129">
        <v>0.50800000000000001</v>
      </c>
      <c r="H129">
        <v>0.61199999999999999</v>
      </c>
      <c r="I129">
        <v>0.71199999999999997</v>
      </c>
      <c r="J129">
        <v>0.04</v>
      </c>
      <c r="K129">
        <v>-0.05</v>
      </c>
      <c r="L129">
        <v>0.13</v>
      </c>
      <c r="M129">
        <v>0.05</v>
      </c>
      <c r="N129">
        <v>0.88</v>
      </c>
      <c r="O129">
        <v>0.38</v>
      </c>
      <c r="P129">
        <v>0.54</v>
      </c>
      <c r="Q129" s="3">
        <f t="shared" si="5"/>
        <v>-0.81818181818181834</v>
      </c>
    </row>
    <row r="130" spans="2:17" x14ac:dyDescent="0.25">
      <c r="B130" t="s">
        <v>29</v>
      </c>
      <c r="C130">
        <v>-2.1000000000000001E-2</v>
      </c>
      <c r="D130">
        <v>-0.105</v>
      </c>
      <c r="E130">
        <v>6.3E-2</v>
      </c>
      <c r="F130">
        <v>4.2999999999999997E-2</v>
      </c>
      <c r="G130">
        <v>-0.48799999999999999</v>
      </c>
      <c r="H130">
        <v>0.626</v>
      </c>
      <c r="I130">
        <v>0.71599999999999997</v>
      </c>
      <c r="J130">
        <v>-0.03</v>
      </c>
      <c r="K130">
        <v>-0.12</v>
      </c>
      <c r="L130">
        <v>0.06</v>
      </c>
      <c r="M130">
        <v>0.05</v>
      </c>
      <c r="N130">
        <v>-0.6</v>
      </c>
      <c r="O130">
        <v>0.55000000000000004</v>
      </c>
      <c r="P130">
        <v>0.68</v>
      </c>
      <c r="Q130" s="3">
        <f t="shared" si="5"/>
        <v>-0.42857142857142844</v>
      </c>
    </row>
    <row r="131" spans="2:17" x14ac:dyDescent="0.25">
      <c r="B131" t="s">
        <v>101</v>
      </c>
      <c r="C131">
        <v>-2.1000000000000001E-2</v>
      </c>
      <c r="D131">
        <v>-0.105</v>
      </c>
      <c r="E131">
        <v>6.3E-2</v>
      </c>
      <c r="F131">
        <v>4.2999999999999997E-2</v>
      </c>
      <c r="G131">
        <v>-0.48799999999999999</v>
      </c>
      <c r="H131">
        <v>0.626</v>
      </c>
      <c r="I131">
        <v>0.71599999999999997</v>
      </c>
      <c r="J131">
        <v>-0.01</v>
      </c>
      <c r="K131">
        <v>-0.1</v>
      </c>
      <c r="L131">
        <v>0.08</v>
      </c>
      <c r="M131">
        <v>0.05</v>
      </c>
      <c r="N131">
        <v>-0.31</v>
      </c>
      <c r="O131">
        <v>0.76</v>
      </c>
      <c r="P131">
        <v>0.81</v>
      </c>
      <c r="Q131" s="3">
        <f t="shared" si="5"/>
        <v>0.52380952380952384</v>
      </c>
    </row>
    <row r="132" spans="2:17" x14ac:dyDescent="0.25">
      <c r="B132" t="s">
        <v>111</v>
      </c>
      <c r="C132">
        <v>1.9E-2</v>
      </c>
      <c r="D132">
        <v>-6.4000000000000001E-2</v>
      </c>
      <c r="E132">
        <v>0.10299999999999999</v>
      </c>
      <c r="F132">
        <v>4.2999999999999997E-2</v>
      </c>
      <c r="G132">
        <v>0.44900000000000001</v>
      </c>
      <c r="H132">
        <v>0.65400000000000003</v>
      </c>
      <c r="I132">
        <v>0.74099999999999999</v>
      </c>
      <c r="J132">
        <v>0.02</v>
      </c>
      <c r="K132">
        <v>-7.0000000000000007E-2</v>
      </c>
      <c r="L132">
        <v>0.11</v>
      </c>
      <c r="M132">
        <v>0.05</v>
      </c>
      <c r="N132">
        <v>0.52</v>
      </c>
      <c r="O132">
        <v>0.6</v>
      </c>
      <c r="P132">
        <v>0.71</v>
      </c>
      <c r="Q132" s="3">
        <f t="shared" si="5"/>
        <v>-5.2631578947368467E-2</v>
      </c>
    </row>
    <row r="133" spans="2:17" x14ac:dyDescent="0.25">
      <c r="B133" t="s">
        <v>72</v>
      </c>
      <c r="C133">
        <v>-1.7000000000000001E-2</v>
      </c>
      <c r="D133">
        <v>-0.1</v>
      </c>
      <c r="E133">
        <v>6.6000000000000003E-2</v>
      </c>
      <c r="F133">
        <v>4.2000000000000003E-2</v>
      </c>
      <c r="G133">
        <v>-0.39100000000000001</v>
      </c>
      <c r="H133">
        <v>0.69599999999999995</v>
      </c>
      <c r="I133">
        <v>0.77800000000000002</v>
      </c>
      <c r="J133">
        <v>-0.02</v>
      </c>
      <c r="K133">
        <v>-0.11</v>
      </c>
      <c r="L133">
        <v>7.0000000000000007E-2</v>
      </c>
      <c r="M133">
        <v>0.05</v>
      </c>
      <c r="N133">
        <v>-0.38</v>
      </c>
      <c r="O133">
        <v>0.71</v>
      </c>
      <c r="P133">
        <v>0.78</v>
      </c>
      <c r="Q133" s="3">
        <f t="shared" si="5"/>
        <v>-0.17647058823529405</v>
      </c>
    </row>
    <row r="134" spans="2:17" x14ac:dyDescent="0.25">
      <c r="B134" t="s">
        <v>107</v>
      </c>
      <c r="C134">
        <v>1.6E-2</v>
      </c>
      <c r="D134">
        <v>-6.5000000000000002E-2</v>
      </c>
      <c r="E134">
        <v>9.7000000000000003E-2</v>
      </c>
      <c r="F134">
        <v>4.1000000000000002E-2</v>
      </c>
      <c r="G134">
        <v>0.38900000000000001</v>
      </c>
      <c r="H134">
        <v>0.69699999999999995</v>
      </c>
      <c r="I134">
        <v>0.77800000000000002</v>
      </c>
      <c r="J134">
        <v>0.01</v>
      </c>
      <c r="K134">
        <v>-0.08</v>
      </c>
      <c r="L134">
        <v>0.1</v>
      </c>
      <c r="M134">
        <v>0.04</v>
      </c>
      <c r="N134">
        <v>0.25</v>
      </c>
      <c r="O134">
        <v>0.81</v>
      </c>
      <c r="P134">
        <v>0.83</v>
      </c>
      <c r="Q134" s="3">
        <f t="shared" si="5"/>
        <v>0.375</v>
      </c>
    </row>
    <row r="135" spans="2:17" x14ac:dyDescent="0.25">
      <c r="B135" t="s">
        <v>34</v>
      </c>
      <c r="C135">
        <v>-1.4999999999999999E-2</v>
      </c>
      <c r="D135">
        <v>-9.9000000000000005E-2</v>
      </c>
      <c r="E135">
        <v>6.9000000000000006E-2</v>
      </c>
      <c r="F135">
        <v>4.2999999999999997E-2</v>
      </c>
      <c r="G135">
        <v>-0.35699999999999998</v>
      </c>
      <c r="H135">
        <v>0.72199999999999998</v>
      </c>
      <c r="I135">
        <v>0.79800000000000004</v>
      </c>
      <c r="J135">
        <v>-0.02</v>
      </c>
      <c r="K135">
        <v>-0.1</v>
      </c>
      <c r="L135">
        <v>7.0000000000000007E-2</v>
      </c>
      <c r="M135">
        <v>0.05</v>
      </c>
      <c r="N135">
        <v>-0.34</v>
      </c>
      <c r="O135">
        <v>0.73</v>
      </c>
      <c r="P135">
        <v>0.8</v>
      </c>
      <c r="Q135" s="3">
        <f t="shared" si="5"/>
        <v>-0.33333333333333343</v>
      </c>
    </row>
    <row r="136" spans="2:17" x14ac:dyDescent="0.25">
      <c r="B136" t="s">
        <v>74</v>
      </c>
      <c r="C136">
        <v>1.2999999999999999E-2</v>
      </c>
      <c r="D136">
        <v>-7.0999999999999994E-2</v>
      </c>
      <c r="E136">
        <v>9.8000000000000004E-2</v>
      </c>
      <c r="F136">
        <v>4.2999999999999997E-2</v>
      </c>
      <c r="G136">
        <v>0.312</v>
      </c>
      <c r="H136">
        <v>0.755</v>
      </c>
      <c r="I136">
        <v>0.82199999999999995</v>
      </c>
      <c r="J136">
        <v>0</v>
      </c>
      <c r="K136">
        <v>-0.09</v>
      </c>
      <c r="L136">
        <v>0.09</v>
      </c>
      <c r="M136">
        <v>0.05</v>
      </c>
      <c r="N136">
        <v>-7.0000000000000007E-2</v>
      </c>
      <c r="O136">
        <v>0.94</v>
      </c>
      <c r="P136">
        <v>0.94</v>
      </c>
      <c r="Q136" s="3">
        <f t="shared" si="5"/>
        <v>1</v>
      </c>
    </row>
    <row r="137" spans="2:17" x14ac:dyDescent="0.25">
      <c r="B137" t="s">
        <v>40</v>
      </c>
      <c r="C137">
        <v>-8.9999999999999993E-3</v>
      </c>
      <c r="D137">
        <v>-9.1999999999999998E-2</v>
      </c>
      <c r="E137">
        <v>7.4999999999999997E-2</v>
      </c>
      <c r="F137">
        <v>4.2000000000000003E-2</v>
      </c>
      <c r="G137">
        <v>-0.20100000000000001</v>
      </c>
      <c r="H137">
        <v>0.84099999999999997</v>
      </c>
      <c r="I137">
        <v>0.90100000000000002</v>
      </c>
      <c r="J137">
        <v>-0.03</v>
      </c>
      <c r="K137">
        <v>-0.12</v>
      </c>
      <c r="L137">
        <v>0.06</v>
      </c>
      <c r="M137">
        <v>0.05</v>
      </c>
      <c r="N137">
        <v>-0.72</v>
      </c>
      <c r="O137">
        <v>0.47</v>
      </c>
      <c r="P137">
        <v>0.6</v>
      </c>
      <c r="Q137" s="3">
        <f t="shared" si="5"/>
        <v>-2.3333333333333335</v>
      </c>
    </row>
    <row r="138" spans="2:17" x14ac:dyDescent="0.25">
      <c r="B138" t="s">
        <v>28</v>
      </c>
      <c r="C138">
        <v>7.0000000000000001E-3</v>
      </c>
      <c r="D138">
        <v>-7.4999999999999997E-2</v>
      </c>
      <c r="E138">
        <v>8.7999999999999995E-2</v>
      </c>
      <c r="F138">
        <v>4.2000000000000003E-2</v>
      </c>
      <c r="G138">
        <v>0.16600000000000001</v>
      </c>
      <c r="H138">
        <v>0.86799999999999999</v>
      </c>
      <c r="I138">
        <v>0.91900000000000004</v>
      </c>
      <c r="J138">
        <v>0.03</v>
      </c>
      <c r="K138">
        <v>-0.06</v>
      </c>
      <c r="L138">
        <v>0.11</v>
      </c>
      <c r="M138">
        <v>0.04</v>
      </c>
      <c r="N138">
        <v>0.56999999999999995</v>
      </c>
      <c r="O138">
        <v>0.56999999999999995</v>
      </c>
      <c r="P138">
        <v>0.69</v>
      </c>
      <c r="Q138" s="3">
        <f t="shared" si="5"/>
        <v>-3.2857142857142856</v>
      </c>
    </row>
    <row r="139" spans="2:17" x14ac:dyDescent="0.25">
      <c r="B139" t="s">
        <v>109</v>
      </c>
      <c r="C139">
        <v>-5.0000000000000001E-3</v>
      </c>
      <c r="D139">
        <v>-8.7999999999999995E-2</v>
      </c>
      <c r="E139">
        <v>7.6999999999999999E-2</v>
      </c>
      <c r="F139">
        <v>4.2000000000000003E-2</v>
      </c>
      <c r="G139">
        <v>-0.129</v>
      </c>
      <c r="H139">
        <v>0.89700000000000002</v>
      </c>
      <c r="I139">
        <v>0.93899999999999995</v>
      </c>
      <c r="J139">
        <v>-0.02</v>
      </c>
      <c r="K139">
        <v>-0.11</v>
      </c>
      <c r="L139">
        <v>7.0000000000000007E-2</v>
      </c>
      <c r="M139">
        <v>0.04</v>
      </c>
      <c r="N139">
        <v>-0.5</v>
      </c>
      <c r="O139">
        <v>0.62</v>
      </c>
      <c r="P139">
        <v>0.72</v>
      </c>
      <c r="Q139" s="3">
        <f t="shared" si="5"/>
        <v>-3</v>
      </c>
    </row>
    <row r="140" spans="2:17" x14ac:dyDescent="0.25">
      <c r="B140" t="s">
        <v>67</v>
      </c>
      <c r="C140">
        <v>-4.0000000000000001E-3</v>
      </c>
      <c r="D140">
        <v>-8.6999999999999994E-2</v>
      </c>
      <c r="E140">
        <v>0.08</v>
      </c>
      <c r="F140">
        <v>4.2000000000000003E-2</v>
      </c>
      <c r="G140">
        <v>-8.5000000000000006E-2</v>
      </c>
      <c r="H140">
        <v>0.93200000000000005</v>
      </c>
      <c r="I140">
        <v>0.96799999999999997</v>
      </c>
      <c r="J140">
        <v>-0.01</v>
      </c>
      <c r="K140">
        <v>-0.09</v>
      </c>
      <c r="L140">
        <v>0.08</v>
      </c>
      <c r="M140">
        <v>0.04</v>
      </c>
      <c r="N140">
        <v>-0.15</v>
      </c>
      <c r="O140">
        <v>0.88</v>
      </c>
      <c r="P140">
        <v>0.89</v>
      </c>
      <c r="Q140" s="3">
        <f t="shared" si="5"/>
        <v>-1.5</v>
      </c>
    </row>
    <row r="141" spans="2:17" x14ac:dyDescent="0.25">
      <c r="B141" t="s">
        <v>66</v>
      </c>
      <c r="C141">
        <v>3.0000000000000001E-3</v>
      </c>
      <c r="D141">
        <v>-0.08</v>
      </c>
      <c r="E141">
        <v>8.6999999999999994E-2</v>
      </c>
      <c r="F141">
        <v>4.2999999999999997E-2</v>
      </c>
      <c r="G141">
        <v>7.1999999999999995E-2</v>
      </c>
      <c r="H141">
        <v>0.94299999999999995</v>
      </c>
      <c r="I141">
        <v>0.97099999999999997</v>
      </c>
      <c r="J141">
        <v>0.01</v>
      </c>
      <c r="K141">
        <v>-0.08</v>
      </c>
      <c r="L141">
        <v>0.1</v>
      </c>
      <c r="M141">
        <v>0.05</v>
      </c>
      <c r="N141">
        <v>0.24</v>
      </c>
      <c r="O141">
        <v>0.81</v>
      </c>
      <c r="P141">
        <v>0.83</v>
      </c>
      <c r="Q141" s="3">
        <f t="shared" si="5"/>
        <v>-2.3333333333333335</v>
      </c>
    </row>
    <row r="142" spans="2:17" x14ac:dyDescent="0.25">
      <c r="B142" t="s">
        <v>82</v>
      </c>
      <c r="C142">
        <v>1E-3</v>
      </c>
      <c r="D142">
        <v>-8.3000000000000004E-2</v>
      </c>
      <c r="E142">
        <v>8.5000000000000006E-2</v>
      </c>
      <c r="F142">
        <v>4.2999999999999997E-2</v>
      </c>
      <c r="G142">
        <v>2.3E-2</v>
      </c>
      <c r="H142">
        <v>0.98199999999999998</v>
      </c>
      <c r="I142">
        <v>0.996</v>
      </c>
      <c r="J142">
        <v>0.02</v>
      </c>
      <c r="K142">
        <v>-7.0000000000000007E-2</v>
      </c>
      <c r="L142">
        <v>0.11</v>
      </c>
      <c r="M142">
        <v>0.05</v>
      </c>
      <c r="N142">
        <v>0.47</v>
      </c>
      <c r="O142">
        <v>0.64</v>
      </c>
      <c r="P142">
        <v>0.72</v>
      </c>
      <c r="Q142" s="3">
        <f t="shared" si="5"/>
        <v>-19</v>
      </c>
    </row>
    <row r="143" spans="2:17" x14ac:dyDescent="0.25">
      <c r="B143" t="s">
        <v>102</v>
      </c>
      <c r="C143">
        <v>0</v>
      </c>
      <c r="D143">
        <v>-8.4000000000000005E-2</v>
      </c>
      <c r="E143">
        <v>8.4000000000000005E-2</v>
      </c>
      <c r="F143">
        <v>4.2999999999999997E-2</v>
      </c>
      <c r="G143">
        <v>2E-3</v>
      </c>
      <c r="H143">
        <v>0.999</v>
      </c>
      <c r="I143">
        <v>0.999</v>
      </c>
      <c r="J143">
        <v>-0.01</v>
      </c>
      <c r="K143">
        <v>-0.1</v>
      </c>
      <c r="L143">
        <v>0.08</v>
      </c>
      <c r="M143">
        <v>0.05</v>
      </c>
      <c r="N143">
        <v>-0.28000000000000003</v>
      </c>
      <c r="O143">
        <v>0.78</v>
      </c>
      <c r="P143">
        <v>0.82</v>
      </c>
      <c r="Q143" s="3">
        <v>0</v>
      </c>
    </row>
  </sheetData>
  <sortState ref="B49:Q140">
    <sortCondition ref="I49:I140"/>
  </sortState>
  <mergeCells count="2">
    <mergeCell ref="B3:H3"/>
    <mergeCell ref="I3:O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File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HILLARY Robert</dc:creator>
  <cp:lastModifiedBy>HILLARY Robert</cp:lastModifiedBy>
  <dcterms:created xsi:type="dcterms:W3CDTF">2019-10-01T15:10:52Z</dcterms:created>
  <dcterms:modified xsi:type="dcterms:W3CDTF">2021-07-12T12:08:28Z</dcterms:modified>
</cp:coreProperties>
</file>