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es\Documents\Sites\Listo\"/>
    </mc:Choice>
  </mc:AlternateContent>
  <xr:revisionPtr revIDLastSave="0" documentId="13_ncr:1_{0FAF9D78-C05A-454A-8EA8-FB4497FE7A85}" xr6:coauthVersionLast="38" xr6:coauthVersionMax="38" xr10:uidLastSave="{00000000-0000-0000-0000-000000000000}"/>
  <bookViews>
    <workbookView xWindow="0" yWindow="0" windowWidth="24000" windowHeight="8895" xr2:uid="{A1A621FD-BBBB-4D8F-9CD7-E45C4BAD54CA}"/>
  </bookViews>
  <sheets>
    <sheet name="Entries" sheetId="1" r:id="rId1"/>
    <sheet name="Mapp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1" i="1" l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<sst xmlns="http://schemas.openxmlformats.org/spreadsheetml/2006/main" count="312" uniqueCount="162">
  <si>
    <t>Chemical elements</t>
  </si>
  <si>
    <t>Kings</t>
  </si>
  <si>
    <t>Queens</t>
  </si>
  <si>
    <t>Units of measure</t>
  </si>
  <si>
    <t>Countries</t>
  </si>
  <si>
    <t>Cities</t>
  </si>
  <si>
    <t>Keyboard shortcuts</t>
  </si>
  <si>
    <t>Wines</t>
  </si>
  <si>
    <t>Kitchen things</t>
  </si>
  <si>
    <t>Lounge things</t>
  </si>
  <si>
    <t>Bathroom things</t>
  </si>
  <si>
    <t>Bedroom things</t>
  </si>
  <si>
    <t>Garden things</t>
  </si>
  <si>
    <t>Housework tasks</t>
  </si>
  <si>
    <t>Things you do at work</t>
  </si>
  <si>
    <t>Things you do to prepare for a party</t>
  </si>
  <si>
    <t>Fruit</t>
  </si>
  <si>
    <t>Vegetables</t>
  </si>
  <si>
    <t>Types of dog</t>
  </si>
  <si>
    <t>Types of car</t>
  </si>
  <si>
    <t>US States</t>
  </si>
  <si>
    <t>NBA teams</t>
  </si>
  <si>
    <t>Football teams</t>
  </si>
  <si>
    <t>Colours</t>
  </si>
  <si>
    <t>Farm animals</t>
  </si>
  <si>
    <t>Kitchen implements</t>
  </si>
  <si>
    <t>Celebrities</t>
  </si>
  <si>
    <t>Books</t>
  </si>
  <si>
    <t>Films</t>
  </si>
  <si>
    <t>British Prime Ministers</t>
  </si>
  <si>
    <t>US Presidents</t>
  </si>
  <si>
    <t>Billionaires</t>
  </si>
  <si>
    <t>Types of transportation</t>
  </si>
  <si>
    <t>Painters</t>
  </si>
  <si>
    <t>Comic book characters</t>
  </si>
  <si>
    <t>Superheros</t>
  </si>
  <si>
    <t>Vilans</t>
  </si>
  <si>
    <t>James Bond films</t>
  </si>
  <si>
    <t>Harry Potter characters</t>
  </si>
  <si>
    <t>Countries in Africa</t>
  </si>
  <si>
    <t>Countries in Europe</t>
  </si>
  <si>
    <t>Programming languages</t>
  </si>
  <si>
    <t>Breakfast cereals</t>
  </si>
  <si>
    <t>Types of pasta</t>
  </si>
  <si>
    <t>Spices</t>
  </si>
  <si>
    <t>Sports</t>
  </si>
  <si>
    <t>Adjectives</t>
  </si>
  <si>
    <t>Types of building</t>
  </si>
  <si>
    <t>Things you do on holiday</t>
  </si>
  <si>
    <t>Things you pack in a suitcase</t>
  </si>
  <si>
    <t>Things you find in a briefcase</t>
  </si>
  <si>
    <t>Things you find in a handbag</t>
  </si>
  <si>
    <t>Things you find in a wallet</t>
  </si>
  <si>
    <t>Websites</t>
  </si>
  <si>
    <t>Apps</t>
  </si>
  <si>
    <t>Cheeses</t>
  </si>
  <si>
    <t>Beers</t>
  </si>
  <si>
    <t>Pastries</t>
  </si>
  <si>
    <t>Ways to cook chicken</t>
  </si>
  <si>
    <t>Tasty things</t>
  </si>
  <si>
    <t>Allergens</t>
  </si>
  <si>
    <t>Palindromes</t>
  </si>
  <si>
    <t>Soft things</t>
  </si>
  <si>
    <t>Strong things</t>
  </si>
  <si>
    <t>Greetings</t>
  </si>
  <si>
    <t>Polite insults</t>
  </si>
  <si>
    <t>Things heavier than a whale</t>
  </si>
  <si>
    <t>Things bigger than a jumbo jet</t>
  </si>
  <si>
    <t>Things smaller than a grain of sand</t>
  </si>
  <si>
    <t>Languages</t>
  </si>
  <si>
    <t>Shops</t>
  </si>
  <si>
    <t>Phone manufacturers</t>
  </si>
  <si>
    <t>Types of tree</t>
  </si>
  <si>
    <t>Cake ingredients</t>
  </si>
  <si>
    <t>FTSE 100 companies</t>
  </si>
  <si>
    <t>Catch phrases</t>
  </si>
  <si>
    <t>Comedians</t>
  </si>
  <si>
    <t>TV chefs</t>
  </si>
  <si>
    <t>Authors</t>
  </si>
  <si>
    <t>Fonts</t>
  </si>
  <si>
    <t>Numbers</t>
  </si>
  <si>
    <t>Constants</t>
  </si>
  <si>
    <t>Athletes</t>
  </si>
  <si>
    <t>Mountains</t>
  </si>
  <si>
    <t>Seas</t>
  </si>
  <si>
    <t>Religions</t>
  </si>
  <si>
    <t>Challenge</t>
  </si>
  <si>
    <t>Category</t>
  </si>
  <si>
    <t>Foreign words</t>
  </si>
  <si>
    <t>Common acronyms</t>
  </si>
  <si>
    <t>Board games</t>
  </si>
  <si>
    <t>Card games</t>
  </si>
  <si>
    <t>Capital cities</t>
  </si>
  <si>
    <t>Historically significant years</t>
  </si>
  <si>
    <t>Recording artists</t>
  </si>
  <si>
    <t>Guitarists</t>
  </si>
  <si>
    <t>Singers</t>
  </si>
  <si>
    <t>Astronaughts</t>
  </si>
  <si>
    <t>Explorers</t>
  </si>
  <si>
    <t>Musical instruments</t>
  </si>
  <si>
    <t>Musical terms</t>
  </si>
  <si>
    <t>Politicians</t>
  </si>
  <si>
    <t>National holidays</t>
  </si>
  <si>
    <t>Charities</t>
  </si>
  <si>
    <t>Ways to cook egg</t>
  </si>
  <si>
    <t>Body parts</t>
  </si>
  <si>
    <t>Party games</t>
  </si>
  <si>
    <t>Fashion designers</t>
  </si>
  <si>
    <t>Film directors</t>
  </si>
  <si>
    <t>Characters from mythology</t>
  </si>
  <si>
    <t>Sailing terms</t>
  </si>
  <si>
    <t>Architects</t>
  </si>
  <si>
    <t>Songs currently in the charts</t>
  </si>
  <si>
    <t>Books more than 1,000 years old</t>
  </si>
  <si>
    <t>Bridges</t>
  </si>
  <si>
    <t>Famous street names</t>
  </si>
  <si>
    <t>Heavey Metal bands</t>
  </si>
  <si>
    <t>Electronic music artists</t>
  </si>
  <si>
    <t>Famous Scots</t>
  </si>
  <si>
    <t>Inventors</t>
  </si>
  <si>
    <t>Famous scientists</t>
  </si>
  <si>
    <t>Cartoon characters</t>
  </si>
  <si>
    <t>Childrens toys</t>
  </si>
  <si>
    <t>Baby equipment</t>
  </si>
  <si>
    <t>Things you find in a hospital</t>
  </si>
  <si>
    <t>Crazy laws</t>
  </si>
  <si>
    <t>Opera singers</t>
  </si>
  <si>
    <t>Scotish words</t>
  </si>
  <si>
    <t>Irish words</t>
  </si>
  <si>
    <t>Latin in comon usage</t>
  </si>
  <si>
    <t>Mathematical operations</t>
  </si>
  <si>
    <t>Topical words</t>
  </si>
  <si>
    <t>Historical events</t>
  </si>
  <si>
    <t>Wood working techniques</t>
  </si>
  <si>
    <t>Long words</t>
  </si>
  <si>
    <t>Big ideas</t>
  </si>
  <si>
    <t>Flavours of ice cream</t>
  </si>
  <si>
    <t>Sweets / candy</t>
  </si>
  <si>
    <t>Famous pseudonyms</t>
  </si>
  <si>
    <t>Famous siblings</t>
  </si>
  <si>
    <t>Types of shoe</t>
  </si>
  <si>
    <t>Types of dress</t>
  </si>
  <si>
    <t>Universities</t>
  </si>
  <si>
    <t>Banned books</t>
  </si>
  <si>
    <t>90s music</t>
  </si>
  <si>
    <t>Shakespearian characters</t>
  </si>
  <si>
    <t>Unpopular people</t>
  </si>
  <si>
    <t>Things you put in a toaster</t>
  </si>
  <si>
    <t>Calculator buttons</t>
  </si>
  <si>
    <t>One</t>
  </si>
  <si>
    <t>Many</t>
  </si>
  <si>
    <t>None</t>
  </si>
  <si>
    <t>Medium</t>
  </si>
  <si>
    <t>Low</t>
  </si>
  <si>
    <t>High</t>
  </si>
  <si>
    <t>HIgh</t>
  </si>
  <si>
    <t>Idea abundance</t>
  </si>
  <si>
    <t>Match type</t>
  </si>
  <si>
    <t>Types of hat</t>
  </si>
  <si>
    <t>Building materials</t>
  </si>
  <si>
    <t>Hot things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</si>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</sst>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Segoe UI Light"/>
      <family val="2"/>
    </font>
    <font>
      <b/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F18C-ADCC-4AC0-8475-37EE178109C8}">
  <dimension ref="A1:E151"/>
  <sheetViews>
    <sheetView tabSelected="1" topLeftCell="A139" workbookViewId="0">
      <selection activeCell="A151" sqref="A151"/>
    </sheetView>
  </sheetViews>
  <sheetFormatPr defaultRowHeight="16.5" x14ac:dyDescent="0.3"/>
  <cols>
    <col min="1" max="1" width="29.5" bestFit="1" customWidth="1"/>
    <col min="5" max="5" width="11.375" bestFit="1" customWidth="1"/>
    <col min="6" max="6" width="19" bestFit="1" customWidth="1"/>
  </cols>
  <sheetData>
    <row r="1" spans="1:5" x14ac:dyDescent="0.3">
      <c r="A1" s="1" t="s">
        <v>86</v>
      </c>
      <c r="B1" s="1" t="s">
        <v>156</v>
      </c>
      <c r="C1" s="1" t="s">
        <v>87</v>
      </c>
      <c r="E1" s="1" t="s">
        <v>161</v>
      </c>
    </row>
    <row r="2" spans="1:5" x14ac:dyDescent="0.3">
      <c r="A2" t="s">
        <v>144</v>
      </c>
      <c r="B2" t="s">
        <v>152</v>
      </c>
      <c r="C2" t="str">
        <f>VLOOKUP(B2,Mapping!$D$3:$E$5,2,FALSE)</f>
        <v>One</v>
      </c>
      <c r="E2" t="str">
        <f>"{type: "&amp;C2&amp;", challenge: "&amp;A2&amp;"}, "</f>
        <v xml:space="preserve">{type: One, challenge: 90s music}, </v>
      </c>
    </row>
    <row r="3" spans="1:5" x14ac:dyDescent="0.3">
      <c r="A3" t="s">
        <v>46</v>
      </c>
      <c r="B3" t="s">
        <v>154</v>
      </c>
      <c r="C3" t="str">
        <f>VLOOKUP(B3,Mapping!$D$3:$E$5,2,FALSE)</f>
        <v>Many</v>
      </c>
      <c r="E3" t="str">
        <f t="shared" ref="E3:E66" si="0">"{type: "&amp;C3&amp;", challenge: "&amp;A3&amp;"}, "</f>
        <v xml:space="preserve">{type: Many, challenge: Adjectives}, </v>
      </c>
    </row>
    <row r="4" spans="1:5" x14ac:dyDescent="0.3">
      <c r="A4" t="s">
        <v>60</v>
      </c>
      <c r="B4" t="s">
        <v>152</v>
      </c>
      <c r="C4" t="str">
        <f>VLOOKUP(B4,Mapping!$D$3:$E$5,2,FALSE)</f>
        <v>One</v>
      </c>
      <c r="E4" t="str">
        <f t="shared" si="0"/>
        <v xml:space="preserve">{type: One, challenge: Allergens}, </v>
      </c>
    </row>
    <row r="5" spans="1:5" x14ac:dyDescent="0.3">
      <c r="A5" t="s">
        <v>54</v>
      </c>
      <c r="B5" t="s">
        <v>154</v>
      </c>
      <c r="C5" t="str">
        <f>VLOOKUP(B5,Mapping!$D$3:$E$5,2,FALSE)</f>
        <v>Many</v>
      </c>
      <c r="E5" t="str">
        <f t="shared" si="0"/>
        <v xml:space="preserve">{type: Many, challenge: Apps}, </v>
      </c>
    </row>
    <row r="6" spans="1:5" x14ac:dyDescent="0.3">
      <c r="A6" t="s">
        <v>111</v>
      </c>
      <c r="B6" t="s">
        <v>153</v>
      </c>
      <c r="C6" t="str">
        <f>VLOOKUP(B6,Mapping!$D$3:$E$5,2,FALSE)</f>
        <v>None</v>
      </c>
      <c r="E6" t="str">
        <f t="shared" si="0"/>
        <v xml:space="preserve">{type: None, challenge: Architects}, </v>
      </c>
    </row>
    <row r="7" spans="1:5" x14ac:dyDescent="0.3">
      <c r="A7" t="s">
        <v>97</v>
      </c>
      <c r="B7" t="s">
        <v>153</v>
      </c>
      <c r="C7" t="str">
        <f>VLOOKUP(B7,Mapping!$D$3:$E$5,2,FALSE)</f>
        <v>None</v>
      </c>
      <c r="E7" t="str">
        <f t="shared" si="0"/>
        <v xml:space="preserve">{type: None, challenge: Astronaughts}, </v>
      </c>
    </row>
    <row r="8" spans="1:5" x14ac:dyDescent="0.3">
      <c r="A8" t="s">
        <v>82</v>
      </c>
      <c r="B8" t="s">
        <v>152</v>
      </c>
      <c r="C8" t="str">
        <f>VLOOKUP(B8,Mapping!$D$3:$E$5,2,FALSE)</f>
        <v>One</v>
      </c>
      <c r="E8" t="str">
        <f t="shared" si="0"/>
        <v xml:space="preserve">{type: One, challenge: Athletes}, </v>
      </c>
    </row>
    <row r="9" spans="1:5" x14ac:dyDescent="0.3">
      <c r="A9" t="s">
        <v>78</v>
      </c>
      <c r="B9" t="s">
        <v>154</v>
      </c>
      <c r="C9" t="str">
        <f>VLOOKUP(B9,Mapping!$D$3:$E$5,2,FALSE)</f>
        <v>Many</v>
      </c>
      <c r="E9" t="str">
        <f t="shared" si="0"/>
        <v xml:space="preserve">{type: Many, challenge: Authors}, </v>
      </c>
    </row>
    <row r="10" spans="1:5" x14ac:dyDescent="0.3">
      <c r="A10" t="s">
        <v>123</v>
      </c>
      <c r="B10" t="s">
        <v>152</v>
      </c>
      <c r="C10" t="str">
        <f>VLOOKUP(B10,Mapping!$D$3:$E$5,2,FALSE)</f>
        <v>One</v>
      </c>
      <c r="E10" t="str">
        <f t="shared" si="0"/>
        <v xml:space="preserve">{type: One, challenge: Baby equipment}, </v>
      </c>
    </row>
    <row r="11" spans="1:5" x14ac:dyDescent="0.3">
      <c r="A11" t="s">
        <v>143</v>
      </c>
      <c r="B11" t="s">
        <v>153</v>
      </c>
      <c r="C11" t="str">
        <f>VLOOKUP(B11,Mapping!$D$3:$E$5,2,FALSE)</f>
        <v>None</v>
      </c>
      <c r="E11" t="str">
        <f t="shared" si="0"/>
        <v xml:space="preserve">{type: None, challenge: Banned books}, </v>
      </c>
    </row>
    <row r="12" spans="1:5" x14ac:dyDescent="0.3">
      <c r="A12" t="s">
        <v>10</v>
      </c>
      <c r="B12" t="s">
        <v>152</v>
      </c>
      <c r="C12" t="str">
        <f>VLOOKUP(B12,Mapping!$D$3:$E$5,2,FALSE)</f>
        <v>One</v>
      </c>
      <c r="E12" t="str">
        <f t="shared" si="0"/>
        <v xml:space="preserve">{type: One, challenge: Bathroom things}, </v>
      </c>
    </row>
    <row r="13" spans="1:5" x14ac:dyDescent="0.3">
      <c r="A13" t="s">
        <v>11</v>
      </c>
      <c r="B13" t="s">
        <v>152</v>
      </c>
      <c r="C13" t="str">
        <f>VLOOKUP(B13,Mapping!$D$3:$E$5,2,FALSE)</f>
        <v>One</v>
      </c>
      <c r="E13" t="str">
        <f t="shared" si="0"/>
        <v xml:space="preserve">{type: One, challenge: Bedroom things}, </v>
      </c>
    </row>
    <row r="14" spans="1:5" x14ac:dyDescent="0.3">
      <c r="A14" t="s">
        <v>56</v>
      </c>
      <c r="B14" t="s">
        <v>152</v>
      </c>
      <c r="C14" t="str">
        <f>VLOOKUP(B14,Mapping!$D$3:$E$5,2,FALSE)</f>
        <v>One</v>
      </c>
      <c r="E14" t="str">
        <f t="shared" si="0"/>
        <v xml:space="preserve">{type: One, challenge: Beers}, </v>
      </c>
    </row>
    <row r="15" spans="1:5" x14ac:dyDescent="0.3">
      <c r="A15" t="s">
        <v>135</v>
      </c>
      <c r="B15" t="s">
        <v>152</v>
      </c>
      <c r="C15" t="str">
        <f>VLOOKUP(B15,Mapping!$D$3:$E$5,2,FALSE)</f>
        <v>One</v>
      </c>
      <c r="E15" t="str">
        <f t="shared" si="0"/>
        <v xml:space="preserve">{type: One, challenge: Big ideas}, </v>
      </c>
    </row>
    <row r="16" spans="1:5" x14ac:dyDescent="0.3">
      <c r="A16" t="s">
        <v>31</v>
      </c>
      <c r="B16" t="s">
        <v>153</v>
      </c>
      <c r="C16" t="str">
        <f>VLOOKUP(B16,Mapping!$D$3:$E$5,2,FALSE)</f>
        <v>None</v>
      </c>
      <c r="E16" t="str">
        <f t="shared" si="0"/>
        <v xml:space="preserve">{type: None, challenge: Billionaires}, </v>
      </c>
    </row>
    <row r="17" spans="1:5" x14ac:dyDescent="0.3">
      <c r="A17" t="s">
        <v>90</v>
      </c>
      <c r="B17" t="s">
        <v>152</v>
      </c>
      <c r="C17" t="str">
        <f>VLOOKUP(B17,Mapping!$D$3:$E$5,2,FALSE)</f>
        <v>One</v>
      </c>
      <c r="E17" t="str">
        <f t="shared" si="0"/>
        <v xml:space="preserve">{type: One, challenge: Board games}, </v>
      </c>
    </row>
    <row r="18" spans="1:5" x14ac:dyDescent="0.3">
      <c r="A18" t="s">
        <v>105</v>
      </c>
      <c r="B18" t="s">
        <v>154</v>
      </c>
      <c r="C18" t="str">
        <f>VLOOKUP(B18,Mapping!$D$3:$E$5,2,FALSE)</f>
        <v>Many</v>
      </c>
      <c r="E18" t="str">
        <f t="shared" si="0"/>
        <v xml:space="preserve">{type: Many, challenge: Body parts}, </v>
      </c>
    </row>
    <row r="19" spans="1:5" x14ac:dyDescent="0.3">
      <c r="A19" t="s">
        <v>27</v>
      </c>
      <c r="B19" t="s">
        <v>155</v>
      </c>
      <c r="C19" t="str">
        <f>VLOOKUP(B19,Mapping!$D$3:$E$5,2,FALSE)</f>
        <v>Many</v>
      </c>
      <c r="E19" t="str">
        <f t="shared" si="0"/>
        <v xml:space="preserve">{type: Many, challenge: Books}, </v>
      </c>
    </row>
    <row r="20" spans="1:5" x14ac:dyDescent="0.3">
      <c r="A20" t="s">
        <v>113</v>
      </c>
      <c r="B20" t="s">
        <v>152</v>
      </c>
      <c r="C20" t="str">
        <f>VLOOKUP(B20,Mapping!$D$3:$E$5,2,FALSE)</f>
        <v>One</v>
      </c>
      <c r="E20" t="str">
        <f t="shared" si="0"/>
        <v xml:space="preserve">{type: One, challenge: Books more than 1,000 years old}, </v>
      </c>
    </row>
    <row r="21" spans="1:5" x14ac:dyDescent="0.3">
      <c r="A21" t="s">
        <v>42</v>
      </c>
      <c r="B21" t="s">
        <v>153</v>
      </c>
      <c r="C21" t="str">
        <f>VLOOKUP(B21,Mapping!$D$3:$E$5,2,FALSE)</f>
        <v>None</v>
      </c>
      <c r="E21" t="str">
        <f t="shared" si="0"/>
        <v xml:space="preserve">{type: None, challenge: Breakfast cereals}, </v>
      </c>
    </row>
    <row r="22" spans="1:5" x14ac:dyDescent="0.3">
      <c r="A22" t="s">
        <v>114</v>
      </c>
      <c r="B22" t="s">
        <v>153</v>
      </c>
      <c r="C22" t="str">
        <f>VLOOKUP(B22,Mapping!$D$3:$E$5,2,FALSE)</f>
        <v>None</v>
      </c>
      <c r="E22" t="str">
        <f t="shared" si="0"/>
        <v xml:space="preserve">{type: None, challenge: Bridges}, </v>
      </c>
    </row>
    <row r="23" spans="1:5" x14ac:dyDescent="0.3">
      <c r="A23" t="s">
        <v>29</v>
      </c>
      <c r="B23" t="s">
        <v>153</v>
      </c>
      <c r="C23" t="str">
        <f>VLOOKUP(B23,Mapping!$D$3:$E$5,2,FALSE)</f>
        <v>None</v>
      </c>
      <c r="E23" t="str">
        <f t="shared" si="0"/>
        <v xml:space="preserve">{type: None, challenge: British Prime Ministers}, </v>
      </c>
    </row>
    <row r="24" spans="1:5" x14ac:dyDescent="0.3">
      <c r="A24" t="s">
        <v>159</v>
      </c>
      <c r="B24" t="s">
        <v>153</v>
      </c>
      <c r="C24" t="str">
        <f>VLOOKUP(B24,Mapping!$D$3:$E$5,2,FALSE)</f>
        <v>None</v>
      </c>
      <c r="E24" t="str">
        <f t="shared" si="0"/>
        <v xml:space="preserve">{type: None, challenge: Building materials}, </v>
      </c>
    </row>
    <row r="25" spans="1:5" x14ac:dyDescent="0.3">
      <c r="A25" t="s">
        <v>73</v>
      </c>
      <c r="B25" t="s">
        <v>152</v>
      </c>
      <c r="C25" t="str">
        <f>VLOOKUP(B25,Mapping!$D$3:$E$5,2,FALSE)</f>
        <v>One</v>
      </c>
      <c r="E25" t="str">
        <f t="shared" si="0"/>
        <v xml:space="preserve">{type: One, challenge: Cake ingredients}, </v>
      </c>
    </row>
    <row r="26" spans="1:5" x14ac:dyDescent="0.3">
      <c r="A26" t="s">
        <v>148</v>
      </c>
      <c r="B26" t="s">
        <v>152</v>
      </c>
      <c r="C26" t="str">
        <f>VLOOKUP(B26,Mapping!$D$3:$E$5,2,FALSE)</f>
        <v>One</v>
      </c>
      <c r="E26" t="str">
        <f t="shared" si="0"/>
        <v xml:space="preserve">{type: One, challenge: Calculator buttons}, </v>
      </c>
    </row>
    <row r="27" spans="1:5" x14ac:dyDescent="0.3">
      <c r="A27" t="s">
        <v>92</v>
      </c>
      <c r="B27" t="s">
        <v>154</v>
      </c>
      <c r="C27" t="str">
        <f>VLOOKUP(B27,Mapping!$D$3:$E$5,2,FALSE)</f>
        <v>Many</v>
      </c>
      <c r="E27" t="str">
        <f t="shared" si="0"/>
        <v xml:space="preserve">{type: Many, challenge: Capital cities}, </v>
      </c>
    </row>
    <row r="28" spans="1:5" x14ac:dyDescent="0.3">
      <c r="A28" t="s">
        <v>91</v>
      </c>
      <c r="B28" t="s">
        <v>152</v>
      </c>
      <c r="C28" t="str">
        <f>VLOOKUP(B28,Mapping!$D$3:$E$5,2,FALSE)</f>
        <v>One</v>
      </c>
      <c r="E28" t="str">
        <f t="shared" si="0"/>
        <v xml:space="preserve">{type: One, challenge: Card games}, </v>
      </c>
    </row>
    <row r="29" spans="1:5" x14ac:dyDescent="0.3">
      <c r="A29" t="s">
        <v>121</v>
      </c>
      <c r="B29" t="s">
        <v>152</v>
      </c>
      <c r="C29" t="str">
        <f>VLOOKUP(B29,Mapping!$D$3:$E$5,2,FALSE)</f>
        <v>One</v>
      </c>
      <c r="E29" t="str">
        <f t="shared" si="0"/>
        <v xml:space="preserve">{type: One, challenge: Cartoon characters}, </v>
      </c>
    </row>
    <row r="30" spans="1:5" x14ac:dyDescent="0.3">
      <c r="A30" t="s">
        <v>75</v>
      </c>
      <c r="B30" t="s">
        <v>153</v>
      </c>
      <c r="C30" t="str">
        <f>VLOOKUP(B30,Mapping!$D$3:$E$5,2,FALSE)</f>
        <v>None</v>
      </c>
      <c r="E30" t="str">
        <f t="shared" si="0"/>
        <v xml:space="preserve">{type: None, challenge: Catch phrases}, </v>
      </c>
    </row>
    <row r="31" spans="1:5" x14ac:dyDescent="0.3">
      <c r="A31" t="s">
        <v>26</v>
      </c>
      <c r="B31" t="s">
        <v>154</v>
      </c>
      <c r="C31" t="str">
        <f>VLOOKUP(B31,Mapping!$D$3:$E$5,2,FALSE)</f>
        <v>Many</v>
      </c>
      <c r="E31" t="str">
        <f t="shared" si="0"/>
        <v xml:space="preserve">{type: Many, challenge: Celebrities}, </v>
      </c>
    </row>
    <row r="32" spans="1:5" x14ac:dyDescent="0.3">
      <c r="A32" t="s">
        <v>109</v>
      </c>
      <c r="B32" t="s">
        <v>152</v>
      </c>
      <c r="C32" t="str">
        <f>VLOOKUP(B32,Mapping!$D$3:$E$5,2,FALSE)</f>
        <v>One</v>
      </c>
      <c r="E32" t="str">
        <f t="shared" si="0"/>
        <v xml:space="preserve">{type: One, challenge: Characters from mythology}, </v>
      </c>
    </row>
    <row r="33" spans="1:5" x14ac:dyDescent="0.3">
      <c r="A33" t="s">
        <v>103</v>
      </c>
      <c r="B33" t="s">
        <v>154</v>
      </c>
      <c r="C33" t="str">
        <f>VLOOKUP(B33,Mapping!$D$3:$E$5,2,FALSE)</f>
        <v>Many</v>
      </c>
      <c r="E33" t="str">
        <f t="shared" si="0"/>
        <v xml:space="preserve">{type: Many, challenge: Charities}, </v>
      </c>
    </row>
    <row r="34" spans="1:5" x14ac:dyDescent="0.3">
      <c r="A34" t="s">
        <v>55</v>
      </c>
      <c r="B34" t="s">
        <v>152</v>
      </c>
      <c r="C34" t="str">
        <f>VLOOKUP(B34,Mapping!$D$3:$E$5,2,FALSE)</f>
        <v>One</v>
      </c>
      <c r="E34" t="str">
        <f t="shared" si="0"/>
        <v xml:space="preserve">{type: One, challenge: Cheeses}, </v>
      </c>
    </row>
    <row r="35" spans="1:5" x14ac:dyDescent="0.3">
      <c r="A35" t="s">
        <v>0</v>
      </c>
      <c r="B35" t="s">
        <v>152</v>
      </c>
      <c r="C35" t="str">
        <f>VLOOKUP(B35,Mapping!$D$3:$E$5,2,FALSE)</f>
        <v>One</v>
      </c>
      <c r="E35" t="str">
        <f t="shared" si="0"/>
        <v xml:space="preserve">{type: One, challenge: Chemical elements}, </v>
      </c>
    </row>
    <row r="36" spans="1:5" x14ac:dyDescent="0.3">
      <c r="A36" t="s">
        <v>122</v>
      </c>
      <c r="B36" t="s">
        <v>152</v>
      </c>
      <c r="C36" t="str">
        <f>VLOOKUP(B36,Mapping!$D$3:$E$5,2,FALSE)</f>
        <v>One</v>
      </c>
      <c r="E36" t="str">
        <f t="shared" si="0"/>
        <v xml:space="preserve">{type: One, challenge: Childrens toys}, </v>
      </c>
    </row>
    <row r="37" spans="1:5" x14ac:dyDescent="0.3">
      <c r="A37" t="s">
        <v>5</v>
      </c>
      <c r="B37" t="s">
        <v>154</v>
      </c>
      <c r="C37" t="str">
        <f>VLOOKUP(B37,Mapping!$D$3:$E$5,2,FALSE)</f>
        <v>Many</v>
      </c>
      <c r="E37" t="str">
        <f t="shared" si="0"/>
        <v xml:space="preserve">{type: Many, challenge: Cities}, </v>
      </c>
    </row>
    <row r="38" spans="1:5" x14ac:dyDescent="0.3">
      <c r="A38" t="s">
        <v>23</v>
      </c>
      <c r="B38" t="s">
        <v>152</v>
      </c>
      <c r="C38" t="str">
        <f>VLOOKUP(B38,Mapping!$D$3:$E$5,2,FALSE)</f>
        <v>One</v>
      </c>
      <c r="E38" t="str">
        <f t="shared" si="0"/>
        <v xml:space="preserve">{type: One, challenge: Colours}, </v>
      </c>
    </row>
    <row r="39" spans="1:5" x14ac:dyDescent="0.3">
      <c r="A39" t="s">
        <v>76</v>
      </c>
      <c r="B39" t="s">
        <v>152</v>
      </c>
      <c r="C39" t="str">
        <f>VLOOKUP(B39,Mapping!$D$3:$E$5,2,FALSE)</f>
        <v>One</v>
      </c>
      <c r="E39" t="str">
        <f t="shared" si="0"/>
        <v xml:space="preserve">{type: One, challenge: Comedians}, </v>
      </c>
    </row>
    <row r="40" spans="1:5" x14ac:dyDescent="0.3">
      <c r="A40" t="s">
        <v>34</v>
      </c>
      <c r="B40" t="s">
        <v>153</v>
      </c>
      <c r="C40" t="str">
        <f>VLOOKUP(B40,Mapping!$D$3:$E$5,2,FALSE)</f>
        <v>None</v>
      </c>
      <c r="E40" t="str">
        <f t="shared" si="0"/>
        <v xml:space="preserve">{type: None, challenge: Comic book characters}, </v>
      </c>
    </row>
    <row r="41" spans="1:5" x14ac:dyDescent="0.3">
      <c r="A41" t="s">
        <v>89</v>
      </c>
      <c r="B41" t="s">
        <v>152</v>
      </c>
      <c r="C41" t="str">
        <f>VLOOKUP(B41,Mapping!$D$3:$E$5,2,FALSE)</f>
        <v>One</v>
      </c>
      <c r="E41" t="str">
        <f t="shared" si="0"/>
        <v xml:space="preserve">{type: One, challenge: Common acronyms}, </v>
      </c>
    </row>
    <row r="42" spans="1:5" x14ac:dyDescent="0.3">
      <c r="A42" t="s">
        <v>81</v>
      </c>
      <c r="B42" t="s">
        <v>153</v>
      </c>
      <c r="C42" t="str">
        <f>VLOOKUP(B42,Mapping!$D$3:$E$5,2,FALSE)</f>
        <v>None</v>
      </c>
      <c r="E42" t="str">
        <f t="shared" si="0"/>
        <v xml:space="preserve">{type: None, challenge: Constants}, </v>
      </c>
    </row>
    <row r="43" spans="1:5" x14ac:dyDescent="0.3">
      <c r="A43" t="s">
        <v>4</v>
      </c>
      <c r="B43" t="s">
        <v>154</v>
      </c>
      <c r="C43" t="str">
        <f>VLOOKUP(B43,Mapping!$D$3:$E$5,2,FALSE)</f>
        <v>Many</v>
      </c>
      <c r="E43" t="str">
        <f t="shared" si="0"/>
        <v xml:space="preserve">{type: Many, challenge: Countries}, </v>
      </c>
    </row>
    <row r="44" spans="1:5" x14ac:dyDescent="0.3">
      <c r="A44" t="s">
        <v>39</v>
      </c>
      <c r="B44" t="s">
        <v>152</v>
      </c>
      <c r="C44" t="str">
        <f>VLOOKUP(B44,Mapping!$D$3:$E$5,2,FALSE)</f>
        <v>One</v>
      </c>
      <c r="E44" t="str">
        <f t="shared" si="0"/>
        <v xml:space="preserve">{type: One, challenge: Countries in Africa}, </v>
      </c>
    </row>
    <row r="45" spans="1:5" x14ac:dyDescent="0.3">
      <c r="A45" t="s">
        <v>40</v>
      </c>
      <c r="B45" t="s">
        <v>154</v>
      </c>
      <c r="C45" t="str">
        <f>VLOOKUP(B45,Mapping!$D$3:$E$5,2,FALSE)</f>
        <v>Many</v>
      </c>
      <c r="E45" t="str">
        <f t="shared" si="0"/>
        <v xml:space="preserve">{type: Many, challenge: Countries in Europe}, </v>
      </c>
    </row>
    <row r="46" spans="1:5" x14ac:dyDescent="0.3">
      <c r="A46" t="s">
        <v>125</v>
      </c>
      <c r="B46" t="s">
        <v>153</v>
      </c>
      <c r="C46" t="str">
        <f>VLOOKUP(B46,Mapping!$D$3:$E$5,2,FALSE)</f>
        <v>None</v>
      </c>
      <c r="E46" t="str">
        <f t="shared" si="0"/>
        <v xml:space="preserve">{type: None, challenge: Crazy laws}, </v>
      </c>
    </row>
    <row r="47" spans="1:5" x14ac:dyDescent="0.3">
      <c r="A47" t="s">
        <v>117</v>
      </c>
      <c r="B47" t="s">
        <v>153</v>
      </c>
      <c r="C47" t="str">
        <f>VLOOKUP(B47,Mapping!$D$3:$E$5,2,FALSE)</f>
        <v>None</v>
      </c>
      <c r="E47" t="str">
        <f t="shared" si="0"/>
        <v xml:space="preserve">{type: None, challenge: Electronic music artists}, </v>
      </c>
    </row>
    <row r="48" spans="1:5" x14ac:dyDescent="0.3">
      <c r="A48" t="s">
        <v>98</v>
      </c>
      <c r="B48" t="s">
        <v>153</v>
      </c>
      <c r="C48" t="str">
        <f>VLOOKUP(B48,Mapping!$D$3:$E$5,2,FALSE)</f>
        <v>None</v>
      </c>
      <c r="E48" t="str">
        <f t="shared" si="0"/>
        <v xml:space="preserve">{type: None, challenge: Explorers}, </v>
      </c>
    </row>
    <row r="49" spans="1:5" x14ac:dyDescent="0.3">
      <c r="A49" t="s">
        <v>138</v>
      </c>
      <c r="B49" t="s">
        <v>153</v>
      </c>
      <c r="C49" t="str">
        <f>VLOOKUP(B49,Mapping!$D$3:$E$5,2,FALSE)</f>
        <v>None</v>
      </c>
      <c r="E49" t="str">
        <f t="shared" si="0"/>
        <v xml:space="preserve">{type: None, challenge: Famous pseudonyms}, </v>
      </c>
    </row>
    <row r="50" spans="1:5" x14ac:dyDescent="0.3">
      <c r="A50" t="s">
        <v>120</v>
      </c>
      <c r="B50" t="s">
        <v>152</v>
      </c>
      <c r="C50" t="str">
        <f>VLOOKUP(B50,Mapping!$D$3:$E$5,2,FALSE)</f>
        <v>One</v>
      </c>
      <c r="E50" t="str">
        <f t="shared" si="0"/>
        <v xml:space="preserve">{type: One, challenge: Famous scientists}, </v>
      </c>
    </row>
    <row r="51" spans="1:5" x14ac:dyDescent="0.3">
      <c r="A51" t="s">
        <v>118</v>
      </c>
      <c r="B51" t="s">
        <v>153</v>
      </c>
      <c r="C51" t="str">
        <f>VLOOKUP(B51,Mapping!$D$3:$E$5,2,FALSE)</f>
        <v>None</v>
      </c>
      <c r="E51" t="str">
        <f t="shared" si="0"/>
        <v xml:space="preserve">{type: None, challenge: Famous Scots}, </v>
      </c>
    </row>
    <row r="52" spans="1:5" x14ac:dyDescent="0.3">
      <c r="A52" t="s">
        <v>139</v>
      </c>
      <c r="B52" t="s">
        <v>153</v>
      </c>
      <c r="C52" t="str">
        <f>VLOOKUP(B52,Mapping!$D$3:$E$5,2,FALSE)</f>
        <v>None</v>
      </c>
      <c r="E52" t="str">
        <f t="shared" si="0"/>
        <v xml:space="preserve">{type: None, challenge: Famous siblings}, </v>
      </c>
    </row>
    <row r="53" spans="1:5" x14ac:dyDescent="0.3">
      <c r="A53" t="s">
        <v>115</v>
      </c>
      <c r="B53" t="s">
        <v>152</v>
      </c>
      <c r="C53" t="str">
        <f>VLOOKUP(B53,Mapping!$D$3:$E$5,2,FALSE)</f>
        <v>One</v>
      </c>
      <c r="E53" t="str">
        <f t="shared" si="0"/>
        <v xml:space="preserve">{type: One, challenge: Famous street names}, </v>
      </c>
    </row>
    <row r="54" spans="1:5" x14ac:dyDescent="0.3">
      <c r="A54" t="s">
        <v>24</v>
      </c>
      <c r="B54" t="s">
        <v>153</v>
      </c>
      <c r="C54" t="str">
        <f>VLOOKUP(B54,Mapping!$D$3:$E$5,2,FALSE)</f>
        <v>None</v>
      </c>
      <c r="E54" t="str">
        <f t="shared" si="0"/>
        <v xml:space="preserve">{type: None, challenge: Farm animals}, </v>
      </c>
    </row>
    <row r="55" spans="1:5" x14ac:dyDescent="0.3">
      <c r="A55" t="s">
        <v>107</v>
      </c>
      <c r="B55" t="s">
        <v>153</v>
      </c>
      <c r="C55" t="str">
        <f>VLOOKUP(B55,Mapping!$D$3:$E$5,2,FALSE)</f>
        <v>None</v>
      </c>
      <c r="E55" t="str">
        <f t="shared" si="0"/>
        <v xml:space="preserve">{type: None, challenge: Fashion designers}, </v>
      </c>
    </row>
    <row r="56" spans="1:5" x14ac:dyDescent="0.3">
      <c r="A56" t="s">
        <v>108</v>
      </c>
      <c r="B56" t="s">
        <v>152</v>
      </c>
      <c r="C56" t="str">
        <f>VLOOKUP(B56,Mapping!$D$3:$E$5,2,FALSE)</f>
        <v>One</v>
      </c>
      <c r="E56" t="str">
        <f t="shared" si="0"/>
        <v xml:space="preserve">{type: One, challenge: Film directors}, </v>
      </c>
    </row>
    <row r="57" spans="1:5" x14ac:dyDescent="0.3">
      <c r="A57" t="s">
        <v>28</v>
      </c>
      <c r="B57" t="s">
        <v>154</v>
      </c>
      <c r="C57" t="str">
        <f>VLOOKUP(B57,Mapping!$D$3:$E$5,2,FALSE)</f>
        <v>Many</v>
      </c>
      <c r="E57" t="str">
        <f t="shared" si="0"/>
        <v xml:space="preserve">{type: Many, challenge: Films}, </v>
      </c>
    </row>
    <row r="58" spans="1:5" x14ac:dyDescent="0.3">
      <c r="A58" t="s">
        <v>136</v>
      </c>
      <c r="B58" t="s">
        <v>152</v>
      </c>
      <c r="C58" t="str">
        <f>VLOOKUP(B58,Mapping!$D$3:$E$5,2,FALSE)</f>
        <v>One</v>
      </c>
      <c r="E58" t="str">
        <f t="shared" si="0"/>
        <v xml:space="preserve">{type: One, challenge: Flavours of ice cream}, </v>
      </c>
    </row>
    <row r="59" spans="1:5" x14ac:dyDescent="0.3">
      <c r="A59" t="s">
        <v>79</v>
      </c>
      <c r="B59" t="s">
        <v>153</v>
      </c>
      <c r="C59" t="str">
        <f>VLOOKUP(B59,Mapping!$D$3:$E$5,2,FALSE)</f>
        <v>None</v>
      </c>
      <c r="E59" t="str">
        <f t="shared" si="0"/>
        <v xml:space="preserve">{type: None, challenge: Fonts}, </v>
      </c>
    </row>
    <row r="60" spans="1:5" x14ac:dyDescent="0.3">
      <c r="A60" t="s">
        <v>22</v>
      </c>
      <c r="B60" t="s">
        <v>153</v>
      </c>
      <c r="C60" t="str">
        <f>VLOOKUP(B60,Mapping!$D$3:$E$5,2,FALSE)</f>
        <v>None</v>
      </c>
      <c r="E60" t="str">
        <f t="shared" si="0"/>
        <v xml:space="preserve">{type: None, challenge: Football teams}, </v>
      </c>
    </row>
    <row r="61" spans="1:5" x14ac:dyDescent="0.3">
      <c r="A61" t="s">
        <v>88</v>
      </c>
      <c r="B61" t="s">
        <v>154</v>
      </c>
      <c r="C61" t="str">
        <f>VLOOKUP(B61,Mapping!$D$3:$E$5,2,FALSE)</f>
        <v>Many</v>
      </c>
      <c r="E61" t="str">
        <f t="shared" si="0"/>
        <v xml:space="preserve">{type: Many, challenge: Foreign words}, </v>
      </c>
    </row>
    <row r="62" spans="1:5" x14ac:dyDescent="0.3">
      <c r="A62" t="s">
        <v>16</v>
      </c>
      <c r="B62" t="s">
        <v>152</v>
      </c>
      <c r="C62" t="str">
        <f>VLOOKUP(B62,Mapping!$D$3:$E$5,2,FALSE)</f>
        <v>One</v>
      </c>
      <c r="E62" t="str">
        <f t="shared" si="0"/>
        <v xml:space="preserve">{type: One, challenge: Fruit}, </v>
      </c>
    </row>
    <row r="63" spans="1:5" x14ac:dyDescent="0.3">
      <c r="A63" t="s">
        <v>74</v>
      </c>
      <c r="B63" t="s">
        <v>153</v>
      </c>
      <c r="C63" t="str">
        <f>VLOOKUP(B63,Mapping!$D$3:$E$5,2,FALSE)</f>
        <v>None</v>
      </c>
      <c r="E63" t="str">
        <f t="shared" si="0"/>
        <v xml:space="preserve">{type: None, challenge: FTSE 100 companies}, </v>
      </c>
    </row>
    <row r="64" spans="1:5" x14ac:dyDescent="0.3">
      <c r="A64" t="s">
        <v>12</v>
      </c>
      <c r="B64" t="s">
        <v>152</v>
      </c>
      <c r="C64" t="str">
        <f>VLOOKUP(B64,Mapping!$D$3:$E$5,2,FALSE)</f>
        <v>One</v>
      </c>
      <c r="E64" t="str">
        <f t="shared" si="0"/>
        <v xml:space="preserve">{type: One, challenge: Garden things}, </v>
      </c>
    </row>
    <row r="65" spans="1:5" x14ac:dyDescent="0.3">
      <c r="A65" t="s">
        <v>64</v>
      </c>
      <c r="B65" t="s">
        <v>152</v>
      </c>
      <c r="C65" t="str">
        <f>VLOOKUP(B65,Mapping!$D$3:$E$5,2,FALSE)</f>
        <v>One</v>
      </c>
      <c r="E65" t="str">
        <f t="shared" si="0"/>
        <v xml:space="preserve">{type: One, challenge: Greetings}, </v>
      </c>
    </row>
    <row r="66" spans="1:5" x14ac:dyDescent="0.3">
      <c r="A66" t="s">
        <v>95</v>
      </c>
      <c r="B66" t="s">
        <v>152</v>
      </c>
      <c r="C66" t="str">
        <f>VLOOKUP(B66,Mapping!$D$3:$E$5,2,FALSE)</f>
        <v>One</v>
      </c>
      <c r="E66" t="str">
        <f t="shared" si="0"/>
        <v xml:space="preserve">{type: One, challenge: Guitarists}, </v>
      </c>
    </row>
    <row r="67" spans="1:5" x14ac:dyDescent="0.3">
      <c r="A67" t="s">
        <v>38</v>
      </c>
      <c r="B67" t="s">
        <v>153</v>
      </c>
      <c r="C67" t="str">
        <f>VLOOKUP(B67,Mapping!$D$3:$E$5,2,FALSE)</f>
        <v>None</v>
      </c>
      <c r="E67" t="str">
        <f t="shared" ref="E67:E130" si="1">"{type: "&amp;C67&amp;", challenge: "&amp;A67&amp;"}, "</f>
        <v xml:space="preserve">{type: None, challenge: Harry Potter characters}, </v>
      </c>
    </row>
    <row r="68" spans="1:5" x14ac:dyDescent="0.3">
      <c r="A68" t="s">
        <v>116</v>
      </c>
      <c r="B68" t="s">
        <v>153</v>
      </c>
      <c r="C68" t="str">
        <f>VLOOKUP(B68,Mapping!$D$3:$E$5,2,FALSE)</f>
        <v>None</v>
      </c>
      <c r="E68" t="str">
        <f t="shared" si="1"/>
        <v xml:space="preserve">{type: None, challenge: Heavey Metal bands}, </v>
      </c>
    </row>
    <row r="69" spans="1:5" x14ac:dyDescent="0.3">
      <c r="A69" t="s">
        <v>132</v>
      </c>
      <c r="B69" t="s">
        <v>154</v>
      </c>
      <c r="C69" t="str">
        <f>VLOOKUP(B69,Mapping!$D$3:$E$5,2,FALSE)</f>
        <v>Many</v>
      </c>
      <c r="E69" t="str">
        <f t="shared" si="1"/>
        <v xml:space="preserve">{type: Many, challenge: Historical events}, </v>
      </c>
    </row>
    <row r="70" spans="1:5" x14ac:dyDescent="0.3">
      <c r="A70" t="s">
        <v>93</v>
      </c>
      <c r="B70" t="s">
        <v>154</v>
      </c>
      <c r="C70" t="str">
        <f>VLOOKUP(B70,Mapping!$D$3:$E$5,2,FALSE)</f>
        <v>Many</v>
      </c>
      <c r="E70" t="str">
        <f t="shared" si="1"/>
        <v xml:space="preserve">{type: Many, challenge: Historically significant years}, </v>
      </c>
    </row>
    <row r="71" spans="1:5" x14ac:dyDescent="0.3">
      <c r="A71" t="s">
        <v>160</v>
      </c>
      <c r="B71" t="s">
        <v>152</v>
      </c>
      <c r="C71" t="str">
        <f>VLOOKUP(B71,Mapping!$D$3:$E$5,2,FALSE)</f>
        <v>One</v>
      </c>
      <c r="E71" t="str">
        <f t="shared" si="1"/>
        <v xml:space="preserve">{type: One, challenge: Hot things}, </v>
      </c>
    </row>
    <row r="72" spans="1:5" x14ac:dyDescent="0.3">
      <c r="A72" t="s">
        <v>13</v>
      </c>
      <c r="B72" t="s">
        <v>152</v>
      </c>
      <c r="C72" t="str">
        <f>VLOOKUP(B72,Mapping!$D$3:$E$5,2,FALSE)</f>
        <v>One</v>
      </c>
      <c r="E72" t="str">
        <f t="shared" si="1"/>
        <v xml:space="preserve">{type: One, challenge: Housework tasks}, </v>
      </c>
    </row>
    <row r="73" spans="1:5" x14ac:dyDescent="0.3">
      <c r="A73" t="s">
        <v>119</v>
      </c>
      <c r="B73" t="s">
        <v>153</v>
      </c>
      <c r="C73" t="str">
        <f>VLOOKUP(B73,Mapping!$D$3:$E$5,2,FALSE)</f>
        <v>None</v>
      </c>
      <c r="E73" t="str">
        <f t="shared" si="1"/>
        <v xml:space="preserve">{type: None, challenge: Inventors}, </v>
      </c>
    </row>
    <row r="74" spans="1:5" x14ac:dyDescent="0.3">
      <c r="A74" t="s">
        <v>128</v>
      </c>
      <c r="B74" t="s">
        <v>153</v>
      </c>
      <c r="C74" t="str">
        <f>VLOOKUP(B74,Mapping!$D$3:$E$5,2,FALSE)</f>
        <v>None</v>
      </c>
      <c r="E74" t="str">
        <f t="shared" si="1"/>
        <v xml:space="preserve">{type: None, challenge: Irish words}, </v>
      </c>
    </row>
    <row r="75" spans="1:5" x14ac:dyDescent="0.3">
      <c r="A75" t="s">
        <v>37</v>
      </c>
      <c r="B75" t="s">
        <v>153</v>
      </c>
      <c r="C75" t="str">
        <f>VLOOKUP(B75,Mapping!$D$3:$E$5,2,FALSE)</f>
        <v>None</v>
      </c>
      <c r="E75" t="str">
        <f t="shared" si="1"/>
        <v xml:space="preserve">{type: None, challenge: James Bond films}, </v>
      </c>
    </row>
    <row r="76" spans="1:5" x14ac:dyDescent="0.3">
      <c r="A76" t="s">
        <v>6</v>
      </c>
      <c r="B76" t="s">
        <v>152</v>
      </c>
      <c r="C76" t="str">
        <f>VLOOKUP(B76,Mapping!$D$3:$E$5,2,FALSE)</f>
        <v>One</v>
      </c>
      <c r="E76" t="str">
        <f t="shared" si="1"/>
        <v xml:space="preserve">{type: One, challenge: Keyboard shortcuts}, </v>
      </c>
    </row>
    <row r="77" spans="1:5" x14ac:dyDescent="0.3">
      <c r="A77" t="s">
        <v>1</v>
      </c>
      <c r="B77" t="s">
        <v>152</v>
      </c>
      <c r="C77" t="str">
        <f>VLOOKUP(B77,Mapping!$D$3:$E$5,2,FALSE)</f>
        <v>One</v>
      </c>
      <c r="E77" t="str">
        <f t="shared" si="1"/>
        <v xml:space="preserve">{type: One, challenge: Kings}, </v>
      </c>
    </row>
    <row r="78" spans="1:5" x14ac:dyDescent="0.3">
      <c r="A78" t="s">
        <v>25</v>
      </c>
      <c r="B78" t="s">
        <v>152</v>
      </c>
      <c r="C78" t="str">
        <f>VLOOKUP(B78,Mapping!$D$3:$E$5,2,FALSE)</f>
        <v>One</v>
      </c>
      <c r="E78" t="str">
        <f t="shared" si="1"/>
        <v xml:space="preserve">{type: One, challenge: Kitchen implements}, </v>
      </c>
    </row>
    <row r="79" spans="1:5" x14ac:dyDescent="0.3">
      <c r="A79" t="s">
        <v>8</v>
      </c>
      <c r="B79" t="s">
        <v>152</v>
      </c>
      <c r="C79" t="str">
        <f>VLOOKUP(B79,Mapping!$D$3:$E$5,2,FALSE)</f>
        <v>One</v>
      </c>
      <c r="E79" t="str">
        <f t="shared" si="1"/>
        <v xml:space="preserve">{type: One, challenge: Kitchen things}, </v>
      </c>
    </row>
    <row r="80" spans="1:5" x14ac:dyDescent="0.3">
      <c r="A80" t="s">
        <v>69</v>
      </c>
      <c r="B80" t="s">
        <v>152</v>
      </c>
      <c r="C80" t="str">
        <f>VLOOKUP(B80,Mapping!$D$3:$E$5,2,FALSE)</f>
        <v>One</v>
      </c>
      <c r="E80" t="str">
        <f t="shared" si="1"/>
        <v xml:space="preserve">{type: One, challenge: Languages}, </v>
      </c>
    </row>
    <row r="81" spans="1:5" x14ac:dyDescent="0.3">
      <c r="A81" t="s">
        <v>129</v>
      </c>
      <c r="B81" t="s">
        <v>153</v>
      </c>
      <c r="C81" t="str">
        <f>VLOOKUP(B81,Mapping!$D$3:$E$5,2,FALSE)</f>
        <v>None</v>
      </c>
      <c r="E81" t="str">
        <f t="shared" si="1"/>
        <v xml:space="preserve">{type: None, challenge: Latin in comon usage}, </v>
      </c>
    </row>
    <row r="82" spans="1:5" x14ac:dyDescent="0.3">
      <c r="A82" t="s">
        <v>134</v>
      </c>
      <c r="B82" t="s">
        <v>152</v>
      </c>
      <c r="C82" t="str">
        <f>VLOOKUP(B82,Mapping!$D$3:$E$5,2,FALSE)</f>
        <v>One</v>
      </c>
      <c r="E82" t="str">
        <f t="shared" si="1"/>
        <v xml:space="preserve">{type: One, challenge: Long words}, </v>
      </c>
    </row>
    <row r="83" spans="1:5" x14ac:dyDescent="0.3">
      <c r="A83" t="s">
        <v>9</v>
      </c>
      <c r="B83" t="s">
        <v>152</v>
      </c>
      <c r="C83" t="str">
        <f>VLOOKUP(B83,Mapping!$D$3:$E$5,2,FALSE)</f>
        <v>One</v>
      </c>
      <c r="E83" t="str">
        <f t="shared" si="1"/>
        <v xml:space="preserve">{type: One, challenge: Lounge things}, </v>
      </c>
    </row>
    <row r="84" spans="1:5" x14ac:dyDescent="0.3">
      <c r="A84" t="s">
        <v>130</v>
      </c>
      <c r="B84" t="s">
        <v>153</v>
      </c>
      <c r="C84" t="str">
        <f>VLOOKUP(B84,Mapping!$D$3:$E$5,2,FALSE)</f>
        <v>None</v>
      </c>
      <c r="E84" t="str">
        <f t="shared" si="1"/>
        <v xml:space="preserve">{type: None, challenge: Mathematical operations}, </v>
      </c>
    </row>
    <row r="85" spans="1:5" x14ac:dyDescent="0.3">
      <c r="A85" t="s">
        <v>83</v>
      </c>
      <c r="B85" t="s">
        <v>153</v>
      </c>
      <c r="C85" t="str">
        <f>VLOOKUP(B85,Mapping!$D$3:$E$5,2,FALSE)</f>
        <v>None</v>
      </c>
      <c r="E85" t="str">
        <f t="shared" si="1"/>
        <v xml:space="preserve">{type: None, challenge: Mountains}, </v>
      </c>
    </row>
    <row r="86" spans="1:5" x14ac:dyDescent="0.3">
      <c r="A86" t="s">
        <v>99</v>
      </c>
      <c r="B86" t="s">
        <v>152</v>
      </c>
      <c r="C86" t="str">
        <f>VLOOKUP(B86,Mapping!$D$3:$E$5,2,FALSE)</f>
        <v>One</v>
      </c>
      <c r="E86" t="str">
        <f t="shared" si="1"/>
        <v xml:space="preserve">{type: One, challenge: Musical instruments}, </v>
      </c>
    </row>
    <row r="87" spans="1:5" x14ac:dyDescent="0.3">
      <c r="A87" t="s">
        <v>100</v>
      </c>
      <c r="B87" t="s">
        <v>153</v>
      </c>
      <c r="C87" t="str">
        <f>VLOOKUP(B87,Mapping!$D$3:$E$5,2,FALSE)</f>
        <v>None</v>
      </c>
      <c r="E87" t="str">
        <f t="shared" si="1"/>
        <v xml:space="preserve">{type: None, challenge: Musical terms}, </v>
      </c>
    </row>
    <row r="88" spans="1:5" x14ac:dyDescent="0.3">
      <c r="A88" t="s">
        <v>102</v>
      </c>
      <c r="B88" t="s">
        <v>152</v>
      </c>
      <c r="C88" t="str">
        <f>VLOOKUP(B88,Mapping!$D$3:$E$5,2,FALSE)</f>
        <v>One</v>
      </c>
      <c r="E88" t="str">
        <f t="shared" si="1"/>
        <v xml:space="preserve">{type: One, challenge: National holidays}, </v>
      </c>
    </row>
    <row r="89" spans="1:5" x14ac:dyDescent="0.3">
      <c r="A89" t="s">
        <v>21</v>
      </c>
      <c r="B89" t="s">
        <v>153</v>
      </c>
      <c r="C89" t="str">
        <f>VLOOKUP(B89,Mapping!$D$3:$E$5,2,FALSE)</f>
        <v>None</v>
      </c>
      <c r="E89" t="str">
        <f t="shared" si="1"/>
        <v xml:space="preserve">{type: None, challenge: NBA teams}, </v>
      </c>
    </row>
    <row r="90" spans="1:5" x14ac:dyDescent="0.3">
      <c r="A90" t="s">
        <v>80</v>
      </c>
      <c r="B90" t="s">
        <v>154</v>
      </c>
      <c r="C90" t="str">
        <f>VLOOKUP(B90,Mapping!$D$3:$E$5,2,FALSE)</f>
        <v>Many</v>
      </c>
      <c r="E90" t="str">
        <f t="shared" si="1"/>
        <v xml:space="preserve">{type: Many, challenge: Numbers}, </v>
      </c>
    </row>
    <row r="91" spans="1:5" x14ac:dyDescent="0.3">
      <c r="A91" t="s">
        <v>126</v>
      </c>
      <c r="B91" t="s">
        <v>153</v>
      </c>
      <c r="C91" t="str">
        <f>VLOOKUP(B91,Mapping!$D$3:$E$5,2,FALSE)</f>
        <v>None</v>
      </c>
      <c r="E91" t="str">
        <f t="shared" si="1"/>
        <v xml:space="preserve">{type: None, challenge: Opera singers}, </v>
      </c>
    </row>
    <row r="92" spans="1:5" x14ac:dyDescent="0.3">
      <c r="A92" t="s">
        <v>33</v>
      </c>
      <c r="B92" t="s">
        <v>152</v>
      </c>
      <c r="C92" t="str">
        <f>VLOOKUP(B92,Mapping!$D$3:$E$5,2,FALSE)</f>
        <v>One</v>
      </c>
      <c r="E92" t="str">
        <f t="shared" si="1"/>
        <v xml:space="preserve">{type: One, challenge: Painters}, </v>
      </c>
    </row>
    <row r="93" spans="1:5" x14ac:dyDescent="0.3">
      <c r="A93" t="s">
        <v>61</v>
      </c>
      <c r="B93" t="s">
        <v>153</v>
      </c>
      <c r="C93" t="str">
        <f>VLOOKUP(B93,Mapping!$D$3:$E$5,2,FALSE)</f>
        <v>None</v>
      </c>
      <c r="E93" t="str">
        <f t="shared" si="1"/>
        <v xml:space="preserve">{type: None, challenge: Palindromes}, </v>
      </c>
    </row>
    <row r="94" spans="1:5" x14ac:dyDescent="0.3">
      <c r="A94" t="s">
        <v>106</v>
      </c>
      <c r="B94" t="s">
        <v>152</v>
      </c>
      <c r="C94" t="str">
        <f>VLOOKUP(B94,Mapping!$D$3:$E$5,2,FALSE)</f>
        <v>One</v>
      </c>
      <c r="E94" t="str">
        <f t="shared" si="1"/>
        <v xml:space="preserve">{type: One, challenge: Party games}, </v>
      </c>
    </row>
    <row r="95" spans="1:5" x14ac:dyDescent="0.3">
      <c r="A95" t="s">
        <v>57</v>
      </c>
      <c r="B95" t="s">
        <v>153</v>
      </c>
      <c r="C95" t="str">
        <f>VLOOKUP(B95,Mapping!$D$3:$E$5,2,FALSE)</f>
        <v>None</v>
      </c>
      <c r="E95" t="str">
        <f t="shared" si="1"/>
        <v xml:space="preserve">{type: None, challenge: Pastries}, </v>
      </c>
    </row>
    <row r="96" spans="1:5" x14ac:dyDescent="0.3">
      <c r="A96" t="s">
        <v>71</v>
      </c>
      <c r="B96" t="s">
        <v>153</v>
      </c>
      <c r="C96" t="str">
        <f>VLOOKUP(B96,Mapping!$D$3:$E$5,2,FALSE)</f>
        <v>None</v>
      </c>
      <c r="E96" t="str">
        <f t="shared" si="1"/>
        <v xml:space="preserve">{type: None, challenge: Phone manufacturers}, </v>
      </c>
    </row>
    <row r="97" spans="1:5" x14ac:dyDescent="0.3">
      <c r="A97" t="s">
        <v>65</v>
      </c>
      <c r="B97" t="s">
        <v>153</v>
      </c>
      <c r="C97" t="str">
        <f>VLOOKUP(B97,Mapping!$D$3:$E$5,2,FALSE)</f>
        <v>None</v>
      </c>
      <c r="E97" t="str">
        <f t="shared" si="1"/>
        <v xml:space="preserve">{type: None, challenge: Polite insults}, </v>
      </c>
    </row>
    <row r="98" spans="1:5" x14ac:dyDescent="0.3">
      <c r="A98" t="s">
        <v>101</v>
      </c>
      <c r="B98" t="s">
        <v>154</v>
      </c>
      <c r="C98" t="str">
        <f>VLOOKUP(B98,Mapping!$D$3:$E$5,2,FALSE)</f>
        <v>Many</v>
      </c>
      <c r="E98" t="str">
        <f t="shared" si="1"/>
        <v xml:space="preserve">{type: Many, challenge: Politicians}, </v>
      </c>
    </row>
    <row r="99" spans="1:5" x14ac:dyDescent="0.3">
      <c r="A99" t="s">
        <v>41</v>
      </c>
      <c r="B99" t="s">
        <v>153</v>
      </c>
      <c r="C99" t="str">
        <f>VLOOKUP(B99,Mapping!$D$3:$E$5,2,FALSE)</f>
        <v>None</v>
      </c>
      <c r="E99" t="str">
        <f t="shared" si="1"/>
        <v xml:space="preserve">{type: None, challenge: Programming languages}, </v>
      </c>
    </row>
    <row r="100" spans="1:5" x14ac:dyDescent="0.3">
      <c r="A100" t="s">
        <v>2</v>
      </c>
      <c r="B100" t="s">
        <v>152</v>
      </c>
      <c r="C100" t="str">
        <f>VLOOKUP(B100,Mapping!$D$3:$E$5,2,FALSE)</f>
        <v>One</v>
      </c>
      <c r="E100" t="str">
        <f t="shared" si="1"/>
        <v xml:space="preserve">{type: One, challenge: Queens}, </v>
      </c>
    </row>
    <row r="101" spans="1:5" x14ac:dyDescent="0.3">
      <c r="A101" t="s">
        <v>94</v>
      </c>
      <c r="B101" t="s">
        <v>154</v>
      </c>
      <c r="C101" t="str">
        <f>VLOOKUP(B101,Mapping!$D$3:$E$5,2,FALSE)</f>
        <v>Many</v>
      </c>
      <c r="E101" t="str">
        <f t="shared" si="1"/>
        <v xml:space="preserve">{type: Many, challenge: Recording artists}, </v>
      </c>
    </row>
    <row r="102" spans="1:5" x14ac:dyDescent="0.3">
      <c r="A102" t="s">
        <v>85</v>
      </c>
      <c r="B102" t="s">
        <v>153</v>
      </c>
      <c r="C102" t="str">
        <f>VLOOKUP(B102,Mapping!$D$3:$E$5,2,FALSE)</f>
        <v>None</v>
      </c>
      <c r="E102" t="str">
        <f t="shared" si="1"/>
        <v xml:space="preserve">{type: None, challenge: Religions}, </v>
      </c>
    </row>
    <row r="103" spans="1:5" x14ac:dyDescent="0.3">
      <c r="A103" t="s">
        <v>110</v>
      </c>
      <c r="B103" t="s">
        <v>153</v>
      </c>
      <c r="C103" t="str">
        <f>VLOOKUP(B103,Mapping!$D$3:$E$5,2,FALSE)</f>
        <v>None</v>
      </c>
      <c r="E103" t="str">
        <f t="shared" si="1"/>
        <v xml:space="preserve">{type: None, challenge: Sailing terms}, </v>
      </c>
    </row>
    <row r="104" spans="1:5" x14ac:dyDescent="0.3">
      <c r="A104" t="s">
        <v>127</v>
      </c>
      <c r="B104" t="s">
        <v>153</v>
      </c>
      <c r="C104" t="str">
        <f>VLOOKUP(B104,Mapping!$D$3:$E$5,2,FALSE)</f>
        <v>None</v>
      </c>
      <c r="E104" t="str">
        <f t="shared" si="1"/>
        <v xml:space="preserve">{type: None, challenge: Scotish words}, </v>
      </c>
    </row>
    <row r="105" spans="1:5" x14ac:dyDescent="0.3">
      <c r="A105" t="s">
        <v>84</v>
      </c>
      <c r="B105" t="s">
        <v>153</v>
      </c>
      <c r="C105" t="str">
        <f>VLOOKUP(B105,Mapping!$D$3:$E$5,2,FALSE)</f>
        <v>None</v>
      </c>
      <c r="E105" t="str">
        <f t="shared" si="1"/>
        <v xml:space="preserve">{type: None, challenge: Seas}, </v>
      </c>
    </row>
    <row r="106" spans="1:5" x14ac:dyDescent="0.3">
      <c r="A106" t="s">
        <v>145</v>
      </c>
      <c r="B106" t="s">
        <v>153</v>
      </c>
      <c r="C106" t="str">
        <f>VLOOKUP(B106,Mapping!$D$3:$E$5,2,FALSE)</f>
        <v>None</v>
      </c>
      <c r="E106" t="str">
        <f t="shared" si="1"/>
        <v xml:space="preserve">{type: None, challenge: Shakespearian characters}, </v>
      </c>
    </row>
    <row r="107" spans="1:5" x14ac:dyDescent="0.3">
      <c r="A107" t="s">
        <v>70</v>
      </c>
      <c r="B107" t="s">
        <v>152</v>
      </c>
      <c r="C107" t="str">
        <f>VLOOKUP(B107,Mapping!$D$3:$E$5,2,FALSE)</f>
        <v>One</v>
      </c>
      <c r="E107" t="str">
        <f t="shared" si="1"/>
        <v xml:space="preserve">{type: One, challenge: Shops}, </v>
      </c>
    </row>
    <row r="108" spans="1:5" x14ac:dyDescent="0.3">
      <c r="A108" t="s">
        <v>96</v>
      </c>
      <c r="B108" t="s">
        <v>152</v>
      </c>
      <c r="C108" t="str">
        <f>VLOOKUP(B108,Mapping!$D$3:$E$5,2,FALSE)</f>
        <v>One</v>
      </c>
      <c r="E108" t="str">
        <f t="shared" si="1"/>
        <v xml:space="preserve">{type: One, challenge: Singers}, </v>
      </c>
    </row>
    <row r="109" spans="1:5" x14ac:dyDescent="0.3">
      <c r="A109" t="s">
        <v>62</v>
      </c>
      <c r="B109" t="s">
        <v>152</v>
      </c>
      <c r="C109" t="str">
        <f>VLOOKUP(B109,Mapping!$D$3:$E$5,2,FALSE)</f>
        <v>One</v>
      </c>
      <c r="E109" t="str">
        <f t="shared" si="1"/>
        <v xml:space="preserve">{type: One, challenge: Soft things}, </v>
      </c>
    </row>
    <row r="110" spans="1:5" x14ac:dyDescent="0.3">
      <c r="A110" t="s">
        <v>112</v>
      </c>
      <c r="B110" t="s">
        <v>153</v>
      </c>
      <c r="C110" t="str">
        <f>VLOOKUP(B110,Mapping!$D$3:$E$5,2,FALSE)</f>
        <v>None</v>
      </c>
      <c r="E110" t="str">
        <f t="shared" si="1"/>
        <v xml:space="preserve">{type: None, challenge: Songs currently in the charts}, </v>
      </c>
    </row>
    <row r="111" spans="1:5" x14ac:dyDescent="0.3">
      <c r="A111" t="s">
        <v>44</v>
      </c>
      <c r="B111" t="s">
        <v>153</v>
      </c>
      <c r="C111" t="str">
        <f>VLOOKUP(B111,Mapping!$D$3:$E$5,2,FALSE)</f>
        <v>None</v>
      </c>
      <c r="E111" t="str">
        <f t="shared" si="1"/>
        <v xml:space="preserve">{type: None, challenge: Spices}, </v>
      </c>
    </row>
    <row r="112" spans="1:5" x14ac:dyDescent="0.3">
      <c r="A112" t="s">
        <v>45</v>
      </c>
      <c r="B112" t="s">
        <v>152</v>
      </c>
      <c r="C112" t="str">
        <f>VLOOKUP(B112,Mapping!$D$3:$E$5,2,FALSE)</f>
        <v>One</v>
      </c>
      <c r="E112" t="str">
        <f t="shared" si="1"/>
        <v xml:space="preserve">{type: One, challenge: Sports}, </v>
      </c>
    </row>
    <row r="113" spans="1:5" x14ac:dyDescent="0.3">
      <c r="A113" t="s">
        <v>63</v>
      </c>
      <c r="B113" t="s">
        <v>152</v>
      </c>
      <c r="C113" t="str">
        <f>VLOOKUP(B113,Mapping!$D$3:$E$5,2,FALSE)</f>
        <v>One</v>
      </c>
      <c r="E113" t="str">
        <f t="shared" si="1"/>
        <v xml:space="preserve">{type: One, challenge: Strong things}, </v>
      </c>
    </row>
    <row r="114" spans="1:5" x14ac:dyDescent="0.3">
      <c r="A114" t="s">
        <v>35</v>
      </c>
      <c r="B114" t="s">
        <v>153</v>
      </c>
      <c r="C114" t="str">
        <f>VLOOKUP(B114,Mapping!$D$3:$E$5,2,FALSE)</f>
        <v>None</v>
      </c>
      <c r="E114" t="str">
        <f t="shared" si="1"/>
        <v xml:space="preserve">{type: None, challenge: Superheros}, </v>
      </c>
    </row>
    <row r="115" spans="1:5" x14ac:dyDescent="0.3">
      <c r="A115" t="s">
        <v>137</v>
      </c>
      <c r="B115" t="s">
        <v>152</v>
      </c>
      <c r="C115" t="str">
        <f>VLOOKUP(B115,Mapping!$D$3:$E$5,2,FALSE)</f>
        <v>One</v>
      </c>
      <c r="E115" t="str">
        <f t="shared" si="1"/>
        <v xml:space="preserve">{type: One, challenge: Sweets / candy}, </v>
      </c>
    </row>
    <row r="116" spans="1:5" x14ac:dyDescent="0.3">
      <c r="A116" t="s">
        <v>59</v>
      </c>
      <c r="B116" t="s">
        <v>154</v>
      </c>
      <c r="C116" t="str">
        <f>VLOOKUP(B116,Mapping!$D$3:$E$5,2,FALSE)</f>
        <v>Many</v>
      </c>
      <c r="E116" t="str">
        <f t="shared" si="1"/>
        <v xml:space="preserve">{type: Many, challenge: Tasty things}, </v>
      </c>
    </row>
    <row r="117" spans="1:5" x14ac:dyDescent="0.3">
      <c r="A117" t="s">
        <v>67</v>
      </c>
      <c r="B117" t="s">
        <v>152</v>
      </c>
      <c r="C117" t="str">
        <f>VLOOKUP(B117,Mapping!$D$3:$E$5,2,FALSE)</f>
        <v>One</v>
      </c>
      <c r="E117" t="str">
        <f t="shared" si="1"/>
        <v xml:space="preserve">{type: One, challenge: Things bigger than a jumbo jet}, </v>
      </c>
    </row>
    <row r="118" spans="1:5" x14ac:dyDescent="0.3">
      <c r="A118" t="s">
        <v>66</v>
      </c>
      <c r="B118" t="s">
        <v>152</v>
      </c>
      <c r="C118" t="str">
        <f>VLOOKUP(B118,Mapping!$D$3:$E$5,2,FALSE)</f>
        <v>One</v>
      </c>
      <c r="E118" t="str">
        <f t="shared" si="1"/>
        <v xml:space="preserve">{type: One, challenge: Things heavier than a whale}, </v>
      </c>
    </row>
    <row r="119" spans="1:5" x14ac:dyDescent="0.3">
      <c r="A119" t="s">
        <v>68</v>
      </c>
      <c r="B119" t="s">
        <v>152</v>
      </c>
      <c r="C119" t="str">
        <f>VLOOKUP(B119,Mapping!$D$3:$E$5,2,FALSE)</f>
        <v>One</v>
      </c>
      <c r="E119" t="str">
        <f t="shared" si="1"/>
        <v xml:space="preserve">{type: One, challenge: Things smaller than a grain of sand}, </v>
      </c>
    </row>
    <row r="120" spans="1:5" x14ac:dyDescent="0.3">
      <c r="A120" t="s">
        <v>14</v>
      </c>
      <c r="B120" t="s">
        <v>153</v>
      </c>
      <c r="C120" t="str">
        <f>VLOOKUP(B120,Mapping!$D$3:$E$5,2,FALSE)</f>
        <v>None</v>
      </c>
      <c r="E120" t="str">
        <f t="shared" si="1"/>
        <v xml:space="preserve">{type: None, challenge: Things you do at work}, </v>
      </c>
    </row>
    <row r="121" spans="1:5" x14ac:dyDescent="0.3">
      <c r="A121" t="s">
        <v>48</v>
      </c>
      <c r="B121" t="s">
        <v>152</v>
      </c>
      <c r="C121" t="str">
        <f>VLOOKUP(B121,Mapping!$D$3:$E$5,2,FALSE)</f>
        <v>One</v>
      </c>
      <c r="E121" t="str">
        <f t="shared" si="1"/>
        <v xml:space="preserve">{type: One, challenge: Things you do on holiday}, </v>
      </c>
    </row>
    <row r="122" spans="1:5" x14ac:dyDescent="0.3">
      <c r="A122" t="s">
        <v>15</v>
      </c>
      <c r="B122" t="s">
        <v>153</v>
      </c>
      <c r="C122" t="str">
        <f>VLOOKUP(B122,Mapping!$D$3:$E$5,2,FALSE)</f>
        <v>None</v>
      </c>
      <c r="E122" t="str">
        <f t="shared" si="1"/>
        <v xml:space="preserve">{type: None, challenge: Things you do to prepare for a party}, </v>
      </c>
    </row>
    <row r="123" spans="1:5" x14ac:dyDescent="0.3">
      <c r="A123" t="s">
        <v>50</v>
      </c>
      <c r="B123" t="s">
        <v>152</v>
      </c>
      <c r="C123" t="str">
        <f>VLOOKUP(B123,Mapping!$D$3:$E$5,2,FALSE)</f>
        <v>One</v>
      </c>
      <c r="E123" t="str">
        <f t="shared" si="1"/>
        <v xml:space="preserve">{type: One, challenge: Things you find in a briefcase}, </v>
      </c>
    </row>
    <row r="124" spans="1:5" x14ac:dyDescent="0.3">
      <c r="A124" t="s">
        <v>51</v>
      </c>
      <c r="B124" t="s">
        <v>152</v>
      </c>
      <c r="C124" t="str">
        <f>VLOOKUP(B124,Mapping!$D$3:$E$5,2,FALSE)</f>
        <v>One</v>
      </c>
      <c r="E124" t="str">
        <f t="shared" si="1"/>
        <v xml:space="preserve">{type: One, challenge: Things you find in a handbag}, </v>
      </c>
    </row>
    <row r="125" spans="1:5" x14ac:dyDescent="0.3">
      <c r="A125" t="s">
        <v>124</v>
      </c>
      <c r="B125" t="s">
        <v>152</v>
      </c>
      <c r="C125" t="str">
        <f>VLOOKUP(B125,Mapping!$D$3:$E$5,2,FALSE)</f>
        <v>One</v>
      </c>
      <c r="E125" t="str">
        <f t="shared" si="1"/>
        <v xml:space="preserve">{type: One, challenge: Things you find in a hospital}, </v>
      </c>
    </row>
    <row r="126" spans="1:5" x14ac:dyDescent="0.3">
      <c r="A126" t="s">
        <v>52</v>
      </c>
      <c r="B126" t="s">
        <v>153</v>
      </c>
      <c r="C126" t="str">
        <f>VLOOKUP(B126,Mapping!$D$3:$E$5,2,FALSE)</f>
        <v>None</v>
      </c>
      <c r="E126" t="str">
        <f t="shared" si="1"/>
        <v xml:space="preserve">{type: None, challenge: Things you find in a wallet}, </v>
      </c>
    </row>
    <row r="127" spans="1:5" x14ac:dyDescent="0.3">
      <c r="A127" t="s">
        <v>49</v>
      </c>
      <c r="B127" t="s">
        <v>152</v>
      </c>
      <c r="C127" t="str">
        <f>VLOOKUP(B127,Mapping!$D$3:$E$5,2,FALSE)</f>
        <v>One</v>
      </c>
      <c r="E127" t="str">
        <f t="shared" si="1"/>
        <v xml:space="preserve">{type: One, challenge: Things you pack in a suitcase}, </v>
      </c>
    </row>
    <row r="128" spans="1:5" x14ac:dyDescent="0.3">
      <c r="A128" t="s">
        <v>147</v>
      </c>
      <c r="B128" t="s">
        <v>153</v>
      </c>
      <c r="C128" t="str">
        <f>VLOOKUP(B128,Mapping!$D$3:$E$5,2,FALSE)</f>
        <v>None</v>
      </c>
      <c r="E128" t="str">
        <f t="shared" si="1"/>
        <v xml:space="preserve">{type: None, challenge: Things you put in a toaster}, </v>
      </c>
    </row>
    <row r="129" spans="1:5" x14ac:dyDescent="0.3">
      <c r="A129" t="s">
        <v>131</v>
      </c>
      <c r="B129" t="s">
        <v>152</v>
      </c>
      <c r="C129" t="str">
        <f>VLOOKUP(B129,Mapping!$D$3:$E$5,2,FALSE)</f>
        <v>One</v>
      </c>
      <c r="E129" t="str">
        <f t="shared" si="1"/>
        <v xml:space="preserve">{type: One, challenge: Topical words}, </v>
      </c>
    </row>
    <row r="130" spans="1:5" x14ac:dyDescent="0.3">
      <c r="A130" t="s">
        <v>77</v>
      </c>
      <c r="B130" t="s">
        <v>153</v>
      </c>
      <c r="C130" t="str">
        <f>VLOOKUP(B130,Mapping!$D$3:$E$5,2,FALSE)</f>
        <v>None</v>
      </c>
      <c r="E130" t="str">
        <f t="shared" si="1"/>
        <v xml:space="preserve">{type: None, challenge: TV chefs}, </v>
      </c>
    </row>
    <row r="131" spans="1:5" x14ac:dyDescent="0.3">
      <c r="A131" t="s">
        <v>47</v>
      </c>
      <c r="B131" t="s">
        <v>153</v>
      </c>
      <c r="C131" t="str">
        <f>VLOOKUP(B131,Mapping!$D$3:$E$5,2,FALSE)</f>
        <v>None</v>
      </c>
      <c r="E131" t="str">
        <f t="shared" ref="E131:E151" si="2">"{type: "&amp;C131&amp;", challenge: "&amp;A131&amp;"}, "</f>
        <v xml:space="preserve">{type: None, challenge: Types of building}, </v>
      </c>
    </row>
    <row r="132" spans="1:5" x14ac:dyDescent="0.3">
      <c r="A132" t="s">
        <v>19</v>
      </c>
      <c r="B132" t="s">
        <v>152</v>
      </c>
      <c r="C132" t="str">
        <f>VLOOKUP(B132,Mapping!$D$3:$E$5,2,FALSE)</f>
        <v>One</v>
      </c>
      <c r="E132" t="str">
        <f t="shared" si="2"/>
        <v xml:space="preserve">{type: One, challenge: Types of car}, </v>
      </c>
    </row>
    <row r="133" spans="1:5" x14ac:dyDescent="0.3">
      <c r="A133" t="s">
        <v>18</v>
      </c>
      <c r="B133" t="s">
        <v>153</v>
      </c>
      <c r="C133" t="str">
        <f>VLOOKUP(B133,Mapping!$D$3:$E$5,2,FALSE)</f>
        <v>None</v>
      </c>
      <c r="E133" t="str">
        <f t="shared" si="2"/>
        <v xml:space="preserve">{type: None, challenge: Types of dog}, </v>
      </c>
    </row>
    <row r="134" spans="1:5" x14ac:dyDescent="0.3">
      <c r="A134" t="s">
        <v>141</v>
      </c>
      <c r="B134" t="s">
        <v>153</v>
      </c>
      <c r="C134" t="str">
        <f>VLOOKUP(B134,Mapping!$D$3:$E$5,2,FALSE)</f>
        <v>None</v>
      </c>
      <c r="E134" t="str">
        <f t="shared" si="2"/>
        <v xml:space="preserve">{type: None, challenge: Types of dress}, </v>
      </c>
    </row>
    <row r="135" spans="1:5" x14ac:dyDescent="0.3">
      <c r="A135" t="s">
        <v>158</v>
      </c>
      <c r="B135" t="s">
        <v>153</v>
      </c>
      <c r="C135" t="str">
        <f>VLOOKUP(B135,Mapping!$D$3:$E$5,2,FALSE)</f>
        <v>None</v>
      </c>
      <c r="E135" t="str">
        <f t="shared" si="2"/>
        <v xml:space="preserve">{type: None, challenge: Types of hat}, </v>
      </c>
    </row>
    <row r="136" spans="1:5" x14ac:dyDescent="0.3">
      <c r="A136" t="s">
        <v>43</v>
      </c>
      <c r="B136" t="s">
        <v>153</v>
      </c>
      <c r="C136" t="str">
        <f>VLOOKUP(B136,Mapping!$D$3:$E$5,2,FALSE)</f>
        <v>None</v>
      </c>
      <c r="E136" t="str">
        <f t="shared" si="2"/>
        <v xml:space="preserve">{type: None, challenge: Types of pasta}, </v>
      </c>
    </row>
    <row r="137" spans="1:5" x14ac:dyDescent="0.3">
      <c r="A137" t="s">
        <v>140</v>
      </c>
      <c r="B137" t="s">
        <v>153</v>
      </c>
      <c r="C137" t="str">
        <f>VLOOKUP(B137,Mapping!$D$3:$E$5,2,FALSE)</f>
        <v>None</v>
      </c>
      <c r="E137" t="str">
        <f t="shared" si="2"/>
        <v xml:space="preserve">{type: None, challenge: Types of shoe}, </v>
      </c>
    </row>
    <row r="138" spans="1:5" x14ac:dyDescent="0.3">
      <c r="A138" t="s">
        <v>32</v>
      </c>
      <c r="B138" t="s">
        <v>152</v>
      </c>
      <c r="C138" t="str">
        <f>VLOOKUP(B138,Mapping!$D$3:$E$5,2,FALSE)</f>
        <v>One</v>
      </c>
      <c r="E138" t="str">
        <f t="shared" si="2"/>
        <v xml:space="preserve">{type: One, challenge: Types of transportation}, </v>
      </c>
    </row>
    <row r="139" spans="1:5" x14ac:dyDescent="0.3">
      <c r="A139" t="s">
        <v>72</v>
      </c>
      <c r="B139" t="s">
        <v>153</v>
      </c>
      <c r="C139" t="str">
        <f>VLOOKUP(B139,Mapping!$D$3:$E$5,2,FALSE)</f>
        <v>None</v>
      </c>
      <c r="E139" t="str">
        <f t="shared" si="2"/>
        <v xml:space="preserve">{type: None, challenge: Types of tree}, </v>
      </c>
    </row>
    <row r="140" spans="1:5" x14ac:dyDescent="0.3">
      <c r="A140" t="s">
        <v>3</v>
      </c>
      <c r="B140" t="s">
        <v>153</v>
      </c>
      <c r="C140" t="str">
        <f>VLOOKUP(B140,Mapping!$D$3:$E$5,2,FALSE)</f>
        <v>None</v>
      </c>
      <c r="E140" t="str">
        <f t="shared" si="2"/>
        <v xml:space="preserve">{type: None, challenge: Units of measure}, </v>
      </c>
    </row>
    <row r="141" spans="1:5" x14ac:dyDescent="0.3">
      <c r="A141" t="s">
        <v>142</v>
      </c>
      <c r="B141" t="s">
        <v>154</v>
      </c>
      <c r="C141" t="str">
        <f>VLOOKUP(B141,Mapping!$D$3:$E$5,2,FALSE)</f>
        <v>Many</v>
      </c>
      <c r="E141" t="str">
        <f t="shared" si="2"/>
        <v xml:space="preserve">{type: Many, challenge: Universities}, </v>
      </c>
    </row>
    <row r="142" spans="1:5" x14ac:dyDescent="0.3">
      <c r="A142" t="s">
        <v>146</v>
      </c>
      <c r="B142" t="s">
        <v>152</v>
      </c>
      <c r="C142" t="str">
        <f>VLOOKUP(B142,Mapping!$D$3:$E$5,2,FALSE)</f>
        <v>One</v>
      </c>
      <c r="E142" t="str">
        <f t="shared" si="2"/>
        <v xml:space="preserve">{type: One, challenge: Unpopular people}, </v>
      </c>
    </row>
    <row r="143" spans="1:5" x14ac:dyDescent="0.3">
      <c r="A143" t="s">
        <v>30</v>
      </c>
      <c r="B143" t="s">
        <v>153</v>
      </c>
      <c r="C143" t="str">
        <f>VLOOKUP(B143,Mapping!$D$3:$E$5,2,FALSE)</f>
        <v>None</v>
      </c>
      <c r="E143" t="str">
        <f t="shared" si="2"/>
        <v xml:space="preserve">{type: None, challenge: US Presidents}, </v>
      </c>
    </row>
    <row r="144" spans="1:5" x14ac:dyDescent="0.3">
      <c r="A144" t="s">
        <v>20</v>
      </c>
      <c r="B144" t="s">
        <v>152</v>
      </c>
      <c r="C144" t="str">
        <f>VLOOKUP(B144,Mapping!$D$3:$E$5,2,FALSE)</f>
        <v>One</v>
      </c>
      <c r="E144" t="str">
        <f t="shared" si="2"/>
        <v xml:space="preserve">{type: One, challenge: US States}, </v>
      </c>
    </row>
    <row r="145" spans="1:5" x14ac:dyDescent="0.3">
      <c r="A145" t="s">
        <v>17</v>
      </c>
      <c r="B145" t="s">
        <v>152</v>
      </c>
      <c r="C145" t="str">
        <f>VLOOKUP(B145,Mapping!$D$3:$E$5,2,FALSE)</f>
        <v>One</v>
      </c>
      <c r="E145" t="str">
        <f t="shared" si="2"/>
        <v xml:space="preserve">{type: One, challenge: Vegetables}, </v>
      </c>
    </row>
    <row r="146" spans="1:5" x14ac:dyDescent="0.3">
      <c r="A146" t="s">
        <v>36</v>
      </c>
      <c r="B146" t="s">
        <v>152</v>
      </c>
      <c r="C146" t="str">
        <f>VLOOKUP(B146,Mapping!$D$3:$E$5,2,FALSE)</f>
        <v>One</v>
      </c>
      <c r="E146" t="str">
        <f t="shared" si="2"/>
        <v xml:space="preserve">{type: One, challenge: Vilans}, </v>
      </c>
    </row>
    <row r="147" spans="1:5" x14ac:dyDescent="0.3">
      <c r="A147" t="s">
        <v>58</v>
      </c>
      <c r="B147" t="s">
        <v>153</v>
      </c>
      <c r="C147" t="str">
        <f>VLOOKUP(B147,Mapping!$D$3:$E$5,2,FALSE)</f>
        <v>None</v>
      </c>
      <c r="E147" t="str">
        <f t="shared" si="2"/>
        <v xml:space="preserve">{type: None, challenge: Ways to cook chicken}, </v>
      </c>
    </row>
    <row r="148" spans="1:5" x14ac:dyDescent="0.3">
      <c r="A148" t="s">
        <v>104</v>
      </c>
      <c r="B148" t="s">
        <v>153</v>
      </c>
      <c r="C148" t="str">
        <f>VLOOKUP(B148,Mapping!$D$3:$E$5,2,FALSE)</f>
        <v>None</v>
      </c>
      <c r="E148" t="str">
        <f t="shared" si="2"/>
        <v xml:space="preserve">{type: None, challenge: Ways to cook egg}, </v>
      </c>
    </row>
    <row r="149" spans="1:5" x14ac:dyDescent="0.3">
      <c r="A149" t="s">
        <v>53</v>
      </c>
      <c r="B149" t="s">
        <v>154</v>
      </c>
      <c r="C149" t="str">
        <f>VLOOKUP(B149,Mapping!$D$3:$E$5,2,FALSE)</f>
        <v>Many</v>
      </c>
      <c r="E149" t="str">
        <f t="shared" si="2"/>
        <v xml:space="preserve">{type: Many, challenge: Websites}, </v>
      </c>
    </row>
    <row r="150" spans="1:5" x14ac:dyDescent="0.3">
      <c r="A150" t="s">
        <v>7</v>
      </c>
      <c r="B150" t="s">
        <v>153</v>
      </c>
      <c r="C150" t="str">
        <f>VLOOKUP(B150,Mapping!$D$3:$E$5,2,FALSE)</f>
        <v>None</v>
      </c>
      <c r="E150" t="str">
        <f t="shared" si="2"/>
        <v xml:space="preserve">{type: None, challenge: Wines}, </v>
      </c>
    </row>
    <row r="151" spans="1:5" x14ac:dyDescent="0.3">
      <c r="A151" t="s">
        <v>133</v>
      </c>
      <c r="B151" t="s">
        <v>153</v>
      </c>
      <c r="C151" t="str">
        <f>VLOOKUP(B151,Mapping!$D$3:$E$5,2,FALSE)</f>
        <v>None</v>
      </c>
      <c r="E151" t="str">
        <f t="shared" si="2"/>
        <v xml:space="preserve">{type: None, challenge: Wood working techniques}, </v>
      </c>
    </row>
  </sheetData>
  <sortState ref="A2:B151">
    <sortCondition ref="A2:A1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861B-B1D8-4B87-AE6C-1CE7539D3CF6}">
  <dimension ref="D2:E5"/>
  <sheetViews>
    <sheetView workbookViewId="0">
      <selection activeCell="E8" sqref="E8:G8"/>
    </sheetView>
  </sheetViews>
  <sheetFormatPr defaultRowHeight="16.5" x14ac:dyDescent="0.3"/>
  <cols>
    <col min="4" max="4" width="13.375" bestFit="1" customWidth="1"/>
  </cols>
  <sheetData>
    <row r="2" spans="4:5" x14ac:dyDescent="0.3">
      <c r="D2" t="s">
        <v>156</v>
      </c>
      <c r="E2" t="s">
        <v>157</v>
      </c>
    </row>
    <row r="3" spans="4:5" x14ac:dyDescent="0.3">
      <c r="D3" t="s">
        <v>154</v>
      </c>
      <c r="E3" t="s">
        <v>150</v>
      </c>
    </row>
    <row r="4" spans="4:5" x14ac:dyDescent="0.3">
      <c r="D4" t="s">
        <v>152</v>
      </c>
      <c r="E4" t="s">
        <v>149</v>
      </c>
    </row>
    <row r="5" spans="4:5" x14ac:dyDescent="0.3">
      <c r="D5" t="s">
        <v>153</v>
      </c>
      <c r="E5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Entries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Jones</dc:creator>
  <cp:lastModifiedBy>Rob Jones</cp:lastModifiedBy>
  <dcterms:created xsi:type="dcterms:W3CDTF">2018-11-17T13:37:25Z</dcterms:created>
  <dcterms:modified xsi:type="dcterms:W3CDTF">2018-11-17T14:53:54Z</dcterms:modified>
</cp:coreProperties>
</file>