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N">Sheet1!$D$5:$D$20</definedName>
    <definedName name="timeTrial">Sheet1!$E$5:$E$20</definedName>
  </definedNames>
  <calcPr calcId="14562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4" i="1"/>
</calcChain>
</file>

<file path=xl/sharedStrings.xml><?xml version="1.0" encoding="utf-8"?>
<sst xmlns="http://schemas.openxmlformats.org/spreadsheetml/2006/main" count="33" uniqueCount="12">
  <si>
    <t>N</t>
  </si>
  <si>
    <t>timeTrial1 (sec)</t>
  </si>
  <si>
    <t>timeTrial2 (sec)</t>
  </si>
  <si>
    <t>Ratio1</t>
  </si>
  <si>
    <t>sort1</t>
  </si>
  <si>
    <t>sort2</t>
  </si>
  <si>
    <t>sort3</t>
  </si>
  <si>
    <t>sort4</t>
  </si>
  <si>
    <t>sort5</t>
  </si>
  <si>
    <t>Ascending</t>
  </si>
  <si>
    <t>Descending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</si>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</sst>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Seed</a:t>
            </a:r>
            <a:r>
              <a:rPr lang="en-US" baseline="0"/>
              <a:t> = 31</a:t>
            </a:r>
            <a:endParaRPr lang="en-US"/>
          </a:p>
        </c:rich>
      </c:tx>
      <c:layout>
        <c:manualLayout>
          <c:xMode val="edge"/>
          <c:yMode val="edge"/>
          <c:x val="0.37801377952755905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timeTrial1</c:v>
          </c:tx>
          <c:marker>
            <c:symbol val="none"/>
          </c:marker>
          <c:xVal>
            <c:numRef>
              <c:f>Sheet1!$D$5:$D$19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400</c:v>
                </c:pt>
                <c:pt idx="7">
                  <c:v>700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1.2999999999999999E-2</c:v>
                </c:pt>
                <c:pt idx="3">
                  <c:v>3.5000000000000003E-2</c:v>
                </c:pt>
                <c:pt idx="4">
                  <c:v>5.7000000000000002E-2</c:v>
                </c:pt>
                <c:pt idx="5">
                  <c:v>7.0000000000000007E-2</c:v>
                </c:pt>
                <c:pt idx="6">
                  <c:v>9.4E-2</c:v>
                </c:pt>
                <c:pt idx="7">
                  <c:v>0.16900000000000001</c:v>
                </c:pt>
                <c:pt idx="8">
                  <c:v>0.23499999999999999</c:v>
                </c:pt>
                <c:pt idx="9">
                  <c:v>1.0129999999999999</c:v>
                </c:pt>
                <c:pt idx="10">
                  <c:v>4.0490000000000004</c:v>
                </c:pt>
                <c:pt idx="11">
                  <c:v>20.672999999999998</c:v>
                </c:pt>
                <c:pt idx="12">
                  <c:v>74.733000000000004</c:v>
                </c:pt>
                <c:pt idx="13">
                  <c:v>85.078000000000003</c:v>
                </c:pt>
                <c:pt idx="14">
                  <c:v>640.61699999999996</c:v>
                </c:pt>
              </c:numCache>
            </c:numRef>
          </c:yVal>
          <c:smooth val="1"/>
        </c:ser>
        <c:ser>
          <c:idx val="1"/>
          <c:order val="1"/>
          <c:tx>
            <c:v>timeTrial2</c:v>
          </c:tx>
          <c:marker>
            <c:symbol val="none"/>
          </c:marker>
          <c:xVal>
            <c:numRef>
              <c:f>Sheet1!$D$5:$D$19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400</c:v>
                </c:pt>
                <c:pt idx="7">
                  <c:v>700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xVal>
          <c:yVal>
            <c:numRef>
              <c:f>Sheet1!$F$5:$F$19</c:f>
              <c:numCache>
                <c:formatCode>General</c:formatCode>
                <c:ptCount val="15"/>
                <c:pt idx="0">
                  <c:v>1</c:v>
                </c:pt>
                <c:pt idx="1">
                  <c:v>1E-3</c:v>
                </c:pt>
                <c:pt idx="2">
                  <c:v>1.2999999999999999E-2</c:v>
                </c:pt>
                <c:pt idx="3">
                  <c:v>3.5000000000000003E-2</c:v>
                </c:pt>
                <c:pt idx="4">
                  <c:v>6.0999999999999999E-2</c:v>
                </c:pt>
                <c:pt idx="5">
                  <c:v>6.4000000000000001E-2</c:v>
                </c:pt>
                <c:pt idx="6">
                  <c:v>9.2999999999999999E-2</c:v>
                </c:pt>
                <c:pt idx="7">
                  <c:v>0.152</c:v>
                </c:pt>
                <c:pt idx="8">
                  <c:v>0.218</c:v>
                </c:pt>
                <c:pt idx="9">
                  <c:v>1.034</c:v>
                </c:pt>
                <c:pt idx="10">
                  <c:v>4.1520000000000001</c:v>
                </c:pt>
                <c:pt idx="11">
                  <c:v>23.690999999999999</c:v>
                </c:pt>
                <c:pt idx="12">
                  <c:v>66.143000000000001</c:v>
                </c:pt>
                <c:pt idx="13">
                  <c:v>87.016999999999996</c:v>
                </c:pt>
                <c:pt idx="14">
                  <c:v>790.73699999999997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8384"/>
        <c:axId val="90888960"/>
      </c:scatterChart>
      <c:valAx>
        <c:axId val="90888384"/>
        <c:scaling>
          <c:orientation val="minMax"/>
          <c:max val="5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  <a:p>
                <a:pPr>
                  <a:defRPr/>
                </a:pPr>
                <a:r>
                  <a:rPr lang="en-US" b="0" i="0" baseline="0"/>
                  <a:t>All tests run on 1.86GHz Core 2 Duo, 2Gb RAM, OS X 10.7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88960"/>
        <c:crosses val="autoZero"/>
        <c:crossBetween val="midCat"/>
      </c:valAx>
      <c:valAx>
        <c:axId val="90888960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8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Descending Order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22462817147858"/>
          <c:y val="0.1438775882181394"/>
          <c:w val="0.69753915135608047"/>
          <c:h val="0.66974883347914849"/>
        </c:manualLayout>
      </c:layout>
      <c:scatterChart>
        <c:scatterStyle val="smoothMarker"/>
        <c:varyColors val="0"/>
        <c:ser>
          <c:idx val="0"/>
          <c:order val="0"/>
          <c:tx>
            <c:v>sort1</c:v>
          </c:tx>
          <c:marker>
            <c:symbol val="none"/>
          </c:marker>
          <c:xVal>
            <c:numRef>
              <c:f>Sheet1!$J$48:$J$51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Sheet1!$K$48:$K$51</c:f>
              <c:numCache>
                <c:formatCode>General</c:formatCode>
                <c:ptCount val="4"/>
                <c:pt idx="0">
                  <c:v>0.443</c:v>
                </c:pt>
                <c:pt idx="1">
                  <c:v>1.714</c:v>
                </c:pt>
                <c:pt idx="2">
                  <c:v>3.9380000000000002</c:v>
                </c:pt>
                <c:pt idx="3">
                  <c:v>11.925000000000001</c:v>
                </c:pt>
              </c:numCache>
            </c:numRef>
          </c:yVal>
          <c:smooth val="1"/>
        </c:ser>
        <c:ser>
          <c:idx val="1"/>
          <c:order val="1"/>
          <c:tx>
            <c:v>sort2</c:v>
          </c:tx>
          <c:marker>
            <c:symbol val="none"/>
          </c:marker>
          <c:xVal>
            <c:numRef>
              <c:f>Sheet1!$J$48:$J$51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Sheet1!$L$48:$L$51</c:f>
              <c:numCache>
                <c:formatCode>General</c:formatCode>
                <c:ptCount val="4"/>
                <c:pt idx="0">
                  <c:v>0.91</c:v>
                </c:pt>
                <c:pt idx="1">
                  <c:v>3.8159999999999998</c:v>
                </c:pt>
                <c:pt idx="2">
                  <c:v>9.1010000000000009</c:v>
                </c:pt>
                <c:pt idx="3">
                  <c:v>26.797000000000001</c:v>
                </c:pt>
              </c:numCache>
            </c:numRef>
          </c:yVal>
          <c:smooth val="1"/>
        </c:ser>
        <c:ser>
          <c:idx val="2"/>
          <c:order val="2"/>
          <c:tx>
            <c:v>sort3</c:v>
          </c:tx>
          <c:marker>
            <c:symbol val="none"/>
          </c:marker>
          <c:xVal>
            <c:numRef>
              <c:f>Sheet1!$J$48:$J$51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Sheet1!$M$48:$M$51</c:f>
              <c:numCache>
                <c:formatCode>General</c:formatCode>
                <c:ptCount val="4"/>
                <c:pt idx="0">
                  <c:v>0.16200000000000001</c:v>
                </c:pt>
                <c:pt idx="1">
                  <c:v>0.154</c:v>
                </c:pt>
                <c:pt idx="2">
                  <c:v>0.19500000000000001</c:v>
                </c:pt>
                <c:pt idx="3">
                  <c:v>0.214</c:v>
                </c:pt>
              </c:numCache>
            </c:numRef>
          </c:yVal>
          <c:smooth val="1"/>
        </c:ser>
        <c:ser>
          <c:idx val="3"/>
          <c:order val="3"/>
          <c:tx>
            <c:v>sort4</c:v>
          </c:tx>
          <c:marker>
            <c:symbol val="none"/>
          </c:marker>
          <c:xVal>
            <c:numRef>
              <c:f>Sheet1!$J$48:$J$51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Sheet1!$N$48:$N$51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0.10100000000000001</c:v>
                </c:pt>
              </c:numCache>
            </c:numRef>
          </c:yVal>
          <c:smooth val="1"/>
        </c:ser>
        <c:ser>
          <c:idx val="4"/>
          <c:order val="4"/>
          <c:tx>
            <c:v>sort5</c:v>
          </c:tx>
          <c:marker>
            <c:symbol val="none"/>
          </c:marker>
          <c:xVal>
            <c:numRef>
              <c:f>Sheet1!$J$48:$J$51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Sheet1!$O$48:$O$51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9040"/>
        <c:axId val="153437312"/>
      </c:scatterChart>
      <c:valAx>
        <c:axId val="153439040"/>
        <c:scaling>
          <c:orientation val="minMax"/>
          <c:max val="50000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37312"/>
        <c:crosses val="autoZero"/>
        <c:crossBetween val="midCat"/>
      </c:valAx>
      <c:valAx>
        <c:axId val="1534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3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41644794400694"/>
          <c:y val="0.23740850102070574"/>
          <c:w val="0.1419168853893263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Ascending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78018372703413"/>
          <c:y val="0.14850721784776902"/>
          <c:w val="0.68920581802274716"/>
          <c:h val="0.63734142607174105"/>
        </c:manualLayout>
      </c:layout>
      <c:scatterChart>
        <c:scatterStyle val="smoothMarker"/>
        <c:varyColors val="0"/>
        <c:ser>
          <c:idx val="0"/>
          <c:order val="0"/>
          <c:tx>
            <c:v>sort1</c:v>
          </c:tx>
          <c:marker>
            <c:symbol val="none"/>
          </c:marker>
          <c:xVal>
            <c:numRef>
              <c:f>Sheet1!$J$42:$J$45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Sheet1!$K$42:$K$45</c:f>
              <c:numCache>
                <c:formatCode>General</c:formatCode>
                <c:ptCount val="4"/>
                <c:pt idx="0">
                  <c:v>0.874</c:v>
                </c:pt>
                <c:pt idx="1">
                  <c:v>3.1339999999999999</c:v>
                </c:pt>
                <c:pt idx="2">
                  <c:v>8.3010000000000002</c:v>
                </c:pt>
                <c:pt idx="3">
                  <c:v>11.773</c:v>
                </c:pt>
              </c:numCache>
            </c:numRef>
          </c:yVal>
          <c:smooth val="1"/>
        </c:ser>
        <c:ser>
          <c:idx val="1"/>
          <c:order val="1"/>
          <c:tx>
            <c:v>sort2</c:v>
          </c:tx>
          <c:marker>
            <c:symbol val="none"/>
          </c:marker>
          <c:xVal>
            <c:numRef>
              <c:f>Sheet1!$J$42:$J$45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Sheet1!$L$42:$L$45</c:f>
              <c:numCache>
                <c:formatCode>General</c:formatCode>
                <c:ptCount val="4"/>
                <c:pt idx="0">
                  <c:v>1.631</c:v>
                </c:pt>
                <c:pt idx="1">
                  <c:v>7.04</c:v>
                </c:pt>
                <c:pt idx="2">
                  <c:v>15.404999999999999</c:v>
                </c:pt>
                <c:pt idx="3">
                  <c:v>27.202999999999999</c:v>
                </c:pt>
              </c:numCache>
            </c:numRef>
          </c:yVal>
          <c:smooth val="1"/>
        </c:ser>
        <c:ser>
          <c:idx val="2"/>
          <c:order val="2"/>
          <c:tx>
            <c:v>sort3</c:v>
          </c:tx>
          <c:marker>
            <c:symbol val="none"/>
          </c:marker>
          <c:xVal>
            <c:numRef>
              <c:f>Sheet1!$J$42:$J$45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Sheet1!$M$42:$M$45</c:f>
              <c:numCache>
                <c:formatCode>General</c:formatCode>
                <c:ptCount val="4"/>
                <c:pt idx="0">
                  <c:v>0.20399999999999999</c:v>
                </c:pt>
                <c:pt idx="1">
                  <c:v>0.313</c:v>
                </c:pt>
                <c:pt idx="2">
                  <c:v>0.56200000000000006</c:v>
                </c:pt>
                <c:pt idx="3">
                  <c:v>0.221</c:v>
                </c:pt>
              </c:numCache>
            </c:numRef>
          </c:yVal>
          <c:smooth val="1"/>
        </c:ser>
        <c:ser>
          <c:idx val="3"/>
          <c:order val="3"/>
          <c:tx>
            <c:v>sort4</c:v>
          </c:tx>
          <c:marker>
            <c:symbol val="none"/>
          </c:marker>
          <c:xVal>
            <c:numRef>
              <c:f>Sheet1!$J$42:$J$45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Sheet1!$N$42:$N$45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0.14699999999999999</c:v>
                </c:pt>
                <c:pt idx="2">
                  <c:v>0.186</c:v>
                </c:pt>
                <c:pt idx="3">
                  <c:v>0.104</c:v>
                </c:pt>
              </c:numCache>
            </c:numRef>
          </c:yVal>
          <c:smooth val="1"/>
        </c:ser>
        <c:ser>
          <c:idx val="4"/>
          <c:order val="4"/>
          <c:tx>
            <c:v>sort5</c:v>
          </c:tx>
          <c:marker>
            <c:symbol val="none"/>
          </c:marker>
          <c:xVal>
            <c:numRef>
              <c:f>Sheet1!$J$42:$J$45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Sheet1!$O$42:$O$45</c:f>
              <c:numCache>
                <c:formatCode>General</c:formatCode>
                <c:ptCount val="4"/>
                <c:pt idx="0">
                  <c:v>0.01</c:v>
                </c:pt>
                <c:pt idx="1">
                  <c:v>2.1000000000000001E-2</c:v>
                </c:pt>
                <c:pt idx="2">
                  <c:v>4.8000000000000001E-2</c:v>
                </c:pt>
                <c:pt idx="3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28640"/>
        <c:axId val="148728064"/>
      </c:scatterChart>
      <c:valAx>
        <c:axId val="148728640"/>
        <c:scaling>
          <c:orientation val="minMax"/>
          <c:max val="50000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28064"/>
        <c:crosses val="autoZero"/>
        <c:crossBetween val="midCat"/>
      </c:valAx>
      <c:valAx>
        <c:axId val="14872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2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100012</xdr:rowOff>
    </xdr:from>
    <xdr:to>
      <xdr:col>16</xdr:col>
      <xdr:colOff>419100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51</xdr:row>
      <xdr:rowOff>119062</xdr:rowOff>
    </xdr:from>
    <xdr:to>
      <xdr:col>7</xdr:col>
      <xdr:colOff>114300</xdr:colOff>
      <xdr:row>66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28</xdr:row>
      <xdr:rowOff>100011</xdr:rowOff>
    </xdr:from>
    <xdr:to>
      <xdr:col>7</xdr:col>
      <xdr:colOff>180975</xdr:colOff>
      <xdr:row>43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51"/>
  <sheetViews>
    <sheetView tabSelected="1" topLeftCell="A25" workbookViewId="0">
      <selection activeCell="J53" sqref="J53"/>
    </sheetView>
  </sheetViews>
  <sheetFormatPr defaultRowHeight="15" x14ac:dyDescent="0.25"/>
  <cols>
    <col min="4" max="4" width="6" bestFit="1" customWidth="1"/>
    <col min="5" max="6" width="14.85546875" bestFit="1" customWidth="1"/>
    <col min="9" max="9" width="11.28515625" bestFit="1" customWidth="1"/>
    <col min="10" max="10" width="6" bestFit="1" customWidth="1"/>
    <col min="11" max="12" width="7" bestFit="1" customWidth="1"/>
    <col min="13" max="15" width="6" bestFit="1" customWidth="1"/>
  </cols>
  <sheetData>
    <row r="4" spans="4:8" x14ac:dyDescent="0.25">
      <c r="D4" s="2" t="s">
        <v>0</v>
      </c>
      <c r="E4" s="2" t="s">
        <v>1</v>
      </c>
      <c r="F4" s="2" t="s">
        <v>2</v>
      </c>
      <c r="G4" s="1" t="s">
        <v>3</v>
      </c>
      <c r="H4" s="1"/>
    </row>
    <row r="5" spans="4:8" x14ac:dyDescent="0.25">
      <c r="D5" s="2">
        <v>1</v>
      </c>
      <c r="E5" s="2">
        <v>0</v>
      </c>
      <c r="F5" s="2">
        <v>1</v>
      </c>
      <c r="G5">
        <f t="shared" ref="G5:G18" si="0">E6-E5/(D6-D5)</f>
        <v>1E-3</v>
      </c>
    </row>
    <row r="6" spans="4:8" x14ac:dyDescent="0.25">
      <c r="D6" s="2">
        <v>10</v>
      </c>
      <c r="E6" s="2">
        <v>1E-3</v>
      </c>
      <c r="F6" s="2">
        <v>1E-3</v>
      </c>
      <c r="G6">
        <f t="shared" si="0"/>
        <v>1.2974999999999999E-2</v>
      </c>
    </row>
    <row r="7" spans="4:8" x14ac:dyDescent="0.25">
      <c r="D7" s="2">
        <v>50</v>
      </c>
      <c r="E7" s="2">
        <v>1.2999999999999999E-2</v>
      </c>
      <c r="F7" s="2">
        <v>1.2999999999999999E-2</v>
      </c>
      <c r="G7">
        <f t="shared" si="0"/>
        <v>3.474E-2</v>
      </c>
    </row>
    <row r="8" spans="4:8" x14ac:dyDescent="0.25">
      <c r="D8" s="2">
        <v>100</v>
      </c>
      <c r="E8" s="2">
        <v>3.5000000000000003E-2</v>
      </c>
      <c r="F8" s="2">
        <v>3.5000000000000003E-2</v>
      </c>
      <c r="G8">
        <f t="shared" si="0"/>
        <v>5.6649999999999999E-2</v>
      </c>
    </row>
    <row r="9" spans="4:8" x14ac:dyDescent="0.25">
      <c r="D9" s="2">
        <v>200</v>
      </c>
      <c r="E9" s="2">
        <v>5.7000000000000002E-2</v>
      </c>
      <c r="F9" s="2">
        <v>6.0999999999999999E-2</v>
      </c>
      <c r="G9">
        <f t="shared" si="0"/>
        <v>6.8860000000000005E-2</v>
      </c>
    </row>
    <row r="10" spans="4:8" x14ac:dyDescent="0.25">
      <c r="D10" s="2">
        <v>250</v>
      </c>
      <c r="E10" s="2">
        <v>7.0000000000000007E-2</v>
      </c>
      <c r="F10" s="2">
        <v>6.4000000000000001E-2</v>
      </c>
      <c r="G10">
        <f t="shared" si="0"/>
        <v>9.3533333333333329E-2</v>
      </c>
    </row>
    <row r="11" spans="4:8" x14ac:dyDescent="0.25">
      <c r="D11" s="2">
        <v>400</v>
      </c>
      <c r="E11" s="2">
        <v>9.4E-2</v>
      </c>
      <c r="F11" s="2">
        <v>9.2999999999999999E-2</v>
      </c>
      <c r="G11">
        <f t="shared" si="0"/>
        <v>0.16868666666666668</v>
      </c>
    </row>
    <row r="12" spans="4:8" x14ac:dyDescent="0.25">
      <c r="D12" s="2">
        <v>700</v>
      </c>
      <c r="E12" s="2">
        <v>0.16900000000000001</v>
      </c>
      <c r="F12" s="2">
        <v>0.152</v>
      </c>
      <c r="G12">
        <f t="shared" si="0"/>
        <v>0.23443666666666665</v>
      </c>
    </row>
    <row r="13" spans="4:8" x14ac:dyDescent="0.25">
      <c r="D13" s="2">
        <v>1000</v>
      </c>
      <c r="E13" s="2">
        <v>0.23499999999999999</v>
      </c>
      <c r="F13" s="2">
        <v>0.218</v>
      </c>
      <c r="G13">
        <f t="shared" si="0"/>
        <v>1.0128433333333333</v>
      </c>
    </row>
    <row r="14" spans="4:8" x14ac:dyDescent="0.25">
      <c r="D14" s="2">
        <v>2500</v>
      </c>
      <c r="E14" s="2">
        <v>1.0129999999999999</v>
      </c>
      <c r="F14" s="2">
        <v>1.034</v>
      </c>
      <c r="G14">
        <f t="shared" si="0"/>
        <v>4.0485948</v>
      </c>
    </row>
    <row r="15" spans="4:8" x14ac:dyDescent="0.25">
      <c r="D15" s="2">
        <v>5000</v>
      </c>
      <c r="E15" s="2">
        <v>4.0490000000000004</v>
      </c>
      <c r="F15" s="2">
        <v>4.1520000000000001</v>
      </c>
      <c r="G15">
        <f t="shared" si="0"/>
        <v>20.672190199999999</v>
      </c>
    </row>
    <row r="16" spans="4:8" x14ac:dyDescent="0.25">
      <c r="D16" s="2">
        <v>10000</v>
      </c>
      <c r="E16" s="2">
        <v>20.672999999999998</v>
      </c>
      <c r="F16" s="2">
        <v>23.690999999999999</v>
      </c>
      <c r="G16">
        <f t="shared" si="0"/>
        <v>74.728865400000004</v>
      </c>
    </row>
    <row r="17" spans="4:15" x14ac:dyDescent="0.25">
      <c r="D17" s="2">
        <v>15000</v>
      </c>
      <c r="E17" s="2">
        <v>74.733000000000004</v>
      </c>
      <c r="F17" s="2">
        <v>66.143000000000001</v>
      </c>
      <c r="G17">
        <f t="shared" si="0"/>
        <v>85.063053400000001</v>
      </c>
    </row>
    <row r="18" spans="4:15" x14ac:dyDescent="0.25">
      <c r="D18" s="2">
        <v>20000</v>
      </c>
      <c r="E18" s="2">
        <v>85.078000000000003</v>
      </c>
      <c r="F18" s="2">
        <v>87.016999999999996</v>
      </c>
      <c r="G18">
        <f t="shared" si="0"/>
        <v>640.6141640666666</v>
      </c>
    </row>
    <row r="19" spans="4:15" x14ac:dyDescent="0.25">
      <c r="D19" s="2">
        <v>50000</v>
      </c>
      <c r="E19" s="2">
        <v>640.61699999999996</v>
      </c>
      <c r="F19" s="2">
        <v>790.73699999999997</v>
      </c>
    </row>
    <row r="24" spans="4:15" x14ac:dyDescent="0.25">
      <c r="F24">
        <f>LINEST(E5:E19,D5:D19,FALSE,TRUE)</f>
        <v>1.0768316098114978E-2</v>
      </c>
    </row>
    <row r="30" spans="4:15" x14ac:dyDescent="0.25">
      <c r="I30" s="3" t="s">
        <v>11</v>
      </c>
      <c r="J30" s="3" t="s">
        <v>0</v>
      </c>
      <c r="K30" s="3" t="s">
        <v>4</v>
      </c>
      <c r="L30" s="3" t="s">
        <v>5</v>
      </c>
      <c r="M30" s="3" t="s">
        <v>6</v>
      </c>
      <c r="N30" s="3" t="s">
        <v>7</v>
      </c>
      <c r="O30" s="3" t="s">
        <v>8</v>
      </c>
    </row>
    <row r="31" spans="4:15" x14ac:dyDescent="0.25">
      <c r="I31" s="3" t="s">
        <v>9</v>
      </c>
      <c r="J31" s="3">
        <v>10000</v>
      </c>
      <c r="K31" s="3">
        <v>0.874</v>
      </c>
      <c r="L31" s="3">
        <v>1.631</v>
      </c>
      <c r="M31" s="3">
        <v>0.20399999999999999</v>
      </c>
      <c r="N31" s="3">
        <v>3.4000000000000002E-2</v>
      </c>
      <c r="O31" s="3">
        <v>0.01</v>
      </c>
    </row>
    <row r="32" spans="4:15" x14ac:dyDescent="0.25">
      <c r="I32" s="3" t="s">
        <v>10</v>
      </c>
      <c r="J32" s="3">
        <v>10000</v>
      </c>
      <c r="K32" s="3">
        <v>0.443</v>
      </c>
      <c r="L32" s="3">
        <v>0.91</v>
      </c>
      <c r="M32" s="3">
        <v>0.16200000000000001</v>
      </c>
      <c r="N32" s="3">
        <v>3.2000000000000001E-2</v>
      </c>
      <c r="O32" s="3">
        <v>8.0000000000000002E-3</v>
      </c>
    </row>
    <row r="33" spans="9:15" x14ac:dyDescent="0.25">
      <c r="I33" s="3" t="s">
        <v>9</v>
      </c>
      <c r="J33" s="3">
        <v>20000</v>
      </c>
      <c r="K33" s="3">
        <v>3.1339999999999999</v>
      </c>
      <c r="L33" s="3">
        <v>7.04</v>
      </c>
      <c r="M33" s="3">
        <v>0.313</v>
      </c>
      <c r="N33" s="3">
        <v>0.14699999999999999</v>
      </c>
      <c r="O33" s="3">
        <v>2.1000000000000001E-2</v>
      </c>
    </row>
    <row r="34" spans="9:15" x14ac:dyDescent="0.25">
      <c r="I34" s="3" t="s">
        <v>10</v>
      </c>
      <c r="J34" s="3">
        <v>20000</v>
      </c>
      <c r="K34" s="3">
        <v>1.714</v>
      </c>
      <c r="L34" s="3">
        <v>3.8159999999999998</v>
      </c>
      <c r="M34" s="3">
        <v>0.154</v>
      </c>
      <c r="N34" s="3">
        <v>7.0000000000000007E-2</v>
      </c>
      <c r="O34" s="3">
        <v>2.1000000000000001E-2</v>
      </c>
    </row>
    <row r="35" spans="9:15" x14ac:dyDescent="0.25">
      <c r="I35" s="3" t="s">
        <v>9</v>
      </c>
      <c r="J35" s="3">
        <v>30000</v>
      </c>
      <c r="K35" s="3">
        <v>8.3010000000000002</v>
      </c>
      <c r="L35" s="3">
        <v>15.404999999999999</v>
      </c>
      <c r="M35" s="3">
        <v>0.56200000000000006</v>
      </c>
      <c r="N35" s="3">
        <v>0.186</v>
      </c>
      <c r="O35" s="3">
        <v>4.8000000000000001E-2</v>
      </c>
    </row>
    <row r="36" spans="9:15" x14ac:dyDescent="0.25">
      <c r="I36" s="3" t="s">
        <v>10</v>
      </c>
      <c r="J36" s="3">
        <v>30000</v>
      </c>
      <c r="K36" s="3">
        <v>3.9380000000000002</v>
      </c>
      <c r="L36" s="3">
        <v>9.1010000000000009</v>
      </c>
      <c r="M36" s="3">
        <v>0.19500000000000001</v>
      </c>
      <c r="N36" s="3">
        <v>0.08</v>
      </c>
      <c r="O36" s="3">
        <v>0.03</v>
      </c>
    </row>
    <row r="37" spans="9:15" x14ac:dyDescent="0.25">
      <c r="I37" s="3" t="s">
        <v>9</v>
      </c>
      <c r="J37" s="3">
        <v>50000</v>
      </c>
      <c r="K37" s="3">
        <v>11.773</v>
      </c>
      <c r="L37" s="3">
        <v>27.202999999999999</v>
      </c>
      <c r="M37" s="3">
        <v>0.221</v>
      </c>
      <c r="N37" s="3">
        <v>0.104</v>
      </c>
      <c r="O37" s="3">
        <v>0.04</v>
      </c>
    </row>
    <row r="38" spans="9:15" x14ac:dyDescent="0.25">
      <c r="I38" s="3" t="s">
        <v>10</v>
      </c>
      <c r="J38" s="3">
        <v>50000</v>
      </c>
      <c r="K38" s="3">
        <v>11.925000000000001</v>
      </c>
      <c r="L38" s="3">
        <v>26.797000000000001</v>
      </c>
      <c r="M38" s="3">
        <v>0.214</v>
      </c>
      <c r="N38" s="3">
        <v>0.10100000000000001</v>
      </c>
      <c r="O38" s="3">
        <v>0.04</v>
      </c>
    </row>
    <row r="41" spans="9:15" x14ac:dyDescent="0.25">
      <c r="I41" t="s">
        <v>9</v>
      </c>
      <c r="J41" s="3" t="s">
        <v>0</v>
      </c>
      <c r="K41" s="3" t="s">
        <v>4</v>
      </c>
      <c r="L41" s="3" t="s">
        <v>5</v>
      </c>
      <c r="M41" s="3" t="s">
        <v>6</v>
      </c>
      <c r="N41" s="3" t="s">
        <v>7</v>
      </c>
      <c r="O41" s="3" t="s">
        <v>8</v>
      </c>
    </row>
    <row r="42" spans="9:15" x14ac:dyDescent="0.25">
      <c r="J42" s="3">
        <v>10000</v>
      </c>
      <c r="K42" s="3">
        <v>0.874</v>
      </c>
      <c r="L42" s="3">
        <v>1.631</v>
      </c>
      <c r="M42" s="3">
        <v>0.20399999999999999</v>
      </c>
      <c r="N42" s="3">
        <v>3.4000000000000002E-2</v>
      </c>
      <c r="O42" s="3">
        <v>0.01</v>
      </c>
    </row>
    <row r="43" spans="9:15" x14ac:dyDescent="0.25">
      <c r="J43" s="3">
        <v>20000</v>
      </c>
      <c r="K43" s="3">
        <v>3.1339999999999999</v>
      </c>
      <c r="L43" s="3">
        <v>7.04</v>
      </c>
      <c r="M43" s="3">
        <v>0.313</v>
      </c>
      <c r="N43" s="3">
        <v>0.14699999999999999</v>
      </c>
      <c r="O43" s="3">
        <v>2.1000000000000001E-2</v>
      </c>
    </row>
    <row r="44" spans="9:15" x14ac:dyDescent="0.25">
      <c r="J44" s="3">
        <v>30000</v>
      </c>
      <c r="K44" s="3">
        <v>8.3010000000000002</v>
      </c>
      <c r="L44" s="3">
        <v>15.404999999999999</v>
      </c>
      <c r="M44" s="3">
        <v>0.56200000000000006</v>
      </c>
      <c r="N44" s="3">
        <v>0.186</v>
      </c>
      <c r="O44" s="3">
        <v>4.8000000000000001E-2</v>
      </c>
    </row>
    <row r="45" spans="9:15" x14ac:dyDescent="0.25">
      <c r="J45" s="3">
        <v>50000</v>
      </c>
      <c r="K45" s="3">
        <v>11.773</v>
      </c>
      <c r="L45" s="3">
        <v>27.202999999999999</v>
      </c>
      <c r="M45" s="3">
        <v>0.221</v>
      </c>
      <c r="N45" s="3">
        <v>0.104</v>
      </c>
      <c r="O45" s="3">
        <v>0.04</v>
      </c>
    </row>
    <row r="47" spans="9:15" x14ac:dyDescent="0.25">
      <c r="I47" t="s">
        <v>10</v>
      </c>
      <c r="J47" s="3" t="s">
        <v>0</v>
      </c>
      <c r="K47" s="3" t="s">
        <v>4</v>
      </c>
      <c r="L47" s="3" t="s">
        <v>5</v>
      </c>
      <c r="M47" s="3" t="s">
        <v>6</v>
      </c>
      <c r="N47" s="3" t="s">
        <v>7</v>
      </c>
      <c r="O47" s="3" t="s">
        <v>8</v>
      </c>
    </row>
    <row r="48" spans="9:15" x14ac:dyDescent="0.25">
      <c r="J48" s="3">
        <v>10000</v>
      </c>
      <c r="K48" s="3">
        <v>0.443</v>
      </c>
      <c r="L48" s="3">
        <v>0.91</v>
      </c>
      <c r="M48" s="3">
        <v>0.16200000000000001</v>
      </c>
      <c r="N48" s="3">
        <v>3.2000000000000001E-2</v>
      </c>
      <c r="O48" s="3">
        <v>8.0000000000000002E-3</v>
      </c>
    </row>
    <row r="49" spans="10:15" x14ac:dyDescent="0.25">
      <c r="J49" s="3">
        <v>20000</v>
      </c>
      <c r="K49" s="3">
        <v>1.714</v>
      </c>
      <c r="L49" s="3">
        <v>3.8159999999999998</v>
      </c>
      <c r="M49" s="3">
        <v>0.154</v>
      </c>
      <c r="N49" s="3">
        <v>7.0000000000000007E-2</v>
      </c>
      <c r="O49" s="3">
        <v>2.1000000000000001E-2</v>
      </c>
    </row>
    <row r="50" spans="10:15" x14ac:dyDescent="0.25">
      <c r="J50" s="3">
        <v>30000</v>
      </c>
      <c r="K50" s="3">
        <v>3.9380000000000002</v>
      </c>
      <c r="L50" s="3">
        <v>9.1010000000000009</v>
      </c>
      <c r="M50" s="3">
        <v>0.19500000000000001</v>
      </c>
      <c r="N50" s="3">
        <v>0.08</v>
      </c>
      <c r="O50" s="3">
        <v>0.03</v>
      </c>
    </row>
    <row r="51" spans="10:15" x14ac:dyDescent="0.25">
      <c r="J51" s="3">
        <v>50000</v>
      </c>
      <c r="K51" s="3">
        <v>11.925000000000001</v>
      </c>
      <c r="L51" s="3">
        <v>26.797000000000001</v>
      </c>
      <c r="M51" s="3">
        <v>0.214</v>
      </c>
      <c r="N51" s="3">
        <v>0.10100000000000001</v>
      </c>
      <c r="O51" s="3">
        <v>0.04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</vt:lpstr>
      <vt:lpstr>timeTrial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Skelton</dc:creator>
  <cp:lastModifiedBy>Robert Skelton</cp:lastModifiedBy>
  <dcterms:created xsi:type="dcterms:W3CDTF">2012-09-11T17:52:10Z</dcterms:created>
  <dcterms:modified xsi:type="dcterms:W3CDTF">2012-09-14T19:05:27Z</dcterms:modified>
</cp:coreProperties>
</file>