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world-control\bot\world-control\"/>
    </mc:Choice>
  </mc:AlternateContent>
  <xr:revisionPtr revIDLastSave="0" documentId="13_ncr:1_{47EF351D-450D-4BCA-B636-7F3A5ECDF9DA}" xr6:coauthVersionLast="38" xr6:coauthVersionMax="38" xr10:uidLastSave="{00000000-0000-0000-0000-000000000000}"/>
  <bookViews>
    <workbookView xWindow="0" yWindow="0" windowWidth="12375" windowHeight="2895" activeTab="2" xr2:uid="{00000000-000D-0000-FFFF-FFFF00000000}"/>
  </bookViews>
  <sheets>
    <sheet name="Sheet1" sheetId="1" r:id="rId1"/>
    <sheet name="vehicles" sheetId="2" r:id="rId2"/>
    <sheet name="food-vegetable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1" i="3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34" i="3"/>
  <c r="R34" i="3" s="1"/>
  <c r="Q33" i="3"/>
  <c r="R33" i="3" s="1"/>
  <c r="Q32" i="3"/>
  <c r="R32" i="3" s="1"/>
  <c r="Q31" i="3"/>
  <c r="R31" i="3" s="1"/>
  <c r="Q30" i="3"/>
  <c r="R30" i="3" s="1"/>
  <c r="Q29" i="3"/>
  <c r="R29" i="3" s="1"/>
  <c r="Q28" i="3"/>
  <c r="R28" i="3" s="1"/>
  <c r="Q27" i="3"/>
  <c r="R27" i="3" s="1"/>
  <c r="Q26" i="3"/>
  <c r="R26" i="3" s="1"/>
  <c r="Q25" i="3"/>
  <c r="R25" i="3" s="1"/>
  <c r="Q24" i="3"/>
  <c r="R24" i="3" s="1"/>
  <c r="Q23" i="3"/>
  <c r="R23" i="3" s="1"/>
  <c r="Q22" i="3"/>
  <c r="R22" i="3" s="1"/>
  <c r="Q21" i="3"/>
  <c r="R21" i="3" s="1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R14" i="3"/>
  <c r="Q14" i="3"/>
  <c r="Q13" i="3"/>
  <c r="R13" i="3" s="1"/>
  <c r="Q12" i="3"/>
  <c r="R12" i="3" s="1"/>
  <c r="Q11" i="3"/>
  <c r="R11" i="3" s="1"/>
  <c r="R10" i="3"/>
  <c r="Q10" i="3"/>
  <c r="Q9" i="3"/>
  <c r="R9" i="3" s="1"/>
  <c r="Q8" i="3"/>
  <c r="R8" i="3" s="1"/>
  <c r="Q7" i="3"/>
  <c r="R7" i="3" s="1"/>
  <c r="R6" i="3"/>
  <c r="Q6" i="3"/>
  <c r="Q5" i="3"/>
  <c r="R5" i="3" s="1"/>
  <c r="Q4" i="3"/>
  <c r="R4" i="3" s="1"/>
  <c r="Q3" i="3"/>
  <c r="R3" i="3" s="1"/>
  <c r="R2" i="3"/>
  <c r="Q2" i="3"/>
  <c r="Q1" i="3"/>
  <c r="R1" i="3" s="1"/>
  <c r="T21" i="2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Q2" i="2"/>
  <c r="R2" i="2" s="1"/>
  <c r="S2" i="2" s="1"/>
  <c r="Q3" i="2"/>
  <c r="R3" i="2" s="1"/>
  <c r="S3" i="2" s="1"/>
  <c r="Q4" i="2"/>
  <c r="R4" i="2" s="1"/>
  <c r="S4" i="2" s="1"/>
  <c r="Q5" i="2"/>
  <c r="R5" i="2"/>
  <c r="S5" i="2"/>
  <c r="Q6" i="2"/>
  <c r="R6" i="2"/>
  <c r="S6" i="2"/>
  <c r="Q7" i="2"/>
  <c r="R7" i="2" s="1"/>
  <c r="S7" i="2" s="1"/>
  <c r="Q8" i="2"/>
  <c r="R8" i="2"/>
  <c r="S8" i="2" s="1"/>
  <c r="Q9" i="2"/>
  <c r="R9" i="2"/>
  <c r="S9" i="2" s="1"/>
  <c r="Q10" i="2"/>
  <c r="R10" i="2"/>
  <c r="S10" i="2"/>
  <c r="Q11" i="2"/>
  <c r="R11" i="2" s="1"/>
  <c r="S11" i="2" s="1"/>
  <c r="Q12" i="2"/>
  <c r="R12" i="2"/>
  <c r="S12" i="2" s="1"/>
  <c r="Q13" i="2"/>
  <c r="R13" i="2" s="1"/>
  <c r="S13" i="2" s="1"/>
  <c r="Q14" i="2"/>
  <c r="R14" i="2"/>
  <c r="S14" i="2" s="1"/>
  <c r="Q15" i="2"/>
  <c r="R15" i="2" s="1"/>
  <c r="S15" i="2" s="1"/>
  <c r="Q16" i="2"/>
  <c r="R16" i="2"/>
  <c r="S16" i="2" s="1"/>
  <c r="Q17" i="2"/>
  <c r="R17" i="2"/>
  <c r="S17" i="2"/>
  <c r="Q18" i="2"/>
  <c r="R18" i="2" s="1"/>
  <c r="S18" i="2" s="1"/>
  <c r="Q19" i="2"/>
  <c r="R19" i="2" s="1"/>
  <c r="S19" i="2" s="1"/>
  <c r="Q20" i="2"/>
  <c r="R20" i="2" s="1"/>
  <c r="S20" i="2" s="1"/>
  <c r="Q21" i="2"/>
  <c r="R21" i="2"/>
  <c r="S21" i="2"/>
  <c r="Q22" i="2"/>
  <c r="R22" i="2" s="1"/>
  <c r="S22" i="2" s="1"/>
  <c r="Q23" i="2"/>
  <c r="R23" i="2"/>
  <c r="S23" i="2" s="1"/>
  <c r="Q24" i="2"/>
  <c r="R24" i="2" s="1"/>
  <c r="S24" i="2" s="1"/>
  <c r="Q25" i="2"/>
  <c r="R25" i="2"/>
  <c r="S25" i="2" s="1"/>
  <c r="Q26" i="2"/>
  <c r="R26" i="2" s="1"/>
  <c r="S26" i="2" s="1"/>
  <c r="Q27" i="2"/>
  <c r="R27" i="2"/>
  <c r="S27" i="2" s="1"/>
  <c r="Q28" i="2"/>
  <c r="R28" i="2"/>
  <c r="S28" i="2"/>
  <c r="Q29" i="2"/>
  <c r="R29" i="2" s="1"/>
  <c r="S29" i="2" s="1"/>
  <c r="Q30" i="2"/>
  <c r="R30" i="2" s="1"/>
  <c r="S30" i="2" s="1"/>
  <c r="Q31" i="2"/>
  <c r="R31" i="2" s="1"/>
  <c r="S31" i="2" s="1"/>
  <c r="Q32" i="2"/>
  <c r="R32" i="2"/>
  <c r="S32" i="2"/>
  <c r="Q33" i="2"/>
  <c r="R33" i="2"/>
  <c r="S33" i="2"/>
  <c r="Q34" i="2"/>
  <c r="R34" i="2" s="1"/>
  <c r="S34" i="2" s="1"/>
  <c r="Q1" i="2"/>
  <c r="R1" i="2" s="1"/>
  <c r="S1" i="2" s="1"/>
  <c r="T1" i="2" s="1"/>
  <c r="T2" i="2" s="1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1" i="3" l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E77" i="1"/>
  <c r="E78" i="1"/>
  <c r="E76" i="1"/>
  <c r="F76" i="1" s="1"/>
  <c r="F77" i="1" s="1"/>
  <c r="F78" i="1" s="1"/>
  <c r="F69" i="1"/>
  <c r="F70" i="1" s="1"/>
  <c r="F71" i="1" s="1"/>
  <c r="F72" i="1" s="1"/>
  <c r="F73" i="1" s="1"/>
  <c r="F74" i="1" s="1"/>
  <c r="F75" i="1" s="1"/>
  <c r="E70" i="1"/>
  <c r="E71" i="1"/>
  <c r="E72" i="1"/>
  <c r="E73" i="1"/>
  <c r="E74" i="1"/>
  <c r="E75" i="1"/>
  <c r="E69" i="1"/>
  <c r="E65" i="1"/>
  <c r="E66" i="1"/>
  <c r="E67" i="1"/>
  <c r="E68" i="1"/>
  <c r="E64" i="1"/>
  <c r="F64" i="1" s="1"/>
  <c r="F65" i="1" s="1"/>
  <c r="F66" i="1" s="1"/>
  <c r="F67" i="1" s="1"/>
  <c r="F68" i="1" s="1"/>
  <c r="E63" i="1"/>
  <c r="F60" i="1"/>
  <c r="F61" i="1" s="1"/>
  <c r="F62" i="1" s="1"/>
  <c r="F63" i="1" s="1"/>
  <c r="E62" i="1"/>
  <c r="E61" i="1"/>
  <c r="E60" i="1"/>
  <c r="E59" i="1"/>
  <c r="E56" i="1"/>
  <c r="E57" i="1"/>
  <c r="E58" i="1"/>
  <c r="E55" i="1"/>
  <c r="F55" i="1" s="1"/>
  <c r="F56" i="1" s="1"/>
  <c r="F57" i="1" s="1"/>
  <c r="F58" i="1" s="1"/>
  <c r="E54" i="1"/>
  <c r="E46" i="1"/>
  <c r="E47" i="1"/>
  <c r="E48" i="1"/>
  <c r="E49" i="1"/>
  <c r="E50" i="1"/>
  <c r="E51" i="1"/>
  <c r="E52" i="1"/>
  <c r="E53" i="1"/>
  <c r="E44" i="1"/>
  <c r="E45" i="1"/>
  <c r="E40" i="1"/>
  <c r="F40" i="1" s="1"/>
  <c r="E41" i="1"/>
  <c r="E42" i="1"/>
  <c r="E43" i="1"/>
  <c r="D33" i="1"/>
  <c r="E33" i="1" s="1"/>
  <c r="F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4" i="1"/>
  <c r="E4" i="1" s="1"/>
  <c r="F4" i="1" s="1"/>
  <c r="F5" i="1" s="1"/>
  <c r="F6" i="1" s="1"/>
  <c r="F7" i="1" s="1"/>
  <c r="F41" i="1" l="1"/>
  <c r="F42" i="1" s="1"/>
  <c r="F43" i="1" s="1"/>
  <c r="F44" i="1" s="1"/>
  <c r="F45" i="1" s="1"/>
  <c r="F34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59" i="1"/>
  <c r="F35" i="1"/>
  <c r="F36" i="1" s="1"/>
  <c r="F37" i="1" s="1"/>
  <c r="F38" i="1" s="1"/>
  <c r="F46" i="1"/>
  <c r="F47" i="1" s="1"/>
  <c r="F48" i="1" s="1"/>
  <c r="F49" i="1" s="1"/>
  <c r="F50" i="1" s="1"/>
  <c r="F51" i="1" s="1"/>
  <c r="F52" i="1" s="1"/>
  <c r="F53" i="1" s="1"/>
  <c r="F39" i="1"/>
</calcChain>
</file>

<file path=xl/sharedStrings.xml><?xml version="1.0" encoding="utf-8"?>
<sst xmlns="http://schemas.openxmlformats.org/spreadsheetml/2006/main" count="646" uniqueCount="368">
  <si>
    <t>U0001f335</t>
  </si>
  <si>
    <t>U0001f333</t>
  </si>
  <si>
    <t>bio</t>
  </si>
  <si>
    <t xml:space="preserve">U0001f330 </t>
  </si>
  <si>
    <t>Chestnut</t>
  </si>
  <si>
    <t xml:space="preserve">U0001f95c </t>
  </si>
  <si>
    <t>Peanuts</t>
  </si>
  <si>
    <t xml:space="preserve">U0001f344 </t>
  </si>
  <si>
    <t>Mushroom</t>
  </si>
  <si>
    <t xml:space="preserve">U0001f966 </t>
  </si>
  <si>
    <t>Broccoli</t>
  </si>
  <si>
    <t xml:space="preserve">U0001f952 </t>
  </si>
  <si>
    <t>Cucumber</t>
  </si>
  <si>
    <t xml:space="preserve">U0001f336 </t>
  </si>
  <si>
    <t>Hot Pepper</t>
  </si>
  <si>
    <t xml:space="preserve">U0001f33d </t>
  </si>
  <si>
    <t>Ear of Corn</t>
  </si>
  <si>
    <t xml:space="preserve">U0001f955 </t>
  </si>
  <si>
    <t>Carrot</t>
  </si>
  <si>
    <t xml:space="preserve">U0001f954 </t>
  </si>
  <si>
    <t>Potato</t>
  </si>
  <si>
    <t xml:space="preserve">U0001f346 </t>
  </si>
  <si>
    <t>Eggplant</t>
  </si>
  <si>
    <t xml:space="preserve">U0001f951 </t>
  </si>
  <si>
    <t>Avocado</t>
  </si>
  <si>
    <t xml:space="preserve">U0001f965 </t>
  </si>
  <si>
    <t>Coconut</t>
  </si>
  <si>
    <t xml:space="preserve">U0001f345 </t>
  </si>
  <si>
    <t>Tomato</t>
  </si>
  <si>
    <t xml:space="preserve">U0001f95d </t>
  </si>
  <si>
    <t>Kiwi Fruit</t>
  </si>
  <si>
    <t xml:space="preserve">U0001f353 </t>
  </si>
  <si>
    <t>Strawberry</t>
  </si>
  <si>
    <t xml:space="preserve">U0001f352 </t>
  </si>
  <si>
    <t>Cherries</t>
  </si>
  <si>
    <t xml:space="preserve">U0001f351 </t>
  </si>
  <si>
    <t>Peach</t>
  </si>
  <si>
    <t xml:space="preserve">U0001f350 </t>
  </si>
  <si>
    <t>Pear</t>
  </si>
  <si>
    <t xml:space="preserve">U0001f34f </t>
  </si>
  <si>
    <t>Green Apple</t>
  </si>
  <si>
    <t xml:space="preserve">U0001f34e </t>
  </si>
  <si>
    <t>Red Apple</t>
  </si>
  <si>
    <t xml:space="preserve">U0001f34d </t>
  </si>
  <si>
    <t>Pineapple</t>
  </si>
  <si>
    <t xml:space="preserve">U0001f34c </t>
  </si>
  <si>
    <t>Banana</t>
  </si>
  <si>
    <t xml:space="preserve">U0001f34b </t>
  </si>
  <si>
    <t>Lemon</t>
  </si>
  <si>
    <t xml:space="preserve">U0001f34a </t>
  </si>
  <si>
    <t>Tangerine</t>
  </si>
  <si>
    <t xml:space="preserve">U0001f349 </t>
  </si>
  <si>
    <t>Watermelon</t>
  </si>
  <si>
    <t xml:space="preserve">U0001f348 </t>
  </si>
  <si>
    <t>Melon</t>
  </si>
  <si>
    <t xml:space="preserve">U0001f347 </t>
  </si>
  <si>
    <t>Grapes'</t>
  </si>
  <si>
    <t>Cactus</t>
  </si>
  <si>
    <t>Tree</t>
  </si>
  <si>
    <t>U0001f3c6</t>
  </si>
  <si>
    <t>U0001f947</t>
  </si>
  <si>
    <t>U0001f3c5</t>
  </si>
  <si>
    <t>U0001f396</t>
  </si>
  <si>
    <t>U0001f3f5</t>
  </si>
  <si>
    <t>U0001f4b0</t>
  </si>
  <si>
    <t>gold</t>
  </si>
  <si>
    <t>U0001f48e</t>
  </si>
  <si>
    <t>chem</t>
  </si>
  <si>
    <t>1f48a</t>
  </si>
  <si>
    <t>1f321</t>
  </si>
  <si>
    <t>1f489</t>
  </si>
  <si>
    <t>tech</t>
  </si>
  <si>
    <t>1f579</t>
  </si>
  <si>
    <t>1f4f1</t>
  </si>
  <si>
    <t>1f4f2</t>
  </si>
  <si>
    <t>1f4be</t>
  </si>
  <si>
    <t>1f4bd</t>
  </si>
  <si>
    <t>1f4bb</t>
  </si>
  <si>
    <t>1f39a</t>
  </si>
  <si>
    <t>skull</t>
  </si>
  <si>
    <t>1F480</t>
  </si>
  <si>
    <t>1f468-200d-1f393</t>
  </si>
  <si>
    <t>sage</t>
  </si>
  <si>
    <t>1f469-200d-1f393</t>
  </si>
  <si>
    <t>1f9d9-200d-2642</t>
  </si>
  <si>
    <t>1f9d9-200d-2640</t>
  </si>
  <si>
    <t>1f535</t>
  </si>
  <si>
    <t>general</t>
  </si>
  <si>
    <t>1f534</t>
  </si>
  <si>
    <t>1f468-200d-2708</t>
  </si>
  <si>
    <t>1f469-200d-2708</t>
  </si>
  <si>
    <t>1f46e</t>
  </si>
  <si>
    <t>arms</t>
  </si>
  <si>
    <t>1f680</t>
  </si>
  <si>
    <t>1f52b</t>
  </si>
  <si>
    <t>1f3f9</t>
  </si>
  <si>
    <t>1f5e1</t>
  </si>
  <si>
    <t>yollo</t>
  </si>
  <si>
    <t>1f4b2</t>
  </si>
  <si>
    <t>1f4b4</t>
  </si>
  <si>
    <t>1f4b3</t>
  </si>
  <si>
    <t>1f4b6</t>
  </si>
  <si>
    <t>1f4b7</t>
  </si>
  <si>
    <t>1f4b5</t>
  </si>
  <si>
    <t>1f4b8</t>
  </si>
  <si>
    <t>corpz</t>
  </si>
  <si>
    <t>1f468-200d-1f468-200d-1f466-200d-1f466</t>
  </si>
  <si>
    <t>1f690</t>
  </si>
  <si>
    <t>1f463</t>
  </si>
  <si>
    <t>U+1F682</t>
  </si>
  <si>
    <t>🚂</t>
  </si>
  <si>
    <t>—</t>
  </si>
  <si>
    <t>locomotive</t>
  </si>
  <si>
    <t>U+1F683</t>
  </si>
  <si>
    <t>🚃</t>
  </si>
  <si>
    <t>railway car</t>
  </si>
  <si>
    <t>U+1F684</t>
  </si>
  <si>
    <t>🚄</t>
  </si>
  <si>
    <t>high-speed train</t>
  </si>
  <si>
    <t>U+1F685</t>
  </si>
  <si>
    <t>🚅</t>
  </si>
  <si>
    <t>bullet train</t>
  </si>
  <si>
    <t>U+1F686</t>
  </si>
  <si>
    <t>🚆</t>
  </si>
  <si>
    <t>train</t>
  </si>
  <si>
    <t>U+1F687</t>
  </si>
  <si>
    <t>🚇</t>
  </si>
  <si>
    <t>metro</t>
  </si>
  <si>
    <t>U+1F688</t>
  </si>
  <si>
    <t>🚈</t>
  </si>
  <si>
    <t>light rail</t>
  </si>
  <si>
    <t>U+1F689</t>
  </si>
  <si>
    <t>🚉</t>
  </si>
  <si>
    <t>station</t>
  </si>
  <si>
    <t>U+1F68A</t>
  </si>
  <si>
    <t>🚊</t>
  </si>
  <si>
    <t>tram</t>
  </si>
  <si>
    <t>U+1F69D</t>
  </si>
  <si>
    <t>🚝</t>
  </si>
  <si>
    <t>monorail</t>
  </si>
  <si>
    <t>U+1F69E</t>
  </si>
  <si>
    <t>🚞</t>
  </si>
  <si>
    <t>mountain railway</t>
  </si>
  <si>
    <t>U+1F68B</t>
  </si>
  <si>
    <t>🚋</t>
  </si>
  <si>
    <t>tram car</t>
  </si>
  <si>
    <t>U+1F68C</t>
  </si>
  <si>
    <t>🚌</t>
  </si>
  <si>
    <t>bus</t>
  </si>
  <si>
    <t>U+1F68D</t>
  </si>
  <si>
    <t>🚍</t>
  </si>
  <si>
    <t>oncoming bus</t>
  </si>
  <si>
    <t>U+1F68E</t>
  </si>
  <si>
    <t>🚎</t>
  </si>
  <si>
    <t>trolleybus</t>
  </si>
  <si>
    <t>U+1F690</t>
  </si>
  <si>
    <t>🚐</t>
  </si>
  <si>
    <t>minibus</t>
  </si>
  <si>
    <t>U+1F691</t>
  </si>
  <si>
    <t>🚑</t>
  </si>
  <si>
    <t>ambulance</t>
  </si>
  <si>
    <t>U+1F692</t>
  </si>
  <si>
    <t>🚒</t>
  </si>
  <si>
    <t>fire engine</t>
  </si>
  <si>
    <t>U+1F693</t>
  </si>
  <si>
    <t>🚓</t>
  </si>
  <si>
    <t>police car</t>
  </si>
  <si>
    <t>U+1F694</t>
  </si>
  <si>
    <t>🚔</t>
  </si>
  <si>
    <t>oncoming police car</t>
  </si>
  <si>
    <t>U+1F695</t>
  </si>
  <si>
    <t>🚕</t>
  </si>
  <si>
    <t>taxi</t>
  </si>
  <si>
    <t>U+1F696</t>
  </si>
  <si>
    <t>🚖</t>
  </si>
  <si>
    <t>oncoming taxi</t>
  </si>
  <si>
    <t>U+1F697</t>
  </si>
  <si>
    <t>🚗</t>
  </si>
  <si>
    <t>automobile</t>
  </si>
  <si>
    <t>U+1F698</t>
  </si>
  <si>
    <t>🚘</t>
  </si>
  <si>
    <t>oncoming automobile</t>
  </si>
  <si>
    <t>U+1F699</t>
  </si>
  <si>
    <t>🚙</t>
  </si>
  <si>
    <t>sport utility vehicle</t>
  </si>
  <si>
    <t>U+1F69A</t>
  </si>
  <si>
    <t>🚚</t>
  </si>
  <si>
    <t>delivery truck</t>
  </si>
  <si>
    <t>U+1F69B</t>
  </si>
  <si>
    <t>🚛</t>
  </si>
  <si>
    <t>articulated lorry</t>
  </si>
  <si>
    <t>U+1F69C</t>
  </si>
  <si>
    <t>🚜</t>
  </si>
  <si>
    <t>tractor</t>
  </si>
  <si>
    <t>U+1F3CE</t>
  </si>
  <si>
    <t>🏎</t>
  </si>
  <si>
    <t>racing car</t>
  </si>
  <si>
    <t>U+1F3CD</t>
  </si>
  <si>
    <t>🏍</t>
  </si>
  <si>
    <t>motorcycle</t>
  </si>
  <si>
    <t>U+1F6F5</t>
  </si>
  <si>
    <t>🛵</t>
  </si>
  <si>
    <t>motor scooter</t>
  </si>
  <si>
    <t>U+1F6B2</t>
  </si>
  <si>
    <t>🚲</t>
  </si>
  <si>
    <t>bicycle</t>
  </si>
  <si>
    <t>U+1F6F4</t>
  </si>
  <si>
    <t>🛴</t>
  </si>
  <si>
    <t>kick scooter</t>
  </si>
  <si>
    <t>U+1F6F9</t>
  </si>
  <si>
    <t>🛹</t>
  </si>
  <si>
    <t>⊛ skateboard</t>
  </si>
  <si>
    <t>U+1F951</t>
  </si>
  <si>
    <t>🥑</t>
  </si>
  <si>
    <t>avocado</t>
  </si>
  <si>
    <t>U+1F346</t>
  </si>
  <si>
    <t>🍆</t>
  </si>
  <si>
    <t>eggplant</t>
  </si>
  <si>
    <t>U+1F954</t>
  </si>
  <si>
    <t>🥔</t>
  </si>
  <si>
    <t>potato</t>
  </si>
  <si>
    <t>U+1F955</t>
  </si>
  <si>
    <t>🥕</t>
  </si>
  <si>
    <t>carrot</t>
  </si>
  <si>
    <t>U+1F33D</t>
  </si>
  <si>
    <t>🌽</t>
  </si>
  <si>
    <t>ear of corn</t>
  </si>
  <si>
    <t>U+1F336</t>
  </si>
  <si>
    <t>🌶</t>
  </si>
  <si>
    <t>hot pepper</t>
  </si>
  <si>
    <t>U+1F952</t>
  </si>
  <si>
    <t>🥒</t>
  </si>
  <si>
    <t>cucumber</t>
  </si>
  <si>
    <t>U+1F96C</t>
  </si>
  <si>
    <t>🥬</t>
  </si>
  <si>
    <t>⊛ leafy green</t>
  </si>
  <si>
    <t>U+1F966</t>
  </si>
  <si>
    <t>🥦</t>
  </si>
  <si>
    <t>broccoli</t>
  </si>
  <si>
    <t>U+1F344</t>
  </si>
  <si>
    <t>🍄</t>
  </si>
  <si>
    <t>mushroom</t>
  </si>
  <si>
    <t>U+1F95C</t>
  </si>
  <si>
    <t>🥜</t>
  </si>
  <si>
    <t>peanuts</t>
  </si>
  <si>
    <t>U+1F330</t>
  </si>
  <si>
    <t>🌰</t>
  </si>
  <si>
    <t>chestnut</t>
  </si>
  <si>
    <t>U+1F347</t>
  </si>
  <si>
    <t>🍇</t>
  </si>
  <si>
    <t>grapes</t>
  </si>
  <si>
    <t>U+1F348</t>
  </si>
  <si>
    <t>🍈</t>
  </si>
  <si>
    <t>melon</t>
  </si>
  <si>
    <t>U+1F349</t>
  </si>
  <si>
    <t>🍉</t>
  </si>
  <si>
    <t>watermelon</t>
  </si>
  <si>
    <t>U+1F34A</t>
  </si>
  <si>
    <t>🍊</t>
  </si>
  <si>
    <t>tangerine</t>
  </si>
  <si>
    <t>U+1F34B</t>
  </si>
  <si>
    <t>🍋</t>
  </si>
  <si>
    <t>lemon</t>
  </si>
  <si>
    <t>U+1F34C</t>
  </si>
  <si>
    <t>🍌</t>
  </si>
  <si>
    <t>banana</t>
  </si>
  <si>
    <t>U+1F34D</t>
  </si>
  <si>
    <t>🍍</t>
  </si>
  <si>
    <t>pineapple</t>
  </si>
  <si>
    <t>U+1F96D</t>
  </si>
  <si>
    <t>🥭</t>
  </si>
  <si>
    <t>⊛ mango</t>
  </si>
  <si>
    <t>U+1F34E</t>
  </si>
  <si>
    <t>🍎</t>
  </si>
  <si>
    <t>red apple</t>
  </si>
  <si>
    <t>U+1F34F</t>
  </si>
  <si>
    <t>🍏</t>
  </si>
  <si>
    <t>green apple</t>
  </si>
  <si>
    <t>U+1F350</t>
  </si>
  <si>
    <t>🍐</t>
  </si>
  <si>
    <t>pear</t>
  </si>
  <si>
    <t>U+1F351</t>
  </si>
  <si>
    <t>🍑</t>
  </si>
  <si>
    <t>peach</t>
  </si>
  <si>
    <t>U+1F352</t>
  </si>
  <si>
    <t>🍒</t>
  </si>
  <si>
    <t>cherries</t>
  </si>
  <si>
    <t>U+1F353</t>
  </si>
  <si>
    <t>🍓</t>
  </si>
  <si>
    <t>strawberry</t>
  </si>
  <si>
    <t>U+1F95D</t>
  </si>
  <si>
    <t>🥝</t>
  </si>
  <si>
    <t>kiwi fruit</t>
  </si>
  <si>
    <t>U+1F345</t>
  </si>
  <si>
    <t>🍅</t>
  </si>
  <si>
    <t>tomato</t>
  </si>
  <si>
    <t>U+1F965</t>
  </si>
  <si>
    <t>🥥</t>
  </si>
  <si>
    <t>coconut</t>
  </si>
  <si>
    <t>U+1F331</t>
  </si>
  <si>
    <t>🌱</t>
  </si>
  <si>
    <t>seedling</t>
  </si>
  <si>
    <t>U+1F332</t>
  </si>
  <si>
    <t>🌲</t>
  </si>
  <si>
    <t>evergreen tree</t>
  </si>
  <si>
    <t>U+1F333</t>
  </si>
  <si>
    <t>🌳</t>
  </si>
  <si>
    <t>deciduous tree</t>
  </si>
  <si>
    <t>U+1F334</t>
  </si>
  <si>
    <t>🌴</t>
  </si>
  <si>
    <t>palm tree</t>
  </si>
  <si>
    <t>U+1F335</t>
  </si>
  <si>
    <t>🌵</t>
  </si>
  <si>
    <t>cactus</t>
  </si>
  <si>
    <t>U+1F33E</t>
  </si>
  <si>
    <t>🌾</t>
  </si>
  <si>
    <t>sheaf of rice</t>
  </si>
  <si>
    <t>U+1F33F</t>
  </si>
  <si>
    <t>🌿</t>
  </si>
  <si>
    <t>herb</t>
  </si>
  <si>
    <t>U+2618</t>
  </si>
  <si>
    <t>☘</t>
  </si>
  <si>
    <t>shamrock</t>
  </si>
  <si>
    <t>U+1F340</t>
  </si>
  <si>
    <t>🍀</t>
  </si>
  <si>
    <t>four leaf clover</t>
  </si>
  <si>
    <t>U+1F341</t>
  </si>
  <si>
    <t>🍁</t>
  </si>
  <si>
    <t>maple leaf</t>
  </si>
  <si>
    <t>U+1F342</t>
  </si>
  <si>
    <t>🍂</t>
  </si>
  <si>
    <t>fallen leaf</t>
  </si>
  <si>
    <t>U+1F343</t>
  </si>
  <si>
    <t>🍃</t>
  </si>
  <si>
    <t>leaf fluttering in wind</t>
  </si>
  <si>
    <t>U+1F490</t>
  </si>
  <si>
    <t>💐</t>
  </si>
  <si>
    <t>bouquet</t>
  </si>
  <si>
    <t>U+1F338</t>
  </si>
  <si>
    <t>🌸</t>
  </si>
  <si>
    <t>cherry blossom</t>
  </si>
  <si>
    <t>U+1F4AE</t>
  </si>
  <si>
    <t>💮</t>
  </si>
  <si>
    <t>white flower</t>
  </si>
  <si>
    <t>U+1F3F5</t>
  </si>
  <si>
    <t>🏵</t>
  </si>
  <si>
    <t>rosette</t>
  </si>
  <si>
    <t>U+1F339</t>
  </si>
  <si>
    <t>🌹</t>
  </si>
  <si>
    <t>rose</t>
  </si>
  <si>
    <t>U+1F940</t>
  </si>
  <si>
    <t>🥀</t>
  </si>
  <si>
    <t>wilted flower</t>
  </si>
  <si>
    <t>U+1F33A</t>
  </si>
  <si>
    <t>🌺</t>
  </si>
  <si>
    <t>hibiscus</t>
  </si>
  <si>
    <t>U+1F33B</t>
  </si>
  <si>
    <t>🌻</t>
  </si>
  <si>
    <t>sunflower</t>
  </si>
  <si>
    <t>U+1F33C</t>
  </si>
  <si>
    <t>🌼</t>
  </si>
  <si>
    <t>blossom</t>
  </si>
  <si>
    <t>U+1F337</t>
  </si>
  <si>
    <t>🌷</t>
  </si>
  <si>
    <t>tulip</t>
  </si>
  <si>
    <t>U+1F9A0</t>
  </si>
  <si>
    <t>🦠</t>
  </si>
  <si>
    <t>⊛ microbe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</si>
</sst>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1025" name="AutoShape 1" descr="🚂">
          <a:extLst>
            <a:ext uri="{FF2B5EF4-FFF2-40B4-BE49-F238E27FC236}">
              <a16:creationId xmlns:a16="http://schemas.microsoft.com/office/drawing/2014/main" id="{A201740C-295A-4C00-AF99-D0354AFB16E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0</xdr:row>
      <xdr:rowOff>304800</xdr:rowOff>
    </xdr:to>
    <xdr:sp macro="" textlink="">
      <xdr:nvSpPr>
        <xdr:cNvPr id="1026" name="AutoShape 2" descr="🚂">
          <a:extLst>
            <a:ext uri="{FF2B5EF4-FFF2-40B4-BE49-F238E27FC236}">
              <a16:creationId xmlns:a16="http://schemas.microsoft.com/office/drawing/2014/main" id="{50AF10F6-8EC6-482C-B1D7-B7132126019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0</xdr:row>
      <xdr:rowOff>304800</xdr:rowOff>
    </xdr:to>
    <xdr:sp macro="" textlink="">
      <xdr:nvSpPr>
        <xdr:cNvPr id="1027" name="AutoShape 3" descr="🚂">
          <a:extLst>
            <a:ext uri="{FF2B5EF4-FFF2-40B4-BE49-F238E27FC236}">
              <a16:creationId xmlns:a16="http://schemas.microsoft.com/office/drawing/2014/main" id="{720008F2-7721-4DD0-A6CD-1F015D2301B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0</xdr:row>
      <xdr:rowOff>304800</xdr:rowOff>
    </xdr:to>
    <xdr:sp macro="" textlink="">
      <xdr:nvSpPr>
        <xdr:cNvPr id="1028" name="AutoShape 4" descr="🚂">
          <a:extLst>
            <a:ext uri="{FF2B5EF4-FFF2-40B4-BE49-F238E27FC236}">
              <a16:creationId xmlns:a16="http://schemas.microsoft.com/office/drawing/2014/main" id="{C34E0999-292C-4E1D-844B-AAFAEAF2076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0</xdr:row>
      <xdr:rowOff>304800</xdr:rowOff>
    </xdr:to>
    <xdr:sp macro="" textlink="">
      <xdr:nvSpPr>
        <xdr:cNvPr id="1029" name="AutoShape 5" descr="🚂">
          <a:extLst>
            <a:ext uri="{FF2B5EF4-FFF2-40B4-BE49-F238E27FC236}">
              <a16:creationId xmlns:a16="http://schemas.microsoft.com/office/drawing/2014/main" id="{78A1A00C-B699-44F1-B773-E2930EE3CC7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0</xdr:row>
      <xdr:rowOff>304800</xdr:rowOff>
    </xdr:to>
    <xdr:sp macro="" textlink="">
      <xdr:nvSpPr>
        <xdr:cNvPr id="1030" name="AutoShape 6" descr="🚂">
          <a:extLst>
            <a:ext uri="{FF2B5EF4-FFF2-40B4-BE49-F238E27FC236}">
              <a16:creationId xmlns:a16="http://schemas.microsoft.com/office/drawing/2014/main" id="{5938F508-394D-4E25-9406-E8EDD71A0AC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304800</xdr:rowOff>
    </xdr:to>
    <xdr:sp macro="" textlink="">
      <xdr:nvSpPr>
        <xdr:cNvPr id="1031" name="AutoShape 7" descr="🚂">
          <a:extLst>
            <a:ext uri="{FF2B5EF4-FFF2-40B4-BE49-F238E27FC236}">
              <a16:creationId xmlns:a16="http://schemas.microsoft.com/office/drawing/2014/main" id="{20CFFF53-74D9-4696-963A-31963DEB280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1032" name="AutoShape 8" descr="🚃">
          <a:extLst>
            <a:ext uri="{FF2B5EF4-FFF2-40B4-BE49-F238E27FC236}">
              <a16:creationId xmlns:a16="http://schemas.microsoft.com/office/drawing/2014/main" id="{D945D48E-F984-4AAE-9D67-F228B096E2E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304800</xdr:rowOff>
    </xdr:to>
    <xdr:sp macro="" textlink="">
      <xdr:nvSpPr>
        <xdr:cNvPr id="1033" name="AutoShape 9" descr="🚃">
          <a:extLst>
            <a:ext uri="{FF2B5EF4-FFF2-40B4-BE49-F238E27FC236}">
              <a16:creationId xmlns:a16="http://schemas.microsoft.com/office/drawing/2014/main" id="{E5CEECDF-281F-4CF0-930B-44C8988E731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</xdr:row>
      <xdr:rowOff>304800</xdr:rowOff>
    </xdr:to>
    <xdr:sp macro="" textlink="">
      <xdr:nvSpPr>
        <xdr:cNvPr id="1034" name="AutoShape 10" descr="🚃">
          <a:extLst>
            <a:ext uri="{FF2B5EF4-FFF2-40B4-BE49-F238E27FC236}">
              <a16:creationId xmlns:a16="http://schemas.microsoft.com/office/drawing/2014/main" id="{B3EBB80A-F79D-4992-B9B3-B1C8AEB2308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1</xdr:row>
      <xdr:rowOff>304800</xdr:rowOff>
    </xdr:to>
    <xdr:sp macro="" textlink="">
      <xdr:nvSpPr>
        <xdr:cNvPr id="1035" name="AutoShape 11" descr="🚃">
          <a:extLst>
            <a:ext uri="{FF2B5EF4-FFF2-40B4-BE49-F238E27FC236}">
              <a16:creationId xmlns:a16="http://schemas.microsoft.com/office/drawing/2014/main" id="{F247FC9B-E9CA-4414-BF71-2DA52C07B3C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1</xdr:row>
      <xdr:rowOff>304800</xdr:rowOff>
    </xdr:to>
    <xdr:sp macro="" textlink="">
      <xdr:nvSpPr>
        <xdr:cNvPr id="1036" name="AutoShape 12" descr="🚃">
          <a:extLst>
            <a:ext uri="{FF2B5EF4-FFF2-40B4-BE49-F238E27FC236}">
              <a16:creationId xmlns:a16="http://schemas.microsoft.com/office/drawing/2014/main" id="{4B29B4DD-A3E6-424B-B8D6-8B408D427EE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1</xdr:row>
      <xdr:rowOff>304800</xdr:rowOff>
    </xdr:to>
    <xdr:sp macro="" textlink="">
      <xdr:nvSpPr>
        <xdr:cNvPr id="1037" name="AutoShape 13" descr="🚃">
          <a:extLst>
            <a:ext uri="{FF2B5EF4-FFF2-40B4-BE49-F238E27FC236}">
              <a16:creationId xmlns:a16="http://schemas.microsoft.com/office/drawing/2014/main" id="{14544A3D-32E8-4F94-B6D9-CFE8AEF91E1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1</xdr:row>
      <xdr:rowOff>304800</xdr:rowOff>
    </xdr:to>
    <xdr:sp macro="" textlink="">
      <xdr:nvSpPr>
        <xdr:cNvPr id="1038" name="AutoShape 14" descr="🚃">
          <a:extLst>
            <a:ext uri="{FF2B5EF4-FFF2-40B4-BE49-F238E27FC236}">
              <a16:creationId xmlns:a16="http://schemas.microsoft.com/office/drawing/2014/main" id="{2F89F3A2-0417-4DBD-A199-B73307F0389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39" name="AutoShape 15" descr="🚃">
          <a:extLst>
            <a:ext uri="{FF2B5EF4-FFF2-40B4-BE49-F238E27FC236}">
              <a16:creationId xmlns:a16="http://schemas.microsoft.com/office/drawing/2014/main" id="{3A0A69A9-1859-4509-AED0-8492974AE51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1</xdr:row>
      <xdr:rowOff>304800</xdr:rowOff>
    </xdr:to>
    <xdr:sp macro="" textlink="">
      <xdr:nvSpPr>
        <xdr:cNvPr id="1040" name="AutoShape 16" descr="🚃">
          <a:extLst>
            <a:ext uri="{FF2B5EF4-FFF2-40B4-BE49-F238E27FC236}">
              <a16:creationId xmlns:a16="http://schemas.microsoft.com/office/drawing/2014/main" id="{E4A6BB84-4F01-4A87-822D-B302569966F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304800</xdr:colOff>
      <xdr:row>1</xdr:row>
      <xdr:rowOff>304800</xdr:rowOff>
    </xdr:to>
    <xdr:sp macro="" textlink="">
      <xdr:nvSpPr>
        <xdr:cNvPr id="1041" name="AutoShape 17" descr="🚃">
          <a:extLst>
            <a:ext uri="{FF2B5EF4-FFF2-40B4-BE49-F238E27FC236}">
              <a16:creationId xmlns:a16="http://schemas.microsoft.com/office/drawing/2014/main" id="{0EBB519C-BDAB-47DD-B0AB-5C7864E53A2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1</xdr:row>
      <xdr:rowOff>304800</xdr:rowOff>
    </xdr:to>
    <xdr:sp macro="" textlink="">
      <xdr:nvSpPr>
        <xdr:cNvPr id="1042" name="AutoShape 18" descr="🚃">
          <a:extLst>
            <a:ext uri="{FF2B5EF4-FFF2-40B4-BE49-F238E27FC236}">
              <a16:creationId xmlns:a16="http://schemas.microsoft.com/office/drawing/2014/main" id="{8C59FA8A-5C3E-4C17-BD27-ABC065214F1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1043" name="AutoShape 19" descr="🚄">
          <a:extLst>
            <a:ext uri="{FF2B5EF4-FFF2-40B4-BE49-F238E27FC236}">
              <a16:creationId xmlns:a16="http://schemas.microsoft.com/office/drawing/2014/main" id="{B3B1F811-72BE-40A4-8AF2-C664D641238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2</xdr:row>
      <xdr:rowOff>304800</xdr:rowOff>
    </xdr:to>
    <xdr:sp macro="" textlink="">
      <xdr:nvSpPr>
        <xdr:cNvPr id="1044" name="AutoShape 20" descr="🚄">
          <a:extLst>
            <a:ext uri="{FF2B5EF4-FFF2-40B4-BE49-F238E27FC236}">
              <a16:creationId xmlns:a16="http://schemas.microsoft.com/office/drawing/2014/main" id="{4CE6455F-134C-4846-8886-5216534DD7D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45" name="AutoShape 21" descr="🚄">
          <a:extLst>
            <a:ext uri="{FF2B5EF4-FFF2-40B4-BE49-F238E27FC236}">
              <a16:creationId xmlns:a16="http://schemas.microsoft.com/office/drawing/2014/main" id="{AA326528-9648-4770-BAB7-347AA315D14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2</xdr:row>
      <xdr:rowOff>304800</xdr:rowOff>
    </xdr:to>
    <xdr:sp macro="" textlink="">
      <xdr:nvSpPr>
        <xdr:cNvPr id="1046" name="AutoShape 22" descr="🚄">
          <a:extLst>
            <a:ext uri="{FF2B5EF4-FFF2-40B4-BE49-F238E27FC236}">
              <a16:creationId xmlns:a16="http://schemas.microsoft.com/office/drawing/2014/main" id="{613CA14A-5D92-4F1F-B964-9791EE0B2A0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2</xdr:row>
      <xdr:rowOff>304800</xdr:rowOff>
    </xdr:to>
    <xdr:sp macro="" textlink="">
      <xdr:nvSpPr>
        <xdr:cNvPr id="1047" name="AutoShape 23" descr="🚄">
          <a:extLst>
            <a:ext uri="{FF2B5EF4-FFF2-40B4-BE49-F238E27FC236}">
              <a16:creationId xmlns:a16="http://schemas.microsoft.com/office/drawing/2014/main" id="{98C3BA06-03E1-48C4-8093-4C8550244D5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2</xdr:row>
      <xdr:rowOff>304800</xdr:rowOff>
    </xdr:to>
    <xdr:sp macro="" textlink="">
      <xdr:nvSpPr>
        <xdr:cNvPr id="1048" name="AutoShape 24" descr="🚄">
          <a:extLst>
            <a:ext uri="{FF2B5EF4-FFF2-40B4-BE49-F238E27FC236}">
              <a16:creationId xmlns:a16="http://schemas.microsoft.com/office/drawing/2014/main" id="{5EB41E57-C507-403E-A9F7-0A5E1F0E3E4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2</xdr:row>
      <xdr:rowOff>304800</xdr:rowOff>
    </xdr:to>
    <xdr:sp macro="" textlink="">
      <xdr:nvSpPr>
        <xdr:cNvPr id="1049" name="AutoShape 25" descr="🚄">
          <a:extLst>
            <a:ext uri="{FF2B5EF4-FFF2-40B4-BE49-F238E27FC236}">
              <a16:creationId xmlns:a16="http://schemas.microsoft.com/office/drawing/2014/main" id="{CA692524-D3EB-47E7-81A2-7B099E6FE45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304800</xdr:rowOff>
    </xdr:to>
    <xdr:sp macro="" textlink="">
      <xdr:nvSpPr>
        <xdr:cNvPr id="1050" name="AutoShape 26" descr="🚄">
          <a:extLst>
            <a:ext uri="{FF2B5EF4-FFF2-40B4-BE49-F238E27FC236}">
              <a16:creationId xmlns:a16="http://schemas.microsoft.com/office/drawing/2014/main" id="{DB2FBD2A-D4FD-4684-986A-BB90053A5B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2</xdr:row>
      <xdr:rowOff>304800</xdr:rowOff>
    </xdr:to>
    <xdr:sp macro="" textlink="">
      <xdr:nvSpPr>
        <xdr:cNvPr id="1051" name="AutoShape 27" descr="🚄">
          <a:extLst>
            <a:ext uri="{FF2B5EF4-FFF2-40B4-BE49-F238E27FC236}">
              <a16:creationId xmlns:a16="http://schemas.microsoft.com/office/drawing/2014/main" id="{B7ADB850-099A-454A-86F8-C8B15D9999F2}"/>
            </a:ext>
          </a:extLst>
        </xdr:cNvPr>
        <xdr:cNvSpPr>
          <a:spLocks noChangeAspect="1" noChangeArrowheads="1"/>
        </xdr:cNvSpPr>
      </xdr:nvSpPr>
      <xdr:spPr bwMode="auto">
        <a:xfrm>
          <a:off x="6705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2</xdr:row>
      <xdr:rowOff>304800</xdr:rowOff>
    </xdr:to>
    <xdr:sp macro="" textlink="">
      <xdr:nvSpPr>
        <xdr:cNvPr id="1052" name="AutoShape 28" descr="🚄">
          <a:extLst>
            <a:ext uri="{FF2B5EF4-FFF2-40B4-BE49-F238E27FC236}">
              <a16:creationId xmlns:a16="http://schemas.microsoft.com/office/drawing/2014/main" id="{A4B6B1DD-532D-4112-85DB-B6E12D53152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1053" name="AutoShape 29" descr="🚅">
          <a:extLst>
            <a:ext uri="{FF2B5EF4-FFF2-40B4-BE49-F238E27FC236}">
              <a16:creationId xmlns:a16="http://schemas.microsoft.com/office/drawing/2014/main" id="{32A00EE9-5EAA-49BE-953F-B18A4313A7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3</xdr:row>
      <xdr:rowOff>304800</xdr:rowOff>
    </xdr:to>
    <xdr:sp macro="" textlink="">
      <xdr:nvSpPr>
        <xdr:cNvPr id="1054" name="AutoShape 30" descr="🚅">
          <a:extLst>
            <a:ext uri="{FF2B5EF4-FFF2-40B4-BE49-F238E27FC236}">
              <a16:creationId xmlns:a16="http://schemas.microsoft.com/office/drawing/2014/main" id="{C0501CC2-349D-4F76-8A1E-35B3FEA757A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3</xdr:row>
      <xdr:rowOff>304800</xdr:rowOff>
    </xdr:to>
    <xdr:sp macro="" textlink="">
      <xdr:nvSpPr>
        <xdr:cNvPr id="1055" name="AutoShape 31" descr="🚅">
          <a:extLst>
            <a:ext uri="{FF2B5EF4-FFF2-40B4-BE49-F238E27FC236}">
              <a16:creationId xmlns:a16="http://schemas.microsoft.com/office/drawing/2014/main" id="{E289E8FB-75AF-4727-9104-8EEDDD601EF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1056" name="AutoShape 32" descr="🚅">
          <a:extLst>
            <a:ext uri="{FF2B5EF4-FFF2-40B4-BE49-F238E27FC236}">
              <a16:creationId xmlns:a16="http://schemas.microsoft.com/office/drawing/2014/main" id="{B6A13659-1372-4607-9D26-CB5BA6F9BBB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1057" name="AutoShape 33" descr="🚅">
          <a:extLst>
            <a:ext uri="{FF2B5EF4-FFF2-40B4-BE49-F238E27FC236}">
              <a16:creationId xmlns:a16="http://schemas.microsoft.com/office/drawing/2014/main" id="{1C83C605-0C7A-43D9-8F08-412006452F8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3</xdr:row>
      <xdr:rowOff>304800</xdr:rowOff>
    </xdr:to>
    <xdr:sp macro="" textlink="">
      <xdr:nvSpPr>
        <xdr:cNvPr id="1058" name="AutoShape 34" descr="🚅">
          <a:extLst>
            <a:ext uri="{FF2B5EF4-FFF2-40B4-BE49-F238E27FC236}">
              <a16:creationId xmlns:a16="http://schemas.microsoft.com/office/drawing/2014/main" id="{5F7CFA03-2C3C-40BA-A859-30CD6BCF2EB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3</xdr:row>
      <xdr:rowOff>304800</xdr:rowOff>
    </xdr:to>
    <xdr:sp macro="" textlink="">
      <xdr:nvSpPr>
        <xdr:cNvPr id="1059" name="AutoShape 35" descr="🚅">
          <a:extLst>
            <a:ext uri="{FF2B5EF4-FFF2-40B4-BE49-F238E27FC236}">
              <a16:creationId xmlns:a16="http://schemas.microsoft.com/office/drawing/2014/main" id="{16040D8B-34F2-45D0-B225-6E73EB6A6FF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304800</xdr:rowOff>
    </xdr:to>
    <xdr:sp macro="" textlink="">
      <xdr:nvSpPr>
        <xdr:cNvPr id="1060" name="AutoShape 36" descr="🚅">
          <a:extLst>
            <a:ext uri="{FF2B5EF4-FFF2-40B4-BE49-F238E27FC236}">
              <a16:creationId xmlns:a16="http://schemas.microsoft.com/office/drawing/2014/main" id="{0C027E9D-FB0F-4395-B80E-22E964D148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61" name="AutoShape 37" descr="🚅">
          <a:extLst>
            <a:ext uri="{FF2B5EF4-FFF2-40B4-BE49-F238E27FC236}">
              <a16:creationId xmlns:a16="http://schemas.microsoft.com/office/drawing/2014/main" id="{6F8B13E6-078A-4C00-8023-E54B1280F53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3</xdr:row>
      <xdr:rowOff>304800</xdr:rowOff>
    </xdr:to>
    <xdr:sp macro="" textlink="">
      <xdr:nvSpPr>
        <xdr:cNvPr id="1062" name="AutoShape 38" descr="🚅">
          <a:extLst>
            <a:ext uri="{FF2B5EF4-FFF2-40B4-BE49-F238E27FC236}">
              <a16:creationId xmlns:a16="http://schemas.microsoft.com/office/drawing/2014/main" id="{26294381-3CD8-4516-8C13-CED22A4F353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63" name="AutoShape 39" descr="🚆">
          <a:extLst>
            <a:ext uri="{FF2B5EF4-FFF2-40B4-BE49-F238E27FC236}">
              <a16:creationId xmlns:a16="http://schemas.microsoft.com/office/drawing/2014/main" id="{2B326FD5-67BE-4F9C-8E03-C8451512C78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64" name="AutoShape 40" descr="🚆">
          <a:extLst>
            <a:ext uri="{FF2B5EF4-FFF2-40B4-BE49-F238E27FC236}">
              <a16:creationId xmlns:a16="http://schemas.microsoft.com/office/drawing/2014/main" id="{1548B322-B432-4D78-A726-7E6FCF73BEE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65" name="AutoShape 41" descr="🚆">
          <a:extLst>
            <a:ext uri="{FF2B5EF4-FFF2-40B4-BE49-F238E27FC236}">
              <a16:creationId xmlns:a16="http://schemas.microsoft.com/office/drawing/2014/main" id="{2864CA45-3A28-4E09-9A44-6CFC7EB8F85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066" name="AutoShape 42" descr="🚆">
          <a:extLst>
            <a:ext uri="{FF2B5EF4-FFF2-40B4-BE49-F238E27FC236}">
              <a16:creationId xmlns:a16="http://schemas.microsoft.com/office/drawing/2014/main" id="{56F3262B-7B91-4778-95C1-2D373D82AC7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67" name="AutoShape 43" descr="🚆">
          <a:extLst>
            <a:ext uri="{FF2B5EF4-FFF2-40B4-BE49-F238E27FC236}">
              <a16:creationId xmlns:a16="http://schemas.microsoft.com/office/drawing/2014/main" id="{4B23A047-CD15-4857-9E8F-64A725CDC7E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68" name="AutoShape 44" descr="🚆">
          <a:extLst>
            <a:ext uri="{FF2B5EF4-FFF2-40B4-BE49-F238E27FC236}">
              <a16:creationId xmlns:a16="http://schemas.microsoft.com/office/drawing/2014/main" id="{EB3DFA4F-20C7-4C1E-B6CB-0957CD6BAA7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069" name="AutoShape 45" descr="🚆">
          <a:extLst>
            <a:ext uri="{FF2B5EF4-FFF2-40B4-BE49-F238E27FC236}">
              <a16:creationId xmlns:a16="http://schemas.microsoft.com/office/drawing/2014/main" id="{89493840-93EC-4C49-968B-8D7CD4A48EC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1070" name="AutoShape 46" descr="🚇">
          <a:extLst>
            <a:ext uri="{FF2B5EF4-FFF2-40B4-BE49-F238E27FC236}">
              <a16:creationId xmlns:a16="http://schemas.microsoft.com/office/drawing/2014/main" id="{12A2EF4D-0B8E-45EC-AD76-11BEEDF558A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71" name="AutoShape 47" descr="🚇">
          <a:extLst>
            <a:ext uri="{FF2B5EF4-FFF2-40B4-BE49-F238E27FC236}">
              <a16:creationId xmlns:a16="http://schemas.microsoft.com/office/drawing/2014/main" id="{4CBD4720-496C-45B9-8ABA-829A8120488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72" name="AutoShape 48" descr="🚇">
          <a:extLst>
            <a:ext uri="{FF2B5EF4-FFF2-40B4-BE49-F238E27FC236}">
              <a16:creationId xmlns:a16="http://schemas.microsoft.com/office/drawing/2014/main" id="{034DD99B-854D-4AD7-BE22-61AF26763BC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73" name="AutoShape 49" descr="🚇">
          <a:extLst>
            <a:ext uri="{FF2B5EF4-FFF2-40B4-BE49-F238E27FC236}">
              <a16:creationId xmlns:a16="http://schemas.microsoft.com/office/drawing/2014/main" id="{653E74B5-253C-4AE5-ABEF-997B37A4312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74" name="AutoShape 50" descr="🚇">
          <a:extLst>
            <a:ext uri="{FF2B5EF4-FFF2-40B4-BE49-F238E27FC236}">
              <a16:creationId xmlns:a16="http://schemas.microsoft.com/office/drawing/2014/main" id="{42A137EA-4905-4143-A1B5-4165DCCD9C5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75" name="AutoShape 51" descr="🚇">
          <a:extLst>
            <a:ext uri="{FF2B5EF4-FFF2-40B4-BE49-F238E27FC236}">
              <a16:creationId xmlns:a16="http://schemas.microsoft.com/office/drawing/2014/main" id="{9C3C89E2-C5B0-41D1-AD26-C534F6BE37A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76" name="AutoShape 52" descr="🚇">
          <a:extLst>
            <a:ext uri="{FF2B5EF4-FFF2-40B4-BE49-F238E27FC236}">
              <a16:creationId xmlns:a16="http://schemas.microsoft.com/office/drawing/2014/main" id="{CA5729EC-FC3A-4E52-A004-1D1CB44C6E2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6</xdr:row>
      <xdr:rowOff>114300</xdr:rowOff>
    </xdr:to>
    <xdr:sp macro="" textlink="">
      <xdr:nvSpPr>
        <xdr:cNvPr id="1077" name="AutoShape 53" descr="🚇">
          <a:extLst>
            <a:ext uri="{FF2B5EF4-FFF2-40B4-BE49-F238E27FC236}">
              <a16:creationId xmlns:a16="http://schemas.microsoft.com/office/drawing/2014/main" id="{F853B3B4-49CF-4CA8-A9E6-45E54AB3C3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78" name="AutoShape 54" descr="🚇">
          <a:extLst>
            <a:ext uri="{FF2B5EF4-FFF2-40B4-BE49-F238E27FC236}">
              <a16:creationId xmlns:a16="http://schemas.microsoft.com/office/drawing/2014/main" id="{4F07B281-BCBF-416F-9F9D-4AF222A7617C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79" name="AutoShape 55" descr="🚇">
          <a:extLst>
            <a:ext uri="{FF2B5EF4-FFF2-40B4-BE49-F238E27FC236}">
              <a16:creationId xmlns:a16="http://schemas.microsoft.com/office/drawing/2014/main" id="{A0057D5C-1075-426E-8FBE-CE400659254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114300</xdr:rowOff>
    </xdr:to>
    <xdr:sp macro="" textlink="">
      <xdr:nvSpPr>
        <xdr:cNvPr id="1080" name="AutoShape 56" descr="🚈">
          <a:extLst>
            <a:ext uri="{FF2B5EF4-FFF2-40B4-BE49-F238E27FC236}">
              <a16:creationId xmlns:a16="http://schemas.microsoft.com/office/drawing/2014/main" id="{8B4156D4-1987-484C-A2A3-DD54B86FB6F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81" name="AutoShape 57" descr="🚈">
          <a:extLst>
            <a:ext uri="{FF2B5EF4-FFF2-40B4-BE49-F238E27FC236}">
              <a16:creationId xmlns:a16="http://schemas.microsoft.com/office/drawing/2014/main" id="{C342FCB4-ACC4-4B46-A2F7-19ACC332AD3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82" name="AutoShape 58" descr="🚈">
          <a:extLst>
            <a:ext uri="{FF2B5EF4-FFF2-40B4-BE49-F238E27FC236}">
              <a16:creationId xmlns:a16="http://schemas.microsoft.com/office/drawing/2014/main" id="{BA415F5E-E5AF-4E5B-AB9B-A3C7BBF4DDB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1083" name="AutoShape 59" descr="🚈">
          <a:extLst>
            <a:ext uri="{FF2B5EF4-FFF2-40B4-BE49-F238E27FC236}">
              <a16:creationId xmlns:a16="http://schemas.microsoft.com/office/drawing/2014/main" id="{35AABBA0-08CE-4B99-915B-127CBD18D0F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84" name="AutoShape 60" descr="🚈">
          <a:extLst>
            <a:ext uri="{FF2B5EF4-FFF2-40B4-BE49-F238E27FC236}">
              <a16:creationId xmlns:a16="http://schemas.microsoft.com/office/drawing/2014/main" id="{613A72C1-D1EB-46DA-A25D-16DCDA46ACF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304800</xdr:colOff>
      <xdr:row>7</xdr:row>
      <xdr:rowOff>114300</xdr:rowOff>
    </xdr:to>
    <xdr:sp macro="" textlink="">
      <xdr:nvSpPr>
        <xdr:cNvPr id="1085" name="AutoShape 61" descr="🚈">
          <a:extLst>
            <a:ext uri="{FF2B5EF4-FFF2-40B4-BE49-F238E27FC236}">
              <a16:creationId xmlns:a16="http://schemas.microsoft.com/office/drawing/2014/main" id="{6CD6031B-296F-4B6A-BD59-E5266D03F51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1086" name="AutoShape 62" descr="🚈">
          <a:extLst>
            <a:ext uri="{FF2B5EF4-FFF2-40B4-BE49-F238E27FC236}">
              <a16:creationId xmlns:a16="http://schemas.microsoft.com/office/drawing/2014/main" id="{CB63A19F-0331-40A1-969A-3CE7F7A4105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87" name="AutoShape 63" descr="🚉">
          <a:extLst>
            <a:ext uri="{FF2B5EF4-FFF2-40B4-BE49-F238E27FC236}">
              <a16:creationId xmlns:a16="http://schemas.microsoft.com/office/drawing/2014/main" id="{48BE53CF-F2DB-4495-9E99-AF943AEC114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88" name="AutoShape 64" descr="🚉">
          <a:extLst>
            <a:ext uri="{FF2B5EF4-FFF2-40B4-BE49-F238E27FC236}">
              <a16:creationId xmlns:a16="http://schemas.microsoft.com/office/drawing/2014/main" id="{DB73A22E-F3EB-4496-AAF6-431D874A3C0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89" name="AutoShape 65" descr="🚉">
          <a:extLst>
            <a:ext uri="{FF2B5EF4-FFF2-40B4-BE49-F238E27FC236}">
              <a16:creationId xmlns:a16="http://schemas.microsoft.com/office/drawing/2014/main" id="{7E3CDF44-B7BA-40A5-84CE-661CD392A9E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090" name="AutoShape 66" descr="🚉">
          <a:extLst>
            <a:ext uri="{FF2B5EF4-FFF2-40B4-BE49-F238E27FC236}">
              <a16:creationId xmlns:a16="http://schemas.microsoft.com/office/drawing/2014/main" id="{F54F4214-63B0-4F77-A735-F7364159B59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91" name="AutoShape 67" descr="🚉">
          <a:extLst>
            <a:ext uri="{FF2B5EF4-FFF2-40B4-BE49-F238E27FC236}">
              <a16:creationId xmlns:a16="http://schemas.microsoft.com/office/drawing/2014/main" id="{17B3FA8B-C98A-425B-8B33-CE9F1781294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92" name="AutoShape 68" descr="🚉">
          <a:extLst>
            <a:ext uri="{FF2B5EF4-FFF2-40B4-BE49-F238E27FC236}">
              <a16:creationId xmlns:a16="http://schemas.microsoft.com/office/drawing/2014/main" id="{59054E13-A27D-42D2-9872-ACA1D8F42BF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114300</xdr:rowOff>
    </xdr:to>
    <xdr:sp macro="" textlink="">
      <xdr:nvSpPr>
        <xdr:cNvPr id="1093" name="AutoShape 69" descr="🚉">
          <a:extLst>
            <a:ext uri="{FF2B5EF4-FFF2-40B4-BE49-F238E27FC236}">
              <a16:creationId xmlns:a16="http://schemas.microsoft.com/office/drawing/2014/main" id="{9D3A9158-D046-491C-8F13-AA23F9E5FAA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114300</xdr:rowOff>
    </xdr:to>
    <xdr:sp macro="" textlink="">
      <xdr:nvSpPr>
        <xdr:cNvPr id="1094" name="AutoShape 70" descr="🚉">
          <a:extLst>
            <a:ext uri="{FF2B5EF4-FFF2-40B4-BE49-F238E27FC236}">
              <a16:creationId xmlns:a16="http://schemas.microsoft.com/office/drawing/2014/main" id="{99DD167C-49DF-4A96-BCCC-855AF40879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1095" name="AutoShape 71" descr="🚉">
          <a:extLst>
            <a:ext uri="{FF2B5EF4-FFF2-40B4-BE49-F238E27FC236}">
              <a16:creationId xmlns:a16="http://schemas.microsoft.com/office/drawing/2014/main" id="{D1287F90-1A89-44A7-A2D3-FC7E8445C79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1096" name="AutoShape 72" descr="🚉">
          <a:extLst>
            <a:ext uri="{FF2B5EF4-FFF2-40B4-BE49-F238E27FC236}">
              <a16:creationId xmlns:a16="http://schemas.microsoft.com/office/drawing/2014/main" id="{5B0C244E-8708-4366-BA04-3A1416D7E08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1097" name="AutoShape 73" descr="🚊">
          <a:extLst>
            <a:ext uri="{FF2B5EF4-FFF2-40B4-BE49-F238E27FC236}">
              <a16:creationId xmlns:a16="http://schemas.microsoft.com/office/drawing/2014/main" id="{4F036A23-74C7-4DAB-89E4-28BD9547FBB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98" name="AutoShape 74" descr="🚊">
          <a:extLst>
            <a:ext uri="{FF2B5EF4-FFF2-40B4-BE49-F238E27FC236}">
              <a16:creationId xmlns:a16="http://schemas.microsoft.com/office/drawing/2014/main" id="{AB994B99-BEE9-4D1B-AE74-855F2C8808D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99" name="AutoShape 75" descr="🚊">
          <a:extLst>
            <a:ext uri="{FF2B5EF4-FFF2-40B4-BE49-F238E27FC236}">
              <a16:creationId xmlns:a16="http://schemas.microsoft.com/office/drawing/2014/main" id="{150087DF-63CE-4A25-AF5C-8898B07899F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100" name="AutoShape 76" descr="🚊">
          <a:extLst>
            <a:ext uri="{FF2B5EF4-FFF2-40B4-BE49-F238E27FC236}">
              <a16:creationId xmlns:a16="http://schemas.microsoft.com/office/drawing/2014/main" id="{22523C58-A287-46ED-B9E0-6FD3C4F8103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101" name="AutoShape 77" descr="🚊">
          <a:extLst>
            <a:ext uri="{FF2B5EF4-FFF2-40B4-BE49-F238E27FC236}">
              <a16:creationId xmlns:a16="http://schemas.microsoft.com/office/drawing/2014/main" id="{DD1F8BBA-C7BF-4566-8052-457AB2CB711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114300</xdr:rowOff>
    </xdr:to>
    <xdr:sp macro="" textlink="">
      <xdr:nvSpPr>
        <xdr:cNvPr id="1102" name="AutoShape 78" descr="🚊">
          <a:extLst>
            <a:ext uri="{FF2B5EF4-FFF2-40B4-BE49-F238E27FC236}">
              <a16:creationId xmlns:a16="http://schemas.microsoft.com/office/drawing/2014/main" id="{2708454E-C584-48EB-AB61-3580B60FF37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114300</xdr:rowOff>
    </xdr:to>
    <xdr:sp macro="" textlink="">
      <xdr:nvSpPr>
        <xdr:cNvPr id="1103" name="AutoShape 79" descr="🚊">
          <a:extLst>
            <a:ext uri="{FF2B5EF4-FFF2-40B4-BE49-F238E27FC236}">
              <a16:creationId xmlns:a16="http://schemas.microsoft.com/office/drawing/2014/main" id="{F8A632B9-374E-4607-818B-DBE2F7E97E0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1104" name="AutoShape 80" descr="🚝">
          <a:extLst>
            <a:ext uri="{FF2B5EF4-FFF2-40B4-BE49-F238E27FC236}">
              <a16:creationId xmlns:a16="http://schemas.microsoft.com/office/drawing/2014/main" id="{F78228E7-EFEA-419F-B64D-A2ED509F5BC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105" name="AutoShape 81" descr="🚝">
          <a:extLst>
            <a:ext uri="{FF2B5EF4-FFF2-40B4-BE49-F238E27FC236}">
              <a16:creationId xmlns:a16="http://schemas.microsoft.com/office/drawing/2014/main" id="{F09BB858-FCDE-45D8-9FF2-F9F085BB464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106" name="AutoShape 82" descr="🚝">
          <a:extLst>
            <a:ext uri="{FF2B5EF4-FFF2-40B4-BE49-F238E27FC236}">
              <a16:creationId xmlns:a16="http://schemas.microsoft.com/office/drawing/2014/main" id="{1B60C390-97F2-44AA-9165-2469EE1AA85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107" name="AutoShape 83" descr="🚝">
          <a:extLst>
            <a:ext uri="{FF2B5EF4-FFF2-40B4-BE49-F238E27FC236}">
              <a16:creationId xmlns:a16="http://schemas.microsoft.com/office/drawing/2014/main" id="{5379CE8B-BEBC-4D0B-B717-D145D9F5249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108" name="AutoShape 84" descr="🚝">
          <a:extLst>
            <a:ext uri="{FF2B5EF4-FFF2-40B4-BE49-F238E27FC236}">
              <a16:creationId xmlns:a16="http://schemas.microsoft.com/office/drawing/2014/main" id="{9709E3D1-E4C2-4E06-B9AA-6940DE03B44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1109" name="AutoShape 85" descr="🚝">
          <a:extLst>
            <a:ext uri="{FF2B5EF4-FFF2-40B4-BE49-F238E27FC236}">
              <a16:creationId xmlns:a16="http://schemas.microsoft.com/office/drawing/2014/main" id="{F11354E8-7247-4AE3-ACF5-1A4EF94A791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114300</xdr:rowOff>
    </xdr:to>
    <xdr:sp macro="" textlink="">
      <xdr:nvSpPr>
        <xdr:cNvPr id="1110" name="AutoShape 86" descr="🚝">
          <a:extLst>
            <a:ext uri="{FF2B5EF4-FFF2-40B4-BE49-F238E27FC236}">
              <a16:creationId xmlns:a16="http://schemas.microsoft.com/office/drawing/2014/main" id="{37FE4FF1-4724-4B96-BDA9-BBD47C997B1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111" name="AutoShape 87" descr="🚞">
          <a:extLst>
            <a:ext uri="{FF2B5EF4-FFF2-40B4-BE49-F238E27FC236}">
              <a16:creationId xmlns:a16="http://schemas.microsoft.com/office/drawing/2014/main" id="{D5C50FD1-7045-4061-91EB-4399F713FDB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112" name="AutoShape 88" descr="🚞">
          <a:extLst>
            <a:ext uri="{FF2B5EF4-FFF2-40B4-BE49-F238E27FC236}">
              <a16:creationId xmlns:a16="http://schemas.microsoft.com/office/drawing/2014/main" id="{939056A5-2CDF-4841-A0B8-743EF5A6097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1113" name="AutoShape 89" descr="🚞">
          <a:extLst>
            <a:ext uri="{FF2B5EF4-FFF2-40B4-BE49-F238E27FC236}">
              <a16:creationId xmlns:a16="http://schemas.microsoft.com/office/drawing/2014/main" id="{21C4252A-F36C-4E9C-A1E7-2333CC4EFDF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304800</xdr:rowOff>
    </xdr:to>
    <xdr:sp macro="" textlink="">
      <xdr:nvSpPr>
        <xdr:cNvPr id="1114" name="AutoShape 90" descr="🚞">
          <a:extLst>
            <a:ext uri="{FF2B5EF4-FFF2-40B4-BE49-F238E27FC236}">
              <a16:creationId xmlns:a16="http://schemas.microsoft.com/office/drawing/2014/main" id="{56A7C8DD-DBF7-4B1E-A019-E930DBA6FD5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1115" name="AutoShape 91" descr="🚞">
          <a:extLst>
            <a:ext uri="{FF2B5EF4-FFF2-40B4-BE49-F238E27FC236}">
              <a16:creationId xmlns:a16="http://schemas.microsoft.com/office/drawing/2014/main" id="{D8638FCA-5451-43A2-A5C1-C155A6E2804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10</xdr:row>
      <xdr:rowOff>304800</xdr:rowOff>
    </xdr:to>
    <xdr:sp macro="" textlink="">
      <xdr:nvSpPr>
        <xdr:cNvPr id="1116" name="AutoShape 92" descr="🚞">
          <a:extLst>
            <a:ext uri="{FF2B5EF4-FFF2-40B4-BE49-F238E27FC236}">
              <a16:creationId xmlns:a16="http://schemas.microsoft.com/office/drawing/2014/main" id="{84414163-243E-40CA-A815-A5DF680A418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304800</xdr:rowOff>
    </xdr:to>
    <xdr:sp macro="" textlink="">
      <xdr:nvSpPr>
        <xdr:cNvPr id="1117" name="AutoShape 93" descr="🚞">
          <a:extLst>
            <a:ext uri="{FF2B5EF4-FFF2-40B4-BE49-F238E27FC236}">
              <a16:creationId xmlns:a16="http://schemas.microsoft.com/office/drawing/2014/main" id="{18EF4EB7-44AE-4563-B9FD-102DA3D3C4B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1118" name="AutoShape 94" descr="🚋">
          <a:extLst>
            <a:ext uri="{FF2B5EF4-FFF2-40B4-BE49-F238E27FC236}">
              <a16:creationId xmlns:a16="http://schemas.microsoft.com/office/drawing/2014/main" id="{212662A0-AD00-4F17-A199-F59397A4EEB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119" name="AutoShape 95" descr="🚋">
          <a:extLst>
            <a:ext uri="{FF2B5EF4-FFF2-40B4-BE49-F238E27FC236}">
              <a16:creationId xmlns:a16="http://schemas.microsoft.com/office/drawing/2014/main" id="{A6BFE5B1-0A36-4AED-8416-C40101B8852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120" name="AutoShape 96" descr="🚋">
          <a:extLst>
            <a:ext uri="{FF2B5EF4-FFF2-40B4-BE49-F238E27FC236}">
              <a16:creationId xmlns:a16="http://schemas.microsoft.com/office/drawing/2014/main" id="{AD7124D6-828B-4B76-BDB9-0AA4C19FDC5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121" name="AutoShape 97" descr="🚋">
          <a:extLst>
            <a:ext uri="{FF2B5EF4-FFF2-40B4-BE49-F238E27FC236}">
              <a16:creationId xmlns:a16="http://schemas.microsoft.com/office/drawing/2014/main" id="{359A5A07-E4CA-4C17-8E26-AD7FCA8A4FC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122" name="AutoShape 98" descr="🚋">
          <a:extLst>
            <a:ext uri="{FF2B5EF4-FFF2-40B4-BE49-F238E27FC236}">
              <a16:creationId xmlns:a16="http://schemas.microsoft.com/office/drawing/2014/main" id="{0FEE69DC-E841-4BAE-B1D7-264DA604B95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114300</xdr:rowOff>
    </xdr:to>
    <xdr:sp macro="" textlink="">
      <xdr:nvSpPr>
        <xdr:cNvPr id="1123" name="AutoShape 99" descr="🚋">
          <a:extLst>
            <a:ext uri="{FF2B5EF4-FFF2-40B4-BE49-F238E27FC236}">
              <a16:creationId xmlns:a16="http://schemas.microsoft.com/office/drawing/2014/main" id="{8506C073-82F3-4048-81E7-70E26D0F008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114300</xdr:rowOff>
    </xdr:to>
    <xdr:sp macro="" textlink="">
      <xdr:nvSpPr>
        <xdr:cNvPr id="1124" name="AutoShape 100" descr="🚋">
          <a:extLst>
            <a:ext uri="{FF2B5EF4-FFF2-40B4-BE49-F238E27FC236}">
              <a16:creationId xmlns:a16="http://schemas.microsoft.com/office/drawing/2014/main" id="{58C91374-9240-4C06-83BE-8DE034D4660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1125" name="AutoShape 101" descr="🚌">
          <a:extLst>
            <a:ext uri="{FF2B5EF4-FFF2-40B4-BE49-F238E27FC236}">
              <a16:creationId xmlns:a16="http://schemas.microsoft.com/office/drawing/2014/main" id="{BE606C31-D87C-4547-BC15-4EB613D0C58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126" name="AutoShape 102" descr="🚌">
          <a:extLst>
            <a:ext uri="{FF2B5EF4-FFF2-40B4-BE49-F238E27FC236}">
              <a16:creationId xmlns:a16="http://schemas.microsoft.com/office/drawing/2014/main" id="{2FD9D3CA-A25E-4F15-B868-38AD65DE3F8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127" name="AutoShape 103" descr="🚌">
          <a:extLst>
            <a:ext uri="{FF2B5EF4-FFF2-40B4-BE49-F238E27FC236}">
              <a16:creationId xmlns:a16="http://schemas.microsoft.com/office/drawing/2014/main" id="{41B534C9-B52E-4068-A820-332EF4CCF3B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128" name="AutoShape 104" descr="🚌">
          <a:extLst>
            <a:ext uri="{FF2B5EF4-FFF2-40B4-BE49-F238E27FC236}">
              <a16:creationId xmlns:a16="http://schemas.microsoft.com/office/drawing/2014/main" id="{F6F5B464-D05D-4F77-9E07-8F91C8BB3B3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129" name="AutoShape 105" descr="🚌">
          <a:extLst>
            <a:ext uri="{FF2B5EF4-FFF2-40B4-BE49-F238E27FC236}">
              <a16:creationId xmlns:a16="http://schemas.microsoft.com/office/drawing/2014/main" id="{A7A26434-3F7B-46AA-A76C-2AC4CEE632A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1130" name="AutoShape 106" descr="🚌">
          <a:extLst>
            <a:ext uri="{FF2B5EF4-FFF2-40B4-BE49-F238E27FC236}">
              <a16:creationId xmlns:a16="http://schemas.microsoft.com/office/drawing/2014/main" id="{9DA8F4FD-D442-47B1-98A5-401B7FD3636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114300</xdr:rowOff>
    </xdr:to>
    <xdr:sp macro="" textlink="">
      <xdr:nvSpPr>
        <xdr:cNvPr id="1131" name="AutoShape 107" descr="🚌">
          <a:extLst>
            <a:ext uri="{FF2B5EF4-FFF2-40B4-BE49-F238E27FC236}">
              <a16:creationId xmlns:a16="http://schemas.microsoft.com/office/drawing/2014/main" id="{568B285B-D9DC-4805-8C04-2B80D57EAAD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114300</xdr:rowOff>
    </xdr:to>
    <xdr:sp macro="" textlink="">
      <xdr:nvSpPr>
        <xdr:cNvPr id="1132" name="AutoShape 108" descr="🚌">
          <a:extLst>
            <a:ext uri="{FF2B5EF4-FFF2-40B4-BE49-F238E27FC236}">
              <a16:creationId xmlns:a16="http://schemas.microsoft.com/office/drawing/2014/main" id="{31E1C534-2278-446A-8B2C-CBED951B85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1133" name="AutoShape 109" descr="🚌">
          <a:extLst>
            <a:ext uri="{FF2B5EF4-FFF2-40B4-BE49-F238E27FC236}">
              <a16:creationId xmlns:a16="http://schemas.microsoft.com/office/drawing/2014/main" id="{8C83EF72-A217-49FC-8472-AEFE78C029E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1134" name="AutoShape 110" descr="🚌">
          <a:extLst>
            <a:ext uri="{FF2B5EF4-FFF2-40B4-BE49-F238E27FC236}">
              <a16:creationId xmlns:a16="http://schemas.microsoft.com/office/drawing/2014/main" id="{163DFB04-DEFD-41B1-A2A2-1BEA47CD997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1135" name="AutoShape 111" descr="🚌">
          <a:extLst>
            <a:ext uri="{FF2B5EF4-FFF2-40B4-BE49-F238E27FC236}">
              <a16:creationId xmlns:a16="http://schemas.microsoft.com/office/drawing/2014/main" id="{BB523340-104F-4466-B547-9D310C9265C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1136" name="AutoShape 112" descr="🚍">
          <a:extLst>
            <a:ext uri="{FF2B5EF4-FFF2-40B4-BE49-F238E27FC236}">
              <a16:creationId xmlns:a16="http://schemas.microsoft.com/office/drawing/2014/main" id="{68DC66DA-041E-4EEC-BE42-D3C30000451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13</xdr:row>
      <xdr:rowOff>304800</xdr:rowOff>
    </xdr:to>
    <xdr:sp macro="" textlink="">
      <xdr:nvSpPr>
        <xdr:cNvPr id="1137" name="AutoShape 113" descr="🚍">
          <a:extLst>
            <a:ext uri="{FF2B5EF4-FFF2-40B4-BE49-F238E27FC236}">
              <a16:creationId xmlns:a16="http://schemas.microsoft.com/office/drawing/2014/main" id="{352A7E48-CF0C-4654-A985-160FB718980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13</xdr:row>
      <xdr:rowOff>304800</xdr:rowOff>
    </xdr:to>
    <xdr:sp macro="" textlink="">
      <xdr:nvSpPr>
        <xdr:cNvPr id="1138" name="AutoShape 114" descr="🚍">
          <a:extLst>
            <a:ext uri="{FF2B5EF4-FFF2-40B4-BE49-F238E27FC236}">
              <a16:creationId xmlns:a16="http://schemas.microsoft.com/office/drawing/2014/main" id="{A7ACD709-CF98-4B17-8DFC-5F2BFEBC25B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13</xdr:row>
      <xdr:rowOff>304800</xdr:rowOff>
    </xdr:to>
    <xdr:sp macro="" textlink="">
      <xdr:nvSpPr>
        <xdr:cNvPr id="1139" name="AutoShape 115" descr="🚍">
          <a:extLst>
            <a:ext uri="{FF2B5EF4-FFF2-40B4-BE49-F238E27FC236}">
              <a16:creationId xmlns:a16="http://schemas.microsoft.com/office/drawing/2014/main" id="{013801A8-AB7C-4168-B1C7-83318D2DCF6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13</xdr:row>
      <xdr:rowOff>304800</xdr:rowOff>
    </xdr:to>
    <xdr:sp macro="" textlink="">
      <xdr:nvSpPr>
        <xdr:cNvPr id="1140" name="AutoShape 116" descr="🚍">
          <a:extLst>
            <a:ext uri="{FF2B5EF4-FFF2-40B4-BE49-F238E27FC236}">
              <a16:creationId xmlns:a16="http://schemas.microsoft.com/office/drawing/2014/main" id="{328D94C0-ED82-4D40-83B5-7AB09CE1A94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13</xdr:row>
      <xdr:rowOff>304800</xdr:rowOff>
    </xdr:to>
    <xdr:sp macro="" textlink="">
      <xdr:nvSpPr>
        <xdr:cNvPr id="1141" name="AutoShape 117" descr="🚍">
          <a:extLst>
            <a:ext uri="{FF2B5EF4-FFF2-40B4-BE49-F238E27FC236}">
              <a16:creationId xmlns:a16="http://schemas.microsoft.com/office/drawing/2014/main" id="{1C9A3CCD-8070-434F-9DAB-4727F9B3ECB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304800</xdr:rowOff>
    </xdr:to>
    <xdr:sp macro="" textlink="">
      <xdr:nvSpPr>
        <xdr:cNvPr id="1142" name="AutoShape 118" descr="🚍">
          <a:extLst>
            <a:ext uri="{FF2B5EF4-FFF2-40B4-BE49-F238E27FC236}">
              <a16:creationId xmlns:a16="http://schemas.microsoft.com/office/drawing/2014/main" id="{D56164BB-D915-4F3F-A4B2-C133C873042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1143" name="AutoShape 119" descr="🚎">
          <a:extLst>
            <a:ext uri="{FF2B5EF4-FFF2-40B4-BE49-F238E27FC236}">
              <a16:creationId xmlns:a16="http://schemas.microsoft.com/office/drawing/2014/main" id="{9B9682C6-666D-482F-BB96-8B351C5A51A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sp macro="" textlink="">
      <xdr:nvSpPr>
        <xdr:cNvPr id="1144" name="AutoShape 120" descr="🚎">
          <a:extLst>
            <a:ext uri="{FF2B5EF4-FFF2-40B4-BE49-F238E27FC236}">
              <a16:creationId xmlns:a16="http://schemas.microsoft.com/office/drawing/2014/main" id="{5F52CF8E-66B2-47EC-8691-D193C445569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304800</xdr:rowOff>
    </xdr:to>
    <xdr:sp macro="" textlink="">
      <xdr:nvSpPr>
        <xdr:cNvPr id="1145" name="AutoShape 121" descr="🚎">
          <a:extLst>
            <a:ext uri="{FF2B5EF4-FFF2-40B4-BE49-F238E27FC236}">
              <a16:creationId xmlns:a16="http://schemas.microsoft.com/office/drawing/2014/main" id="{2C69AEF2-C517-467E-BA39-574309C34E4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14</xdr:row>
      <xdr:rowOff>304800</xdr:rowOff>
    </xdr:to>
    <xdr:sp macro="" textlink="">
      <xdr:nvSpPr>
        <xdr:cNvPr id="1146" name="AutoShape 122" descr="🚎">
          <a:extLst>
            <a:ext uri="{FF2B5EF4-FFF2-40B4-BE49-F238E27FC236}">
              <a16:creationId xmlns:a16="http://schemas.microsoft.com/office/drawing/2014/main" id="{072473E9-7D8B-4D79-8769-E7DE634C9BF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sp macro="" textlink="">
      <xdr:nvSpPr>
        <xdr:cNvPr id="1147" name="AutoShape 123" descr="🚎">
          <a:extLst>
            <a:ext uri="{FF2B5EF4-FFF2-40B4-BE49-F238E27FC236}">
              <a16:creationId xmlns:a16="http://schemas.microsoft.com/office/drawing/2014/main" id="{099F62C6-6651-4E26-A559-45B6C8283B6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1148" name="AutoShape 124" descr="🚎">
          <a:extLst>
            <a:ext uri="{FF2B5EF4-FFF2-40B4-BE49-F238E27FC236}">
              <a16:creationId xmlns:a16="http://schemas.microsoft.com/office/drawing/2014/main" id="{D4FC0DF7-013A-4A26-B2E6-F21A70371C8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1149" name="AutoShape 125" descr="🚎">
          <a:extLst>
            <a:ext uri="{FF2B5EF4-FFF2-40B4-BE49-F238E27FC236}">
              <a16:creationId xmlns:a16="http://schemas.microsoft.com/office/drawing/2014/main" id="{1C4D25FE-8FAE-4CBD-9559-5F01B08130D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150" name="AutoShape 126" descr="🚐">
          <a:extLst>
            <a:ext uri="{FF2B5EF4-FFF2-40B4-BE49-F238E27FC236}">
              <a16:creationId xmlns:a16="http://schemas.microsoft.com/office/drawing/2014/main" id="{4DC6CA24-708D-4612-B65E-1DA7DA8840A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151" name="AutoShape 127" descr="🚐">
          <a:extLst>
            <a:ext uri="{FF2B5EF4-FFF2-40B4-BE49-F238E27FC236}">
              <a16:creationId xmlns:a16="http://schemas.microsoft.com/office/drawing/2014/main" id="{BD3DD415-D562-4A89-B139-70CC23C802C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152" name="AutoShape 128" descr="🚐">
          <a:extLst>
            <a:ext uri="{FF2B5EF4-FFF2-40B4-BE49-F238E27FC236}">
              <a16:creationId xmlns:a16="http://schemas.microsoft.com/office/drawing/2014/main" id="{96B59AD8-2033-4FD8-8B14-00844A365F5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1153" name="AutoShape 129" descr="🚐">
          <a:extLst>
            <a:ext uri="{FF2B5EF4-FFF2-40B4-BE49-F238E27FC236}">
              <a16:creationId xmlns:a16="http://schemas.microsoft.com/office/drawing/2014/main" id="{3111DB66-91EB-44EE-B19E-E8BB96DCFC9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154" name="AutoShape 130" descr="🚐">
          <a:extLst>
            <a:ext uri="{FF2B5EF4-FFF2-40B4-BE49-F238E27FC236}">
              <a16:creationId xmlns:a16="http://schemas.microsoft.com/office/drawing/2014/main" id="{2E4B4CE7-F31F-4AE8-8A31-820E321374E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155" name="AutoShape 131" descr="🚐">
          <a:extLst>
            <a:ext uri="{FF2B5EF4-FFF2-40B4-BE49-F238E27FC236}">
              <a16:creationId xmlns:a16="http://schemas.microsoft.com/office/drawing/2014/main" id="{0CB44AAF-1F02-4747-A710-C1862E04155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114300</xdr:rowOff>
    </xdr:to>
    <xdr:sp macro="" textlink="">
      <xdr:nvSpPr>
        <xdr:cNvPr id="1156" name="AutoShape 132" descr="🚐">
          <a:extLst>
            <a:ext uri="{FF2B5EF4-FFF2-40B4-BE49-F238E27FC236}">
              <a16:creationId xmlns:a16="http://schemas.microsoft.com/office/drawing/2014/main" id="{B16D15DC-2597-4814-B202-5ABEF59BC20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1157" name="AutoShape 133" descr="🚑">
          <a:extLst>
            <a:ext uri="{FF2B5EF4-FFF2-40B4-BE49-F238E27FC236}">
              <a16:creationId xmlns:a16="http://schemas.microsoft.com/office/drawing/2014/main" id="{9D5CDA1D-5CBE-45D3-BE1B-5E50CEA54B4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16</xdr:row>
      <xdr:rowOff>304800</xdr:rowOff>
    </xdr:to>
    <xdr:sp macro="" textlink="">
      <xdr:nvSpPr>
        <xdr:cNvPr id="1158" name="AutoShape 134" descr="🚑">
          <a:extLst>
            <a:ext uri="{FF2B5EF4-FFF2-40B4-BE49-F238E27FC236}">
              <a16:creationId xmlns:a16="http://schemas.microsoft.com/office/drawing/2014/main" id="{5F940528-73E5-4A6B-A82E-BF4B17CAEE0A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304800</xdr:rowOff>
    </xdr:to>
    <xdr:sp macro="" textlink="">
      <xdr:nvSpPr>
        <xdr:cNvPr id="1159" name="AutoShape 135" descr="🚑">
          <a:extLst>
            <a:ext uri="{FF2B5EF4-FFF2-40B4-BE49-F238E27FC236}">
              <a16:creationId xmlns:a16="http://schemas.microsoft.com/office/drawing/2014/main" id="{CF4FEC04-7113-4DE1-BB31-7E9D9E22F94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16</xdr:row>
      <xdr:rowOff>304800</xdr:rowOff>
    </xdr:to>
    <xdr:sp macro="" textlink="">
      <xdr:nvSpPr>
        <xdr:cNvPr id="1160" name="AutoShape 136" descr="🚑">
          <a:extLst>
            <a:ext uri="{FF2B5EF4-FFF2-40B4-BE49-F238E27FC236}">
              <a16:creationId xmlns:a16="http://schemas.microsoft.com/office/drawing/2014/main" id="{88CF13B0-21F4-4733-9250-7C12071299F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16</xdr:row>
      <xdr:rowOff>304800</xdr:rowOff>
    </xdr:to>
    <xdr:sp macro="" textlink="">
      <xdr:nvSpPr>
        <xdr:cNvPr id="1161" name="AutoShape 137" descr="🚑">
          <a:extLst>
            <a:ext uri="{FF2B5EF4-FFF2-40B4-BE49-F238E27FC236}">
              <a16:creationId xmlns:a16="http://schemas.microsoft.com/office/drawing/2014/main" id="{0F5DC345-D911-46DC-A9AF-D1B4D1D480C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1162" name="AutoShape 138" descr="🚑">
          <a:extLst>
            <a:ext uri="{FF2B5EF4-FFF2-40B4-BE49-F238E27FC236}">
              <a16:creationId xmlns:a16="http://schemas.microsoft.com/office/drawing/2014/main" id="{5CFC4322-84C6-4CC9-8BEA-8CA64CA87EB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16</xdr:row>
      <xdr:rowOff>304800</xdr:rowOff>
    </xdr:to>
    <xdr:sp macro="" textlink="">
      <xdr:nvSpPr>
        <xdr:cNvPr id="1163" name="AutoShape 139" descr="🚑">
          <a:extLst>
            <a:ext uri="{FF2B5EF4-FFF2-40B4-BE49-F238E27FC236}">
              <a16:creationId xmlns:a16="http://schemas.microsoft.com/office/drawing/2014/main" id="{8B0CCDB6-0193-4E8E-84ED-918485A2BCE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304800</xdr:rowOff>
    </xdr:to>
    <xdr:sp macro="" textlink="">
      <xdr:nvSpPr>
        <xdr:cNvPr id="1164" name="AutoShape 140" descr="🚑">
          <a:extLst>
            <a:ext uri="{FF2B5EF4-FFF2-40B4-BE49-F238E27FC236}">
              <a16:creationId xmlns:a16="http://schemas.microsoft.com/office/drawing/2014/main" id="{4DBB3666-A611-40B3-B56F-FBFACE2E4D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16</xdr:row>
      <xdr:rowOff>304800</xdr:rowOff>
    </xdr:to>
    <xdr:sp macro="" textlink="">
      <xdr:nvSpPr>
        <xdr:cNvPr id="1165" name="AutoShape 141" descr="🚑">
          <a:extLst>
            <a:ext uri="{FF2B5EF4-FFF2-40B4-BE49-F238E27FC236}">
              <a16:creationId xmlns:a16="http://schemas.microsoft.com/office/drawing/2014/main" id="{2128A8B0-B7D1-4637-B04F-D00B8B8B695C}"/>
            </a:ext>
          </a:extLst>
        </xdr:cNvPr>
        <xdr:cNvSpPr>
          <a:spLocks noChangeAspect="1" noChangeArrowheads="1"/>
        </xdr:cNvSpPr>
      </xdr:nvSpPr>
      <xdr:spPr bwMode="auto">
        <a:xfrm>
          <a:off x="6705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16</xdr:row>
      <xdr:rowOff>304800</xdr:rowOff>
    </xdr:to>
    <xdr:sp macro="" textlink="">
      <xdr:nvSpPr>
        <xdr:cNvPr id="1166" name="AutoShape 142" descr="🚑">
          <a:extLst>
            <a:ext uri="{FF2B5EF4-FFF2-40B4-BE49-F238E27FC236}">
              <a16:creationId xmlns:a16="http://schemas.microsoft.com/office/drawing/2014/main" id="{CF8CEE1B-5E9F-4531-AA11-7842E5AB4F3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1167" name="AutoShape 143" descr="🚒">
          <a:extLst>
            <a:ext uri="{FF2B5EF4-FFF2-40B4-BE49-F238E27FC236}">
              <a16:creationId xmlns:a16="http://schemas.microsoft.com/office/drawing/2014/main" id="{07D622F4-68F3-4D50-96E7-622958365F2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17</xdr:row>
      <xdr:rowOff>304800</xdr:rowOff>
    </xdr:to>
    <xdr:sp macro="" textlink="">
      <xdr:nvSpPr>
        <xdr:cNvPr id="1168" name="AutoShape 144" descr="🚒">
          <a:extLst>
            <a:ext uri="{FF2B5EF4-FFF2-40B4-BE49-F238E27FC236}">
              <a16:creationId xmlns:a16="http://schemas.microsoft.com/office/drawing/2014/main" id="{6B4793BC-73F2-48C5-8382-52E03EBBB35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17</xdr:row>
      <xdr:rowOff>304800</xdr:rowOff>
    </xdr:to>
    <xdr:sp macro="" textlink="">
      <xdr:nvSpPr>
        <xdr:cNvPr id="1169" name="AutoShape 145" descr="🚒">
          <a:extLst>
            <a:ext uri="{FF2B5EF4-FFF2-40B4-BE49-F238E27FC236}">
              <a16:creationId xmlns:a16="http://schemas.microsoft.com/office/drawing/2014/main" id="{E3E894BE-1A31-4D0A-ADAB-FA921C7ADF2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17</xdr:row>
      <xdr:rowOff>304800</xdr:rowOff>
    </xdr:to>
    <xdr:sp macro="" textlink="">
      <xdr:nvSpPr>
        <xdr:cNvPr id="1170" name="AutoShape 146" descr="🚒">
          <a:extLst>
            <a:ext uri="{FF2B5EF4-FFF2-40B4-BE49-F238E27FC236}">
              <a16:creationId xmlns:a16="http://schemas.microsoft.com/office/drawing/2014/main" id="{81C59747-C55A-49F2-8C82-FD86629B851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17</xdr:row>
      <xdr:rowOff>304800</xdr:rowOff>
    </xdr:to>
    <xdr:sp macro="" textlink="">
      <xdr:nvSpPr>
        <xdr:cNvPr id="1171" name="AutoShape 147" descr="🚒">
          <a:extLst>
            <a:ext uri="{FF2B5EF4-FFF2-40B4-BE49-F238E27FC236}">
              <a16:creationId xmlns:a16="http://schemas.microsoft.com/office/drawing/2014/main" id="{F486C9B8-EF27-409E-B865-C0AA6583770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17</xdr:row>
      <xdr:rowOff>304800</xdr:rowOff>
    </xdr:to>
    <xdr:sp macro="" textlink="">
      <xdr:nvSpPr>
        <xdr:cNvPr id="1172" name="AutoShape 148" descr="🚒">
          <a:extLst>
            <a:ext uri="{FF2B5EF4-FFF2-40B4-BE49-F238E27FC236}">
              <a16:creationId xmlns:a16="http://schemas.microsoft.com/office/drawing/2014/main" id="{5410911A-3062-4A00-A940-497B3A3DF25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17</xdr:row>
      <xdr:rowOff>304800</xdr:rowOff>
    </xdr:to>
    <xdr:sp macro="" textlink="">
      <xdr:nvSpPr>
        <xdr:cNvPr id="1173" name="AutoShape 149" descr="🚒">
          <a:extLst>
            <a:ext uri="{FF2B5EF4-FFF2-40B4-BE49-F238E27FC236}">
              <a16:creationId xmlns:a16="http://schemas.microsoft.com/office/drawing/2014/main" id="{5AEE0D5A-5F73-404D-8E20-38C697D081B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304800</xdr:rowOff>
    </xdr:to>
    <xdr:sp macro="" textlink="">
      <xdr:nvSpPr>
        <xdr:cNvPr id="1174" name="AutoShape 150" descr="🚒">
          <a:extLst>
            <a:ext uri="{FF2B5EF4-FFF2-40B4-BE49-F238E27FC236}">
              <a16:creationId xmlns:a16="http://schemas.microsoft.com/office/drawing/2014/main" id="{4E5D17D5-433E-4B33-9D62-2F246DEE61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17</xdr:row>
      <xdr:rowOff>304800</xdr:rowOff>
    </xdr:to>
    <xdr:sp macro="" textlink="">
      <xdr:nvSpPr>
        <xdr:cNvPr id="1175" name="AutoShape 151" descr="🚒">
          <a:extLst>
            <a:ext uri="{FF2B5EF4-FFF2-40B4-BE49-F238E27FC236}">
              <a16:creationId xmlns:a16="http://schemas.microsoft.com/office/drawing/2014/main" id="{31A8396D-8C8A-4310-868B-22461AF3DBF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304800</xdr:colOff>
      <xdr:row>17</xdr:row>
      <xdr:rowOff>304800</xdr:rowOff>
    </xdr:to>
    <xdr:sp macro="" textlink="">
      <xdr:nvSpPr>
        <xdr:cNvPr id="1176" name="AutoShape 152" descr="🚒">
          <a:extLst>
            <a:ext uri="{FF2B5EF4-FFF2-40B4-BE49-F238E27FC236}">
              <a16:creationId xmlns:a16="http://schemas.microsoft.com/office/drawing/2014/main" id="{F3D2EAD7-3E5C-45CF-BCDF-3FAFA1CC5C8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1177" name="AutoShape 153" descr="🚓">
          <a:extLst>
            <a:ext uri="{FF2B5EF4-FFF2-40B4-BE49-F238E27FC236}">
              <a16:creationId xmlns:a16="http://schemas.microsoft.com/office/drawing/2014/main" id="{0B4F7254-8D8E-4ECE-8336-0DBD4A44EA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sp macro="" textlink="">
      <xdr:nvSpPr>
        <xdr:cNvPr id="1178" name="AutoShape 154" descr="🚓">
          <a:extLst>
            <a:ext uri="{FF2B5EF4-FFF2-40B4-BE49-F238E27FC236}">
              <a16:creationId xmlns:a16="http://schemas.microsoft.com/office/drawing/2014/main" id="{7776FCCA-CC8B-4783-B951-AFC852ACB50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304800</xdr:rowOff>
    </xdr:to>
    <xdr:sp macro="" textlink="">
      <xdr:nvSpPr>
        <xdr:cNvPr id="1179" name="AutoShape 155" descr="🚓">
          <a:extLst>
            <a:ext uri="{FF2B5EF4-FFF2-40B4-BE49-F238E27FC236}">
              <a16:creationId xmlns:a16="http://schemas.microsoft.com/office/drawing/2014/main" id="{F00947CA-1A80-49C5-9BB8-AEF7575A6C7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1180" name="AutoShape 156" descr="🚓">
          <a:extLst>
            <a:ext uri="{FF2B5EF4-FFF2-40B4-BE49-F238E27FC236}">
              <a16:creationId xmlns:a16="http://schemas.microsoft.com/office/drawing/2014/main" id="{618E590E-17C3-4E6D-912B-AF8838C1017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sp macro="" textlink="">
      <xdr:nvSpPr>
        <xdr:cNvPr id="1181" name="AutoShape 157" descr="🚓">
          <a:extLst>
            <a:ext uri="{FF2B5EF4-FFF2-40B4-BE49-F238E27FC236}">
              <a16:creationId xmlns:a16="http://schemas.microsoft.com/office/drawing/2014/main" id="{5441F520-089F-4652-AFBB-C56BB18DD5F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304800</xdr:rowOff>
    </xdr:to>
    <xdr:sp macro="" textlink="">
      <xdr:nvSpPr>
        <xdr:cNvPr id="1182" name="AutoShape 158" descr="🚓">
          <a:extLst>
            <a:ext uri="{FF2B5EF4-FFF2-40B4-BE49-F238E27FC236}">
              <a16:creationId xmlns:a16="http://schemas.microsoft.com/office/drawing/2014/main" id="{A11E979F-0F66-4314-86B4-C8B6014CECF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304800</xdr:rowOff>
    </xdr:to>
    <xdr:sp macro="" textlink="">
      <xdr:nvSpPr>
        <xdr:cNvPr id="1183" name="AutoShape 159" descr="🚓">
          <a:extLst>
            <a:ext uri="{FF2B5EF4-FFF2-40B4-BE49-F238E27FC236}">
              <a16:creationId xmlns:a16="http://schemas.microsoft.com/office/drawing/2014/main" id="{F8DA3A88-497C-4173-83CC-F56F5CE9D2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304800</xdr:rowOff>
    </xdr:to>
    <xdr:sp macro="" textlink="">
      <xdr:nvSpPr>
        <xdr:cNvPr id="1184" name="AutoShape 160" descr="🚓">
          <a:extLst>
            <a:ext uri="{FF2B5EF4-FFF2-40B4-BE49-F238E27FC236}">
              <a16:creationId xmlns:a16="http://schemas.microsoft.com/office/drawing/2014/main" id="{0E2B590E-9B44-4506-ABD1-3F0A702CCD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18</xdr:row>
      <xdr:rowOff>304800</xdr:rowOff>
    </xdr:to>
    <xdr:sp macro="" textlink="">
      <xdr:nvSpPr>
        <xdr:cNvPr id="1185" name="AutoShape 161" descr="🚓">
          <a:extLst>
            <a:ext uri="{FF2B5EF4-FFF2-40B4-BE49-F238E27FC236}">
              <a16:creationId xmlns:a16="http://schemas.microsoft.com/office/drawing/2014/main" id="{047D1232-7DD6-4D45-B989-71C7F699523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18</xdr:row>
      <xdr:rowOff>304800</xdr:rowOff>
    </xdr:to>
    <xdr:sp macro="" textlink="">
      <xdr:nvSpPr>
        <xdr:cNvPr id="1186" name="AutoShape 162" descr="🚓">
          <a:extLst>
            <a:ext uri="{FF2B5EF4-FFF2-40B4-BE49-F238E27FC236}">
              <a16:creationId xmlns:a16="http://schemas.microsoft.com/office/drawing/2014/main" id="{69524654-221B-43CB-B958-2E7F62FC8F7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1187" name="AutoShape 163" descr="🚔">
          <a:extLst>
            <a:ext uri="{FF2B5EF4-FFF2-40B4-BE49-F238E27FC236}">
              <a16:creationId xmlns:a16="http://schemas.microsoft.com/office/drawing/2014/main" id="{38662B18-C7DC-4061-9CA2-6D985ED2906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19</xdr:row>
      <xdr:rowOff>304800</xdr:rowOff>
    </xdr:to>
    <xdr:sp macro="" textlink="">
      <xdr:nvSpPr>
        <xdr:cNvPr id="1188" name="AutoShape 164" descr="🚔">
          <a:extLst>
            <a:ext uri="{FF2B5EF4-FFF2-40B4-BE49-F238E27FC236}">
              <a16:creationId xmlns:a16="http://schemas.microsoft.com/office/drawing/2014/main" id="{FD4F9996-E807-440B-A170-AC799CFB222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1189" name="AutoShape 165" descr="🚔">
          <a:extLst>
            <a:ext uri="{FF2B5EF4-FFF2-40B4-BE49-F238E27FC236}">
              <a16:creationId xmlns:a16="http://schemas.microsoft.com/office/drawing/2014/main" id="{655048FC-64F0-4FAB-A51B-EC85D66F3F9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19</xdr:row>
      <xdr:rowOff>304800</xdr:rowOff>
    </xdr:to>
    <xdr:sp macro="" textlink="">
      <xdr:nvSpPr>
        <xdr:cNvPr id="1190" name="AutoShape 166" descr="🚔">
          <a:extLst>
            <a:ext uri="{FF2B5EF4-FFF2-40B4-BE49-F238E27FC236}">
              <a16:creationId xmlns:a16="http://schemas.microsoft.com/office/drawing/2014/main" id="{F3022E34-A7D1-413C-8D31-32BB083449C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19</xdr:row>
      <xdr:rowOff>304800</xdr:rowOff>
    </xdr:to>
    <xdr:sp macro="" textlink="">
      <xdr:nvSpPr>
        <xdr:cNvPr id="1191" name="AutoShape 167" descr="🚔">
          <a:extLst>
            <a:ext uri="{FF2B5EF4-FFF2-40B4-BE49-F238E27FC236}">
              <a16:creationId xmlns:a16="http://schemas.microsoft.com/office/drawing/2014/main" id="{911224F5-7F29-43B8-BBF8-08E7F5382E2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19</xdr:row>
      <xdr:rowOff>304800</xdr:rowOff>
    </xdr:to>
    <xdr:sp macro="" textlink="">
      <xdr:nvSpPr>
        <xdr:cNvPr id="1192" name="AutoShape 168" descr="🚔">
          <a:extLst>
            <a:ext uri="{FF2B5EF4-FFF2-40B4-BE49-F238E27FC236}">
              <a16:creationId xmlns:a16="http://schemas.microsoft.com/office/drawing/2014/main" id="{6E62FF2F-0252-4969-9B05-7BFE1E1147B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1193" name="AutoShape 169" descr="🚔">
          <a:extLst>
            <a:ext uri="{FF2B5EF4-FFF2-40B4-BE49-F238E27FC236}">
              <a16:creationId xmlns:a16="http://schemas.microsoft.com/office/drawing/2014/main" id="{4651FB34-6B9E-496A-A4BD-1B390B96D56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114300</xdr:rowOff>
    </xdr:to>
    <xdr:sp macro="" textlink="">
      <xdr:nvSpPr>
        <xdr:cNvPr id="1194" name="AutoShape 170" descr="🚕">
          <a:extLst>
            <a:ext uri="{FF2B5EF4-FFF2-40B4-BE49-F238E27FC236}">
              <a16:creationId xmlns:a16="http://schemas.microsoft.com/office/drawing/2014/main" id="{A302597B-8F1E-429B-B29C-3DEB59C9B3A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195" name="AutoShape 171" descr="🚕">
          <a:extLst>
            <a:ext uri="{FF2B5EF4-FFF2-40B4-BE49-F238E27FC236}">
              <a16:creationId xmlns:a16="http://schemas.microsoft.com/office/drawing/2014/main" id="{79B471BE-D625-47A9-AA65-B966B3FAE40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196" name="AutoShape 172" descr="🚕">
          <a:extLst>
            <a:ext uri="{FF2B5EF4-FFF2-40B4-BE49-F238E27FC236}">
              <a16:creationId xmlns:a16="http://schemas.microsoft.com/office/drawing/2014/main" id="{10167B31-87A5-46D8-A637-9A298F82209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1197" name="AutoShape 173" descr="🚕">
          <a:extLst>
            <a:ext uri="{FF2B5EF4-FFF2-40B4-BE49-F238E27FC236}">
              <a16:creationId xmlns:a16="http://schemas.microsoft.com/office/drawing/2014/main" id="{06615A92-8622-4C8C-B5B1-89764634454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198" name="AutoShape 174" descr="🚕">
          <a:extLst>
            <a:ext uri="{FF2B5EF4-FFF2-40B4-BE49-F238E27FC236}">
              <a16:creationId xmlns:a16="http://schemas.microsoft.com/office/drawing/2014/main" id="{16AD04C0-0712-4AA0-8AE7-A5B4230DAD6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304800</xdr:colOff>
      <xdr:row>21</xdr:row>
      <xdr:rowOff>114300</xdr:rowOff>
    </xdr:to>
    <xdr:sp macro="" textlink="">
      <xdr:nvSpPr>
        <xdr:cNvPr id="1199" name="AutoShape 175" descr="🚕">
          <a:extLst>
            <a:ext uri="{FF2B5EF4-FFF2-40B4-BE49-F238E27FC236}">
              <a16:creationId xmlns:a16="http://schemas.microsoft.com/office/drawing/2014/main" id="{8A4E4A0B-F2D5-458B-92C2-8E3C19DF5FA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21</xdr:row>
      <xdr:rowOff>114300</xdr:rowOff>
    </xdr:to>
    <xdr:sp macro="" textlink="">
      <xdr:nvSpPr>
        <xdr:cNvPr id="1200" name="AutoShape 176" descr="🚕">
          <a:extLst>
            <a:ext uri="{FF2B5EF4-FFF2-40B4-BE49-F238E27FC236}">
              <a16:creationId xmlns:a16="http://schemas.microsoft.com/office/drawing/2014/main" id="{86E2718E-3E0E-4257-A90B-A454996D9F3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21</xdr:row>
      <xdr:rowOff>114300</xdr:rowOff>
    </xdr:to>
    <xdr:sp macro="" textlink="">
      <xdr:nvSpPr>
        <xdr:cNvPr id="1201" name="AutoShape 177" descr="🚕">
          <a:extLst>
            <a:ext uri="{FF2B5EF4-FFF2-40B4-BE49-F238E27FC236}">
              <a16:creationId xmlns:a16="http://schemas.microsoft.com/office/drawing/2014/main" id="{93CAC10C-8431-40F7-821B-D69D557317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114300</xdr:rowOff>
    </xdr:to>
    <xdr:sp macro="" textlink="">
      <xdr:nvSpPr>
        <xdr:cNvPr id="1202" name="AutoShape 178" descr="🚕">
          <a:extLst>
            <a:ext uri="{FF2B5EF4-FFF2-40B4-BE49-F238E27FC236}">
              <a16:creationId xmlns:a16="http://schemas.microsoft.com/office/drawing/2014/main" id="{ADE60C38-71F6-4D5B-B81D-AD8E0AB6205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1203" name="AutoShape 179" descr="🚖">
          <a:extLst>
            <a:ext uri="{FF2B5EF4-FFF2-40B4-BE49-F238E27FC236}">
              <a16:creationId xmlns:a16="http://schemas.microsoft.com/office/drawing/2014/main" id="{591BE04E-AC05-4355-83EE-FAD9ADA1326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21</xdr:row>
      <xdr:rowOff>304800</xdr:rowOff>
    </xdr:to>
    <xdr:sp macro="" textlink="">
      <xdr:nvSpPr>
        <xdr:cNvPr id="1204" name="AutoShape 180" descr="🚖">
          <a:extLst>
            <a:ext uri="{FF2B5EF4-FFF2-40B4-BE49-F238E27FC236}">
              <a16:creationId xmlns:a16="http://schemas.microsoft.com/office/drawing/2014/main" id="{A1FC59B7-7358-4355-8B92-2FFACE0D737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205" name="AutoShape 181" descr="🚖">
          <a:extLst>
            <a:ext uri="{FF2B5EF4-FFF2-40B4-BE49-F238E27FC236}">
              <a16:creationId xmlns:a16="http://schemas.microsoft.com/office/drawing/2014/main" id="{C33C2E12-3DFE-4EDD-A3CB-C28BCD96031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21</xdr:row>
      <xdr:rowOff>304800</xdr:rowOff>
    </xdr:to>
    <xdr:sp macro="" textlink="">
      <xdr:nvSpPr>
        <xdr:cNvPr id="1206" name="AutoShape 182" descr="🚖">
          <a:extLst>
            <a:ext uri="{FF2B5EF4-FFF2-40B4-BE49-F238E27FC236}">
              <a16:creationId xmlns:a16="http://schemas.microsoft.com/office/drawing/2014/main" id="{923B4747-E3EF-4DAB-88C9-23E30C5E756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21</xdr:row>
      <xdr:rowOff>304800</xdr:rowOff>
    </xdr:to>
    <xdr:sp macro="" textlink="">
      <xdr:nvSpPr>
        <xdr:cNvPr id="1207" name="AutoShape 183" descr="🚖">
          <a:extLst>
            <a:ext uri="{FF2B5EF4-FFF2-40B4-BE49-F238E27FC236}">
              <a16:creationId xmlns:a16="http://schemas.microsoft.com/office/drawing/2014/main" id="{EEFC31E5-E65D-4F20-94DC-04170A3AFB4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21</xdr:row>
      <xdr:rowOff>304800</xdr:rowOff>
    </xdr:to>
    <xdr:sp macro="" textlink="">
      <xdr:nvSpPr>
        <xdr:cNvPr id="1208" name="AutoShape 184" descr="🚖">
          <a:extLst>
            <a:ext uri="{FF2B5EF4-FFF2-40B4-BE49-F238E27FC236}">
              <a16:creationId xmlns:a16="http://schemas.microsoft.com/office/drawing/2014/main" id="{019A24A5-A979-46A0-93F3-C071BF85A33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1209" name="AutoShape 185" descr="🚖">
          <a:extLst>
            <a:ext uri="{FF2B5EF4-FFF2-40B4-BE49-F238E27FC236}">
              <a16:creationId xmlns:a16="http://schemas.microsoft.com/office/drawing/2014/main" id="{2C878919-AC7E-456F-A872-4BAA784DDED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1210" name="AutoShape 186" descr="🚗">
          <a:extLst>
            <a:ext uri="{FF2B5EF4-FFF2-40B4-BE49-F238E27FC236}">
              <a16:creationId xmlns:a16="http://schemas.microsoft.com/office/drawing/2014/main" id="{A2A9FC37-FF4E-44F4-8A0D-1F28C618E07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sp macro="" textlink="">
      <xdr:nvSpPr>
        <xdr:cNvPr id="1211" name="AutoShape 187" descr="🚗">
          <a:extLst>
            <a:ext uri="{FF2B5EF4-FFF2-40B4-BE49-F238E27FC236}">
              <a16:creationId xmlns:a16="http://schemas.microsoft.com/office/drawing/2014/main" id="{D5576AD6-6A77-475E-BFB7-9CC3AD6D332E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22</xdr:row>
      <xdr:rowOff>304800</xdr:rowOff>
    </xdr:to>
    <xdr:sp macro="" textlink="">
      <xdr:nvSpPr>
        <xdr:cNvPr id="1212" name="AutoShape 188" descr="🚗">
          <a:extLst>
            <a:ext uri="{FF2B5EF4-FFF2-40B4-BE49-F238E27FC236}">
              <a16:creationId xmlns:a16="http://schemas.microsoft.com/office/drawing/2014/main" id="{C8D4D2D4-4088-4472-9326-445D85ADFAE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22</xdr:row>
      <xdr:rowOff>304800</xdr:rowOff>
    </xdr:to>
    <xdr:sp macro="" textlink="">
      <xdr:nvSpPr>
        <xdr:cNvPr id="1213" name="AutoShape 189" descr="🚗">
          <a:extLst>
            <a:ext uri="{FF2B5EF4-FFF2-40B4-BE49-F238E27FC236}">
              <a16:creationId xmlns:a16="http://schemas.microsoft.com/office/drawing/2014/main" id="{E28F7F08-324C-4C66-AA30-37171021D16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22</xdr:row>
      <xdr:rowOff>304800</xdr:rowOff>
    </xdr:to>
    <xdr:sp macro="" textlink="">
      <xdr:nvSpPr>
        <xdr:cNvPr id="1214" name="AutoShape 190" descr="🚗">
          <a:extLst>
            <a:ext uri="{FF2B5EF4-FFF2-40B4-BE49-F238E27FC236}">
              <a16:creationId xmlns:a16="http://schemas.microsoft.com/office/drawing/2014/main" id="{B4DA5731-D2B1-4EBF-91A7-F73F5AEC446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22</xdr:row>
      <xdr:rowOff>304800</xdr:rowOff>
    </xdr:to>
    <xdr:sp macro="" textlink="">
      <xdr:nvSpPr>
        <xdr:cNvPr id="1215" name="AutoShape 191" descr="🚗">
          <a:extLst>
            <a:ext uri="{FF2B5EF4-FFF2-40B4-BE49-F238E27FC236}">
              <a16:creationId xmlns:a16="http://schemas.microsoft.com/office/drawing/2014/main" id="{0FE5931F-CD8B-404C-8842-D619C474C3F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22</xdr:row>
      <xdr:rowOff>304800</xdr:rowOff>
    </xdr:to>
    <xdr:sp macro="" textlink="">
      <xdr:nvSpPr>
        <xdr:cNvPr id="1216" name="AutoShape 192" descr="🚗">
          <a:extLst>
            <a:ext uri="{FF2B5EF4-FFF2-40B4-BE49-F238E27FC236}">
              <a16:creationId xmlns:a16="http://schemas.microsoft.com/office/drawing/2014/main" id="{FA23DE66-7E96-4D5F-80A1-B8698E98568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304800</xdr:rowOff>
    </xdr:to>
    <xdr:sp macro="" textlink="">
      <xdr:nvSpPr>
        <xdr:cNvPr id="1217" name="AutoShape 193" descr="🚗">
          <a:extLst>
            <a:ext uri="{FF2B5EF4-FFF2-40B4-BE49-F238E27FC236}">
              <a16:creationId xmlns:a16="http://schemas.microsoft.com/office/drawing/2014/main" id="{80E66E53-9143-493D-B25A-D9AD9F9A7E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22</xdr:row>
      <xdr:rowOff>304800</xdr:rowOff>
    </xdr:to>
    <xdr:sp macro="" textlink="">
      <xdr:nvSpPr>
        <xdr:cNvPr id="1218" name="AutoShape 194" descr="🚗">
          <a:extLst>
            <a:ext uri="{FF2B5EF4-FFF2-40B4-BE49-F238E27FC236}">
              <a16:creationId xmlns:a16="http://schemas.microsoft.com/office/drawing/2014/main" id="{329538ED-D389-469A-BA8A-F77F53B94D9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22</xdr:row>
      <xdr:rowOff>304800</xdr:rowOff>
    </xdr:to>
    <xdr:sp macro="" textlink="">
      <xdr:nvSpPr>
        <xdr:cNvPr id="1219" name="AutoShape 195" descr="🚗">
          <a:extLst>
            <a:ext uri="{FF2B5EF4-FFF2-40B4-BE49-F238E27FC236}">
              <a16:creationId xmlns:a16="http://schemas.microsoft.com/office/drawing/2014/main" id="{756E3CB3-FFA3-43B0-9978-2BF6FCCD5053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304800</xdr:colOff>
      <xdr:row>22</xdr:row>
      <xdr:rowOff>304800</xdr:rowOff>
    </xdr:to>
    <xdr:sp macro="" textlink="">
      <xdr:nvSpPr>
        <xdr:cNvPr id="1220" name="AutoShape 196" descr="🚗">
          <a:extLst>
            <a:ext uri="{FF2B5EF4-FFF2-40B4-BE49-F238E27FC236}">
              <a16:creationId xmlns:a16="http://schemas.microsoft.com/office/drawing/2014/main" id="{A9DEB2FA-06A4-43CA-9FAF-AE3A84A885B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1221" name="AutoShape 197" descr="🚘">
          <a:extLst>
            <a:ext uri="{FF2B5EF4-FFF2-40B4-BE49-F238E27FC236}">
              <a16:creationId xmlns:a16="http://schemas.microsoft.com/office/drawing/2014/main" id="{9DEDBFC7-405E-438A-9F6B-24F3CA05CB3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23</xdr:row>
      <xdr:rowOff>304800</xdr:rowOff>
    </xdr:to>
    <xdr:sp macro="" textlink="">
      <xdr:nvSpPr>
        <xdr:cNvPr id="1222" name="AutoShape 198" descr="🚘">
          <a:extLst>
            <a:ext uri="{FF2B5EF4-FFF2-40B4-BE49-F238E27FC236}">
              <a16:creationId xmlns:a16="http://schemas.microsoft.com/office/drawing/2014/main" id="{1837FF5F-2FF3-4D96-9903-2755D626A12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304800</xdr:rowOff>
    </xdr:to>
    <xdr:sp macro="" textlink="">
      <xdr:nvSpPr>
        <xdr:cNvPr id="1223" name="AutoShape 199" descr="🚘">
          <a:extLst>
            <a:ext uri="{FF2B5EF4-FFF2-40B4-BE49-F238E27FC236}">
              <a16:creationId xmlns:a16="http://schemas.microsoft.com/office/drawing/2014/main" id="{70CF5596-314C-4C35-9E61-5B63264C16B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23</xdr:row>
      <xdr:rowOff>304800</xdr:rowOff>
    </xdr:to>
    <xdr:sp macro="" textlink="">
      <xdr:nvSpPr>
        <xdr:cNvPr id="1224" name="AutoShape 200" descr="🚘">
          <a:extLst>
            <a:ext uri="{FF2B5EF4-FFF2-40B4-BE49-F238E27FC236}">
              <a16:creationId xmlns:a16="http://schemas.microsoft.com/office/drawing/2014/main" id="{17B7BFAB-C05B-402C-8FB7-50DE7CCCB57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23</xdr:row>
      <xdr:rowOff>304800</xdr:rowOff>
    </xdr:to>
    <xdr:sp macro="" textlink="">
      <xdr:nvSpPr>
        <xdr:cNvPr id="1225" name="AutoShape 201" descr="🚘">
          <a:extLst>
            <a:ext uri="{FF2B5EF4-FFF2-40B4-BE49-F238E27FC236}">
              <a16:creationId xmlns:a16="http://schemas.microsoft.com/office/drawing/2014/main" id="{E8C5B1A0-6BB4-4851-82ED-B1D4A0D5E9B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23</xdr:row>
      <xdr:rowOff>304800</xdr:rowOff>
    </xdr:to>
    <xdr:sp macro="" textlink="">
      <xdr:nvSpPr>
        <xdr:cNvPr id="1226" name="AutoShape 202" descr="🚘">
          <a:extLst>
            <a:ext uri="{FF2B5EF4-FFF2-40B4-BE49-F238E27FC236}">
              <a16:creationId xmlns:a16="http://schemas.microsoft.com/office/drawing/2014/main" id="{D4EA13F8-CD00-4C10-A4D1-79DB1587F8B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23</xdr:row>
      <xdr:rowOff>304800</xdr:rowOff>
    </xdr:to>
    <xdr:sp macro="" textlink="">
      <xdr:nvSpPr>
        <xdr:cNvPr id="1227" name="AutoShape 203" descr="🚘">
          <a:extLst>
            <a:ext uri="{FF2B5EF4-FFF2-40B4-BE49-F238E27FC236}">
              <a16:creationId xmlns:a16="http://schemas.microsoft.com/office/drawing/2014/main" id="{CBE969D6-74C1-44E3-A277-A01F799C1E1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1228" name="AutoShape 204" descr="🚙">
          <a:extLst>
            <a:ext uri="{FF2B5EF4-FFF2-40B4-BE49-F238E27FC236}">
              <a16:creationId xmlns:a16="http://schemas.microsoft.com/office/drawing/2014/main" id="{62653B68-9F7C-4E3E-B044-9E646E2751A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24</xdr:row>
      <xdr:rowOff>304800</xdr:rowOff>
    </xdr:to>
    <xdr:sp macro="" textlink="">
      <xdr:nvSpPr>
        <xdr:cNvPr id="1229" name="AutoShape 205" descr="🚙">
          <a:extLst>
            <a:ext uri="{FF2B5EF4-FFF2-40B4-BE49-F238E27FC236}">
              <a16:creationId xmlns:a16="http://schemas.microsoft.com/office/drawing/2014/main" id="{A318E8C9-7219-42A9-BEEE-B41E22B6C5A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24</xdr:row>
      <xdr:rowOff>304800</xdr:rowOff>
    </xdr:to>
    <xdr:sp macro="" textlink="">
      <xdr:nvSpPr>
        <xdr:cNvPr id="1230" name="AutoShape 206" descr="🚙">
          <a:extLst>
            <a:ext uri="{FF2B5EF4-FFF2-40B4-BE49-F238E27FC236}">
              <a16:creationId xmlns:a16="http://schemas.microsoft.com/office/drawing/2014/main" id="{221179A3-9A52-4998-91E9-5FC508DCC06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24</xdr:row>
      <xdr:rowOff>304800</xdr:rowOff>
    </xdr:to>
    <xdr:sp macro="" textlink="">
      <xdr:nvSpPr>
        <xdr:cNvPr id="1231" name="AutoShape 207" descr="🚙">
          <a:extLst>
            <a:ext uri="{FF2B5EF4-FFF2-40B4-BE49-F238E27FC236}">
              <a16:creationId xmlns:a16="http://schemas.microsoft.com/office/drawing/2014/main" id="{24185848-78CA-43A3-85D4-CD9665CFF1A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24</xdr:row>
      <xdr:rowOff>304800</xdr:rowOff>
    </xdr:to>
    <xdr:sp macro="" textlink="">
      <xdr:nvSpPr>
        <xdr:cNvPr id="1232" name="AutoShape 208" descr="🚙">
          <a:extLst>
            <a:ext uri="{FF2B5EF4-FFF2-40B4-BE49-F238E27FC236}">
              <a16:creationId xmlns:a16="http://schemas.microsoft.com/office/drawing/2014/main" id="{75AA3903-B978-484E-8F41-B861AE139CD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304800</xdr:colOff>
      <xdr:row>24</xdr:row>
      <xdr:rowOff>304800</xdr:rowOff>
    </xdr:to>
    <xdr:sp macro="" textlink="">
      <xdr:nvSpPr>
        <xdr:cNvPr id="1233" name="AutoShape 209" descr="🚙">
          <a:extLst>
            <a:ext uri="{FF2B5EF4-FFF2-40B4-BE49-F238E27FC236}">
              <a16:creationId xmlns:a16="http://schemas.microsoft.com/office/drawing/2014/main" id="{5179B349-6958-45EC-B1C6-AE9B280E33B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24</xdr:row>
      <xdr:rowOff>304800</xdr:rowOff>
    </xdr:to>
    <xdr:sp macro="" textlink="">
      <xdr:nvSpPr>
        <xdr:cNvPr id="1234" name="AutoShape 210" descr="🚙">
          <a:extLst>
            <a:ext uri="{FF2B5EF4-FFF2-40B4-BE49-F238E27FC236}">
              <a16:creationId xmlns:a16="http://schemas.microsoft.com/office/drawing/2014/main" id="{D27048BD-A0CB-4E18-9090-E36B6279AB8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1235" name="AutoShape 211" descr="🚙">
          <a:extLst>
            <a:ext uri="{FF2B5EF4-FFF2-40B4-BE49-F238E27FC236}">
              <a16:creationId xmlns:a16="http://schemas.microsoft.com/office/drawing/2014/main" id="{B0998AE9-0763-4606-BB77-E4B129340F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24</xdr:row>
      <xdr:rowOff>304800</xdr:rowOff>
    </xdr:to>
    <xdr:sp macro="" textlink="">
      <xdr:nvSpPr>
        <xdr:cNvPr id="1236" name="AutoShape 212" descr="🚙">
          <a:extLst>
            <a:ext uri="{FF2B5EF4-FFF2-40B4-BE49-F238E27FC236}">
              <a16:creationId xmlns:a16="http://schemas.microsoft.com/office/drawing/2014/main" id="{6A43D1AC-B530-49DD-8A6D-1056339D2F1A}"/>
            </a:ext>
          </a:extLst>
        </xdr:cNvPr>
        <xdr:cNvSpPr>
          <a:spLocks noChangeAspect="1" noChangeArrowheads="1"/>
        </xdr:cNvSpPr>
      </xdr:nvSpPr>
      <xdr:spPr bwMode="auto">
        <a:xfrm>
          <a:off x="67056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24</xdr:row>
      <xdr:rowOff>304800</xdr:rowOff>
    </xdr:to>
    <xdr:sp macro="" textlink="">
      <xdr:nvSpPr>
        <xdr:cNvPr id="1237" name="AutoShape 213" descr="🚙">
          <a:extLst>
            <a:ext uri="{FF2B5EF4-FFF2-40B4-BE49-F238E27FC236}">
              <a16:creationId xmlns:a16="http://schemas.microsoft.com/office/drawing/2014/main" id="{BC5771E2-AF33-4917-A53A-007125CAF11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1238" name="AutoShape 214" descr="🚚">
          <a:extLst>
            <a:ext uri="{FF2B5EF4-FFF2-40B4-BE49-F238E27FC236}">
              <a16:creationId xmlns:a16="http://schemas.microsoft.com/office/drawing/2014/main" id="{FA5F0446-2F21-4F9B-9E04-F8267341239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sp macro="" textlink="">
      <xdr:nvSpPr>
        <xdr:cNvPr id="1239" name="AutoShape 215" descr="🚚">
          <a:extLst>
            <a:ext uri="{FF2B5EF4-FFF2-40B4-BE49-F238E27FC236}">
              <a16:creationId xmlns:a16="http://schemas.microsoft.com/office/drawing/2014/main" id="{F24AD270-9E36-476F-9CB0-8460560F60D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1240" name="AutoShape 216" descr="🚚">
          <a:extLst>
            <a:ext uri="{FF2B5EF4-FFF2-40B4-BE49-F238E27FC236}">
              <a16:creationId xmlns:a16="http://schemas.microsoft.com/office/drawing/2014/main" id="{222464CD-AE52-4E20-B0C0-96265D1A25C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25</xdr:row>
      <xdr:rowOff>304800</xdr:rowOff>
    </xdr:to>
    <xdr:sp macro="" textlink="">
      <xdr:nvSpPr>
        <xdr:cNvPr id="1241" name="AutoShape 217" descr="🚚">
          <a:extLst>
            <a:ext uri="{FF2B5EF4-FFF2-40B4-BE49-F238E27FC236}">
              <a16:creationId xmlns:a16="http://schemas.microsoft.com/office/drawing/2014/main" id="{8BDC7465-61D0-43D2-99AA-C352DAF6E90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sp macro="" textlink="">
      <xdr:nvSpPr>
        <xdr:cNvPr id="1242" name="AutoShape 218" descr="🚚">
          <a:extLst>
            <a:ext uri="{FF2B5EF4-FFF2-40B4-BE49-F238E27FC236}">
              <a16:creationId xmlns:a16="http://schemas.microsoft.com/office/drawing/2014/main" id="{008BF299-7F95-402D-9729-9FD8F2F2545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25</xdr:row>
      <xdr:rowOff>304800</xdr:rowOff>
    </xdr:to>
    <xdr:sp macro="" textlink="">
      <xdr:nvSpPr>
        <xdr:cNvPr id="1243" name="AutoShape 219" descr="🚚">
          <a:extLst>
            <a:ext uri="{FF2B5EF4-FFF2-40B4-BE49-F238E27FC236}">
              <a16:creationId xmlns:a16="http://schemas.microsoft.com/office/drawing/2014/main" id="{5C3238FE-6C44-47F2-AF49-5A47CB34DB4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25</xdr:row>
      <xdr:rowOff>304800</xdr:rowOff>
    </xdr:to>
    <xdr:sp macro="" textlink="">
      <xdr:nvSpPr>
        <xdr:cNvPr id="1244" name="AutoShape 220" descr="🚚">
          <a:extLst>
            <a:ext uri="{FF2B5EF4-FFF2-40B4-BE49-F238E27FC236}">
              <a16:creationId xmlns:a16="http://schemas.microsoft.com/office/drawing/2014/main" id="{BB6E9279-AA64-4282-B8C7-8C54FDB827F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304800</xdr:rowOff>
    </xdr:to>
    <xdr:sp macro="" textlink="">
      <xdr:nvSpPr>
        <xdr:cNvPr id="1245" name="AutoShape 221" descr="🚚">
          <a:extLst>
            <a:ext uri="{FF2B5EF4-FFF2-40B4-BE49-F238E27FC236}">
              <a16:creationId xmlns:a16="http://schemas.microsoft.com/office/drawing/2014/main" id="{409D93DF-6E99-4798-9170-32DCF4E7FC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25</xdr:row>
      <xdr:rowOff>304800</xdr:rowOff>
    </xdr:to>
    <xdr:sp macro="" textlink="">
      <xdr:nvSpPr>
        <xdr:cNvPr id="1246" name="AutoShape 222" descr="🚚">
          <a:extLst>
            <a:ext uri="{FF2B5EF4-FFF2-40B4-BE49-F238E27FC236}">
              <a16:creationId xmlns:a16="http://schemas.microsoft.com/office/drawing/2014/main" id="{137EFDC3-195F-479D-BB48-68B087E48A2C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304800</xdr:colOff>
      <xdr:row>25</xdr:row>
      <xdr:rowOff>304800</xdr:rowOff>
    </xdr:to>
    <xdr:sp macro="" textlink="">
      <xdr:nvSpPr>
        <xdr:cNvPr id="1247" name="AutoShape 223" descr="🚚">
          <a:extLst>
            <a:ext uri="{FF2B5EF4-FFF2-40B4-BE49-F238E27FC236}">
              <a16:creationId xmlns:a16="http://schemas.microsoft.com/office/drawing/2014/main" id="{55ED60AA-CC9C-45A5-9863-E0F13247125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1248" name="AutoShape 224" descr="🚛">
          <a:extLst>
            <a:ext uri="{FF2B5EF4-FFF2-40B4-BE49-F238E27FC236}">
              <a16:creationId xmlns:a16="http://schemas.microsoft.com/office/drawing/2014/main" id="{ABD3770E-8A94-41D9-A656-9BA8AF5247A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26</xdr:row>
      <xdr:rowOff>304800</xdr:rowOff>
    </xdr:to>
    <xdr:sp macro="" textlink="">
      <xdr:nvSpPr>
        <xdr:cNvPr id="1249" name="AutoShape 225" descr="🚛">
          <a:extLst>
            <a:ext uri="{FF2B5EF4-FFF2-40B4-BE49-F238E27FC236}">
              <a16:creationId xmlns:a16="http://schemas.microsoft.com/office/drawing/2014/main" id="{D436FFCC-7C88-48FD-A7C8-1A8514316C0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26</xdr:row>
      <xdr:rowOff>304800</xdr:rowOff>
    </xdr:to>
    <xdr:sp macro="" textlink="">
      <xdr:nvSpPr>
        <xdr:cNvPr id="1250" name="AutoShape 226" descr="🚛">
          <a:extLst>
            <a:ext uri="{FF2B5EF4-FFF2-40B4-BE49-F238E27FC236}">
              <a16:creationId xmlns:a16="http://schemas.microsoft.com/office/drawing/2014/main" id="{97DD49A3-8E16-4907-9ABA-CF2205BE98B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26</xdr:row>
      <xdr:rowOff>304800</xdr:rowOff>
    </xdr:to>
    <xdr:sp macro="" textlink="">
      <xdr:nvSpPr>
        <xdr:cNvPr id="1251" name="AutoShape 227" descr="🚛">
          <a:extLst>
            <a:ext uri="{FF2B5EF4-FFF2-40B4-BE49-F238E27FC236}">
              <a16:creationId xmlns:a16="http://schemas.microsoft.com/office/drawing/2014/main" id="{8699423D-60EB-4EE9-B665-1DF374692B8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26</xdr:row>
      <xdr:rowOff>304800</xdr:rowOff>
    </xdr:to>
    <xdr:sp macro="" textlink="">
      <xdr:nvSpPr>
        <xdr:cNvPr id="1252" name="AutoShape 228" descr="🚛">
          <a:extLst>
            <a:ext uri="{FF2B5EF4-FFF2-40B4-BE49-F238E27FC236}">
              <a16:creationId xmlns:a16="http://schemas.microsoft.com/office/drawing/2014/main" id="{08FC4D51-64BC-4B33-8994-706ED80B4F7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26</xdr:row>
      <xdr:rowOff>304800</xdr:rowOff>
    </xdr:to>
    <xdr:sp macro="" textlink="">
      <xdr:nvSpPr>
        <xdr:cNvPr id="1253" name="AutoShape 229" descr="🚛">
          <a:extLst>
            <a:ext uri="{FF2B5EF4-FFF2-40B4-BE49-F238E27FC236}">
              <a16:creationId xmlns:a16="http://schemas.microsoft.com/office/drawing/2014/main" id="{0D77A212-F82F-4829-8159-C4AEA65EE1E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26</xdr:row>
      <xdr:rowOff>304800</xdr:rowOff>
    </xdr:to>
    <xdr:sp macro="" textlink="">
      <xdr:nvSpPr>
        <xdr:cNvPr id="1254" name="AutoShape 230" descr="🚛">
          <a:extLst>
            <a:ext uri="{FF2B5EF4-FFF2-40B4-BE49-F238E27FC236}">
              <a16:creationId xmlns:a16="http://schemas.microsoft.com/office/drawing/2014/main" id="{0B51EC02-FC73-4DB0-B389-BC468621CB1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114300</xdr:rowOff>
    </xdr:to>
    <xdr:sp macro="" textlink="">
      <xdr:nvSpPr>
        <xdr:cNvPr id="1255" name="AutoShape 231" descr="🚜">
          <a:extLst>
            <a:ext uri="{FF2B5EF4-FFF2-40B4-BE49-F238E27FC236}">
              <a16:creationId xmlns:a16="http://schemas.microsoft.com/office/drawing/2014/main" id="{DBF885A4-0281-4D52-9DA1-E77ED304FBD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114300</xdr:rowOff>
    </xdr:to>
    <xdr:sp macro="" textlink="">
      <xdr:nvSpPr>
        <xdr:cNvPr id="1256" name="AutoShape 232" descr="🚜">
          <a:extLst>
            <a:ext uri="{FF2B5EF4-FFF2-40B4-BE49-F238E27FC236}">
              <a16:creationId xmlns:a16="http://schemas.microsoft.com/office/drawing/2014/main" id="{07719A59-B22A-478A-BEC5-38E61024A8D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1257" name="AutoShape 233" descr="🚜">
          <a:extLst>
            <a:ext uri="{FF2B5EF4-FFF2-40B4-BE49-F238E27FC236}">
              <a16:creationId xmlns:a16="http://schemas.microsoft.com/office/drawing/2014/main" id="{3F525212-9CB7-4AE2-A166-89778C6B29D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258" name="AutoShape 234" descr="🚜">
          <a:extLst>
            <a:ext uri="{FF2B5EF4-FFF2-40B4-BE49-F238E27FC236}">
              <a16:creationId xmlns:a16="http://schemas.microsoft.com/office/drawing/2014/main" id="{B01E6DCA-3D87-4319-9376-1D89FDA1D9E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259" name="AutoShape 235" descr="🚜">
          <a:extLst>
            <a:ext uri="{FF2B5EF4-FFF2-40B4-BE49-F238E27FC236}">
              <a16:creationId xmlns:a16="http://schemas.microsoft.com/office/drawing/2014/main" id="{4E4C115C-323E-46E3-A7AA-3BCB91B0F34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28</xdr:row>
      <xdr:rowOff>114300</xdr:rowOff>
    </xdr:to>
    <xdr:sp macro="" textlink="">
      <xdr:nvSpPr>
        <xdr:cNvPr id="1260" name="AutoShape 236" descr="🚜">
          <a:extLst>
            <a:ext uri="{FF2B5EF4-FFF2-40B4-BE49-F238E27FC236}">
              <a16:creationId xmlns:a16="http://schemas.microsoft.com/office/drawing/2014/main" id="{45E7BFB9-0ADC-4194-82A1-86ACF90B3EB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114300</xdr:rowOff>
    </xdr:to>
    <xdr:sp macro="" textlink="">
      <xdr:nvSpPr>
        <xdr:cNvPr id="1261" name="AutoShape 237" descr="🚜">
          <a:extLst>
            <a:ext uri="{FF2B5EF4-FFF2-40B4-BE49-F238E27FC236}">
              <a16:creationId xmlns:a16="http://schemas.microsoft.com/office/drawing/2014/main" id="{B6D90637-F683-4DE8-8D5E-41B22ADF66E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1262" name="AutoShape 238" descr="🏎">
          <a:extLst>
            <a:ext uri="{FF2B5EF4-FFF2-40B4-BE49-F238E27FC236}">
              <a16:creationId xmlns:a16="http://schemas.microsoft.com/office/drawing/2014/main" id="{D76E449C-6267-49FE-B2E6-90AEE75F798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28</xdr:row>
      <xdr:rowOff>304800</xdr:rowOff>
    </xdr:to>
    <xdr:sp macro="" textlink="">
      <xdr:nvSpPr>
        <xdr:cNvPr id="1263" name="AutoShape 239" descr="🏎">
          <a:extLst>
            <a:ext uri="{FF2B5EF4-FFF2-40B4-BE49-F238E27FC236}">
              <a16:creationId xmlns:a16="http://schemas.microsoft.com/office/drawing/2014/main" id="{7AD10A58-53E4-45A1-BA0C-71653E22282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1264" name="AutoShape 240" descr="🏎">
          <a:extLst>
            <a:ext uri="{FF2B5EF4-FFF2-40B4-BE49-F238E27FC236}">
              <a16:creationId xmlns:a16="http://schemas.microsoft.com/office/drawing/2014/main" id="{708CD41C-CD3B-41D6-A4D0-EE50858381A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28</xdr:row>
      <xdr:rowOff>304800</xdr:rowOff>
    </xdr:to>
    <xdr:sp macro="" textlink="">
      <xdr:nvSpPr>
        <xdr:cNvPr id="1265" name="AutoShape 241" descr="🏎">
          <a:extLst>
            <a:ext uri="{FF2B5EF4-FFF2-40B4-BE49-F238E27FC236}">
              <a16:creationId xmlns:a16="http://schemas.microsoft.com/office/drawing/2014/main" id="{7A0FA0FA-4677-476F-AA57-6FDC3A78C26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28</xdr:row>
      <xdr:rowOff>304800</xdr:rowOff>
    </xdr:to>
    <xdr:sp macro="" textlink="">
      <xdr:nvSpPr>
        <xdr:cNvPr id="1266" name="AutoShape 242" descr="🏎">
          <a:extLst>
            <a:ext uri="{FF2B5EF4-FFF2-40B4-BE49-F238E27FC236}">
              <a16:creationId xmlns:a16="http://schemas.microsoft.com/office/drawing/2014/main" id="{9B5C97EE-C03A-429F-A1EC-CE6364B33A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28</xdr:row>
      <xdr:rowOff>304800</xdr:rowOff>
    </xdr:to>
    <xdr:sp macro="" textlink="">
      <xdr:nvSpPr>
        <xdr:cNvPr id="1267" name="AutoShape 243" descr="🏎">
          <a:extLst>
            <a:ext uri="{FF2B5EF4-FFF2-40B4-BE49-F238E27FC236}">
              <a16:creationId xmlns:a16="http://schemas.microsoft.com/office/drawing/2014/main" id="{03275BA5-C013-49E4-BA1D-3ACE64D5634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28</xdr:row>
      <xdr:rowOff>304800</xdr:rowOff>
    </xdr:to>
    <xdr:sp macro="" textlink="">
      <xdr:nvSpPr>
        <xdr:cNvPr id="1268" name="AutoShape 244" descr="🏎">
          <a:extLst>
            <a:ext uri="{FF2B5EF4-FFF2-40B4-BE49-F238E27FC236}">
              <a16:creationId xmlns:a16="http://schemas.microsoft.com/office/drawing/2014/main" id="{64B51082-07BB-4DA2-9F92-7A8324D58FC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1269" name="AutoShape 245" descr="🏍">
          <a:extLst>
            <a:ext uri="{FF2B5EF4-FFF2-40B4-BE49-F238E27FC236}">
              <a16:creationId xmlns:a16="http://schemas.microsoft.com/office/drawing/2014/main" id="{FCAA9F1B-B6C5-4484-B619-9E8658598D4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sp macro="" textlink="">
      <xdr:nvSpPr>
        <xdr:cNvPr id="1270" name="AutoShape 246" descr="🏍">
          <a:extLst>
            <a:ext uri="{FF2B5EF4-FFF2-40B4-BE49-F238E27FC236}">
              <a16:creationId xmlns:a16="http://schemas.microsoft.com/office/drawing/2014/main" id="{6B9FC04D-4EE5-425C-A28B-22359AB5932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29</xdr:row>
      <xdr:rowOff>304800</xdr:rowOff>
    </xdr:to>
    <xdr:sp macro="" textlink="">
      <xdr:nvSpPr>
        <xdr:cNvPr id="1271" name="AutoShape 247" descr="🏍">
          <a:extLst>
            <a:ext uri="{FF2B5EF4-FFF2-40B4-BE49-F238E27FC236}">
              <a16:creationId xmlns:a16="http://schemas.microsoft.com/office/drawing/2014/main" id="{0DE609C0-208E-4470-AAD2-F4CB1F1C2C7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29</xdr:row>
      <xdr:rowOff>304800</xdr:rowOff>
    </xdr:to>
    <xdr:sp macro="" textlink="">
      <xdr:nvSpPr>
        <xdr:cNvPr id="1272" name="AutoShape 248" descr="🏍">
          <a:extLst>
            <a:ext uri="{FF2B5EF4-FFF2-40B4-BE49-F238E27FC236}">
              <a16:creationId xmlns:a16="http://schemas.microsoft.com/office/drawing/2014/main" id="{0C258D13-FBB3-42E4-9EE7-3CF895232CB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29</xdr:row>
      <xdr:rowOff>304800</xdr:rowOff>
    </xdr:to>
    <xdr:sp macro="" textlink="">
      <xdr:nvSpPr>
        <xdr:cNvPr id="1273" name="AutoShape 249" descr="🏍">
          <a:extLst>
            <a:ext uri="{FF2B5EF4-FFF2-40B4-BE49-F238E27FC236}">
              <a16:creationId xmlns:a16="http://schemas.microsoft.com/office/drawing/2014/main" id="{4CD208D9-F399-42CF-A1C8-F9EFE761B98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29</xdr:row>
      <xdr:rowOff>304800</xdr:rowOff>
    </xdr:to>
    <xdr:sp macro="" textlink="">
      <xdr:nvSpPr>
        <xdr:cNvPr id="1274" name="AutoShape 250" descr="🏍">
          <a:extLst>
            <a:ext uri="{FF2B5EF4-FFF2-40B4-BE49-F238E27FC236}">
              <a16:creationId xmlns:a16="http://schemas.microsoft.com/office/drawing/2014/main" id="{56E6F53C-7F4D-4F3F-A9C7-7676A8BD5E6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304800</xdr:rowOff>
    </xdr:to>
    <xdr:sp macro="" textlink="">
      <xdr:nvSpPr>
        <xdr:cNvPr id="1275" name="AutoShape 251" descr="🏍">
          <a:extLst>
            <a:ext uri="{FF2B5EF4-FFF2-40B4-BE49-F238E27FC236}">
              <a16:creationId xmlns:a16="http://schemas.microsoft.com/office/drawing/2014/main" id="{D757EF6D-93BE-4E33-8FE0-A9C0F63D688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1276" name="AutoShape 252" descr="🛵">
          <a:extLst>
            <a:ext uri="{FF2B5EF4-FFF2-40B4-BE49-F238E27FC236}">
              <a16:creationId xmlns:a16="http://schemas.microsoft.com/office/drawing/2014/main" id="{E2D67054-276C-4E63-AF51-51501D0DF01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sp macro="" textlink="">
      <xdr:nvSpPr>
        <xdr:cNvPr id="1277" name="AutoShape 253" descr="🛵">
          <a:extLst>
            <a:ext uri="{FF2B5EF4-FFF2-40B4-BE49-F238E27FC236}">
              <a16:creationId xmlns:a16="http://schemas.microsoft.com/office/drawing/2014/main" id="{BA6E7284-A5AF-41BE-963F-D0A79F502DC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30</xdr:row>
      <xdr:rowOff>304800</xdr:rowOff>
    </xdr:to>
    <xdr:sp macro="" textlink="">
      <xdr:nvSpPr>
        <xdr:cNvPr id="1278" name="AutoShape 254" descr="🛵">
          <a:extLst>
            <a:ext uri="{FF2B5EF4-FFF2-40B4-BE49-F238E27FC236}">
              <a16:creationId xmlns:a16="http://schemas.microsoft.com/office/drawing/2014/main" id="{C0F56D37-A6E3-45D9-BC07-11A1496BAFA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30</xdr:row>
      <xdr:rowOff>304800</xdr:rowOff>
    </xdr:to>
    <xdr:sp macro="" textlink="">
      <xdr:nvSpPr>
        <xdr:cNvPr id="1279" name="AutoShape 255" descr="🛵">
          <a:extLst>
            <a:ext uri="{FF2B5EF4-FFF2-40B4-BE49-F238E27FC236}">
              <a16:creationId xmlns:a16="http://schemas.microsoft.com/office/drawing/2014/main" id="{D601D8D6-6381-4854-BD15-BFC0E7FD00D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sp macro="" textlink="">
      <xdr:nvSpPr>
        <xdr:cNvPr id="1280" name="AutoShape 256" descr="🛵">
          <a:extLst>
            <a:ext uri="{FF2B5EF4-FFF2-40B4-BE49-F238E27FC236}">
              <a16:creationId xmlns:a16="http://schemas.microsoft.com/office/drawing/2014/main" id="{AB77D685-E716-4ADB-81F2-BCD66121CC1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30</xdr:row>
      <xdr:rowOff>304800</xdr:rowOff>
    </xdr:to>
    <xdr:sp macro="" textlink="">
      <xdr:nvSpPr>
        <xdr:cNvPr id="1281" name="AutoShape 257" descr="🛵">
          <a:extLst>
            <a:ext uri="{FF2B5EF4-FFF2-40B4-BE49-F238E27FC236}">
              <a16:creationId xmlns:a16="http://schemas.microsoft.com/office/drawing/2014/main" id="{0809163D-5BC3-4D51-985B-ECCCAE46516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304800</xdr:rowOff>
    </xdr:to>
    <xdr:sp macro="" textlink="">
      <xdr:nvSpPr>
        <xdr:cNvPr id="1282" name="AutoShape 258" descr="🛵">
          <a:extLst>
            <a:ext uri="{FF2B5EF4-FFF2-40B4-BE49-F238E27FC236}">
              <a16:creationId xmlns:a16="http://schemas.microsoft.com/office/drawing/2014/main" id="{7E01AFD0-0F2F-4418-8A41-26E06D1CAD9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114300</xdr:rowOff>
    </xdr:to>
    <xdr:sp macro="" textlink="">
      <xdr:nvSpPr>
        <xdr:cNvPr id="1283" name="AutoShape 259" descr="🚲">
          <a:extLst>
            <a:ext uri="{FF2B5EF4-FFF2-40B4-BE49-F238E27FC236}">
              <a16:creationId xmlns:a16="http://schemas.microsoft.com/office/drawing/2014/main" id="{7D4AA714-A378-4051-A416-D5EAEC136FA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114300</xdr:rowOff>
    </xdr:to>
    <xdr:sp macro="" textlink="">
      <xdr:nvSpPr>
        <xdr:cNvPr id="1284" name="AutoShape 260" descr="🚲">
          <a:extLst>
            <a:ext uri="{FF2B5EF4-FFF2-40B4-BE49-F238E27FC236}">
              <a16:creationId xmlns:a16="http://schemas.microsoft.com/office/drawing/2014/main" id="{BB393A3A-421B-47DC-BF04-CA5C76871822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32</xdr:row>
      <xdr:rowOff>114300</xdr:rowOff>
    </xdr:to>
    <xdr:sp macro="" textlink="">
      <xdr:nvSpPr>
        <xdr:cNvPr id="1285" name="AutoShape 261" descr="🚲">
          <a:extLst>
            <a:ext uri="{FF2B5EF4-FFF2-40B4-BE49-F238E27FC236}">
              <a16:creationId xmlns:a16="http://schemas.microsoft.com/office/drawing/2014/main" id="{E2706922-0EE3-41E0-9458-58573B8E979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86" name="AutoShape 262" descr="🚲">
          <a:extLst>
            <a:ext uri="{FF2B5EF4-FFF2-40B4-BE49-F238E27FC236}">
              <a16:creationId xmlns:a16="http://schemas.microsoft.com/office/drawing/2014/main" id="{4ED1086F-AF18-43E6-83E8-A5BD2305E42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87" name="AutoShape 263" descr="🚲">
          <a:extLst>
            <a:ext uri="{FF2B5EF4-FFF2-40B4-BE49-F238E27FC236}">
              <a16:creationId xmlns:a16="http://schemas.microsoft.com/office/drawing/2014/main" id="{412D76D9-E470-405F-8F32-7296ED3109F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304800</xdr:colOff>
      <xdr:row>32</xdr:row>
      <xdr:rowOff>114300</xdr:rowOff>
    </xdr:to>
    <xdr:sp macro="" textlink="">
      <xdr:nvSpPr>
        <xdr:cNvPr id="1288" name="AutoShape 264" descr="🚲">
          <a:extLst>
            <a:ext uri="{FF2B5EF4-FFF2-40B4-BE49-F238E27FC236}">
              <a16:creationId xmlns:a16="http://schemas.microsoft.com/office/drawing/2014/main" id="{6CAB0246-0A6D-4CE1-A35B-E41619C1FB9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114300</xdr:rowOff>
    </xdr:to>
    <xdr:sp macro="" textlink="">
      <xdr:nvSpPr>
        <xdr:cNvPr id="1289" name="AutoShape 265" descr="🚲">
          <a:extLst>
            <a:ext uri="{FF2B5EF4-FFF2-40B4-BE49-F238E27FC236}">
              <a16:creationId xmlns:a16="http://schemas.microsoft.com/office/drawing/2014/main" id="{0F0BF374-3E13-426E-BAE5-5A56A7D1F0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114300</xdr:rowOff>
    </xdr:to>
    <xdr:sp macro="" textlink="">
      <xdr:nvSpPr>
        <xdr:cNvPr id="1290" name="AutoShape 266" descr="🚲">
          <a:extLst>
            <a:ext uri="{FF2B5EF4-FFF2-40B4-BE49-F238E27FC236}">
              <a16:creationId xmlns:a16="http://schemas.microsoft.com/office/drawing/2014/main" id="{2AA7FF45-7566-4C13-A170-038EF82773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114300</xdr:rowOff>
    </xdr:to>
    <xdr:sp macro="" textlink="">
      <xdr:nvSpPr>
        <xdr:cNvPr id="1291" name="AutoShape 267" descr="🚲">
          <a:extLst>
            <a:ext uri="{FF2B5EF4-FFF2-40B4-BE49-F238E27FC236}">
              <a16:creationId xmlns:a16="http://schemas.microsoft.com/office/drawing/2014/main" id="{FD8A057D-56B7-430D-AF4C-412B2FEEEBA2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304800</xdr:colOff>
      <xdr:row>32</xdr:row>
      <xdr:rowOff>114300</xdr:rowOff>
    </xdr:to>
    <xdr:sp macro="" textlink="">
      <xdr:nvSpPr>
        <xdr:cNvPr id="1292" name="AutoShape 268" descr="🚲">
          <a:extLst>
            <a:ext uri="{FF2B5EF4-FFF2-40B4-BE49-F238E27FC236}">
              <a16:creationId xmlns:a16="http://schemas.microsoft.com/office/drawing/2014/main" id="{C7C5726A-E750-4B3F-A63F-F74853DA540B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304800</xdr:colOff>
      <xdr:row>32</xdr:row>
      <xdr:rowOff>114300</xdr:rowOff>
    </xdr:to>
    <xdr:sp macro="" textlink="">
      <xdr:nvSpPr>
        <xdr:cNvPr id="1293" name="AutoShape 269" descr="🚲">
          <a:extLst>
            <a:ext uri="{FF2B5EF4-FFF2-40B4-BE49-F238E27FC236}">
              <a16:creationId xmlns:a16="http://schemas.microsoft.com/office/drawing/2014/main" id="{4A9EE2C6-4B3C-4499-AD37-2E7898561E4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294" name="AutoShape 270" descr="🛴">
          <a:extLst>
            <a:ext uri="{FF2B5EF4-FFF2-40B4-BE49-F238E27FC236}">
              <a16:creationId xmlns:a16="http://schemas.microsoft.com/office/drawing/2014/main" id="{38EB4B2B-5F68-4C98-90D3-8099F33F8FF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32</xdr:row>
      <xdr:rowOff>304800</xdr:rowOff>
    </xdr:to>
    <xdr:sp macro="" textlink="">
      <xdr:nvSpPr>
        <xdr:cNvPr id="1295" name="AutoShape 271" descr="🛴">
          <a:extLst>
            <a:ext uri="{FF2B5EF4-FFF2-40B4-BE49-F238E27FC236}">
              <a16:creationId xmlns:a16="http://schemas.microsoft.com/office/drawing/2014/main" id="{A2D825BD-C96E-4EB6-8D19-4DF64295A46B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32</xdr:row>
      <xdr:rowOff>304800</xdr:rowOff>
    </xdr:to>
    <xdr:sp macro="" textlink="">
      <xdr:nvSpPr>
        <xdr:cNvPr id="1296" name="AutoShape 272" descr="🛴">
          <a:extLst>
            <a:ext uri="{FF2B5EF4-FFF2-40B4-BE49-F238E27FC236}">
              <a16:creationId xmlns:a16="http://schemas.microsoft.com/office/drawing/2014/main" id="{05686960-FB2C-4F99-8183-8B7F38F155D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32</xdr:row>
      <xdr:rowOff>304800</xdr:rowOff>
    </xdr:to>
    <xdr:sp macro="" textlink="">
      <xdr:nvSpPr>
        <xdr:cNvPr id="1297" name="AutoShape 273" descr="🛴">
          <a:extLst>
            <a:ext uri="{FF2B5EF4-FFF2-40B4-BE49-F238E27FC236}">
              <a16:creationId xmlns:a16="http://schemas.microsoft.com/office/drawing/2014/main" id="{4C476324-09DD-4DDB-A128-D63DC109D9D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32</xdr:row>
      <xdr:rowOff>304800</xdr:rowOff>
    </xdr:to>
    <xdr:sp macro="" textlink="">
      <xdr:nvSpPr>
        <xdr:cNvPr id="1298" name="AutoShape 274" descr="🛴">
          <a:extLst>
            <a:ext uri="{FF2B5EF4-FFF2-40B4-BE49-F238E27FC236}">
              <a16:creationId xmlns:a16="http://schemas.microsoft.com/office/drawing/2014/main" id="{1841D963-B565-4B59-92EC-C38FCD7DC74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304800</xdr:colOff>
      <xdr:row>32</xdr:row>
      <xdr:rowOff>304800</xdr:rowOff>
    </xdr:to>
    <xdr:sp macro="" textlink="">
      <xdr:nvSpPr>
        <xdr:cNvPr id="1299" name="AutoShape 275" descr="🛴">
          <a:extLst>
            <a:ext uri="{FF2B5EF4-FFF2-40B4-BE49-F238E27FC236}">
              <a16:creationId xmlns:a16="http://schemas.microsoft.com/office/drawing/2014/main" id="{83C660ED-2361-4A7E-AE30-45C94A69553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304800</xdr:rowOff>
    </xdr:to>
    <xdr:sp macro="" textlink="">
      <xdr:nvSpPr>
        <xdr:cNvPr id="1300" name="AutoShape 276" descr="🛴">
          <a:extLst>
            <a:ext uri="{FF2B5EF4-FFF2-40B4-BE49-F238E27FC236}">
              <a16:creationId xmlns:a16="http://schemas.microsoft.com/office/drawing/2014/main" id="{B7527F1E-D568-4CE4-9305-EE44854205D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1301" name="AutoShape 277" descr="🛹">
          <a:extLst>
            <a:ext uri="{FF2B5EF4-FFF2-40B4-BE49-F238E27FC236}">
              <a16:creationId xmlns:a16="http://schemas.microsoft.com/office/drawing/2014/main" id="{10F9B9E7-F3FA-4418-B103-174742844B4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304800</xdr:colOff>
      <xdr:row>33</xdr:row>
      <xdr:rowOff>304800</xdr:rowOff>
    </xdr:to>
    <xdr:sp macro="" textlink="">
      <xdr:nvSpPr>
        <xdr:cNvPr id="1302" name="AutoShape 278" descr="🛹">
          <a:extLst>
            <a:ext uri="{FF2B5EF4-FFF2-40B4-BE49-F238E27FC236}">
              <a16:creationId xmlns:a16="http://schemas.microsoft.com/office/drawing/2014/main" id="{69848A5E-4B73-4C0F-8363-A434372E85A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33</xdr:row>
      <xdr:rowOff>304800</xdr:rowOff>
    </xdr:to>
    <xdr:sp macro="" textlink="">
      <xdr:nvSpPr>
        <xdr:cNvPr id="1303" name="AutoShape 279" descr="🛹">
          <a:extLst>
            <a:ext uri="{FF2B5EF4-FFF2-40B4-BE49-F238E27FC236}">
              <a16:creationId xmlns:a16="http://schemas.microsoft.com/office/drawing/2014/main" id="{F2DB8808-28B4-4E3C-A6B5-D254C92971A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33</xdr:row>
      <xdr:rowOff>304800</xdr:rowOff>
    </xdr:to>
    <xdr:sp macro="" textlink="">
      <xdr:nvSpPr>
        <xdr:cNvPr id="1304" name="AutoShape 280" descr="🛹">
          <a:extLst>
            <a:ext uri="{FF2B5EF4-FFF2-40B4-BE49-F238E27FC236}">
              <a16:creationId xmlns:a16="http://schemas.microsoft.com/office/drawing/2014/main" id="{06FB79B6-60FA-49E9-9775-FA5B7525147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304800</xdr:colOff>
      <xdr:row>33</xdr:row>
      <xdr:rowOff>304800</xdr:rowOff>
    </xdr:to>
    <xdr:sp macro="" textlink="">
      <xdr:nvSpPr>
        <xdr:cNvPr id="1305" name="AutoShape 281" descr="🛹">
          <a:extLst>
            <a:ext uri="{FF2B5EF4-FFF2-40B4-BE49-F238E27FC236}">
              <a16:creationId xmlns:a16="http://schemas.microsoft.com/office/drawing/2014/main" id="{B10C80C6-ED63-4D3F-BB20-CAF48070099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33</xdr:row>
      <xdr:rowOff>304800</xdr:rowOff>
    </xdr:to>
    <xdr:sp macro="" textlink="">
      <xdr:nvSpPr>
        <xdr:cNvPr id="1306" name="AutoShape 282" descr="🛹">
          <a:extLst>
            <a:ext uri="{FF2B5EF4-FFF2-40B4-BE49-F238E27FC236}">
              <a16:creationId xmlns:a16="http://schemas.microsoft.com/office/drawing/2014/main" id="{3B24FDB6-D0AB-4216-A99C-14D4611A49B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114300</xdr:rowOff>
    </xdr:to>
    <xdr:sp macro="" textlink="">
      <xdr:nvSpPr>
        <xdr:cNvPr id="3073" name="AutoShape 1" descr="🥑">
          <a:extLst>
            <a:ext uri="{FF2B5EF4-FFF2-40B4-BE49-F238E27FC236}">
              <a16:creationId xmlns:a16="http://schemas.microsoft.com/office/drawing/2014/main" id="{F647E2CD-D5FE-4B6C-9244-7B9B4966C55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114300</xdr:rowOff>
    </xdr:to>
    <xdr:sp macro="" textlink="">
      <xdr:nvSpPr>
        <xdr:cNvPr id="3074" name="AutoShape 2" descr="🥑">
          <a:extLst>
            <a:ext uri="{FF2B5EF4-FFF2-40B4-BE49-F238E27FC236}">
              <a16:creationId xmlns:a16="http://schemas.microsoft.com/office/drawing/2014/main" id="{DC0FED61-55ED-4F1F-9F0F-26191A0CF73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114300</xdr:rowOff>
    </xdr:to>
    <xdr:sp macro="" textlink="">
      <xdr:nvSpPr>
        <xdr:cNvPr id="3075" name="AutoShape 3" descr="🥑">
          <a:extLst>
            <a:ext uri="{FF2B5EF4-FFF2-40B4-BE49-F238E27FC236}">
              <a16:creationId xmlns:a16="http://schemas.microsoft.com/office/drawing/2014/main" id="{304A55C4-8B9F-4C90-BCED-8366072ECDD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114300</xdr:rowOff>
    </xdr:to>
    <xdr:sp macro="" textlink="">
      <xdr:nvSpPr>
        <xdr:cNvPr id="3076" name="AutoShape 4" descr="🥑">
          <a:extLst>
            <a:ext uri="{FF2B5EF4-FFF2-40B4-BE49-F238E27FC236}">
              <a16:creationId xmlns:a16="http://schemas.microsoft.com/office/drawing/2014/main" id="{13D121D3-9538-4478-8A90-810A4CACBC9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3077" name="AutoShape 5" descr="🥑">
          <a:extLst>
            <a:ext uri="{FF2B5EF4-FFF2-40B4-BE49-F238E27FC236}">
              <a16:creationId xmlns:a16="http://schemas.microsoft.com/office/drawing/2014/main" id="{DAC8C16C-5AAB-4D24-A8CA-66AD26A8145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114300</xdr:rowOff>
    </xdr:to>
    <xdr:sp macro="" textlink="">
      <xdr:nvSpPr>
        <xdr:cNvPr id="3078" name="AutoShape 6" descr="🥑">
          <a:extLst>
            <a:ext uri="{FF2B5EF4-FFF2-40B4-BE49-F238E27FC236}">
              <a16:creationId xmlns:a16="http://schemas.microsoft.com/office/drawing/2014/main" id="{4E06D3A3-6E9D-4BE9-82C0-DC90FCB93A3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3079" name="AutoShape 7" descr="🥑">
          <a:extLst>
            <a:ext uri="{FF2B5EF4-FFF2-40B4-BE49-F238E27FC236}">
              <a16:creationId xmlns:a16="http://schemas.microsoft.com/office/drawing/2014/main" id="{2F15BC75-8975-4259-AAD6-821558654E8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3080" name="AutoShape 8" descr="🍆">
          <a:extLst>
            <a:ext uri="{FF2B5EF4-FFF2-40B4-BE49-F238E27FC236}">
              <a16:creationId xmlns:a16="http://schemas.microsoft.com/office/drawing/2014/main" id="{7325E261-75D1-4BF2-A1AF-FB6F259340A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3081" name="AutoShape 9" descr="🍆">
          <a:extLst>
            <a:ext uri="{FF2B5EF4-FFF2-40B4-BE49-F238E27FC236}">
              <a16:creationId xmlns:a16="http://schemas.microsoft.com/office/drawing/2014/main" id="{D95E0059-4F1C-4EF6-B5A3-7D985C335F3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3082" name="AutoShape 10" descr="🍆">
          <a:extLst>
            <a:ext uri="{FF2B5EF4-FFF2-40B4-BE49-F238E27FC236}">
              <a16:creationId xmlns:a16="http://schemas.microsoft.com/office/drawing/2014/main" id="{20A3E19C-B605-418A-A81C-E596A02ADDD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3083" name="AutoShape 11" descr="🍆">
          <a:extLst>
            <a:ext uri="{FF2B5EF4-FFF2-40B4-BE49-F238E27FC236}">
              <a16:creationId xmlns:a16="http://schemas.microsoft.com/office/drawing/2014/main" id="{FDA0DAE8-4917-46E9-973D-B3A6226EAD4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3084" name="AutoShape 12" descr="🍆">
          <a:extLst>
            <a:ext uri="{FF2B5EF4-FFF2-40B4-BE49-F238E27FC236}">
              <a16:creationId xmlns:a16="http://schemas.microsoft.com/office/drawing/2014/main" id="{9F4C9E00-13CA-44B2-BC24-B332DEF524F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114300</xdr:rowOff>
    </xdr:to>
    <xdr:sp macro="" textlink="">
      <xdr:nvSpPr>
        <xdr:cNvPr id="3085" name="AutoShape 13" descr="🍆">
          <a:extLst>
            <a:ext uri="{FF2B5EF4-FFF2-40B4-BE49-F238E27FC236}">
              <a16:creationId xmlns:a16="http://schemas.microsoft.com/office/drawing/2014/main" id="{9F0EF113-289C-45A2-9013-B170F233248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114300</xdr:rowOff>
    </xdr:to>
    <xdr:sp macro="" textlink="">
      <xdr:nvSpPr>
        <xdr:cNvPr id="3086" name="AutoShape 14" descr="🍆">
          <a:extLst>
            <a:ext uri="{FF2B5EF4-FFF2-40B4-BE49-F238E27FC236}">
              <a16:creationId xmlns:a16="http://schemas.microsoft.com/office/drawing/2014/main" id="{0B77EC5E-BADC-4FE3-B79F-1C6760A3FBA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114300</xdr:rowOff>
    </xdr:to>
    <xdr:sp macro="" textlink="">
      <xdr:nvSpPr>
        <xdr:cNvPr id="3087" name="AutoShape 15" descr="🍆">
          <a:extLst>
            <a:ext uri="{FF2B5EF4-FFF2-40B4-BE49-F238E27FC236}">
              <a16:creationId xmlns:a16="http://schemas.microsoft.com/office/drawing/2014/main" id="{A70E4E0E-E365-486E-8047-C082C95B67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3088" name="AutoShape 16" descr="🍆">
          <a:extLst>
            <a:ext uri="{FF2B5EF4-FFF2-40B4-BE49-F238E27FC236}">
              <a16:creationId xmlns:a16="http://schemas.microsoft.com/office/drawing/2014/main" id="{5BFF640B-B8B6-4A61-A818-DD43DE553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3089" name="AutoShape 17" descr="🍆">
          <a:extLst>
            <a:ext uri="{FF2B5EF4-FFF2-40B4-BE49-F238E27FC236}">
              <a16:creationId xmlns:a16="http://schemas.microsoft.com/office/drawing/2014/main" id="{539E4E6F-28EF-4C97-ADE6-C9D1D14A481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3090" name="AutoShape 18" descr="🥔">
          <a:extLst>
            <a:ext uri="{FF2B5EF4-FFF2-40B4-BE49-F238E27FC236}">
              <a16:creationId xmlns:a16="http://schemas.microsoft.com/office/drawing/2014/main" id="{3A936707-8B65-4EBB-AA81-660D0E142D4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3091" name="AutoShape 19" descr="🥔">
          <a:extLst>
            <a:ext uri="{FF2B5EF4-FFF2-40B4-BE49-F238E27FC236}">
              <a16:creationId xmlns:a16="http://schemas.microsoft.com/office/drawing/2014/main" id="{12DC41E8-295F-4630-86AD-280978A4250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092" name="AutoShape 20" descr="🥔">
          <a:extLst>
            <a:ext uri="{FF2B5EF4-FFF2-40B4-BE49-F238E27FC236}">
              <a16:creationId xmlns:a16="http://schemas.microsoft.com/office/drawing/2014/main" id="{D5864C0A-199B-4E6D-ADDA-4849CD2691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3093" name="AutoShape 21" descr="🥔">
          <a:extLst>
            <a:ext uri="{FF2B5EF4-FFF2-40B4-BE49-F238E27FC236}">
              <a16:creationId xmlns:a16="http://schemas.microsoft.com/office/drawing/2014/main" id="{96A94CF9-4798-406D-A687-1E07BA490C1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3094" name="AutoShape 22" descr="🥔">
          <a:extLst>
            <a:ext uri="{FF2B5EF4-FFF2-40B4-BE49-F238E27FC236}">
              <a16:creationId xmlns:a16="http://schemas.microsoft.com/office/drawing/2014/main" id="{6F30E9EB-B971-4FC2-A722-B5A4FC05AC3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3095" name="AutoShape 23" descr="🥔">
          <a:extLst>
            <a:ext uri="{FF2B5EF4-FFF2-40B4-BE49-F238E27FC236}">
              <a16:creationId xmlns:a16="http://schemas.microsoft.com/office/drawing/2014/main" id="{ADD6EF76-746C-4D5E-B615-B0A20B275EE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114300</xdr:rowOff>
    </xdr:to>
    <xdr:sp macro="" textlink="">
      <xdr:nvSpPr>
        <xdr:cNvPr id="3096" name="AutoShape 24" descr="🥔">
          <a:extLst>
            <a:ext uri="{FF2B5EF4-FFF2-40B4-BE49-F238E27FC236}">
              <a16:creationId xmlns:a16="http://schemas.microsoft.com/office/drawing/2014/main" id="{5ADE1489-9620-4DF3-ABF2-D7EDA1FF0A5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3097" name="AutoShape 25" descr="🥕">
          <a:extLst>
            <a:ext uri="{FF2B5EF4-FFF2-40B4-BE49-F238E27FC236}">
              <a16:creationId xmlns:a16="http://schemas.microsoft.com/office/drawing/2014/main" id="{C1CF0665-2C87-4739-804D-59B488158E4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3098" name="AutoShape 26" descr="🥕">
          <a:extLst>
            <a:ext uri="{FF2B5EF4-FFF2-40B4-BE49-F238E27FC236}">
              <a16:creationId xmlns:a16="http://schemas.microsoft.com/office/drawing/2014/main" id="{39BD71B3-72C4-449A-83A3-6B0A407C1E92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3099" name="AutoShape 27" descr="🥕">
          <a:extLst>
            <a:ext uri="{FF2B5EF4-FFF2-40B4-BE49-F238E27FC236}">
              <a16:creationId xmlns:a16="http://schemas.microsoft.com/office/drawing/2014/main" id="{00601EB7-B248-4762-AF35-3625BDB43DD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3100" name="AutoShape 28" descr="🥕">
          <a:extLst>
            <a:ext uri="{FF2B5EF4-FFF2-40B4-BE49-F238E27FC236}">
              <a16:creationId xmlns:a16="http://schemas.microsoft.com/office/drawing/2014/main" id="{024E0589-18ED-4DDE-82F7-E846B50F49B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101" name="AutoShape 29" descr="🥕">
          <a:extLst>
            <a:ext uri="{FF2B5EF4-FFF2-40B4-BE49-F238E27FC236}">
              <a16:creationId xmlns:a16="http://schemas.microsoft.com/office/drawing/2014/main" id="{983B337F-226E-4C37-9A06-460DD0A141C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4</xdr:row>
      <xdr:rowOff>114300</xdr:rowOff>
    </xdr:to>
    <xdr:sp macro="" textlink="">
      <xdr:nvSpPr>
        <xdr:cNvPr id="3102" name="AutoShape 30" descr="🥕">
          <a:extLst>
            <a:ext uri="{FF2B5EF4-FFF2-40B4-BE49-F238E27FC236}">
              <a16:creationId xmlns:a16="http://schemas.microsoft.com/office/drawing/2014/main" id="{4B48808F-C5A9-4A7A-825A-5E9781DD7A3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3103" name="AutoShape 31" descr="🥕">
          <a:extLst>
            <a:ext uri="{FF2B5EF4-FFF2-40B4-BE49-F238E27FC236}">
              <a16:creationId xmlns:a16="http://schemas.microsoft.com/office/drawing/2014/main" id="{0671C6CC-C8F6-4F05-9C53-FF743977851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3104" name="AutoShape 32" descr="🌽">
          <a:extLst>
            <a:ext uri="{FF2B5EF4-FFF2-40B4-BE49-F238E27FC236}">
              <a16:creationId xmlns:a16="http://schemas.microsoft.com/office/drawing/2014/main" id="{F39B533A-79D8-4D57-BF95-0394E778D3F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4</xdr:row>
      <xdr:rowOff>304800</xdr:rowOff>
    </xdr:to>
    <xdr:sp macro="" textlink="">
      <xdr:nvSpPr>
        <xdr:cNvPr id="3105" name="AutoShape 33" descr="🌽">
          <a:extLst>
            <a:ext uri="{FF2B5EF4-FFF2-40B4-BE49-F238E27FC236}">
              <a16:creationId xmlns:a16="http://schemas.microsoft.com/office/drawing/2014/main" id="{059152DD-B315-4B30-BE65-F45440C6E0C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3106" name="AutoShape 34" descr="🌽">
          <a:extLst>
            <a:ext uri="{FF2B5EF4-FFF2-40B4-BE49-F238E27FC236}">
              <a16:creationId xmlns:a16="http://schemas.microsoft.com/office/drawing/2014/main" id="{DA8C45C1-6297-4FA5-981A-87F1AA01AA8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4</xdr:row>
      <xdr:rowOff>304800</xdr:rowOff>
    </xdr:to>
    <xdr:sp macro="" textlink="">
      <xdr:nvSpPr>
        <xdr:cNvPr id="3107" name="AutoShape 35" descr="🌽">
          <a:extLst>
            <a:ext uri="{FF2B5EF4-FFF2-40B4-BE49-F238E27FC236}">
              <a16:creationId xmlns:a16="http://schemas.microsoft.com/office/drawing/2014/main" id="{E8047561-1688-4599-9C4C-C5AB6D932B0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4</xdr:row>
      <xdr:rowOff>304800</xdr:rowOff>
    </xdr:to>
    <xdr:sp macro="" textlink="">
      <xdr:nvSpPr>
        <xdr:cNvPr id="3108" name="AutoShape 36" descr="🌽">
          <a:extLst>
            <a:ext uri="{FF2B5EF4-FFF2-40B4-BE49-F238E27FC236}">
              <a16:creationId xmlns:a16="http://schemas.microsoft.com/office/drawing/2014/main" id="{117BDAE8-A783-4748-B8F6-BB65EF6614A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4</xdr:row>
      <xdr:rowOff>304800</xdr:rowOff>
    </xdr:to>
    <xdr:sp macro="" textlink="">
      <xdr:nvSpPr>
        <xdr:cNvPr id="3109" name="AutoShape 37" descr="🌽">
          <a:extLst>
            <a:ext uri="{FF2B5EF4-FFF2-40B4-BE49-F238E27FC236}">
              <a16:creationId xmlns:a16="http://schemas.microsoft.com/office/drawing/2014/main" id="{3477B26F-2664-4A4E-B5B0-F7C66E2D7E7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3110" name="AutoShape 38" descr="🌽">
          <a:extLst>
            <a:ext uri="{FF2B5EF4-FFF2-40B4-BE49-F238E27FC236}">
              <a16:creationId xmlns:a16="http://schemas.microsoft.com/office/drawing/2014/main" id="{11A81BA0-90BD-4710-B496-1544B7D1ACE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304800</xdr:rowOff>
    </xdr:to>
    <xdr:sp macro="" textlink="">
      <xdr:nvSpPr>
        <xdr:cNvPr id="3111" name="AutoShape 39" descr="🌽">
          <a:extLst>
            <a:ext uri="{FF2B5EF4-FFF2-40B4-BE49-F238E27FC236}">
              <a16:creationId xmlns:a16="http://schemas.microsoft.com/office/drawing/2014/main" id="{E01A4B76-799D-4BC4-B0DB-5D8CB19E03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4</xdr:row>
      <xdr:rowOff>304800</xdr:rowOff>
    </xdr:to>
    <xdr:sp macro="" textlink="">
      <xdr:nvSpPr>
        <xdr:cNvPr id="3112" name="AutoShape 40" descr="🌽">
          <a:extLst>
            <a:ext uri="{FF2B5EF4-FFF2-40B4-BE49-F238E27FC236}">
              <a16:creationId xmlns:a16="http://schemas.microsoft.com/office/drawing/2014/main" id="{F590C8A7-C607-4792-B4A0-81ACD42C7BFE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3113" name="AutoShape 41" descr="🌶">
          <a:extLst>
            <a:ext uri="{FF2B5EF4-FFF2-40B4-BE49-F238E27FC236}">
              <a16:creationId xmlns:a16="http://schemas.microsoft.com/office/drawing/2014/main" id="{53797DCD-2BE5-4EDD-B3A3-93D1190381F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sp macro="" textlink="">
      <xdr:nvSpPr>
        <xdr:cNvPr id="3114" name="AutoShape 42" descr="🌶">
          <a:extLst>
            <a:ext uri="{FF2B5EF4-FFF2-40B4-BE49-F238E27FC236}">
              <a16:creationId xmlns:a16="http://schemas.microsoft.com/office/drawing/2014/main" id="{BD0BAEEB-B0E9-4D74-8232-4DB8EB8090A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5</xdr:row>
      <xdr:rowOff>304800</xdr:rowOff>
    </xdr:to>
    <xdr:sp macro="" textlink="">
      <xdr:nvSpPr>
        <xdr:cNvPr id="3115" name="AutoShape 43" descr="🌶">
          <a:extLst>
            <a:ext uri="{FF2B5EF4-FFF2-40B4-BE49-F238E27FC236}">
              <a16:creationId xmlns:a16="http://schemas.microsoft.com/office/drawing/2014/main" id="{57725CB5-83FE-4655-87AA-E0F24D7EEEE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5</xdr:row>
      <xdr:rowOff>304800</xdr:rowOff>
    </xdr:to>
    <xdr:sp macro="" textlink="">
      <xdr:nvSpPr>
        <xdr:cNvPr id="3116" name="AutoShape 44" descr="🌶">
          <a:extLst>
            <a:ext uri="{FF2B5EF4-FFF2-40B4-BE49-F238E27FC236}">
              <a16:creationId xmlns:a16="http://schemas.microsoft.com/office/drawing/2014/main" id="{C7EF55EB-FA98-47DB-ABA0-5876CDBB4A1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5</xdr:row>
      <xdr:rowOff>304800</xdr:rowOff>
    </xdr:to>
    <xdr:sp macro="" textlink="">
      <xdr:nvSpPr>
        <xdr:cNvPr id="3117" name="AutoShape 45" descr="🌶">
          <a:extLst>
            <a:ext uri="{FF2B5EF4-FFF2-40B4-BE49-F238E27FC236}">
              <a16:creationId xmlns:a16="http://schemas.microsoft.com/office/drawing/2014/main" id="{E34B7937-8A33-4354-9A23-FFF08C55919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5</xdr:row>
      <xdr:rowOff>304800</xdr:rowOff>
    </xdr:to>
    <xdr:sp macro="" textlink="">
      <xdr:nvSpPr>
        <xdr:cNvPr id="3118" name="AutoShape 46" descr="🌶">
          <a:extLst>
            <a:ext uri="{FF2B5EF4-FFF2-40B4-BE49-F238E27FC236}">
              <a16:creationId xmlns:a16="http://schemas.microsoft.com/office/drawing/2014/main" id="{1A044781-C848-4727-92A0-B7170B601FA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3119" name="AutoShape 47" descr="🌶">
          <a:extLst>
            <a:ext uri="{FF2B5EF4-FFF2-40B4-BE49-F238E27FC236}">
              <a16:creationId xmlns:a16="http://schemas.microsoft.com/office/drawing/2014/main" id="{0BE674A8-C567-44F6-8182-8E01B5B2775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3120" name="AutoShape 48" descr="🥒">
          <a:extLst>
            <a:ext uri="{FF2B5EF4-FFF2-40B4-BE49-F238E27FC236}">
              <a16:creationId xmlns:a16="http://schemas.microsoft.com/office/drawing/2014/main" id="{1F6D7136-3ECE-4147-A11C-FAA1DAA0082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3121" name="AutoShape 49" descr="🥒">
          <a:extLst>
            <a:ext uri="{FF2B5EF4-FFF2-40B4-BE49-F238E27FC236}">
              <a16:creationId xmlns:a16="http://schemas.microsoft.com/office/drawing/2014/main" id="{08EE41C8-7FB8-41E9-A6C3-C688CEAB4E6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6</xdr:row>
      <xdr:rowOff>304800</xdr:rowOff>
    </xdr:to>
    <xdr:sp macro="" textlink="">
      <xdr:nvSpPr>
        <xdr:cNvPr id="3122" name="AutoShape 50" descr="🥒">
          <a:extLst>
            <a:ext uri="{FF2B5EF4-FFF2-40B4-BE49-F238E27FC236}">
              <a16:creationId xmlns:a16="http://schemas.microsoft.com/office/drawing/2014/main" id="{32F38AA1-CEF2-4282-BB1A-CEC03285005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6</xdr:row>
      <xdr:rowOff>304800</xdr:rowOff>
    </xdr:to>
    <xdr:sp macro="" textlink="">
      <xdr:nvSpPr>
        <xdr:cNvPr id="3123" name="AutoShape 51" descr="🥒">
          <a:extLst>
            <a:ext uri="{FF2B5EF4-FFF2-40B4-BE49-F238E27FC236}">
              <a16:creationId xmlns:a16="http://schemas.microsoft.com/office/drawing/2014/main" id="{124DADCD-41B9-4CF0-B5D9-571E3C085A2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3124" name="AutoShape 52" descr="🥒">
          <a:extLst>
            <a:ext uri="{FF2B5EF4-FFF2-40B4-BE49-F238E27FC236}">
              <a16:creationId xmlns:a16="http://schemas.microsoft.com/office/drawing/2014/main" id="{DE0F577D-31B0-4B66-A053-C2C5E42799B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304800</xdr:colOff>
      <xdr:row>6</xdr:row>
      <xdr:rowOff>304800</xdr:rowOff>
    </xdr:to>
    <xdr:sp macro="" textlink="">
      <xdr:nvSpPr>
        <xdr:cNvPr id="3125" name="AutoShape 53" descr="🥒">
          <a:extLst>
            <a:ext uri="{FF2B5EF4-FFF2-40B4-BE49-F238E27FC236}">
              <a16:creationId xmlns:a16="http://schemas.microsoft.com/office/drawing/2014/main" id="{0A2E29A2-962B-4C29-AD67-6EA517CC722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6</xdr:row>
      <xdr:rowOff>304800</xdr:rowOff>
    </xdr:to>
    <xdr:sp macro="" textlink="">
      <xdr:nvSpPr>
        <xdr:cNvPr id="3126" name="AutoShape 54" descr="🥒">
          <a:extLst>
            <a:ext uri="{FF2B5EF4-FFF2-40B4-BE49-F238E27FC236}">
              <a16:creationId xmlns:a16="http://schemas.microsoft.com/office/drawing/2014/main" id="{A07D2AAD-B440-4408-A3A4-60C8CABE1F5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3127" name="AutoShape 55" descr="🥬">
          <a:extLst>
            <a:ext uri="{FF2B5EF4-FFF2-40B4-BE49-F238E27FC236}">
              <a16:creationId xmlns:a16="http://schemas.microsoft.com/office/drawing/2014/main" id="{A1BCB5E7-9720-4083-A9B9-17718D59FA2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7</xdr:row>
      <xdr:rowOff>304800</xdr:rowOff>
    </xdr:to>
    <xdr:sp macro="" textlink="">
      <xdr:nvSpPr>
        <xdr:cNvPr id="3128" name="AutoShape 56" descr="🥬">
          <a:extLst>
            <a:ext uri="{FF2B5EF4-FFF2-40B4-BE49-F238E27FC236}">
              <a16:creationId xmlns:a16="http://schemas.microsoft.com/office/drawing/2014/main" id="{7E4FDD55-0315-470E-B217-FCFFB7D54F4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7</xdr:row>
      <xdr:rowOff>304800</xdr:rowOff>
    </xdr:to>
    <xdr:sp macro="" textlink="">
      <xdr:nvSpPr>
        <xdr:cNvPr id="3129" name="AutoShape 57" descr="🥬">
          <a:extLst>
            <a:ext uri="{FF2B5EF4-FFF2-40B4-BE49-F238E27FC236}">
              <a16:creationId xmlns:a16="http://schemas.microsoft.com/office/drawing/2014/main" id="{E37EDFFE-FB76-4420-9D6D-879A595F1E6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7</xdr:row>
      <xdr:rowOff>304800</xdr:rowOff>
    </xdr:to>
    <xdr:sp macro="" textlink="">
      <xdr:nvSpPr>
        <xdr:cNvPr id="3130" name="AutoShape 58" descr="🥬">
          <a:extLst>
            <a:ext uri="{FF2B5EF4-FFF2-40B4-BE49-F238E27FC236}">
              <a16:creationId xmlns:a16="http://schemas.microsoft.com/office/drawing/2014/main" id="{0AF04C7B-684D-4041-B760-7FCC64982DF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7</xdr:row>
      <xdr:rowOff>304800</xdr:rowOff>
    </xdr:to>
    <xdr:sp macro="" textlink="">
      <xdr:nvSpPr>
        <xdr:cNvPr id="3131" name="AutoShape 59" descr="🥬">
          <a:extLst>
            <a:ext uri="{FF2B5EF4-FFF2-40B4-BE49-F238E27FC236}">
              <a16:creationId xmlns:a16="http://schemas.microsoft.com/office/drawing/2014/main" id="{FE39A22D-AD7D-467B-9696-08F0C1CF5EB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3132" name="AutoShape 60" descr="🥬">
          <a:extLst>
            <a:ext uri="{FF2B5EF4-FFF2-40B4-BE49-F238E27FC236}">
              <a16:creationId xmlns:a16="http://schemas.microsoft.com/office/drawing/2014/main" id="{79A1DA1F-2950-4E5D-A175-36565788A30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3133" name="AutoShape 61" descr="🥦">
          <a:extLst>
            <a:ext uri="{FF2B5EF4-FFF2-40B4-BE49-F238E27FC236}">
              <a16:creationId xmlns:a16="http://schemas.microsoft.com/office/drawing/2014/main" id="{51F0AEFA-8544-4974-B40D-8A5AE26F4EA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3134" name="AutoShape 62" descr="🥦">
          <a:extLst>
            <a:ext uri="{FF2B5EF4-FFF2-40B4-BE49-F238E27FC236}">
              <a16:creationId xmlns:a16="http://schemas.microsoft.com/office/drawing/2014/main" id="{B6BA10F5-014B-4879-B4EA-256DFE0C3B6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3135" name="AutoShape 63" descr="🥦">
          <a:extLst>
            <a:ext uri="{FF2B5EF4-FFF2-40B4-BE49-F238E27FC236}">
              <a16:creationId xmlns:a16="http://schemas.microsoft.com/office/drawing/2014/main" id="{565094F2-082C-4189-B7E3-BD86FB32A10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3136" name="AutoShape 64" descr="🥦">
          <a:extLst>
            <a:ext uri="{FF2B5EF4-FFF2-40B4-BE49-F238E27FC236}">
              <a16:creationId xmlns:a16="http://schemas.microsoft.com/office/drawing/2014/main" id="{A02341AD-C049-4261-B8EB-53325722366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3137" name="AutoShape 65" descr="🥦">
          <a:extLst>
            <a:ext uri="{FF2B5EF4-FFF2-40B4-BE49-F238E27FC236}">
              <a16:creationId xmlns:a16="http://schemas.microsoft.com/office/drawing/2014/main" id="{8A129F5C-A44F-4E79-ADB8-47B660A28F4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114300</xdr:rowOff>
    </xdr:to>
    <xdr:sp macro="" textlink="">
      <xdr:nvSpPr>
        <xdr:cNvPr id="3138" name="AutoShape 66" descr="🥦">
          <a:extLst>
            <a:ext uri="{FF2B5EF4-FFF2-40B4-BE49-F238E27FC236}">
              <a16:creationId xmlns:a16="http://schemas.microsoft.com/office/drawing/2014/main" id="{741C2912-C7E3-4629-8FCB-DA4E8EEE623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114300</xdr:rowOff>
    </xdr:to>
    <xdr:sp macro="" textlink="">
      <xdr:nvSpPr>
        <xdr:cNvPr id="3139" name="AutoShape 67" descr="🥦">
          <a:extLst>
            <a:ext uri="{FF2B5EF4-FFF2-40B4-BE49-F238E27FC236}">
              <a16:creationId xmlns:a16="http://schemas.microsoft.com/office/drawing/2014/main" id="{17D3824C-A88C-4015-92FD-F3FF5C3FE20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3140" name="AutoShape 68" descr="🍄">
          <a:extLst>
            <a:ext uri="{FF2B5EF4-FFF2-40B4-BE49-F238E27FC236}">
              <a16:creationId xmlns:a16="http://schemas.microsoft.com/office/drawing/2014/main" id="{5F716978-5C10-4CC4-992E-44AB77E2770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304800</xdr:rowOff>
    </xdr:to>
    <xdr:sp macro="" textlink="">
      <xdr:nvSpPr>
        <xdr:cNvPr id="3141" name="AutoShape 69" descr="🍄">
          <a:extLst>
            <a:ext uri="{FF2B5EF4-FFF2-40B4-BE49-F238E27FC236}">
              <a16:creationId xmlns:a16="http://schemas.microsoft.com/office/drawing/2014/main" id="{1FC70855-6AB0-4B8B-B583-EA32BB21C75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9</xdr:row>
      <xdr:rowOff>304800</xdr:rowOff>
    </xdr:to>
    <xdr:sp macro="" textlink="">
      <xdr:nvSpPr>
        <xdr:cNvPr id="3142" name="AutoShape 70" descr="🍄">
          <a:extLst>
            <a:ext uri="{FF2B5EF4-FFF2-40B4-BE49-F238E27FC236}">
              <a16:creationId xmlns:a16="http://schemas.microsoft.com/office/drawing/2014/main" id="{480549C8-30B1-4381-A4EF-34C2EE09454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9</xdr:row>
      <xdr:rowOff>304800</xdr:rowOff>
    </xdr:to>
    <xdr:sp macro="" textlink="">
      <xdr:nvSpPr>
        <xdr:cNvPr id="3143" name="AutoShape 71" descr="🍄">
          <a:extLst>
            <a:ext uri="{FF2B5EF4-FFF2-40B4-BE49-F238E27FC236}">
              <a16:creationId xmlns:a16="http://schemas.microsoft.com/office/drawing/2014/main" id="{B877E2E3-5A25-4F9A-9659-8B9E560C87E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9</xdr:row>
      <xdr:rowOff>304800</xdr:rowOff>
    </xdr:to>
    <xdr:sp macro="" textlink="">
      <xdr:nvSpPr>
        <xdr:cNvPr id="3144" name="AutoShape 72" descr="🍄">
          <a:extLst>
            <a:ext uri="{FF2B5EF4-FFF2-40B4-BE49-F238E27FC236}">
              <a16:creationId xmlns:a16="http://schemas.microsoft.com/office/drawing/2014/main" id="{7DAEE960-1AFC-4C35-B588-A47FFF59F66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3145" name="AutoShape 73" descr="🍄">
          <a:extLst>
            <a:ext uri="{FF2B5EF4-FFF2-40B4-BE49-F238E27FC236}">
              <a16:creationId xmlns:a16="http://schemas.microsoft.com/office/drawing/2014/main" id="{405673EB-68F6-4671-B029-38B13F0925E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3146" name="AutoShape 74" descr="🍄">
          <a:extLst>
            <a:ext uri="{FF2B5EF4-FFF2-40B4-BE49-F238E27FC236}">
              <a16:creationId xmlns:a16="http://schemas.microsoft.com/office/drawing/2014/main" id="{F6CD3FD4-BC59-45DE-8379-BB2309D1973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3147" name="AutoShape 75" descr="🍄">
          <a:extLst>
            <a:ext uri="{FF2B5EF4-FFF2-40B4-BE49-F238E27FC236}">
              <a16:creationId xmlns:a16="http://schemas.microsoft.com/office/drawing/2014/main" id="{CD40B3E3-9D50-4B1F-B03E-677DC9A985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9</xdr:row>
      <xdr:rowOff>304800</xdr:rowOff>
    </xdr:to>
    <xdr:sp macro="" textlink="">
      <xdr:nvSpPr>
        <xdr:cNvPr id="3148" name="AutoShape 76" descr="🍄">
          <a:extLst>
            <a:ext uri="{FF2B5EF4-FFF2-40B4-BE49-F238E27FC236}">
              <a16:creationId xmlns:a16="http://schemas.microsoft.com/office/drawing/2014/main" id="{3B4E1E7E-1CCC-43FC-B059-2CBF21E7B41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3149" name="AutoShape 77" descr="🥜">
          <a:extLst>
            <a:ext uri="{FF2B5EF4-FFF2-40B4-BE49-F238E27FC236}">
              <a16:creationId xmlns:a16="http://schemas.microsoft.com/office/drawing/2014/main" id="{54ACB8A6-DC2D-4F10-A4FB-DEA411F259D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3150" name="AutoShape 78" descr="🥜">
          <a:extLst>
            <a:ext uri="{FF2B5EF4-FFF2-40B4-BE49-F238E27FC236}">
              <a16:creationId xmlns:a16="http://schemas.microsoft.com/office/drawing/2014/main" id="{29D2701D-2E94-4B57-AE94-F242F7904C2B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3151" name="AutoShape 79" descr="🥜">
          <a:extLst>
            <a:ext uri="{FF2B5EF4-FFF2-40B4-BE49-F238E27FC236}">
              <a16:creationId xmlns:a16="http://schemas.microsoft.com/office/drawing/2014/main" id="{23F08BEA-F0D6-4D6B-BA8C-824528DD41F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3152" name="AutoShape 80" descr="🥜">
          <a:extLst>
            <a:ext uri="{FF2B5EF4-FFF2-40B4-BE49-F238E27FC236}">
              <a16:creationId xmlns:a16="http://schemas.microsoft.com/office/drawing/2014/main" id="{A031108B-143D-4259-8A76-93F35D534B9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3153" name="AutoShape 81" descr="🥜">
          <a:extLst>
            <a:ext uri="{FF2B5EF4-FFF2-40B4-BE49-F238E27FC236}">
              <a16:creationId xmlns:a16="http://schemas.microsoft.com/office/drawing/2014/main" id="{806E7820-8CE9-4BCC-AFE4-AE1BC4BCFB8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3154" name="AutoShape 82" descr="🥜">
          <a:extLst>
            <a:ext uri="{FF2B5EF4-FFF2-40B4-BE49-F238E27FC236}">
              <a16:creationId xmlns:a16="http://schemas.microsoft.com/office/drawing/2014/main" id="{484C8C1D-059C-483C-8D39-3E3C10FF566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3155" name="AutoShape 83" descr="🥜">
          <a:extLst>
            <a:ext uri="{FF2B5EF4-FFF2-40B4-BE49-F238E27FC236}">
              <a16:creationId xmlns:a16="http://schemas.microsoft.com/office/drawing/2014/main" id="{50E01FF9-F28C-4097-A6BC-41223C58613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3156" name="AutoShape 84" descr="🌰">
          <a:extLst>
            <a:ext uri="{FF2B5EF4-FFF2-40B4-BE49-F238E27FC236}">
              <a16:creationId xmlns:a16="http://schemas.microsoft.com/office/drawing/2014/main" id="{65FFA5DB-693E-41F4-848E-4EDB3BE102C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3157" name="AutoShape 85" descr="🌰">
          <a:extLst>
            <a:ext uri="{FF2B5EF4-FFF2-40B4-BE49-F238E27FC236}">
              <a16:creationId xmlns:a16="http://schemas.microsoft.com/office/drawing/2014/main" id="{1A8C1749-322B-4DD1-88D2-467D68745AD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3158" name="AutoShape 86" descr="🌰">
          <a:extLst>
            <a:ext uri="{FF2B5EF4-FFF2-40B4-BE49-F238E27FC236}">
              <a16:creationId xmlns:a16="http://schemas.microsoft.com/office/drawing/2014/main" id="{2C20074D-2B0C-42E1-A445-54E8B3CAE8F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3159" name="AutoShape 87" descr="🌰">
          <a:extLst>
            <a:ext uri="{FF2B5EF4-FFF2-40B4-BE49-F238E27FC236}">
              <a16:creationId xmlns:a16="http://schemas.microsoft.com/office/drawing/2014/main" id="{FB4CF295-3CBF-40DB-B993-5302330C474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3160" name="AutoShape 88" descr="🌰">
          <a:extLst>
            <a:ext uri="{FF2B5EF4-FFF2-40B4-BE49-F238E27FC236}">
              <a16:creationId xmlns:a16="http://schemas.microsoft.com/office/drawing/2014/main" id="{0E7B7F20-BA00-49C6-B9F9-CE346A89379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114300</xdr:rowOff>
    </xdr:to>
    <xdr:sp macro="" textlink="">
      <xdr:nvSpPr>
        <xdr:cNvPr id="3161" name="AutoShape 89" descr="🌰">
          <a:extLst>
            <a:ext uri="{FF2B5EF4-FFF2-40B4-BE49-F238E27FC236}">
              <a16:creationId xmlns:a16="http://schemas.microsoft.com/office/drawing/2014/main" id="{235F7DA7-0B73-472D-983E-8EC664D222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114300</xdr:rowOff>
    </xdr:to>
    <xdr:sp macro="" textlink="">
      <xdr:nvSpPr>
        <xdr:cNvPr id="3162" name="AutoShape 90" descr="🌰">
          <a:extLst>
            <a:ext uri="{FF2B5EF4-FFF2-40B4-BE49-F238E27FC236}">
              <a16:creationId xmlns:a16="http://schemas.microsoft.com/office/drawing/2014/main" id="{C871E7A8-F6D5-4557-996D-24FDD34BC7C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114300</xdr:rowOff>
    </xdr:to>
    <xdr:sp macro="" textlink="">
      <xdr:nvSpPr>
        <xdr:cNvPr id="3163" name="AutoShape 91" descr="🌰">
          <a:extLst>
            <a:ext uri="{FF2B5EF4-FFF2-40B4-BE49-F238E27FC236}">
              <a16:creationId xmlns:a16="http://schemas.microsoft.com/office/drawing/2014/main" id="{280F738B-3E7D-43DE-86DD-CC9D3727411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3164" name="AutoShape 92" descr="🌰">
          <a:extLst>
            <a:ext uri="{FF2B5EF4-FFF2-40B4-BE49-F238E27FC236}">
              <a16:creationId xmlns:a16="http://schemas.microsoft.com/office/drawing/2014/main" id="{3A94047E-E6B7-4183-818E-4E71724E896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3165" name="AutoShape 93" descr="🍇">
          <a:extLst>
            <a:ext uri="{FF2B5EF4-FFF2-40B4-BE49-F238E27FC236}">
              <a16:creationId xmlns:a16="http://schemas.microsoft.com/office/drawing/2014/main" id="{7CBFA560-54F6-4AAD-BCAF-1105B059DF9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3166" name="AutoShape 94" descr="🍇">
          <a:extLst>
            <a:ext uri="{FF2B5EF4-FFF2-40B4-BE49-F238E27FC236}">
              <a16:creationId xmlns:a16="http://schemas.microsoft.com/office/drawing/2014/main" id="{6AD84D0B-AA1F-406A-859E-B3FF0B74792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3167" name="AutoShape 95" descr="🍇">
          <a:extLst>
            <a:ext uri="{FF2B5EF4-FFF2-40B4-BE49-F238E27FC236}">
              <a16:creationId xmlns:a16="http://schemas.microsoft.com/office/drawing/2014/main" id="{B61F93FC-F12B-4E1E-BCAC-CC28494D56B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3168" name="AutoShape 96" descr="🍇">
          <a:extLst>
            <a:ext uri="{FF2B5EF4-FFF2-40B4-BE49-F238E27FC236}">
              <a16:creationId xmlns:a16="http://schemas.microsoft.com/office/drawing/2014/main" id="{430BF534-3A4A-499D-BDB1-15015CE869D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3169" name="AutoShape 97" descr="🍇">
          <a:extLst>
            <a:ext uri="{FF2B5EF4-FFF2-40B4-BE49-F238E27FC236}">
              <a16:creationId xmlns:a16="http://schemas.microsoft.com/office/drawing/2014/main" id="{F844261F-21C6-4557-8523-D998D4C163A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3170" name="AutoShape 98" descr="🍇">
          <a:extLst>
            <a:ext uri="{FF2B5EF4-FFF2-40B4-BE49-F238E27FC236}">
              <a16:creationId xmlns:a16="http://schemas.microsoft.com/office/drawing/2014/main" id="{6DC056B3-CC87-44E3-9C54-B1B671980BF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114300</xdr:rowOff>
    </xdr:to>
    <xdr:sp macro="" textlink="">
      <xdr:nvSpPr>
        <xdr:cNvPr id="3171" name="AutoShape 99" descr="🍇">
          <a:extLst>
            <a:ext uri="{FF2B5EF4-FFF2-40B4-BE49-F238E27FC236}">
              <a16:creationId xmlns:a16="http://schemas.microsoft.com/office/drawing/2014/main" id="{1372B496-83E7-4891-85EA-2CB1FF62C7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114300</xdr:rowOff>
    </xdr:to>
    <xdr:sp macro="" textlink="">
      <xdr:nvSpPr>
        <xdr:cNvPr id="3172" name="AutoShape 100" descr="🍇">
          <a:extLst>
            <a:ext uri="{FF2B5EF4-FFF2-40B4-BE49-F238E27FC236}">
              <a16:creationId xmlns:a16="http://schemas.microsoft.com/office/drawing/2014/main" id="{E6DDE8B5-79C2-4A64-9437-6413E5DF989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304800</xdr:colOff>
      <xdr:row>13</xdr:row>
      <xdr:rowOff>114300</xdr:rowOff>
    </xdr:to>
    <xdr:sp macro="" textlink="">
      <xdr:nvSpPr>
        <xdr:cNvPr id="3173" name="AutoShape 101" descr="🍇">
          <a:extLst>
            <a:ext uri="{FF2B5EF4-FFF2-40B4-BE49-F238E27FC236}">
              <a16:creationId xmlns:a16="http://schemas.microsoft.com/office/drawing/2014/main" id="{E35A10C8-CD05-486D-B6B4-649C278323D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3174" name="AutoShape 102" descr="🍈">
          <a:extLst>
            <a:ext uri="{FF2B5EF4-FFF2-40B4-BE49-F238E27FC236}">
              <a16:creationId xmlns:a16="http://schemas.microsoft.com/office/drawing/2014/main" id="{EC9D9E87-5288-465B-9490-4AAD95146D12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3175" name="AutoShape 103" descr="🍈">
          <a:extLst>
            <a:ext uri="{FF2B5EF4-FFF2-40B4-BE49-F238E27FC236}">
              <a16:creationId xmlns:a16="http://schemas.microsoft.com/office/drawing/2014/main" id="{AA252A6F-4463-4147-9C22-E23E50E252C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3176" name="AutoShape 104" descr="🍈">
          <a:extLst>
            <a:ext uri="{FF2B5EF4-FFF2-40B4-BE49-F238E27FC236}">
              <a16:creationId xmlns:a16="http://schemas.microsoft.com/office/drawing/2014/main" id="{3013F0CB-641E-41BE-B0BC-B09415AE83B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3177" name="AutoShape 105" descr="🍈">
          <a:extLst>
            <a:ext uri="{FF2B5EF4-FFF2-40B4-BE49-F238E27FC236}">
              <a16:creationId xmlns:a16="http://schemas.microsoft.com/office/drawing/2014/main" id="{70381798-4709-4E28-A6B9-D6612ED1DB7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3178" name="AutoShape 106" descr="🍈">
          <a:extLst>
            <a:ext uri="{FF2B5EF4-FFF2-40B4-BE49-F238E27FC236}">
              <a16:creationId xmlns:a16="http://schemas.microsoft.com/office/drawing/2014/main" id="{C3F29EAF-FB43-41EE-8E21-23956CC20E9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114300</xdr:rowOff>
    </xdr:to>
    <xdr:sp macro="" textlink="">
      <xdr:nvSpPr>
        <xdr:cNvPr id="3179" name="AutoShape 107" descr="🍈">
          <a:extLst>
            <a:ext uri="{FF2B5EF4-FFF2-40B4-BE49-F238E27FC236}">
              <a16:creationId xmlns:a16="http://schemas.microsoft.com/office/drawing/2014/main" id="{BA363961-0AC9-4884-9EF6-3AFBAB20877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114300</xdr:rowOff>
    </xdr:to>
    <xdr:sp macro="" textlink="">
      <xdr:nvSpPr>
        <xdr:cNvPr id="3180" name="AutoShape 108" descr="🍈">
          <a:extLst>
            <a:ext uri="{FF2B5EF4-FFF2-40B4-BE49-F238E27FC236}">
              <a16:creationId xmlns:a16="http://schemas.microsoft.com/office/drawing/2014/main" id="{36C4920C-74C3-4641-B77F-1CBF3CC5DAD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14</xdr:row>
      <xdr:rowOff>114300</xdr:rowOff>
    </xdr:to>
    <xdr:sp macro="" textlink="">
      <xdr:nvSpPr>
        <xdr:cNvPr id="3181" name="AutoShape 109" descr="🍈">
          <a:extLst>
            <a:ext uri="{FF2B5EF4-FFF2-40B4-BE49-F238E27FC236}">
              <a16:creationId xmlns:a16="http://schemas.microsoft.com/office/drawing/2014/main" id="{DD64A1E0-6453-48DB-AC83-CDCF58311A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3182" name="AutoShape 110" descr="🍈">
          <a:extLst>
            <a:ext uri="{FF2B5EF4-FFF2-40B4-BE49-F238E27FC236}">
              <a16:creationId xmlns:a16="http://schemas.microsoft.com/office/drawing/2014/main" id="{C99F679E-CB40-4652-A7FA-F3DCEF5A45C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3183" name="AutoShape 111" descr="🍉">
          <a:extLst>
            <a:ext uri="{FF2B5EF4-FFF2-40B4-BE49-F238E27FC236}">
              <a16:creationId xmlns:a16="http://schemas.microsoft.com/office/drawing/2014/main" id="{55953C7B-D311-4E4A-BBF6-100CE5A9ED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sp macro="" textlink="">
      <xdr:nvSpPr>
        <xdr:cNvPr id="3184" name="AutoShape 112" descr="🍉">
          <a:extLst>
            <a:ext uri="{FF2B5EF4-FFF2-40B4-BE49-F238E27FC236}">
              <a16:creationId xmlns:a16="http://schemas.microsoft.com/office/drawing/2014/main" id="{8EDB606C-7A31-461B-A244-3203AE9A2FD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304800</xdr:rowOff>
    </xdr:to>
    <xdr:sp macro="" textlink="">
      <xdr:nvSpPr>
        <xdr:cNvPr id="3185" name="AutoShape 113" descr="🍉">
          <a:extLst>
            <a:ext uri="{FF2B5EF4-FFF2-40B4-BE49-F238E27FC236}">
              <a16:creationId xmlns:a16="http://schemas.microsoft.com/office/drawing/2014/main" id="{B185181B-52C8-48A7-BCB2-E9A016CC903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14</xdr:row>
      <xdr:rowOff>304800</xdr:rowOff>
    </xdr:to>
    <xdr:sp macro="" textlink="">
      <xdr:nvSpPr>
        <xdr:cNvPr id="3186" name="AutoShape 114" descr="🍉">
          <a:extLst>
            <a:ext uri="{FF2B5EF4-FFF2-40B4-BE49-F238E27FC236}">
              <a16:creationId xmlns:a16="http://schemas.microsoft.com/office/drawing/2014/main" id="{98AC89E0-371B-40CC-84E9-7C1F4CC0C95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sp macro="" textlink="">
      <xdr:nvSpPr>
        <xdr:cNvPr id="3187" name="AutoShape 115" descr="🍉">
          <a:extLst>
            <a:ext uri="{FF2B5EF4-FFF2-40B4-BE49-F238E27FC236}">
              <a16:creationId xmlns:a16="http://schemas.microsoft.com/office/drawing/2014/main" id="{806C9778-E95F-4806-80EE-67C68B6CFFB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3188" name="AutoShape 116" descr="🍉">
          <a:extLst>
            <a:ext uri="{FF2B5EF4-FFF2-40B4-BE49-F238E27FC236}">
              <a16:creationId xmlns:a16="http://schemas.microsoft.com/office/drawing/2014/main" id="{BD7A8B51-8BAC-405A-8D09-359E6259019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14</xdr:row>
      <xdr:rowOff>304800</xdr:rowOff>
    </xdr:to>
    <xdr:sp macro="" textlink="">
      <xdr:nvSpPr>
        <xdr:cNvPr id="3189" name="AutoShape 117" descr="🍉">
          <a:extLst>
            <a:ext uri="{FF2B5EF4-FFF2-40B4-BE49-F238E27FC236}">
              <a16:creationId xmlns:a16="http://schemas.microsoft.com/office/drawing/2014/main" id="{94838BD1-29DE-4CB9-97B3-34BFA508ECC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3190" name="AutoShape 118" descr="🍉">
          <a:extLst>
            <a:ext uri="{FF2B5EF4-FFF2-40B4-BE49-F238E27FC236}">
              <a16:creationId xmlns:a16="http://schemas.microsoft.com/office/drawing/2014/main" id="{62BB7D5C-EAC4-448A-89BB-CA89885136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14</xdr:row>
      <xdr:rowOff>304800</xdr:rowOff>
    </xdr:to>
    <xdr:sp macro="" textlink="">
      <xdr:nvSpPr>
        <xdr:cNvPr id="3191" name="AutoShape 119" descr="🍉">
          <a:extLst>
            <a:ext uri="{FF2B5EF4-FFF2-40B4-BE49-F238E27FC236}">
              <a16:creationId xmlns:a16="http://schemas.microsoft.com/office/drawing/2014/main" id="{B9EA0084-BBA4-4092-9A74-6EF5AE404302}"/>
            </a:ext>
          </a:extLst>
        </xdr:cNvPr>
        <xdr:cNvSpPr>
          <a:spLocks noChangeAspect="1" noChangeArrowheads="1"/>
        </xdr:cNvSpPr>
      </xdr:nvSpPr>
      <xdr:spPr bwMode="auto">
        <a:xfrm>
          <a:off x="6705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304800</xdr:colOff>
      <xdr:row>14</xdr:row>
      <xdr:rowOff>304800</xdr:rowOff>
    </xdr:to>
    <xdr:sp macro="" textlink="">
      <xdr:nvSpPr>
        <xdr:cNvPr id="3192" name="AutoShape 120" descr="🍉">
          <a:extLst>
            <a:ext uri="{FF2B5EF4-FFF2-40B4-BE49-F238E27FC236}">
              <a16:creationId xmlns:a16="http://schemas.microsoft.com/office/drawing/2014/main" id="{43177E5F-CDAA-44D5-ABF4-022B7909CFF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3193" name="AutoShape 121" descr="🍊">
          <a:extLst>
            <a:ext uri="{FF2B5EF4-FFF2-40B4-BE49-F238E27FC236}">
              <a16:creationId xmlns:a16="http://schemas.microsoft.com/office/drawing/2014/main" id="{700A4652-8626-43F5-8360-02400156539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15</xdr:row>
      <xdr:rowOff>304800</xdr:rowOff>
    </xdr:to>
    <xdr:sp macro="" textlink="">
      <xdr:nvSpPr>
        <xdr:cNvPr id="3194" name="AutoShape 122" descr="🍊">
          <a:extLst>
            <a:ext uri="{FF2B5EF4-FFF2-40B4-BE49-F238E27FC236}">
              <a16:creationId xmlns:a16="http://schemas.microsoft.com/office/drawing/2014/main" id="{44757024-56F1-463E-90F4-E804D1A3C7B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15</xdr:row>
      <xdr:rowOff>304800</xdr:rowOff>
    </xdr:to>
    <xdr:sp macro="" textlink="">
      <xdr:nvSpPr>
        <xdr:cNvPr id="3195" name="AutoShape 123" descr="🍊">
          <a:extLst>
            <a:ext uri="{FF2B5EF4-FFF2-40B4-BE49-F238E27FC236}">
              <a16:creationId xmlns:a16="http://schemas.microsoft.com/office/drawing/2014/main" id="{AE05C94C-6201-45FA-8CE0-A2E3FA6EF71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15</xdr:row>
      <xdr:rowOff>304800</xdr:rowOff>
    </xdr:to>
    <xdr:sp macro="" textlink="">
      <xdr:nvSpPr>
        <xdr:cNvPr id="3196" name="AutoShape 124" descr="🍊">
          <a:extLst>
            <a:ext uri="{FF2B5EF4-FFF2-40B4-BE49-F238E27FC236}">
              <a16:creationId xmlns:a16="http://schemas.microsoft.com/office/drawing/2014/main" id="{25A75D81-67C2-489D-9D5E-61CF972CCCA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15</xdr:row>
      <xdr:rowOff>304800</xdr:rowOff>
    </xdr:to>
    <xdr:sp macro="" textlink="">
      <xdr:nvSpPr>
        <xdr:cNvPr id="3197" name="AutoShape 125" descr="🍊">
          <a:extLst>
            <a:ext uri="{FF2B5EF4-FFF2-40B4-BE49-F238E27FC236}">
              <a16:creationId xmlns:a16="http://schemas.microsoft.com/office/drawing/2014/main" id="{41096302-E443-48BC-BF6C-D111C96981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15</xdr:row>
      <xdr:rowOff>304800</xdr:rowOff>
    </xdr:to>
    <xdr:sp macro="" textlink="">
      <xdr:nvSpPr>
        <xdr:cNvPr id="3198" name="AutoShape 126" descr="🍊">
          <a:extLst>
            <a:ext uri="{FF2B5EF4-FFF2-40B4-BE49-F238E27FC236}">
              <a16:creationId xmlns:a16="http://schemas.microsoft.com/office/drawing/2014/main" id="{A2A65EF4-2BB3-43DF-A9AD-E988EFE0D38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15</xdr:row>
      <xdr:rowOff>304800</xdr:rowOff>
    </xdr:to>
    <xdr:sp macro="" textlink="">
      <xdr:nvSpPr>
        <xdr:cNvPr id="3199" name="AutoShape 127" descr="🍊">
          <a:extLst>
            <a:ext uri="{FF2B5EF4-FFF2-40B4-BE49-F238E27FC236}">
              <a16:creationId xmlns:a16="http://schemas.microsoft.com/office/drawing/2014/main" id="{B921210C-9DA9-4A7C-8C22-B175C830D4F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304800</xdr:rowOff>
    </xdr:to>
    <xdr:sp macro="" textlink="">
      <xdr:nvSpPr>
        <xdr:cNvPr id="3200" name="AutoShape 128" descr="🍊">
          <a:extLst>
            <a:ext uri="{FF2B5EF4-FFF2-40B4-BE49-F238E27FC236}">
              <a16:creationId xmlns:a16="http://schemas.microsoft.com/office/drawing/2014/main" id="{14C3334B-69D9-4402-A1CB-CA682670D4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15</xdr:row>
      <xdr:rowOff>304800</xdr:rowOff>
    </xdr:to>
    <xdr:sp macro="" textlink="">
      <xdr:nvSpPr>
        <xdr:cNvPr id="3201" name="AutoShape 129" descr="🍊">
          <a:extLst>
            <a:ext uri="{FF2B5EF4-FFF2-40B4-BE49-F238E27FC236}">
              <a16:creationId xmlns:a16="http://schemas.microsoft.com/office/drawing/2014/main" id="{BCE54BC5-A570-474A-AD3F-72DF4C9D502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304800</xdr:colOff>
      <xdr:row>15</xdr:row>
      <xdr:rowOff>304800</xdr:rowOff>
    </xdr:to>
    <xdr:sp macro="" textlink="">
      <xdr:nvSpPr>
        <xdr:cNvPr id="3202" name="AutoShape 130" descr="🍊">
          <a:extLst>
            <a:ext uri="{FF2B5EF4-FFF2-40B4-BE49-F238E27FC236}">
              <a16:creationId xmlns:a16="http://schemas.microsoft.com/office/drawing/2014/main" id="{65B2ED27-B6BA-4471-8639-6836537CE72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3203" name="AutoShape 131" descr="🍋">
          <a:extLst>
            <a:ext uri="{FF2B5EF4-FFF2-40B4-BE49-F238E27FC236}">
              <a16:creationId xmlns:a16="http://schemas.microsoft.com/office/drawing/2014/main" id="{68D3EF44-BB83-4051-AF01-8605812E82D7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3204" name="AutoShape 132" descr="🍋">
          <a:extLst>
            <a:ext uri="{FF2B5EF4-FFF2-40B4-BE49-F238E27FC236}">
              <a16:creationId xmlns:a16="http://schemas.microsoft.com/office/drawing/2014/main" id="{3DCA413A-374A-46B3-8DF6-A828E542333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3205" name="AutoShape 133" descr="🍋">
          <a:extLst>
            <a:ext uri="{FF2B5EF4-FFF2-40B4-BE49-F238E27FC236}">
              <a16:creationId xmlns:a16="http://schemas.microsoft.com/office/drawing/2014/main" id="{335B5075-9EEF-4A87-B979-90ABF46F1FB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3206" name="AutoShape 134" descr="🍋">
          <a:extLst>
            <a:ext uri="{FF2B5EF4-FFF2-40B4-BE49-F238E27FC236}">
              <a16:creationId xmlns:a16="http://schemas.microsoft.com/office/drawing/2014/main" id="{4BE2FE50-9246-48CA-B6C0-5BDBFD9792B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3207" name="AutoShape 135" descr="🍋">
          <a:extLst>
            <a:ext uri="{FF2B5EF4-FFF2-40B4-BE49-F238E27FC236}">
              <a16:creationId xmlns:a16="http://schemas.microsoft.com/office/drawing/2014/main" id="{E7D40EEA-61C0-4EC7-BFF2-7FB2A76EDCA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3208" name="AutoShape 136" descr="🍋">
          <a:extLst>
            <a:ext uri="{FF2B5EF4-FFF2-40B4-BE49-F238E27FC236}">
              <a16:creationId xmlns:a16="http://schemas.microsoft.com/office/drawing/2014/main" id="{22C7C203-FBC4-455F-8861-BB88781E095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114300</xdr:rowOff>
    </xdr:to>
    <xdr:sp macro="" textlink="">
      <xdr:nvSpPr>
        <xdr:cNvPr id="3209" name="AutoShape 137" descr="🍋">
          <a:extLst>
            <a:ext uri="{FF2B5EF4-FFF2-40B4-BE49-F238E27FC236}">
              <a16:creationId xmlns:a16="http://schemas.microsoft.com/office/drawing/2014/main" id="{701C7A76-858E-44C0-917D-06E7D9BD229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3210" name="AutoShape 138" descr="🍌">
          <a:extLst>
            <a:ext uri="{FF2B5EF4-FFF2-40B4-BE49-F238E27FC236}">
              <a16:creationId xmlns:a16="http://schemas.microsoft.com/office/drawing/2014/main" id="{8498A2C4-EAE0-4D54-80F2-59F4C99440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3211" name="AutoShape 139" descr="🍌">
          <a:extLst>
            <a:ext uri="{FF2B5EF4-FFF2-40B4-BE49-F238E27FC236}">
              <a16:creationId xmlns:a16="http://schemas.microsoft.com/office/drawing/2014/main" id="{20A3DA5C-00C2-454C-8D98-8E7192A4915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3212" name="AutoShape 140" descr="🍌">
          <a:extLst>
            <a:ext uri="{FF2B5EF4-FFF2-40B4-BE49-F238E27FC236}">
              <a16:creationId xmlns:a16="http://schemas.microsoft.com/office/drawing/2014/main" id="{D8092A64-DA47-481D-8EC2-09090A5F09E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3213" name="AutoShape 141" descr="🍌">
          <a:extLst>
            <a:ext uri="{FF2B5EF4-FFF2-40B4-BE49-F238E27FC236}">
              <a16:creationId xmlns:a16="http://schemas.microsoft.com/office/drawing/2014/main" id="{C0C965E2-496C-4A0A-8C55-334268F842B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3214" name="AutoShape 142" descr="🍌">
          <a:extLst>
            <a:ext uri="{FF2B5EF4-FFF2-40B4-BE49-F238E27FC236}">
              <a16:creationId xmlns:a16="http://schemas.microsoft.com/office/drawing/2014/main" id="{CE0E383C-5CF2-4ED0-99F3-C1C7DEDF3A6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114300</xdr:rowOff>
    </xdr:to>
    <xdr:sp macro="" textlink="">
      <xdr:nvSpPr>
        <xdr:cNvPr id="3215" name="AutoShape 143" descr="🍌">
          <a:extLst>
            <a:ext uri="{FF2B5EF4-FFF2-40B4-BE49-F238E27FC236}">
              <a16:creationId xmlns:a16="http://schemas.microsoft.com/office/drawing/2014/main" id="{8CFFCF7A-83B7-4A32-B4B0-2616E9290FA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114300</xdr:rowOff>
    </xdr:to>
    <xdr:sp macro="" textlink="">
      <xdr:nvSpPr>
        <xdr:cNvPr id="3216" name="AutoShape 144" descr="🍌">
          <a:extLst>
            <a:ext uri="{FF2B5EF4-FFF2-40B4-BE49-F238E27FC236}">
              <a16:creationId xmlns:a16="http://schemas.microsoft.com/office/drawing/2014/main" id="{5A6FB0FD-4A21-4B47-BB17-E846A174926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114300</xdr:rowOff>
    </xdr:to>
    <xdr:sp macro="" textlink="">
      <xdr:nvSpPr>
        <xdr:cNvPr id="3217" name="AutoShape 145" descr="🍌">
          <a:extLst>
            <a:ext uri="{FF2B5EF4-FFF2-40B4-BE49-F238E27FC236}">
              <a16:creationId xmlns:a16="http://schemas.microsoft.com/office/drawing/2014/main" id="{C39B01A6-C472-450B-BAF8-0FB1869578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114300</xdr:rowOff>
    </xdr:to>
    <xdr:sp macro="" textlink="">
      <xdr:nvSpPr>
        <xdr:cNvPr id="3218" name="AutoShape 146" descr="🍌">
          <a:extLst>
            <a:ext uri="{FF2B5EF4-FFF2-40B4-BE49-F238E27FC236}">
              <a16:creationId xmlns:a16="http://schemas.microsoft.com/office/drawing/2014/main" id="{A8A5F781-030A-4163-85EF-354CDD21D6D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304800</xdr:colOff>
      <xdr:row>18</xdr:row>
      <xdr:rowOff>114300</xdr:rowOff>
    </xdr:to>
    <xdr:sp macro="" textlink="">
      <xdr:nvSpPr>
        <xdr:cNvPr id="3219" name="AutoShape 147" descr="🍌">
          <a:extLst>
            <a:ext uri="{FF2B5EF4-FFF2-40B4-BE49-F238E27FC236}">
              <a16:creationId xmlns:a16="http://schemas.microsoft.com/office/drawing/2014/main" id="{D9BF1E24-A687-4A4B-9CC0-1AFDA7AB53E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3220" name="AutoShape 148" descr="🍍">
          <a:extLst>
            <a:ext uri="{FF2B5EF4-FFF2-40B4-BE49-F238E27FC236}">
              <a16:creationId xmlns:a16="http://schemas.microsoft.com/office/drawing/2014/main" id="{96F7A8D7-AC85-4E30-81F0-4B824FA016E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18</xdr:row>
      <xdr:rowOff>304800</xdr:rowOff>
    </xdr:to>
    <xdr:sp macro="" textlink="">
      <xdr:nvSpPr>
        <xdr:cNvPr id="3221" name="AutoShape 149" descr="🍍">
          <a:extLst>
            <a:ext uri="{FF2B5EF4-FFF2-40B4-BE49-F238E27FC236}">
              <a16:creationId xmlns:a16="http://schemas.microsoft.com/office/drawing/2014/main" id="{F3849C63-B4D3-463A-803D-EFB8A27EFED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304800</xdr:rowOff>
    </xdr:to>
    <xdr:sp macro="" textlink="">
      <xdr:nvSpPr>
        <xdr:cNvPr id="3222" name="AutoShape 150" descr="🍍">
          <a:extLst>
            <a:ext uri="{FF2B5EF4-FFF2-40B4-BE49-F238E27FC236}">
              <a16:creationId xmlns:a16="http://schemas.microsoft.com/office/drawing/2014/main" id="{BC3FD750-C024-495C-8E5B-049DE14A608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3223" name="AutoShape 151" descr="🍍">
          <a:extLst>
            <a:ext uri="{FF2B5EF4-FFF2-40B4-BE49-F238E27FC236}">
              <a16:creationId xmlns:a16="http://schemas.microsoft.com/office/drawing/2014/main" id="{A7B49B0A-765E-49C4-A7AB-6828574DF49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304800</xdr:rowOff>
    </xdr:to>
    <xdr:sp macro="" textlink="">
      <xdr:nvSpPr>
        <xdr:cNvPr id="3224" name="AutoShape 152" descr="🍍">
          <a:extLst>
            <a:ext uri="{FF2B5EF4-FFF2-40B4-BE49-F238E27FC236}">
              <a16:creationId xmlns:a16="http://schemas.microsoft.com/office/drawing/2014/main" id="{2D12F34C-E479-4F1E-A39B-E60E2889B51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304800</xdr:rowOff>
    </xdr:to>
    <xdr:sp macro="" textlink="">
      <xdr:nvSpPr>
        <xdr:cNvPr id="3225" name="AutoShape 153" descr="🍍">
          <a:extLst>
            <a:ext uri="{FF2B5EF4-FFF2-40B4-BE49-F238E27FC236}">
              <a16:creationId xmlns:a16="http://schemas.microsoft.com/office/drawing/2014/main" id="{4E49F5A1-E343-4A0E-85EC-EC65CF0976E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304800</xdr:rowOff>
    </xdr:to>
    <xdr:sp macro="" textlink="">
      <xdr:nvSpPr>
        <xdr:cNvPr id="3226" name="AutoShape 154" descr="🍍">
          <a:extLst>
            <a:ext uri="{FF2B5EF4-FFF2-40B4-BE49-F238E27FC236}">
              <a16:creationId xmlns:a16="http://schemas.microsoft.com/office/drawing/2014/main" id="{B0E2B094-549A-4587-AA56-8F7DC928602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304800</xdr:rowOff>
    </xdr:to>
    <xdr:sp macro="" textlink="">
      <xdr:nvSpPr>
        <xdr:cNvPr id="3227" name="AutoShape 155" descr="🍍">
          <a:extLst>
            <a:ext uri="{FF2B5EF4-FFF2-40B4-BE49-F238E27FC236}">
              <a16:creationId xmlns:a16="http://schemas.microsoft.com/office/drawing/2014/main" id="{2C108CC5-2D96-4DDF-8DDD-B34EAAEF93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18</xdr:row>
      <xdr:rowOff>304800</xdr:rowOff>
    </xdr:to>
    <xdr:sp macro="" textlink="">
      <xdr:nvSpPr>
        <xdr:cNvPr id="3228" name="AutoShape 156" descr="🍍">
          <a:extLst>
            <a:ext uri="{FF2B5EF4-FFF2-40B4-BE49-F238E27FC236}">
              <a16:creationId xmlns:a16="http://schemas.microsoft.com/office/drawing/2014/main" id="{AAD78FE5-BE28-43B8-827C-09699D9A25A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3229" name="AutoShape 157" descr="🥭">
          <a:extLst>
            <a:ext uri="{FF2B5EF4-FFF2-40B4-BE49-F238E27FC236}">
              <a16:creationId xmlns:a16="http://schemas.microsoft.com/office/drawing/2014/main" id="{6425A008-A4E8-4F48-A05D-9BA485177F9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19</xdr:row>
      <xdr:rowOff>304800</xdr:rowOff>
    </xdr:to>
    <xdr:sp macro="" textlink="">
      <xdr:nvSpPr>
        <xdr:cNvPr id="3230" name="AutoShape 158" descr="🥭">
          <a:extLst>
            <a:ext uri="{FF2B5EF4-FFF2-40B4-BE49-F238E27FC236}">
              <a16:creationId xmlns:a16="http://schemas.microsoft.com/office/drawing/2014/main" id="{54AD3277-75CE-4B1D-9247-54E1154BF6B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3231" name="AutoShape 159" descr="🥭">
          <a:extLst>
            <a:ext uri="{FF2B5EF4-FFF2-40B4-BE49-F238E27FC236}">
              <a16:creationId xmlns:a16="http://schemas.microsoft.com/office/drawing/2014/main" id="{2D2F9F9A-59C0-4CCB-A4AD-EBA3D7D277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19</xdr:row>
      <xdr:rowOff>304800</xdr:rowOff>
    </xdr:to>
    <xdr:sp macro="" textlink="">
      <xdr:nvSpPr>
        <xdr:cNvPr id="3232" name="AutoShape 160" descr="🥭">
          <a:extLst>
            <a:ext uri="{FF2B5EF4-FFF2-40B4-BE49-F238E27FC236}">
              <a16:creationId xmlns:a16="http://schemas.microsoft.com/office/drawing/2014/main" id="{51F1611F-6AC9-42DA-9044-A29DFE0D1448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19</xdr:row>
      <xdr:rowOff>304800</xdr:rowOff>
    </xdr:to>
    <xdr:sp macro="" textlink="">
      <xdr:nvSpPr>
        <xdr:cNvPr id="3233" name="AutoShape 161" descr="🥭">
          <a:extLst>
            <a:ext uri="{FF2B5EF4-FFF2-40B4-BE49-F238E27FC236}">
              <a16:creationId xmlns:a16="http://schemas.microsoft.com/office/drawing/2014/main" id="{8315603A-2B83-4EDC-88E5-B70657764A4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19</xdr:row>
      <xdr:rowOff>304800</xdr:rowOff>
    </xdr:to>
    <xdr:sp macro="" textlink="">
      <xdr:nvSpPr>
        <xdr:cNvPr id="3234" name="AutoShape 162" descr="🥭">
          <a:extLst>
            <a:ext uri="{FF2B5EF4-FFF2-40B4-BE49-F238E27FC236}">
              <a16:creationId xmlns:a16="http://schemas.microsoft.com/office/drawing/2014/main" id="{63FEB19C-CC58-44F8-8B21-EBB291627A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3235" name="AutoShape 163" descr="🍎">
          <a:extLst>
            <a:ext uri="{FF2B5EF4-FFF2-40B4-BE49-F238E27FC236}">
              <a16:creationId xmlns:a16="http://schemas.microsoft.com/office/drawing/2014/main" id="{0346226F-B74C-4E14-9B2B-EA02FB38128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20</xdr:row>
      <xdr:rowOff>304800</xdr:rowOff>
    </xdr:to>
    <xdr:sp macro="" textlink="">
      <xdr:nvSpPr>
        <xdr:cNvPr id="3236" name="AutoShape 164" descr="🍎">
          <a:extLst>
            <a:ext uri="{FF2B5EF4-FFF2-40B4-BE49-F238E27FC236}">
              <a16:creationId xmlns:a16="http://schemas.microsoft.com/office/drawing/2014/main" id="{45E75812-0933-451B-ABFA-B36DCA426D5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20</xdr:row>
      <xdr:rowOff>304800</xdr:rowOff>
    </xdr:to>
    <xdr:sp macro="" textlink="">
      <xdr:nvSpPr>
        <xdr:cNvPr id="3237" name="AutoShape 165" descr="🍎">
          <a:extLst>
            <a:ext uri="{FF2B5EF4-FFF2-40B4-BE49-F238E27FC236}">
              <a16:creationId xmlns:a16="http://schemas.microsoft.com/office/drawing/2014/main" id="{9155E5FF-10E1-488C-A544-3A0DAE99B56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20</xdr:row>
      <xdr:rowOff>304800</xdr:rowOff>
    </xdr:to>
    <xdr:sp macro="" textlink="">
      <xdr:nvSpPr>
        <xdr:cNvPr id="3238" name="AutoShape 166" descr="🍎">
          <a:extLst>
            <a:ext uri="{FF2B5EF4-FFF2-40B4-BE49-F238E27FC236}">
              <a16:creationId xmlns:a16="http://schemas.microsoft.com/office/drawing/2014/main" id="{8FE4D8C5-7C9E-45B6-AA3B-525AB349C4A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20</xdr:row>
      <xdr:rowOff>304800</xdr:rowOff>
    </xdr:to>
    <xdr:sp macro="" textlink="">
      <xdr:nvSpPr>
        <xdr:cNvPr id="3239" name="AutoShape 167" descr="🍎">
          <a:extLst>
            <a:ext uri="{FF2B5EF4-FFF2-40B4-BE49-F238E27FC236}">
              <a16:creationId xmlns:a16="http://schemas.microsoft.com/office/drawing/2014/main" id="{82EEA88F-724F-4BF3-BED6-8CA59F56471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304800</xdr:colOff>
      <xdr:row>20</xdr:row>
      <xdr:rowOff>304800</xdr:rowOff>
    </xdr:to>
    <xdr:sp macro="" textlink="">
      <xdr:nvSpPr>
        <xdr:cNvPr id="3240" name="AutoShape 168" descr="🍎">
          <a:extLst>
            <a:ext uri="{FF2B5EF4-FFF2-40B4-BE49-F238E27FC236}">
              <a16:creationId xmlns:a16="http://schemas.microsoft.com/office/drawing/2014/main" id="{88B068C4-E515-44B6-9B86-782C23CF927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304800</xdr:colOff>
      <xdr:row>20</xdr:row>
      <xdr:rowOff>304800</xdr:rowOff>
    </xdr:to>
    <xdr:sp macro="" textlink="">
      <xdr:nvSpPr>
        <xdr:cNvPr id="3241" name="AutoShape 169" descr="🍎">
          <a:extLst>
            <a:ext uri="{FF2B5EF4-FFF2-40B4-BE49-F238E27FC236}">
              <a16:creationId xmlns:a16="http://schemas.microsoft.com/office/drawing/2014/main" id="{4E3410AB-C3F9-4D84-8BB3-530C8F3C9DB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304800</xdr:rowOff>
    </xdr:to>
    <xdr:sp macro="" textlink="">
      <xdr:nvSpPr>
        <xdr:cNvPr id="3242" name="AutoShape 170" descr="🍎">
          <a:extLst>
            <a:ext uri="{FF2B5EF4-FFF2-40B4-BE49-F238E27FC236}">
              <a16:creationId xmlns:a16="http://schemas.microsoft.com/office/drawing/2014/main" id="{5FF5A0AE-7AFF-4B9C-A813-253B133994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20</xdr:row>
      <xdr:rowOff>304800</xdr:rowOff>
    </xdr:to>
    <xdr:sp macro="" textlink="">
      <xdr:nvSpPr>
        <xdr:cNvPr id="3243" name="AutoShape 171" descr="🍎">
          <a:extLst>
            <a:ext uri="{FF2B5EF4-FFF2-40B4-BE49-F238E27FC236}">
              <a16:creationId xmlns:a16="http://schemas.microsoft.com/office/drawing/2014/main" id="{D60F5532-75E4-444D-A916-7383A7B4B85C}"/>
            </a:ext>
          </a:extLst>
        </xdr:cNvPr>
        <xdr:cNvSpPr>
          <a:spLocks noChangeAspect="1" noChangeArrowheads="1"/>
        </xdr:cNvSpPr>
      </xdr:nvSpPr>
      <xdr:spPr bwMode="auto">
        <a:xfrm>
          <a:off x="67056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20</xdr:row>
      <xdr:rowOff>304800</xdr:rowOff>
    </xdr:to>
    <xdr:sp macro="" textlink="">
      <xdr:nvSpPr>
        <xdr:cNvPr id="3244" name="AutoShape 172" descr="🍎">
          <a:extLst>
            <a:ext uri="{FF2B5EF4-FFF2-40B4-BE49-F238E27FC236}">
              <a16:creationId xmlns:a16="http://schemas.microsoft.com/office/drawing/2014/main" id="{BC7E040D-0B5D-4D48-B02F-D4B6F3EFB40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20</xdr:row>
      <xdr:rowOff>304800</xdr:rowOff>
    </xdr:to>
    <xdr:sp macro="" textlink="">
      <xdr:nvSpPr>
        <xdr:cNvPr id="3245" name="AutoShape 173" descr="🍎">
          <a:extLst>
            <a:ext uri="{FF2B5EF4-FFF2-40B4-BE49-F238E27FC236}">
              <a16:creationId xmlns:a16="http://schemas.microsoft.com/office/drawing/2014/main" id="{15884B11-00A6-4A12-BC67-7C64E9E8D68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3246" name="AutoShape 174" descr="🍏">
          <a:extLst>
            <a:ext uri="{FF2B5EF4-FFF2-40B4-BE49-F238E27FC236}">
              <a16:creationId xmlns:a16="http://schemas.microsoft.com/office/drawing/2014/main" id="{E2F81902-C2D6-4BDF-8D61-3DFB228912E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21</xdr:row>
      <xdr:rowOff>304800</xdr:rowOff>
    </xdr:to>
    <xdr:sp macro="" textlink="">
      <xdr:nvSpPr>
        <xdr:cNvPr id="3247" name="AutoShape 175" descr="🍏">
          <a:extLst>
            <a:ext uri="{FF2B5EF4-FFF2-40B4-BE49-F238E27FC236}">
              <a16:creationId xmlns:a16="http://schemas.microsoft.com/office/drawing/2014/main" id="{CDCEB74B-BFA1-4113-B002-E301FFC44293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3248" name="AutoShape 176" descr="🍏">
          <a:extLst>
            <a:ext uri="{FF2B5EF4-FFF2-40B4-BE49-F238E27FC236}">
              <a16:creationId xmlns:a16="http://schemas.microsoft.com/office/drawing/2014/main" id="{F5A6FCD1-D800-4FA2-B583-B5C892DEEB3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21</xdr:row>
      <xdr:rowOff>304800</xdr:rowOff>
    </xdr:to>
    <xdr:sp macro="" textlink="">
      <xdr:nvSpPr>
        <xdr:cNvPr id="3249" name="AutoShape 177" descr="🍏">
          <a:extLst>
            <a:ext uri="{FF2B5EF4-FFF2-40B4-BE49-F238E27FC236}">
              <a16:creationId xmlns:a16="http://schemas.microsoft.com/office/drawing/2014/main" id="{A538C5AE-3A3D-4A05-9E18-45506CF35B2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21</xdr:row>
      <xdr:rowOff>304800</xdr:rowOff>
    </xdr:to>
    <xdr:sp macro="" textlink="">
      <xdr:nvSpPr>
        <xdr:cNvPr id="3250" name="AutoShape 178" descr="🍏">
          <a:extLst>
            <a:ext uri="{FF2B5EF4-FFF2-40B4-BE49-F238E27FC236}">
              <a16:creationId xmlns:a16="http://schemas.microsoft.com/office/drawing/2014/main" id="{23BE0861-250B-4E27-91D8-9A576AEE100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21</xdr:row>
      <xdr:rowOff>304800</xdr:rowOff>
    </xdr:to>
    <xdr:sp macro="" textlink="">
      <xdr:nvSpPr>
        <xdr:cNvPr id="3251" name="AutoShape 179" descr="🍏">
          <a:extLst>
            <a:ext uri="{FF2B5EF4-FFF2-40B4-BE49-F238E27FC236}">
              <a16:creationId xmlns:a16="http://schemas.microsoft.com/office/drawing/2014/main" id="{7C7A154B-24AC-4A48-B44E-82DB30ED378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304800</xdr:colOff>
      <xdr:row>21</xdr:row>
      <xdr:rowOff>304800</xdr:rowOff>
    </xdr:to>
    <xdr:sp macro="" textlink="">
      <xdr:nvSpPr>
        <xdr:cNvPr id="3252" name="AutoShape 180" descr="🍏">
          <a:extLst>
            <a:ext uri="{FF2B5EF4-FFF2-40B4-BE49-F238E27FC236}">
              <a16:creationId xmlns:a16="http://schemas.microsoft.com/office/drawing/2014/main" id="{62AF18A5-AB95-4B1F-9BC4-3BE755E7D8E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304800</xdr:rowOff>
    </xdr:to>
    <xdr:sp macro="" textlink="">
      <xdr:nvSpPr>
        <xdr:cNvPr id="3253" name="AutoShape 181" descr="🍏">
          <a:extLst>
            <a:ext uri="{FF2B5EF4-FFF2-40B4-BE49-F238E27FC236}">
              <a16:creationId xmlns:a16="http://schemas.microsoft.com/office/drawing/2014/main" id="{A14BA86F-4D58-4838-B4A8-2FD4A4D0C5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21</xdr:row>
      <xdr:rowOff>304800</xdr:rowOff>
    </xdr:to>
    <xdr:sp macro="" textlink="">
      <xdr:nvSpPr>
        <xdr:cNvPr id="3254" name="AutoShape 182" descr="🍏">
          <a:extLst>
            <a:ext uri="{FF2B5EF4-FFF2-40B4-BE49-F238E27FC236}">
              <a16:creationId xmlns:a16="http://schemas.microsoft.com/office/drawing/2014/main" id="{C7292EE7-ACC0-41F0-ACC9-35F6C0895B1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3255" name="AutoShape 183" descr="🍐">
          <a:extLst>
            <a:ext uri="{FF2B5EF4-FFF2-40B4-BE49-F238E27FC236}">
              <a16:creationId xmlns:a16="http://schemas.microsoft.com/office/drawing/2014/main" id="{09720204-F51A-4E23-95A0-35E6CA5DB83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3256" name="AutoShape 184" descr="🍐">
          <a:extLst>
            <a:ext uri="{FF2B5EF4-FFF2-40B4-BE49-F238E27FC236}">
              <a16:creationId xmlns:a16="http://schemas.microsoft.com/office/drawing/2014/main" id="{7863EA43-B42D-4634-B2D0-782955C1D2F1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3257" name="AutoShape 185" descr="🍐">
          <a:extLst>
            <a:ext uri="{FF2B5EF4-FFF2-40B4-BE49-F238E27FC236}">
              <a16:creationId xmlns:a16="http://schemas.microsoft.com/office/drawing/2014/main" id="{840CD91D-B59C-465F-A349-440870E4B8B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3258" name="AutoShape 186" descr="🍐">
          <a:extLst>
            <a:ext uri="{FF2B5EF4-FFF2-40B4-BE49-F238E27FC236}">
              <a16:creationId xmlns:a16="http://schemas.microsoft.com/office/drawing/2014/main" id="{6919BFE6-CDED-4E3A-851B-65EB4AF492A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3259" name="AutoShape 187" descr="🍐">
          <a:extLst>
            <a:ext uri="{FF2B5EF4-FFF2-40B4-BE49-F238E27FC236}">
              <a16:creationId xmlns:a16="http://schemas.microsoft.com/office/drawing/2014/main" id="{68971D27-CA65-414E-80BD-13269B55F79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114300</xdr:rowOff>
    </xdr:to>
    <xdr:sp macro="" textlink="">
      <xdr:nvSpPr>
        <xdr:cNvPr id="3260" name="AutoShape 188" descr="🍐">
          <a:extLst>
            <a:ext uri="{FF2B5EF4-FFF2-40B4-BE49-F238E27FC236}">
              <a16:creationId xmlns:a16="http://schemas.microsoft.com/office/drawing/2014/main" id="{0902A53A-4D76-4C12-9A49-58B57CD8CAD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304800</xdr:colOff>
      <xdr:row>23</xdr:row>
      <xdr:rowOff>114300</xdr:rowOff>
    </xdr:to>
    <xdr:sp macro="" textlink="">
      <xdr:nvSpPr>
        <xdr:cNvPr id="3261" name="AutoShape 189" descr="🍐">
          <a:extLst>
            <a:ext uri="{FF2B5EF4-FFF2-40B4-BE49-F238E27FC236}">
              <a16:creationId xmlns:a16="http://schemas.microsoft.com/office/drawing/2014/main" id="{FACF8D4D-C394-4E73-8612-ABBE26846CD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114300</xdr:rowOff>
    </xdr:to>
    <xdr:sp macro="" textlink="">
      <xdr:nvSpPr>
        <xdr:cNvPr id="3262" name="AutoShape 190" descr="🍑">
          <a:extLst>
            <a:ext uri="{FF2B5EF4-FFF2-40B4-BE49-F238E27FC236}">
              <a16:creationId xmlns:a16="http://schemas.microsoft.com/office/drawing/2014/main" id="{CA52C873-64D4-4334-82B2-14C544387E2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263" name="AutoShape 191" descr="🍑">
          <a:extLst>
            <a:ext uri="{FF2B5EF4-FFF2-40B4-BE49-F238E27FC236}">
              <a16:creationId xmlns:a16="http://schemas.microsoft.com/office/drawing/2014/main" id="{7A559750-86E2-4488-BF72-521CA0B6D16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114300</xdr:rowOff>
    </xdr:to>
    <xdr:sp macro="" textlink="">
      <xdr:nvSpPr>
        <xdr:cNvPr id="3264" name="AutoShape 192" descr="🍑">
          <a:extLst>
            <a:ext uri="{FF2B5EF4-FFF2-40B4-BE49-F238E27FC236}">
              <a16:creationId xmlns:a16="http://schemas.microsoft.com/office/drawing/2014/main" id="{D58D1DC1-FE0C-4832-859E-43BC0B18525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3265" name="AutoShape 193" descr="🍑">
          <a:extLst>
            <a:ext uri="{FF2B5EF4-FFF2-40B4-BE49-F238E27FC236}">
              <a16:creationId xmlns:a16="http://schemas.microsoft.com/office/drawing/2014/main" id="{DCC6C56C-CC95-4A14-B28B-6D37B58731B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3266" name="AutoShape 194" descr="🍑">
          <a:extLst>
            <a:ext uri="{FF2B5EF4-FFF2-40B4-BE49-F238E27FC236}">
              <a16:creationId xmlns:a16="http://schemas.microsoft.com/office/drawing/2014/main" id="{5D8E13C6-AF41-4BB9-A681-A2A1293708D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114300</xdr:rowOff>
    </xdr:to>
    <xdr:sp macro="" textlink="">
      <xdr:nvSpPr>
        <xdr:cNvPr id="3267" name="AutoShape 195" descr="🍑">
          <a:extLst>
            <a:ext uri="{FF2B5EF4-FFF2-40B4-BE49-F238E27FC236}">
              <a16:creationId xmlns:a16="http://schemas.microsoft.com/office/drawing/2014/main" id="{0F05D80B-B542-49CA-81A5-9BDBCCD5B68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114300</xdr:rowOff>
    </xdr:to>
    <xdr:sp macro="" textlink="">
      <xdr:nvSpPr>
        <xdr:cNvPr id="3268" name="AutoShape 196" descr="🍑">
          <a:extLst>
            <a:ext uri="{FF2B5EF4-FFF2-40B4-BE49-F238E27FC236}">
              <a16:creationId xmlns:a16="http://schemas.microsoft.com/office/drawing/2014/main" id="{D3607B51-2374-4FD1-A73E-277316F51B2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24</xdr:row>
      <xdr:rowOff>114300</xdr:rowOff>
    </xdr:to>
    <xdr:sp macro="" textlink="">
      <xdr:nvSpPr>
        <xdr:cNvPr id="3269" name="AutoShape 197" descr="🍑">
          <a:extLst>
            <a:ext uri="{FF2B5EF4-FFF2-40B4-BE49-F238E27FC236}">
              <a16:creationId xmlns:a16="http://schemas.microsoft.com/office/drawing/2014/main" id="{9C0819F1-9092-444E-936D-71146C7BBF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304800</xdr:colOff>
      <xdr:row>24</xdr:row>
      <xdr:rowOff>114300</xdr:rowOff>
    </xdr:to>
    <xdr:sp macro="" textlink="">
      <xdr:nvSpPr>
        <xdr:cNvPr id="3270" name="AutoShape 198" descr="🍑">
          <a:extLst>
            <a:ext uri="{FF2B5EF4-FFF2-40B4-BE49-F238E27FC236}">
              <a16:creationId xmlns:a16="http://schemas.microsoft.com/office/drawing/2014/main" id="{F08CB19C-9F6D-4826-8601-0192439AF73E}"/>
            </a:ext>
          </a:extLst>
        </xdr:cNvPr>
        <xdr:cNvSpPr>
          <a:spLocks noChangeAspect="1" noChangeArrowheads="1"/>
        </xdr:cNvSpPr>
      </xdr:nvSpPr>
      <xdr:spPr bwMode="auto">
        <a:xfrm>
          <a:off x="7924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114300</xdr:rowOff>
    </xdr:to>
    <xdr:sp macro="" textlink="">
      <xdr:nvSpPr>
        <xdr:cNvPr id="3271" name="AutoShape 199" descr="🍒">
          <a:extLst>
            <a:ext uri="{FF2B5EF4-FFF2-40B4-BE49-F238E27FC236}">
              <a16:creationId xmlns:a16="http://schemas.microsoft.com/office/drawing/2014/main" id="{FF20C64F-3E17-4BBD-9EF0-2AB51A489B2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sp macro="" textlink="">
      <xdr:nvSpPr>
        <xdr:cNvPr id="3272" name="AutoShape 200" descr="🍒">
          <a:extLst>
            <a:ext uri="{FF2B5EF4-FFF2-40B4-BE49-F238E27FC236}">
              <a16:creationId xmlns:a16="http://schemas.microsoft.com/office/drawing/2014/main" id="{624FF700-9649-4541-BD4A-B555CA63C3D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3273" name="AutoShape 201" descr="🍒">
          <a:extLst>
            <a:ext uri="{FF2B5EF4-FFF2-40B4-BE49-F238E27FC236}">
              <a16:creationId xmlns:a16="http://schemas.microsoft.com/office/drawing/2014/main" id="{4793CE21-81BA-49CB-A5E9-42F6B81B653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3274" name="AutoShape 202" descr="🍒">
          <a:extLst>
            <a:ext uri="{FF2B5EF4-FFF2-40B4-BE49-F238E27FC236}">
              <a16:creationId xmlns:a16="http://schemas.microsoft.com/office/drawing/2014/main" id="{859DB6B7-9883-413E-B99E-6FAD3A24934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3275" name="AutoShape 203" descr="🍒">
          <a:extLst>
            <a:ext uri="{FF2B5EF4-FFF2-40B4-BE49-F238E27FC236}">
              <a16:creationId xmlns:a16="http://schemas.microsoft.com/office/drawing/2014/main" id="{A5EB47A8-6A78-481E-BA11-449A114E59C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304800</xdr:colOff>
      <xdr:row>25</xdr:row>
      <xdr:rowOff>114300</xdr:rowOff>
    </xdr:to>
    <xdr:sp macro="" textlink="">
      <xdr:nvSpPr>
        <xdr:cNvPr id="3276" name="AutoShape 204" descr="🍒">
          <a:extLst>
            <a:ext uri="{FF2B5EF4-FFF2-40B4-BE49-F238E27FC236}">
              <a16:creationId xmlns:a16="http://schemas.microsoft.com/office/drawing/2014/main" id="{6BA2F26A-82CC-4DE4-9F07-6C62EDB7215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25</xdr:row>
      <xdr:rowOff>114300</xdr:rowOff>
    </xdr:to>
    <xdr:sp macro="" textlink="">
      <xdr:nvSpPr>
        <xdr:cNvPr id="3277" name="AutoShape 205" descr="🍒">
          <a:extLst>
            <a:ext uri="{FF2B5EF4-FFF2-40B4-BE49-F238E27FC236}">
              <a16:creationId xmlns:a16="http://schemas.microsoft.com/office/drawing/2014/main" id="{B992DA05-E764-44A2-94D8-6FAB11EDB1E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25</xdr:row>
      <xdr:rowOff>114300</xdr:rowOff>
    </xdr:to>
    <xdr:sp macro="" textlink="">
      <xdr:nvSpPr>
        <xdr:cNvPr id="3278" name="AutoShape 206" descr="🍒">
          <a:extLst>
            <a:ext uri="{FF2B5EF4-FFF2-40B4-BE49-F238E27FC236}">
              <a16:creationId xmlns:a16="http://schemas.microsoft.com/office/drawing/2014/main" id="{98FF521C-2FF4-4C2B-9A3D-7A1EDFF987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304800</xdr:colOff>
      <xdr:row>25</xdr:row>
      <xdr:rowOff>114300</xdr:rowOff>
    </xdr:to>
    <xdr:sp macro="" textlink="">
      <xdr:nvSpPr>
        <xdr:cNvPr id="3279" name="AutoShape 207" descr="🍒">
          <a:extLst>
            <a:ext uri="{FF2B5EF4-FFF2-40B4-BE49-F238E27FC236}">
              <a16:creationId xmlns:a16="http://schemas.microsoft.com/office/drawing/2014/main" id="{29584842-3A30-46C7-BD27-C1B5F2A01DF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304800</xdr:colOff>
      <xdr:row>25</xdr:row>
      <xdr:rowOff>114300</xdr:rowOff>
    </xdr:to>
    <xdr:sp macro="" textlink="">
      <xdr:nvSpPr>
        <xdr:cNvPr id="3280" name="AutoShape 208" descr="🍒">
          <a:extLst>
            <a:ext uri="{FF2B5EF4-FFF2-40B4-BE49-F238E27FC236}">
              <a16:creationId xmlns:a16="http://schemas.microsoft.com/office/drawing/2014/main" id="{A5D427DB-4AE9-4FBF-AE51-928074C256C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3281" name="AutoShape 209" descr="🍓">
          <a:extLst>
            <a:ext uri="{FF2B5EF4-FFF2-40B4-BE49-F238E27FC236}">
              <a16:creationId xmlns:a16="http://schemas.microsoft.com/office/drawing/2014/main" id="{41CB3F7E-F08E-4E8A-91FB-75EA4F89896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25</xdr:row>
      <xdr:rowOff>304800</xdr:rowOff>
    </xdr:to>
    <xdr:sp macro="" textlink="">
      <xdr:nvSpPr>
        <xdr:cNvPr id="3282" name="AutoShape 210" descr="🍓">
          <a:extLst>
            <a:ext uri="{FF2B5EF4-FFF2-40B4-BE49-F238E27FC236}">
              <a16:creationId xmlns:a16="http://schemas.microsoft.com/office/drawing/2014/main" id="{81BC2353-3810-4D3F-90FE-DE854B5B61AE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3283" name="AutoShape 211" descr="🍓">
          <a:extLst>
            <a:ext uri="{FF2B5EF4-FFF2-40B4-BE49-F238E27FC236}">
              <a16:creationId xmlns:a16="http://schemas.microsoft.com/office/drawing/2014/main" id="{413C50BE-5AA3-47FA-8DB5-8E9E2D4E51B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25</xdr:row>
      <xdr:rowOff>304800</xdr:rowOff>
    </xdr:to>
    <xdr:sp macro="" textlink="">
      <xdr:nvSpPr>
        <xdr:cNvPr id="3284" name="AutoShape 212" descr="🍓">
          <a:extLst>
            <a:ext uri="{FF2B5EF4-FFF2-40B4-BE49-F238E27FC236}">
              <a16:creationId xmlns:a16="http://schemas.microsoft.com/office/drawing/2014/main" id="{58189EBB-1BF4-4715-92CE-FE26DB4E97E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25</xdr:row>
      <xdr:rowOff>304800</xdr:rowOff>
    </xdr:to>
    <xdr:sp macro="" textlink="">
      <xdr:nvSpPr>
        <xdr:cNvPr id="3285" name="AutoShape 213" descr="🍓">
          <a:extLst>
            <a:ext uri="{FF2B5EF4-FFF2-40B4-BE49-F238E27FC236}">
              <a16:creationId xmlns:a16="http://schemas.microsoft.com/office/drawing/2014/main" id="{3F90853C-57C6-4AB6-8485-02F21F8BD99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25</xdr:row>
      <xdr:rowOff>304800</xdr:rowOff>
    </xdr:to>
    <xdr:sp macro="" textlink="">
      <xdr:nvSpPr>
        <xdr:cNvPr id="3286" name="AutoShape 214" descr="🍓">
          <a:extLst>
            <a:ext uri="{FF2B5EF4-FFF2-40B4-BE49-F238E27FC236}">
              <a16:creationId xmlns:a16="http://schemas.microsoft.com/office/drawing/2014/main" id="{C1DADD0A-87D0-4842-9D75-2A3DB3F66A0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304800</xdr:colOff>
      <xdr:row>25</xdr:row>
      <xdr:rowOff>304800</xdr:rowOff>
    </xdr:to>
    <xdr:sp macro="" textlink="">
      <xdr:nvSpPr>
        <xdr:cNvPr id="3287" name="AutoShape 215" descr="🍓">
          <a:extLst>
            <a:ext uri="{FF2B5EF4-FFF2-40B4-BE49-F238E27FC236}">
              <a16:creationId xmlns:a16="http://schemas.microsoft.com/office/drawing/2014/main" id="{899B2C28-4288-4760-90B4-B1A4EC4A4B8C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304800</xdr:rowOff>
    </xdr:to>
    <xdr:sp macro="" textlink="">
      <xdr:nvSpPr>
        <xdr:cNvPr id="3288" name="AutoShape 216" descr="🍓">
          <a:extLst>
            <a:ext uri="{FF2B5EF4-FFF2-40B4-BE49-F238E27FC236}">
              <a16:creationId xmlns:a16="http://schemas.microsoft.com/office/drawing/2014/main" id="{9646C760-97DA-40F7-8154-656B038721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25</xdr:row>
      <xdr:rowOff>304800</xdr:rowOff>
    </xdr:to>
    <xdr:sp macro="" textlink="">
      <xdr:nvSpPr>
        <xdr:cNvPr id="3289" name="AutoShape 217" descr="🍓">
          <a:extLst>
            <a:ext uri="{FF2B5EF4-FFF2-40B4-BE49-F238E27FC236}">
              <a16:creationId xmlns:a16="http://schemas.microsoft.com/office/drawing/2014/main" id="{547CF44D-EA0A-42FB-BAA6-C52A68D9BC63}"/>
            </a:ext>
          </a:extLst>
        </xdr:cNvPr>
        <xdr:cNvSpPr>
          <a:spLocks noChangeAspect="1" noChangeArrowheads="1"/>
        </xdr:cNvSpPr>
      </xdr:nvSpPr>
      <xdr:spPr bwMode="auto">
        <a:xfrm>
          <a:off x="6705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304800</xdr:colOff>
      <xdr:row>25</xdr:row>
      <xdr:rowOff>304800</xdr:rowOff>
    </xdr:to>
    <xdr:sp macro="" textlink="">
      <xdr:nvSpPr>
        <xdr:cNvPr id="3290" name="AutoShape 218" descr="🍓">
          <a:extLst>
            <a:ext uri="{FF2B5EF4-FFF2-40B4-BE49-F238E27FC236}">
              <a16:creationId xmlns:a16="http://schemas.microsoft.com/office/drawing/2014/main" id="{D5CFCFBD-5650-4D84-8C7E-F779EE11108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3291" name="AutoShape 219" descr="🥝">
          <a:extLst>
            <a:ext uri="{FF2B5EF4-FFF2-40B4-BE49-F238E27FC236}">
              <a16:creationId xmlns:a16="http://schemas.microsoft.com/office/drawing/2014/main" id="{C5C4B706-7D2D-4695-BDF1-DE5463F73F9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27</xdr:row>
      <xdr:rowOff>114300</xdr:rowOff>
    </xdr:to>
    <xdr:sp macro="" textlink="">
      <xdr:nvSpPr>
        <xdr:cNvPr id="3292" name="AutoShape 220" descr="🥝">
          <a:extLst>
            <a:ext uri="{FF2B5EF4-FFF2-40B4-BE49-F238E27FC236}">
              <a16:creationId xmlns:a16="http://schemas.microsoft.com/office/drawing/2014/main" id="{DE10407C-F356-4B4B-8B9E-76E77693FBB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114300</xdr:rowOff>
    </xdr:to>
    <xdr:sp macro="" textlink="">
      <xdr:nvSpPr>
        <xdr:cNvPr id="3293" name="AutoShape 221" descr="🥝">
          <a:extLst>
            <a:ext uri="{FF2B5EF4-FFF2-40B4-BE49-F238E27FC236}">
              <a16:creationId xmlns:a16="http://schemas.microsoft.com/office/drawing/2014/main" id="{70F685C8-68F0-497E-8715-31739C58094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3294" name="AutoShape 222" descr="🥝">
          <a:extLst>
            <a:ext uri="{FF2B5EF4-FFF2-40B4-BE49-F238E27FC236}">
              <a16:creationId xmlns:a16="http://schemas.microsoft.com/office/drawing/2014/main" id="{CB90EE69-5CD2-428F-948B-4526481F1BD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3295" name="AutoShape 223" descr="🥝">
          <a:extLst>
            <a:ext uri="{FF2B5EF4-FFF2-40B4-BE49-F238E27FC236}">
              <a16:creationId xmlns:a16="http://schemas.microsoft.com/office/drawing/2014/main" id="{B1ADF4CA-AA7B-4096-BAB9-868B90E2E14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27</xdr:row>
      <xdr:rowOff>114300</xdr:rowOff>
    </xdr:to>
    <xdr:sp macro="" textlink="">
      <xdr:nvSpPr>
        <xdr:cNvPr id="3296" name="AutoShape 224" descr="🥝">
          <a:extLst>
            <a:ext uri="{FF2B5EF4-FFF2-40B4-BE49-F238E27FC236}">
              <a16:creationId xmlns:a16="http://schemas.microsoft.com/office/drawing/2014/main" id="{B537E5B5-841F-4C0B-ABE9-327A1FAA482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304800</xdr:colOff>
      <xdr:row>27</xdr:row>
      <xdr:rowOff>114300</xdr:rowOff>
    </xdr:to>
    <xdr:sp macro="" textlink="">
      <xdr:nvSpPr>
        <xdr:cNvPr id="3297" name="AutoShape 225" descr="🥝">
          <a:extLst>
            <a:ext uri="{FF2B5EF4-FFF2-40B4-BE49-F238E27FC236}">
              <a16:creationId xmlns:a16="http://schemas.microsoft.com/office/drawing/2014/main" id="{C6E28D9B-0335-4598-8745-208F78832BA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114300</xdr:rowOff>
    </xdr:to>
    <xdr:sp macro="" textlink="">
      <xdr:nvSpPr>
        <xdr:cNvPr id="3298" name="AutoShape 226" descr="🍅">
          <a:extLst>
            <a:ext uri="{FF2B5EF4-FFF2-40B4-BE49-F238E27FC236}">
              <a16:creationId xmlns:a16="http://schemas.microsoft.com/office/drawing/2014/main" id="{682D75DF-95B4-40F6-A73E-A8234C674D8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114300</xdr:rowOff>
    </xdr:to>
    <xdr:sp macro="" textlink="">
      <xdr:nvSpPr>
        <xdr:cNvPr id="3299" name="AutoShape 227" descr="🍅">
          <a:extLst>
            <a:ext uri="{FF2B5EF4-FFF2-40B4-BE49-F238E27FC236}">
              <a16:creationId xmlns:a16="http://schemas.microsoft.com/office/drawing/2014/main" id="{34E2765A-90A4-441B-AC11-41CAC853892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3300" name="AutoShape 228" descr="🍅">
          <a:extLst>
            <a:ext uri="{FF2B5EF4-FFF2-40B4-BE49-F238E27FC236}">
              <a16:creationId xmlns:a16="http://schemas.microsoft.com/office/drawing/2014/main" id="{62C6F597-E362-4B68-8BA9-CBE29888C9C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3301" name="AutoShape 229" descr="🍅">
          <a:extLst>
            <a:ext uri="{FF2B5EF4-FFF2-40B4-BE49-F238E27FC236}">
              <a16:creationId xmlns:a16="http://schemas.microsoft.com/office/drawing/2014/main" id="{2F04F1C0-D2A5-4EA9-A054-5BEDDAF618E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3302" name="AutoShape 230" descr="🍅">
          <a:extLst>
            <a:ext uri="{FF2B5EF4-FFF2-40B4-BE49-F238E27FC236}">
              <a16:creationId xmlns:a16="http://schemas.microsoft.com/office/drawing/2014/main" id="{505FBDF7-1737-45A3-B789-32C59F93D52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28</xdr:row>
      <xdr:rowOff>114300</xdr:rowOff>
    </xdr:to>
    <xdr:sp macro="" textlink="">
      <xdr:nvSpPr>
        <xdr:cNvPr id="3303" name="AutoShape 231" descr="🍅">
          <a:extLst>
            <a:ext uri="{FF2B5EF4-FFF2-40B4-BE49-F238E27FC236}">
              <a16:creationId xmlns:a16="http://schemas.microsoft.com/office/drawing/2014/main" id="{EB0185E9-868E-4335-98D5-57D49F2A8F7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114300</xdr:rowOff>
    </xdr:to>
    <xdr:sp macro="" textlink="">
      <xdr:nvSpPr>
        <xdr:cNvPr id="3304" name="AutoShape 232" descr="🍅">
          <a:extLst>
            <a:ext uri="{FF2B5EF4-FFF2-40B4-BE49-F238E27FC236}">
              <a16:creationId xmlns:a16="http://schemas.microsoft.com/office/drawing/2014/main" id="{5F1B5FF6-83C3-4D41-B140-341CEE43BB6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114300</xdr:rowOff>
    </xdr:to>
    <xdr:sp macro="" textlink="">
      <xdr:nvSpPr>
        <xdr:cNvPr id="3305" name="AutoShape 233" descr="🍅">
          <a:extLst>
            <a:ext uri="{FF2B5EF4-FFF2-40B4-BE49-F238E27FC236}">
              <a16:creationId xmlns:a16="http://schemas.microsoft.com/office/drawing/2014/main" id="{3FD3458F-E1B1-44E3-8508-A1B6AD92C4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114300</xdr:rowOff>
    </xdr:to>
    <xdr:sp macro="" textlink="">
      <xdr:nvSpPr>
        <xdr:cNvPr id="3306" name="AutoShape 234" descr="🍅">
          <a:extLst>
            <a:ext uri="{FF2B5EF4-FFF2-40B4-BE49-F238E27FC236}">
              <a16:creationId xmlns:a16="http://schemas.microsoft.com/office/drawing/2014/main" id="{29AC2647-5993-4CDF-B5FF-5D34B0C9C056}"/>
            </a:ext>
          </a:extLst>
        </xdr:cNvPr>
        <xdr:cNvSpPr>
          <a:spLocks noChangeAspect="1" noChangeArrowheads="1"/>
        </xdr:cNvSpPr>
      </xdr:nvSpPr>
      <xdr:spPr bwMode="auto">
        <a:xfrm>
          <a:off x="67056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304800</xdr:colOff>
      <xdr:row>28</xdr:row>
      <xdr:rowOff>114300</xdr:rowOff>
    </xdr:to>
    <xdr:sp macro="" textlink="">
      <xdr:nvSpPr>
        <xdr:cNvPr id="3307" name="AutoShape 235" descr="🍅">
          <a:extLst>
            <a:ext uri="{FF2B5EF4-FFF2-40B4-BE49-F238E27FC236}">
              <a16:creationId xmlns:a16="http://schemas.microsoft.com/office/drawing/2014/main" id="{EFACB473-5C30-4097-B808-2E7535F01A7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3308" name="AutoShape 236" descr="🥥">
          <a:extLst>
            <a:ext uri="{FF2B5EF4-FFF2-40B4-BE49-F238E27FC236}">
              <a16:creationId xmlns:a16="http://schemas.microsoft.com/office/drawing/2014/main" id="{90F8AE7A-B321-400A-B8C1-25AF860E208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114300</xdr:rowOff>
    </xdr:to>
    <xdr:sp macro="" textlink="">
      <xdr:nvSpPr>
        <xdr:cNvPr id="3309" name="AutoShape 237" descr="🥥">
          <a:extLst>
            <a:ext uri="{FF2B5EF4-FFF2-40B4-BE49-F238E27FC236}">
              <a16:creationId xmlns:a16="http://schemas.microsoft.com/office/drawing/2014/main" id="{E9FE3AAA-CCBF-4F2A-BDF7-58E0625A9B6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114300</xdr:rowOff>
    </xdr:to>
    <xdr:sp macro="" textlink="">
      <xdr:nvSpPr>
        <xdr:cNvPr id="3310" name="AutoShape 238" descr="🥥">
          <a:extLst>
            <a:ext uri="{FF2B5EF4-FFF2-40B4-BE49-F238E27FC236}">
              <a16:creationId xmlns:a16="http://schemas.microsoft.com/office/drawing/2014/main" id="{6C51C86F-29AC-40E7-8790-947BD6126C7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3311" name="AutoShape 239" descr="🥥">
          <a:extLst>
            <a:ext uri="{FF2B5EF4-FFF2-40B4-BE49-F238E27FC236}">
              <a16:creationId xmlns:a16="http://schemas.microsoft.com/office/drawing/2014/main" id="{A456C70F-6217-4E83-8A9E-9866EAC4B18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3312" name="AutoShape 240" descr="🥥">
          <a:extLst>
            <a:ext uri="{FF2B5EF4-FFF2-40B4-BE49-F238E27FC236}">
              <a16:creationId xmlns:a16="http://schemas.microsoft.com/office/drawing/2014/main" id="{5992B3F4-8427-477D-A12D-0BA2C10BF4F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114300</xdr:rowOff>
    </xdr:to>
    <xdr:sp macro="" textlink="">
      <xdr:nvSpPr>
        <xdr:cNvPr id="3313" name="AutoShape 241" descr="🥥">
          <a:extLst>
            <a:ext uri="{FF2B5EF4-FFF2-40B4-BE49-F238E27FC236}">
              <a16:creationId xmlns:a16="http://schemas.microsoft.com/office/drawing/2014/main" id="{73E3A5EE-90AE-44BA-947F-E33269063B5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304800</xdr:colOff>
      <xdr:row>29</xdr:row>
      <xdr:rowOff>114300</xdr:rowOff>
    </xdr:to>
    <xdr:sp macro="" textlink="">
      <xdr:nvSpPr>
        <xdr:cNvPr id="3314" name="AutoShape 242" descr="🥥">
          <a:extLst>
            <a:ext uri="{FF2B5EF4-FFF2-40B4-BE49-F238E27FC236}">
              <a16:creationId xmlns:a16="http://schemas.microsoft.com/office/drawing/2014/main" id="{0BF5374C-338C-4B4A-AD32-2C17332A38A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114300</xdr:rowOff>
    </xdr:to>
    <xdr:sp macro="" textlink="">
      <xdr:nvSpPr>
        <xdr:cNvPr id="3315" name="AutoShape 243" descr="🌱">
          <a:extLst>
            <a:ext uri="{FF2B5EF4-FFF2-40B4-BE49-F238E27FC236}">
              <a16:creationId xmlns:a16="http://schemas.microsoft.com/office/drawing/2014/main" id="{34B45FA2-5278-4241-BA0C-4F967948E2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114300</xdr:rowOff>
    </xdr:to>
    <xdr:sp macro="" textlink="">
      <xdr:nvSpPr>
        <xdr:cNvPr id="3316" name="AutoShape 244" descr="🌱">
          <a:extLst>
            <a:ext uri="{FF2B5EF4-FFF2-40B4-BE49-F238E27FC236}">
              <a16:creationId xmlns:a16="http://schemas.microsoft.com/office/drawing/2014/main" id="{6583221C-45B0-4603-BA08-1065FD92729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114300</xdr:rowOff>
    </xdr:to>
    <xdr:sp macro="" textlink="">
      <xdr:nvSpPr>
        <xdr:cNvPr id="3317" name="AutoShape 245" descr="🌱">
          <a:extLst>
            <a:ext uri="{FF2B5EF4-FFF2-40B4-BE49-F238E27FC236}">
              <a16:creationId xmlns:a16="http://schemas.microsoft.com/office/drawing/2014/main" id="{C3779F44-C7F0-4BCA-99AC-5A17003FB83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3318" name="AutoShape 246" descr="🌱">
          <a:extLst>
            <a:ext uri="{FF2B5EF4-FFF2-40B4-BE49-F238E27FC236}">
              <a16:creationId xmlns:a16="http://schemas.microsoft.com/office/drawing/2014/main" id="{FFF54F56-D34E-4D63-B2E4-BA6D6C00FB8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3319" name="AutoShape 247" descr="🌱">
          <a:extLst>
            <a:ext uri="{FF2B5EF4-FFF2-40B4-BE49-F238E27FC236}">
              <a16:creationId xmlns:a16="http://schemas.microsoft.com/office/drawing/2014/main" id="{B774569F-D53B-4AF3-B38A-AFA3A895C62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114300</xdr:rowOff>
    </xdr:to>
    <xdr:sp macro="" textlink="">
      <xdr:nvSpPr>
        <xdr:cNvPr id="3320" name="AutoShape 248" descr="🌱">
          <a:extLst>
            <a:ext uri="{FF2B5EF4-FFF2-40B4-BE49-F238E27FC236}">
              <a16:creationId xmlns:a16="http://schemas.microsoft.com/office/drawing/2014/main" id="{4149FA3D-042A-4460-B69D-2847C658077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3321" name="AutoShape 249" descr="🌱">
          <a:extLst>
            <a:ext uri="{FF2B5EF4-FFF2-40B4-BE49-F238E27FC236}">
              <a16:creationId xmlns:a16="http://schemas.microsoft.com/office/drawing/2014/main" id="{74847B88-8B38-4A5F-AB15-61769D82A2A9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30</xdr:row>
      <xdr:rowOff>114300</xdr:rowOff>
    </xdr:to>
    <xdr:sp macro="" textlink="">
      <xdr:nvSpPr>
        <xdr:cNvPr id="3322" name="AutoShape 250" descr="🌱">
          <a:extLst>
            <a:ext uri="{FF2B5EF4-FFF2-40B4-BE49-F238E27FC236}">
              <a16:creationId xmlns:a16="http://schemas.microsoft.com/office/drawing/2014/main" id="{7C937A71-61B2-4870-B6E9-5F38C1F4D2E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304800</xdr:colOff>
      <xdr:row>30</xdr:row>
      <xdr:rowOff>114300</xdr:rowOff>
    </xdr:to>
    <xdr:sp macro="" textlink="">
      <xdr:nvSpPr>
        <xdr:cNvPr id="3323" name="AutoShape 251" descr="🌱">
          <a:extLst>
            <a:ext uri="{FF2B5EF4-FFF2-40B4-BE49-F238E27FC236}">
              <a16:creationId xmlns:a16="http://schemas.microsoft.com/office/drawing/2014/main" id="{58344038-34E0-4F89-8F1D-B9C37F2D3AD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304800</xdr:colOff>
      <xdr:row>30</xdr:row>
      <xdr:rowOff>114300</xdr:rowOff>
    </xdr:to>
    <xdr:sp macro="" textlink="">
      <xdr:nvSpPr>
        <xdr:cNvPr id="3324" name="AutoShape 252" descr="🌱">
          <a:extLst>
            <a:ext uri="{FF2B5EF4-FFF2-40B4-BE49-F238E27FC236}">
              <a16:creationId xmlns:a16="http://schemas.microsoft.com/office/drawing/2014/main" id="{227780A9-844C-4CE1-B4CF-4C2B316E1DF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3325" name="AutoShape 253" descr="🌲">
          <a:extLst>
            <a:ext uri="{FF2B5EF4-FFF2-40B4-BE49-F238E27FC236}">
              <a16:creationId xmlns:a16="http://schemas.microsoft.com/office/drawing/2014/main" id="{A6826676-8972-4863-A2E8-99FBAAB57F5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30</xdr:row>
      <xdr:rowOff>304800</xdr:rowOff>
    </xdr:to>
    <xdr:sp macro="" textlink="">
      <xdr:nvSpPr>
        <xdr:cNvPr id="3326" name="AutoShape 254" descr="🌲">
          <a:extLst>
            <a:ext uri="{FF2B5EF4-FFF2-40B4-BE49-F238E27FC236}">
              <a16:creationId xmlns:a16="http://schemas.microsoft.com/office/drawing/2014/main" id="{58562E15-1490-4C47-AA1E-C0593C2B438A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30</xdr:row>
      <xdr:rowOff>304800</xdr:rowOff>
    </xdr:to>
    <xdr:sp macro="" textlink="">
      <xdr:nvSpPr>
        <xdr:cNvPr id="3327" name="AutoShape 255" descr="🌲">
          <a:extLst>
            <a:ext uri="{FF2B5EF4-FFF2-40B4-BE49-F238E27FC236}">
              <a16:creationId xmlns:a16="http://schemas.microsoft.com/office/drawing/2014/main" id="{44D039DC-AE27-40DC-B252-25E57A8A24E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30</xdr:row>
      <xdr:rowOff>304800</xdr:rowOff>
    </xdr:to>
    <xdr:sp macro="" textlink="">
      <xdr:nvSpPr>
        <xdr:cNvPr id="3328" name="AutoShape 256" descr="🌲">
          <a:extLst>
            <a:ext uri="{FF2B5EF4-FFF2-40B4-BE49-F238E27FC236}">
              <a16:creationId xmlns:a16="http://schemas.microsoft.com/office/drawing/2014/main" id="{4C604004-72E3-4D2F-80EB-6599E455282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30</xdr:row>
      <xdr:rowOff>304800</xdr:rowOff>
    </xdr:to>
    <xdr:sp macro="" textlink="">
      <xdr:nvSpPr>
        <xdr:cNvPr id="3329" name="AutoShape 257" descr="🌲">
          <a:extLst>
            <a:ext uri="{FF2B5EF4-FFF2-40B4-BE49-F238E27FC236}">
              <a16:creationId xmlns:a16="http://schemas.microsoft.com/office/drawing/2014/main" id="{F45E9F1E-DB19-4365-8DC5-F8D71674293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30</xdr:row>
      <xdr:rowOff>304800</xdr:rowOff>
    </xdr:to>
    <xdr:sp macro="" textlink="">
      <xdr:nvSpPr>
        <xdr:cNvPr id="3330" name="AutoShape 258" descr="🌲">
          <a:extLst>
            <a:ext uri="{FF2B5EF4-FFF2-40B4-BE49-F238E27FC236}">
              <a16:creationId xmlns:a16="http://schemas.microsoft.com/office/drawing/2014/main" id="{3EB5670B-5A5B-4CEF-AB4C-6F47C9AD723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30</xdr:row>
      <xdr:rowOff>304800</xdr:rowOff>
    </xdr:to>
    <xdr:sp macro="" textlink="">
      <xdr:nvSpPr>
        <xdr:cNvPr id="3331" name="AutoShape 259" descr="🌲">
          <a:extLst>
            <a:ext uri="{FF2B5EF4-FFF2-40B4-BE49-F238E27FC236}">
              <a16:creationId xmlns:a16="http://schemas.microsoft.com/office/drawing/2014/main" id="{EC50F55C-DC8E-4A10-BD8A-168978773B0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3332" name="AutoShape 260" descr="🌳">
          <a:extLst>
            <a:ext uri="{FF2B5EF4-FFF2-40B4-BE49-F238E27FC236}">
              <a16:creationId xmlns:a16="http://schemas.microsoft.com/office/drawing/2014/main" id="{FA5C8E18-2981-4B83-B1DD-1F5FC967925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31</xdr:row>
      <xdr:rowOff>304800</xdr:rowOff>
    </xdr:to>
    <xdr:sp macro="" textlink="">
      <xdr:nvSpPr>
        <xdr:cNvPr id="3333" name="AutoShape 261" descr="🌳">
          <a:extLst>
            <a:ext uri="{FF2B5EF4-FFF2-40B4-BE49-F238E27FC236}">
              <a16:creationId xmlns:a16="http://schemas.microsoft.com/office/drawing/2014/main" id="{C9C842DD-23EC-406B-96B7-16B4D366C41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31</xdr:row>
      <xdr:rowOff>304800</xdr:rowOff>
    </xdr:to>
    <xdr:sp macro="" textlink="">
      <xdr:nvSpPr>
        <xdr:cNvPr id="3334" name="AutoShape 262" descr="🌳">
          <a:extLst>
            <a:ext uri="{FF2B5EF4-FFF2-40B4-BE49-F238E27FC236}">
              <a16:creationId xmlns:a16="http://schemas.microsoft.com/office/drawing/2014/main" id="{9AD15D62-1AE1-48AE-A1DA-624ADA4CAE09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31</xdr:row>
      <xdr:rowOff>304800</xdr:rowOff>
    </xdr:to>
    <xdr:sp macro="" textlink="">
      <xdr:nvSpPr>
        <xdr:cNvPr id="3335" name="AutoShape 263" descr="🌳">
          <a:extLst>
            <a:ext uri="{FF2B5EF4-FFF2-40B4-BE49-F238E27FC236}">
              <a16:creationId xmlns:a16="http://schemas.microsoft.com/office/drawing/2014/main" id="{3CC8F225-7865-40FD-A8BB-2E2924E783D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31</xdr:row>
      <xdr:rowOff>304800</xdr:rowOff>
    </xdr:to>
    <xdr:sp macro="" textlink="">
      <xdr:nvSpPr>
        <xdr:cNvPr id="3336" name="AutoShape 264" descr="🌳">
          <a:extLst>
            <a:ext uri="{FF2B5EF4-FFF2-40B4-BE49-F238E27FC236}">
              <a16:creationId xmlns:a16="http://schemas.microsoft.com/office/drawing/2014/main" id="{1D700D90-4565-4381-B011-A818200DCE9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304800</xdr:colOff>
      <xdr:row>31</xdr:row>
      <xdr:rowOff>304800</xdr:rowOff>
    </xdr:to>
    <xdr:sp macro="" textlink="">
      <xdr:nvSpPr>
        <xdr:cNvPr id="3337" name="AutoShape 265" descr="🌳">
          <a:extLst>
            <a:ext uri="{FF2B5EF4-FFF2-40B4-BE49-F238E27FC236}">
              <a16:creationId xmlns:a16="http://schemas.microsoft.com/office/drawing/2014/main" id="{007F73B1-9C48-41D8-A619-46277949C76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31</xdr:row>
      <xdr:rowOff>304800</xdr:rowOff>
    </xdr:to>
    <xdr:sp macro="" textlink="">
      <xdr:nvSpPr>
        <xdr:cNvPr id="3338" name="AutoShape 266" descr="🌳">
          <a:extLst>
            <a:ext uri="{FF2B5EF4-FFF2-40B4-BE49-F238E27FC236}">
              <a16:creationId xmlns:a16="http://schemas.microsoft.com/office/drawing/2014/main" id="{957C0B72-0963-41AA-91D9-132F75C7929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3339" name="AutoShape 267" descr="🌴">
          <a:extLst>
            <a:ext uri="{FF2B5EF4-FFF2-40B4-BE49-F238E27FC236}">
              <a16:creationId xmlns:a16="http://schemas.microsoft.com/office/drawing/2014/main" id="{CD3FB30A-221F-4EB5-8BC8-60224A627CCF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32</xdr:row>
      <xdr:rowOff>304800</xdr:rowOff>
    </xdr:to>
    <xdr:sp macro="" textlink="">
      <xdr:nvSpPr>
        <xdr:cNvPr id="3340" name="AutoShape 268" descr="🌴">
          <a:extLst>
            <a:ext uri="{FF2B5EF4-FFF2-40B4-BE49-F238E27FC236}">
              <a16:creationId xmlns:a16="http://schemas.microsoft.com/office/drawing/2014/main" id="{02521716-1752-4C2C-B63E-C67556D8D69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32</xdr:row>
      <xdr:rowOff>304800</xdr:rowOff>
    </xdr:to>
    <xdr:sp macro="" textlink="">
      <xdr:nvSpPr>
        <xdr:cNvPr id="3341" name="AutoShape 269" descr="🌴">
          <a:extLst>
            <a:ext uri="{FF2B5EF4-FFF2-40B4-BE49-F238E27FC236}">
              <a16:creationId xmlns:a16="http://schemas.microsoft.com/office/drawing/2014/main" id="{6FE2961A-D250-408B-AEAA-C7EB6DF677C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32</xdr:row>
      <xdr:rowOff>304800</xdr:rowOff>
    </xdr:to>
    <xdr:sp macro="" textlink="">
      <xdr:nvSpPr>
        <xdr:cNvPr id="3342" name="AutoShape 270" descr="🌴">
          <a:extLst>
            <a:ext uri="{FF2B5EF4-FFF2-40B4-BE49-F238E27FC236}">
              <a16:creationId xmlns:a16="http://schemas.microsoft.com/office/drawing/2014/main" id="{AE46938B-760D-491F-9FD8-4523006248B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32</xdr:row>
      <xdr:rowOff>304800</xdr:rowOff>
    </xdr:to>
    <xdr:sp macro="" textlink="">
      <xdr:nvSpPr>
        <xdr:cNvPr id="3343" name="AutoShape 271" descr="🌴">
          <a:extLst>
            <a:ext uri="{FF2B5EF4-FFF2-40B4-BE49-F238E27FC236}">
              <a16:creationId xmlns:a16="http://schemas.microsoft.com/office/drawing/2014/main" id="{CD4E54C4-6158-46F4-B6FE-3DED368EAD7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304800</xdr:colOff>
      <xdr:row>32</xdr:row>
      <xdr:rowOff>304800</xdr:rowOff>
    </xdr:to>
    <xdr:sp macro="" textlink="">
      <xdr:nvSpPr>
        <xdr:cNvPr id="3344" name="AutoShape 272" descr="🌴">
          <a:extLst>
            <a:ext uri="{FF2B5EF4-FFF2-40B4-BE49-F238E27FC236}">
              <a16:creationId xmlns:a16="http://schemas.microsoft.com/office/drawing/2014/main" id="{5BCF8189-B033-4134-A396-586AC600499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32</xdr:row>
      <xdr:rowOff>304800</xdr:rowOff>
    </xdr:to>
    <xdr:sp macro="" textlink="">
      <xdr:nvSpPr>
        <xdr:cNvPr id="3345" name="AutoShape 273" descr="🌴">
          <a:extLst>
            <a:ext uri="{FF2B5EF4-FFF2-40B4-BE49-F238E27FC236}">
              <a16:creationId xmlns:a16="http://schemas.microsoft.com/office/drawing/2014/main" id="{16C69B7E-8B7C-4107-A124-04B8B5A42DDF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304800</xdr:rowOff>
    </xdr:to>
    <xdr:sp macro="" textlink="">
      <xdr:nvSpPr>
        <xdr:cNvPr id="3346" name="AutoShape 274" descr="🌴">
          <a:extLst>
            <a:ext uri="{FF2B5EF4-FFF2-40B4-BE49-F238E27FC236}">
              <a16:creationId xmlns:a16="http://schemas.microsoft.com/office/drawing/2014/main" id="{BDB61C15-C81A-4D02-A096-6BF559EBDE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32</xdr:row>
      <xdr:rowOff>304800</xdr:rowOff>
    </xdr:to>
    <xdr:sp macro="" textlink="">
      <xdr:nvSpPr>
        <xdr:cNvPr id="3347" name="AutoShape 275" descr="🌴">
          <a:extLst>
            <a:ext uri="{FF2B5EF4-FFF2-40B4-BE49-F238E27FC236}">
              <a16:creationId xmlns:a16="http://schemas.microsoft.com/office/drawing/2014/main" id="{1B1C3A23-E71C-4C3B-9C77-A15A9DED4727}"/>
            </a:ext>
          </a:extLst>
        </xdr:cNvPr>
        <xdr:cNvSpPr>
          <a:spLocks noChangeAspect="1" noChangeArrowheads="1"/>
        </xdr:cNvSpPr>
      </xdr:nvSpPr>
      <xdr:spPr bwMode="auto">
        <a:xfrm>
          <a:off x="67056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304800</xdr:colOff>
      <xdr:row>32</xdr:row>
      <xdr:rowOff>304800</xdr:rowOff>
    </xdr:to>
    <xdr:sp macro="" textlink="">
      <xdr:nvSpPr>
        <xdr:cNvPr id="3348" name="AutoShape 276" descr="🌴">
          <a:extLst>
            <a:ext uri="{FF2B5EF4-FFF2-40B4-BE49-F238E27FC236}">
              <a16:creationId xmlns:a16="http://schemas.microsoft.com/office/drawing/2014/main" id="{75A5B451-5C9A-4891-BD44-3A5C21B2EC5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114300</xdr:rowOff>
    </xdr:to>
    <xdr:sp macro="" textlink="">
      <xdr:nvSpPr>
        <xdr:cNvPr id="3349" name="AutoShape 277" descr="🌵">
          <a:extLst>
            <a:ext uri="{FF2B5EF4-FFF2-40B4-BE49-F238E27FC236}">
              <a16:creationId xmlns:a16="http://schemas.microsoft.com/office/drawing/2014/main" id="{1850ECE2-17B9-4074-AE31-7B58EEFA6B8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304800</xdr:colOff>
      <xdr:row>34</xdr:row>
      <xdr:rowOff>114300</xdr:rowOff>
    </xdr:to>
    <xdr:sp macro="" textlink="">
      <xdr:nvSpPr>
        <xdr:cNvPr id="3350" name="AutoShape 278" descr="🌵">
          <a:extLst>
            <a:ext uri="{FF2B5EF4-FFF2-40B4-BE49-F238E27FC236}">
              <a16:creationId xmlns:a16="http://schemas.microsoft.com/office/drawing/2014/main" id="{2B7E8C54-8CA1-4ED5-9775-C8777D203958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3351" name="AutoShape 279" descr="🌵">
          <a:extLst>
            <a:ext uri="{FF2B5EF4-FFF2-40B4-BE49-F238E27FC236}">
              <a16:creationId xmlns:a16="http://schemas.microsoft.com/office/drawing/2014/main" id="{424AAD52-FE82-4E32-9958-C305A758B0B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3352" name="AutoShape 280" descr="🌵">
          <a:extLst>
            <a:ext uri="{FF2B5EF4-FFF2-40B4-BE49-F238E27FC236}">
              <a16:creationId xmlns:a16="http://schemas.microsoft.com/office/drawing/2014/main" id="{64573891-EFD4-4DF2-A4F3-F4046F441B4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3353" name="AutoShape 281" descr="🌵">
          <a:extLst>
            <a:ext uri="{FF2B5EF4-FFF2-40B4-BE49-F238E27FC236}">
              <a16:creationId xmlns:a16="http://schemas.microsoft.com/office/drawing/2014/main" id="{7B88D2B7-7FCD-4B6D-871C-85721543B7A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304800</xdr:colOff>
      <xdr:row>34</xdr:row>
      <xdr:rowOff>114300</xdr:rowOff>
    </xdr:to>
    <xdr:sp macro="" textlink="">
      <xdr:nvSpPr>
        <xdr:cNvPr id="3354" name="AutoShape 282" descr="🌵">
          <a:extLst>
            <a:ext uri="{FF2B5EF4-FFF2-40B4-BE49-F238E27FC236}">
              <a16:creationId xmlns:a16="http://schemas.microsoft.com/office/drawing/2014/main" id="{8A596AD8-591E-4D83-918C-207A8CD1DC9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114300</xdr:rowOff>
    </xdr:to>
    <xdr:sp macro="" textlink="">
      <xdr:nvSpPr>
        <xdr:cNvPr id="3355" name="AutoShape 283" descr="🌵">
          <a:extLst>
            <a:ext uri="{FF2B5EF4-FFF2-40B4-BE49-F238E27FC236}">
              <a16:creationId xmlns:a16="http://schemas.microsoft.com/office/drawing/2014/main" id="{8A83825D-A059-498C-B43C-856E5AB90673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34</xdr:row>
      <xdr:rowOff>114300</xdr:rowOff>
    </xdr:to>
    <xdr:sp macro="" textlink="">
      <xdr:nvSpPr>
        <xdr:cNvPr id="3356" name="AutoShape 284" descr="🌵">
          <a:extLst>
            <a:ext uri="{FF2B5EF4-FFF2-40B4-BE49-F238E27FC236}">
              <a16:creationId xmlns:a16="http://schemas.microsoft.com/office/drawing/2014/main" id="{66F3C137-BBBC-4751-ACEB-2502B1DA80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114300</xdr:rowOff>
    </xdr:to>
    <xdr:sp macro="" textlink="">
      <xdr:nvSpPr>
        <xdr:cNvPr id="3357" name="AutoShape 285" descr="🌵">
          <a:extLst>
            <a:ext uri="{FF2B5EF4-FFF2-40B4-BE49-F238E27FC236}">
              <a16:creationId xmlns:a16="http://schemas.microsoft.com/office/drawing/2014/main" id="{081F866D-A5ED-473E-8282-E28CE667E7A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304800</xdr:colOff>
      <xdr:row>34</xdr:row>
      <xdr:rowOff>114300</xdr:rowOff>
    </xdr:to>
    <xdr:sp macro="" textlink="">
      <xdr:nvSpPr>
        <xdr:cNvPr id="3358" name="AutoShape 286" descr="🌵">
          <a:extLst>
            <a:ext uri="{FF2B5EF4-FFF2-40B4-BE49-F238E27FC236}">
              <a16:creationId xmlns:a16="http://schemas.microsoft.com/office/drawing/2014/main" id="{184E32F8-F2D2-47EB-B66B-0C30F5911B4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3359" name="AutoShape 287" descr="🌾">
          <a:extLst>
            <a:ext uri="{FF2B5EF4-FFF2-40B4-BE49-F238E27FC236}">
              <a16:creationId xmlns:a16="http://schemas.microsoft.com/office/drawing/2014/main" id="{EEF21341-D2F6-408C-842C-5D390450B78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304800</xdr:colOff>
      <xdr:row>34</xdr:row>
      <xdr:rowOff>304800</xdr:rowOff>
    </xdr:to>
    <xdr:sp macro="" textlink="">
      <xdr:nvSpPr>
        <xdr:cNvPr id="3360" name="AutoShape 288" descr="🌾">
          <a:extLst>
            <a:ext uri="{FF2B5EF4-FFF2-40B4-BE49-F238E27FC236}">
              <a16:creationId xmlns:a16="http://schemas.microsoft.com/office/drawing/2014/main" id="{CE685682-9503-4F51-81AC-F7C31FDDD332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34</xdr:row>
      <xdr:rowOff>304800</xdr:rowOff>
    </xdr:to>
    <xdr:sp macro="" textlink="">
      <xdr:nvSpPr>
        <xdr:cNvPr id="3361" name="AutoShape 289" descr="🌾">
          <a:extLst>
            <a:ext uri="{FF2B5EF4-FFF2-40B4-BE49-F238E27FC236}">
              <a16:creationId xmlns:a16="http://schemas.microsoft.com/office/drawing/2014/main" id="{E20FD333-4E65-4005-9FB1-5CDCEA920C6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34</xdr:row>
      <xdr:rowOff>304800</xdr:rowOff>
    </xdr:to>
    <xdr:sp macro="" textlink="">
      <xdr:nvSpPr>
        <xdr:cNvPr id="3362" name="AutoShape 290" descr="🌾">
          <a:extLst>
            <a:ext uri="{FF2B5EF4-FFF2-40B4-BE49-F238E27FC236}">
              <a16:creationId xmlns:a16="http://schemas.microsoft.com/office/drawing/2014/main" id="{3B348C22-4907-497B-AFE3-0F0410FB71AC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34</xdr:row>
      <xdr:rowOff>304800</xdr:rowOff>
    </xdr:to>
    <xdr:sp macro="" textlink="">
      <xdr:nvSpPr>
        <xdr:cNvPr id="3363" name="AutoShape 291" descr="🌾">
          <a:extLst>
            <a:ext uri="{FF2B5EF4-FFF2-40B4-BE49-F238E27FC236}">
              <a16:creationId xmlns:a16="http://schemas.microsoft.com/office/drawing/2014/main" id="{9BE634BF-4C9D-434A-8686-FBF8DA087B5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34</xdr:row>
      <xdr:rowOff>304800</xdr:rowOff>
    </xdr:to>
    <xdr:sp macro="" textlink="">
      <xdr:nvSpPr>
        <xdr:cNvPr id="3364" name="AutoShape 292" descr="🌾">
          <a:extLst>
            <a:ext uri="{FF2B5EF4-FFF2-40B4-BE49-F238E27FC236}">
              <a16:creationId xmlns:a16="http://schemas.microsoft.com/office/drawing/2014/main" id="{8605A911-F573-4D7C-8263-D37EAAE9988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34</xdr:row>
      <xdr:rowOff>304800</xdr:rowOff>
    </xdr:to>
    <xdr:sp macro="" textlink="">
      <xdr:nvSpPr>
        <xdr:cNvPr id="3365" name="AutoShape 293" descr="🌾">
          <a:extLst>
            <a:ext uri="{FF2B5EF4-FFF2-40B4-BE49-F238E27FC236}">
              <a16:creationId xmlns:a16="http://schemas.microsoft.com/office/drawing/2014/main" id="{B6F93B75-8E87-4E18-A31A-E1D2044E76AE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304800</xdr:rowOff>
    </xdr:to>
    <xdr:sp macro="" textlink="">
      <xdr:nvSpPr>
        <xdr:cNvPr id="3366" name="AutoShape 294" descr="🌾">
          <a:extLst>
            <a:ext uri="{FF2B5EF4-FFF2-40B4-BE49-F238E27FC236}">
              <a16:creationId xmlns:a16="http://schemas.microsoft.com/office/drawing/2014/main" id="{202BDA79-D58B-421B-AEE1-99D673B8C4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34</xdr:row>
      <xdr:rowOff>304800</xdr:rowOff>
    </xdr:to>
    <xdr:sp macro="" textlink="">
      <xdr:nvSpPr>
        <xdr:cNvPr id="3367" name="AutoShape 295" descr="🌾">
          <a:extLst>
            <a:ext uri="{FF2B5EF4-FFF2-40B4-BE49-F238E27FC236}">
              <a16:creationId xmlns:a16="http://schemas.microsoft.com/office/drawing/2014/main" id="{2C15990C-D0B5-4926-8191-873F5EB82F63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3368" name="AutoShape 296" descr="🌿">
          <a:extLst>
            <a:ext uri="{FF2B5EF4-FFF2-40B4-BE49-F238E27FC236}">
              <a16:creationId xmlns:a16="http://schemas.microsoft.com/office/drawing/2014/main" id="{14518E81-EDB7-4412-A8AA-36629382B83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114300</xdr:rowOff>
    </xdr:to>
    <xdr:sp macro="" textlink="">
      <xdr:nvSpPr>
        <xdr:cNvPr id="3369" name="AutoShape 297" descr="🌿">
          <a:extLst>
            <a:ext uri="{FF2B5EF4-FFF2-40B4-BE49-F238E27FC236}">
              <a16:creationId xmlns:a16="http://schemas.microsoft.com/office/drawing/2014/main" id="{8A525E1D-1CED-4E39-AAFD-1B00E18F691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3370" name="AutoShape 298" descr="🌿">
          <a:extLst>
            <a:ext uri="{FF2B5EF4-FFF2-40B4-BE49-F238E27FC236}">
              <a16:creationId xmlns:a16="http://schemas.microsoft.com/office/drawing/2014/main" id="{19BDA4AF-7C02-45E6-83C8-603D96088B5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3371" name="AutoShape 299" descr="🌿">
          <a:extLst>
            <a:ext uri="{FF2B5EF4-FFF2-40B4-BE49-F238E27FC236}">
              <a16:creationId xmlns:a16="http://schemas.microsoft.com/office/drawing/2014/main" id="{252BDE6F-9F2A-44CB-B628-5B01B8F14AA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3372" name="AutoShape 300" descr="🌿">
          <a:extLst>
            <a:ext uri="{FF2B5EF4-FFF2-40B4-BE49-F238E27FC236}">
              <a16:creationId xmlns:a16="http://schemas.microsoft.com/office/drawing/2014/main" id="{BAC5A07B-9BDF-48B5-85A9-0A679388C6F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304800</xdr:colOff>
      <xdr:row>36</xdr:row>
      <xdr:rowOff>114300</xdr:rowOff>
    </xdr:to>
    <xdr:sp macro="" textlink="">
      <xdr:nvSpPr>
        <xdr:cNvPr id="3373" name="AutoShape 301" descr="🌿">
          <a:extLst>
            <a:ext uri="{FF2B5EF4-FFF2-40B4-BE49-F238E27FC236}">
              <a16:creationId xmlns:a16="http://schemas.microsoft.com/office/drawing/2014/main" id="{6B462B80-F854-4FCA-A59B-468FD42799A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114300</xdr:rowOff>
    </xdr:to>
    <xdr:sp macro="" textlink="">
      <xdr:nvSpPr>
        <xdr:cNvPr id="3374" name="AutoShape 302" descr="🌿">
          <a:extLst>
            <a:ext uri="{FF2B5EF4-FFF2-40B4-BE49-F238E27FC236}">
              <a16:creationId xmlns:a16="http://schemas.microsoft.com/office/drawing/2014/main" id="{D4FEE278-2320-40ED-8951-DF4C87FBABC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36</xdr:row>
      <xdr:rowOff>114300</xdr:rowOff>
    </xdr:to>
    <xdr:sp macro="" textlink="">
      <xdr:nvSpPr>
        <xdr:cNvPr id="3375" name="AutoShape 303" descr="🌿">
          <a:extLst>
            <a:ext uri="{FF2B5EF4-FFF2-40B4-BE49-F238E27FC236}">
              <a16:creationId xmlns:a16="http://schemas.microsoft.com/office/drawing/2014/main" id="{26EF7EA2-744C-453E-B89D-D871E0A414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304800</xdr:colOff>
      <xdr:row>36</xdr:row>
      <xdr:rowOff>114300</xdr:rowOff>
    </xdr:to>
    <xdr:sp macro="" textlink="">
      <xdr:nvSpPr>
        <xdr:cNvPr id="3376" name="AutoShape 304" descr="🌿">
          <a:extLst>
            <a:ext uri="{FF2B5EF4-FFF2-40B4-BE49-F238E27FC236}">
              <a16:creationId xmlns:a16="http://schemas.microsoft.com/office/drawing/2014/main" id="{A257FF57-1733-40AA-95D8-AC7522C4D39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3377" name="AutoShape 305" descr="☘">
          <a:extLst>
            <a:ext uri="{FF2B5EF4-FFF2-40B4-BE49-F238E27FC236}">
              <a16:creationId xmlns:a16="http://schemas.microsoft.com/office/drawing/2014/main" id="{2ED66A5C-D3C6-4296-BCFE-754B1574743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36</xdr:row>
      <xdr:rowOff>304800</xdr:rowOff>
    </xdr:to>
    <xdr:sp macro="" textlink="">
      <xdr:nvSpPr>
        <xdr:cNvPr id="3378" name="AutoShape 306" descr="☘">
          <a:extLst>
            <a:ext uri="{FF2B5EF4-FFF2-40B4-BE49-F238E27FC236}">
              <a16:creationId xmlns:a16="http://schemas.microsoft.com/office/drawing/2014/main" id="{8A969B0C-BC32-4A92-8F12-86A39E44E1A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36</xdr:row>
      <xdr:rowOff>304800</xdr:rowOff>
    </xdr:to>
    <xdr:sp macro="" textlink="">
      <xdr:nvSpPr>
        <xdr:cNvPr id="3379" name="AutoShape 307" descr="☘">
          <a:extLst>
            <a:ext uri="{FF2B5EF4-FFF2-40B4-BE49-F238E27FC236}">
              <a16:creationId xmlns:a16="http://schemas.microsoft.com/office/drawing/2014/main" id="{6CBB5E69-2098-470F-809D-EA22F08254E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36</xdr:row>
      <xdr:rowOff>304800</xdr:rowOff>
    </xdr:to>
    <xdr:sp macro="" textlink="">
      <xdr:nvSpPr>
        <xdr:cNvPr id="3380" name="AutoShape 308" descr="☘">
          <a:extLst>
            <a:ext uri="{FF2B5EF4-FFF2-40B4-BE49-F238E27FC236}">
              <a16:creationId xmlns:a16="http://schemas.microsoft.com/office/drawing/2014/main" id="{612D1BBF-D71F-4D25-BCFD-EFEBF2D1664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36</xdr:row>
      <xdr:rowOff>304800</xdr:rowOff>
    </xdr:to>
    <xdr:sp macro="" textlink="">
      <xdr:nvSpPr>
        <xdr:cNvPr id="3381" name="AutoShape 309" descr="☘">
          <a:extLst>
            <a:ext uri="{FF2B5EF4-FFF2-40B4-BE49-F238E27FC236}">
              <a16:creationId xmlns:a16="http://schemas.microsoft.com/office/drawing/2014/main" id="{B6F873A3-8E0F-4FAE-859A-C96866DC2A3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304800</xdr:colOff>
      <xdr:row>36</xdr:row>
      <xdr:rowOff>304800</xdr:rowOff>
    </xdr:to>
    <xdr:sp macro="" textlink="">
      <xdr:nvSpPr>
        <xdr:cNvPr id="3382" name="AutoShape 310" descr="☘">
          <a:extLst>
            <a:ext uri="{FF2B5EF4-FFF2-40B4-BE49-F238E27FC236}">
              <a16:creationId xmlns:a16="http://schemas.microsoft.com/office/drawing/2014/main" id="{4EE6D5B8-FCF5-476A-917B-2DBF7E4EB61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36</xdr:row>
      <xdr:rowOff>304800</xdr:rowOff>
    </xdr:to>
    <xdr:sp macro="" textlink="">
      <xdr:nvSpPr>
        <xdr:cNvPr id="3383" name="AutoShape 311" descr="☘">
          <a:extLst>
            <a:ext uri="{FF2B5EF4-FFF2-40B4-BE49-F238E27FC236}">
              <a16:creationId xmlns:a16="http://schemas.microsoft.com/office/drawing/2014/main" id="{8812FB81-F53E-4CAE-A8D5-88CB1FFE4F1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3384" name="AutoShape 312" descr="🍀">
          <a:extLst>
            <a:ext uri="{FF2B5EF4-FFF2-40B4-BE49-F238E27FC236}">
              <a16:creationId xmlns:a16="http://schemas.microsoft.com/office/drawing/2014/main" id="{49A75D2B-50E7-4817-BAF2-659A83B5F57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304800</xdr:colOff>
      <xdr:row>37</xdr:row>
      <xdr:rowOff>304800</xdr:rowOff>
    </xdr:to>
    <xdr:sp macro="" textlink="">
      <xdr:nvSpPr>
        <xdr:cNvPr id="3385" name="AutoShape 313" descr="🍀">
          <a:extLst>
            <a:ext uri="{FF2B5EF4-FFF2-40B4-BE49-F238E27FC236}">
              <a16:creationId xmlns:a16="http://schemas.microsoft.com/office/drawing/2014/main" id="{0BB64288-CAA3-4FB3-85BF-0C074C601B4B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37</xdr:row>
      <xdr:rowOff>304800</xdr:rowOff>
    </xdr:to>
    <xdr:sp macro="" textlink="">
      <xdr:nvSpPr>
        <xdr:cNvPr id="3386" name="AutoShape 314" descr="🍀">
          <a:extLst>
            <a:ext uri="{FF2B5EF4-FFF2-40B4-BE49-F238E27FC236}">
              <a16:creationId xmlns:a16="http://schemas.microsoft.com/office/drawing/2014/main" id="{70196ED6-9D42-4B72-9367-29721C50E55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37</xdr:row>
      <xdr:rowOff>304800</xdr:rowOff>
    </xdr:to>
    <xdr:sp macro="" textlink="">
      <xdr:nvSpPr>
        <xdr:cNvPr id="3387" name="AutoShape 315" descr="🍀">
          <a:extLst>
            <a:ext uri="{FF2B5EF4-FFF2-40B4-BE49-F238E27FC236}">
              <a16:creationId xmlns:a16="http://schemas.microsoft.com/office/drawing/2014/main" id="{BE0F8E08-CF04-4C4F-8D9E-36A6143A0C09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37</xdr:row>
      <xdr:rowOff>304800</xdr:rowOff>
    </xdr:to>
    <xdr:sp macro="" textlink="">
      <xdr:nvSpPr>
        <xdr:cNvPr id="3388" name="AutoShape 316" descr="🍀">
          <a:extLst>
            <a:ext uri="{FF2B5EF4-FFF2-40B4-BE49-F238E27FC236}">
              <a16:creationId xmlns:a16="http://schemas.microsoft.com/office/drawing/2014/main" id="{C13459CF-1D9C-45B8-9328-C1866AC60DC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304800</xdr:colOff>
      <xdr:row>37</xdr:row>
      <xdr:rowOff>304800</xdr:rowOff>
    </xdr:to>
    <xdr:sp macro="" textlink="">
      <xdr:nvSpPr>
        <xdr:cNvPr id="3389" name="AutoShape 317" descr="🍀">
          <a:extLst>
            <a:ext uri="{FF2B5EF4-FFF2-40B4-BE49-F238E27FC236}">
              <a16:creationId xmlns:a16="http://schemas.microsoft.com/office/drawing/2014/main" id="{E582BB08-E4BB-42D8-8068-EDCE774A809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37</xdr:row>
      <xdr:rowOff>304800</xdr:rowOff>
    </xdr:to>
    <xdr:sp macro="" textlink="">
      <xdr:nvSpPr>
        <xdr:cNvPr id="3390" name="AutoShape 318" descr="🍀">
          <a:extLst>
            <a:ext uri="{FF2B5EF4-FFF2-40B4-BE49-F238E27FC236}">
              <a16:creationId xmlns:a16="http://schemas.microsoft.com/office/drawing/2014/main" id="{2F8747C4-D3BE-4CF1-851C-51A9AC166AE6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304800</xdr:rowOff>
    </xdr:to>
    <xdr:sp macro="" textlink="">
      <xdr:nvSpPr>
        <xdr:cNvPr id="3391" name="AutoShape 319" descr="🍀">
          <a:extLst>
            <a:ext uri="{FF2B5EF4-FFF2-40B4-BE49-F238E27FC236}">
              <a16:creationId xmlns:a16="http://schemas.microsoft.com/office/drawing/2014/main" id="{7C7F03C0-09B8-44F5-B386-DCBFF59EAB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37</xdr:row>
      <xdr:rowOff>304800</xdr:rowOff>
    </xdr:to>
    <xdr:sp macro="" textlink="">
      <xdr:nvSpPr>
        <xdr:cNvPr id="3392" name="AutoShape 320" descr="🍀">
          <a:extLst>
            <a:ext uri="{FF2B5EF4-FFF2-40B4-BE49-F238E27FC236}">
              <a16:creationId xmlns:a16="http://schemas.microsoft.com/office/drawing/2014/main" id="{7FA28A08-EE28-4C92-8BEE-A5B3978371A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304800</xdr:colOff>
      <xdr:row>37</xdr:row>
      <xdr:rowOff>304800</xdr:rowOff>
    </xdr:to>
    <xdr:sp macro="" textlink="">
      <xdr:nvSpPr>
        <xdr:cNvPr id="3393" name="AutoShape 321" descr="🍀">
          <a:extLst>
            <a:ext uri="{FF2B5EF4-FFF2-40B4-BE49-F238E27FC236}">
              <a16:creationId xmlns:a16="http://schemas.microsoft.com/office/drawing/2014/main" id="{19629353-6C1A-428C-9641-9E391E078096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304800</xdr:colOff>
      <xdr:row>37</xdr:row>
      <xdr:rowOff>304800</xdr:rowOff>
    </xdr:to>
    <xdr:sp macro="" textlink="">
      <xdr:nvSpPr>
        <xdr:cNvPr id="3394" name="AutoShape 322" descr="🍀">
          <a:extLst>
            <a:ext uri="{FF2B5EF4-FFF2-40B4-BE49-F238E27FC236}">
              <a16:creationId xmlns:a16="http://schemas.microsoft.com/office/drawing/2014/main" id="{31828EF4-5E0D-4B85-823E-F3B31E79DE6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3395" name="AutoShape 323" descr="🍁">
          <a:extLst>
            <a:ext uri="{FF2B5EF4-FFF2-40B4-BE49-F238E27FC236}">
              <a16:creationId xmlns:a16="http://schemas.microsoft.com/office/drawing/2014/main" id="{C43B0671-C5E8-4F20-A999-94BBFCE4C693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304800</xdr:colOff>
      <xdr:row>38</xdr:row>
      <xdr:rowOff>304800</xdr:rowOff>
    </xdr:to>
    <xdr:sp macro="" textlink="">
      <xdr:nvSpPr>
        <xdr:cNvPr id="3396" name="AutoShape 324" descr="🍁">
          <a:extLst>
            <a:ext uri="{FF2B5EF4-FFF2-40B4-BE49-F238E27FC236}">
              <a16:creationId xmlns:a16="http://schemas.microsoft.com/office/drawing/2014/main" id="{B928152C-7CBA-4011-AD6F-D6D59172735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38</xdr:row>
      <xdr:rowOff>304800</xdr:rowOff>
    </xdr:to>
    <xdr:sp macro="" textlink="">
      <xdr:nvSpPr>
        <xdr:cNvPr id="3397" name="AutoShape 325" descr="🍁">
          <a:extLst>
            <a:ext uri="{FF2B5EF4-FFF2-40B4-BE49-F238E27FC236}">
              <a16:creationId xmlns:a16="http://schemas.microsoft.com/office/drawing/2014/main" id="{6DD545DE-AFBB-4F51-8A44-E001E3109B4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38</xdr:row>
      <xdr:rowOff>304800</xdr:rowOff>
    </xdr:to>
    <xdr:sp macro="" textlink="">
      <xdr:nvSpPr>
        <xdr:cNvPr id="3398" name="AutoShape 326" descr="🍁">
          <a:extLst>
            <a:ext uri="{FF2B5EF4-FFF2-40B4-BE49-F238E27FC236}">
              <a16:creationId xmlns:a16="http://schemas.microsoft.com/office/drawing/2014/main" id="{27F91F29-0DE5-4794-BA42-27ED9220FDF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38</xdr:row>
      <xdr:rowOff>304800</xdr:rowOff>
    </xdr:to>
    <xdr:sp macro="" textlink="">
      <xdr:nvSpPr>
        <xdr:cNvPr id="3399" name="AutoShape 327" descr="🍁">
          <a:extLst>
            <a:ext uri="{FF2B5EF4-FFF2-40B4-BE49-F238E27FC236}">
              <a16:creationId xmlns:a16="http://schemas.microsoft.com/office/drawing/2014/main" id="{CAD5E51C-1B32-4ED4-98F2-4CACF96576C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304800</xdr:colOff>
      <xdr:row>38</xdr:row>
      <xdr:rowOff>304800</xdr:rowOff>
    </xdr:to>
    <xdr:sp macro="" textlink="">
      <xdr:nvSpPr>
        <xdr:cNvPr id="3400" name="AutoShape 328" descr="🍁">
          <a:extLst>
            <a:ext uri="{FF2B5EF4-FFF2-40B4-BE49-F238E27FC236}">
              <a16:creationId xmlns:a16="http://schemas.microsoft.com/office/drawing/2014/main" id="{B528E6EB-FFE9-48FE-A80B-496B2DE8F68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38</xdr:row>
      <xdr:rowOff>304800</xdr:rowOff>
    </xdr:to>
    <xdr:sp macro="" textlink="">
      <xdr:nvSpPr>
        <xdr:cNvPr id="3401" name="AutoShape 329" descr="🍁">
          <a:extLst>
            <a:ext uri="{FF2B5EF4-FFF2-40B4-BE49-F238E27FC236}">
              <a16:creationId xmlns:a16="http://schemas.microsoft.com/office/drawing/2014/main" id="{0A74D5D0-4F73-473E-999F-C0F5E27AD05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304800</xdr:rowOff>
    </xdr:to>
    <xdr:sp macro="" textlink="">
      <xdr:nvSpPr>
        <xdr:cNvPr id="3402" name="AutoShape 330" descr="🍁">
          <a:extLst>
            <a:ext uri="{FF2B5EF4-FFF2-40B4-BE49-F238E27FC236}">
              <a16:creationId xmlns:a16="http://schemas.microsoft.com/office/drawing/2014/main" id="{2B3B1E8E-4A6A-469A-9D9E-2D3CF21A79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38</xdr:row>
      <xdr:rowOff>304800</xdr:rowOff>
    </xdr:to>
    <xdr:sp macro="" textlink="">
      <xdr:nvSpPr>
        <xdr:cNvPr id="3403" name="AutoShape 331" descr="🍁">
          <a:extLst>
            <a:ext uri="{FF2B5EF4-FFF2-40B4-BE49-F238E27FC236}">
              <a16:creationId xmlns:a16="http://schemas.microsoft.com/office/drawing/2014/main" id="{D183273C-8033-40D2-8834-A0FBA20BACB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304800</xdr:colOff>
      <xdr:row>38</xdr:row>
      <xdr:rowOff>304800</xdr:rowOff>
    </xdr:to>
    <xdr:sp macro="" textlink="">
      <xdr:nvSpPr>
        <xdr:cNvPr id="3404" name="AutoShape 332" descr="🍁">
          <a:extLst>
            <a:ext uri="{FF2B5EF4-FFF2-40B4-BE49-F238E27FC236}">
              <a16:creationId xmlns:a16="http://schemas.microsoft.com/office/drawing/2014/main" id="{A69F2D54-3B19-40CB-AC2F-AA205606A625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304800</xdr:colOff>
      <xdr:row>38</xdr:row>
      <xdr:rowOff>304800</xdr:rowOff>
    </xdr:to>
    <xdr:sp macro="" textlink="">
      <xdr:nvSpPr>
        <xdr:cNvPr id="3405" name="AutoShape 333" descr="🍁">
          <a:extLst>
            <a:ext uri="{FF2B5EF4-FFF2-40B4-BE49-F238E27FC236}">
              <a16:creationId xmlns:a16="http://schemas.microsoft.com/office/drawing/2014/main" id="{E3460CAE-0A7F-4ED4-8D16-32D96EEA436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304800</xdr:rowOff>
    </xdr:to>
    <xdr:sp macro="" textlink="">
      <xdr:nvSpPr>
        <xdr:cNvPr id="3406" name="AutoShape 334" descr="🍂">
          <a:extLst>
            <a:ext uri="{FF2B5EF4-FFF2-40B4-BE49-F238E27FC236}">
              <a16:creationId xmlns:a16="http://schemas.microsoft.com/office/drawing/2014/main" id="{DC99F981-891C-4231-9D52-01409C40405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304800</xdr:colOff>
      <xdr:row>39</xdr:row>
      <xdr:rowOff>304800</xdr:rowOff>
    </xdr:to>
    <xdr:sp macro="" textlink="">
      <xdr:nvSpPr>
        <xdr:cNvPr id="3407" name="AutoShape 335" descr="🍂">
          <a:extLst>
            <a:ext uri="{FF2B5EF4-FFF2-40B4-BE49-F238E27FC236}">
              <a16:creationId xmlns:a16="http://schemas.microsoft.com/office/drawing/2014/main" id="{5651ED6A-8BEC-4373-BFEC-519511B6F0D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39</xdr:row>
      <xdr:rowOff>304800</xdr:rowOff>
    </xdr:to>
    <xdr:sp macro="" textlink="">
      <xdr:nvSpPr>
        <xdr:cNvPr id="3408" name="AutoShape 336" descr="🍂">
          <a:extLst>
            <a:ext uri="{FF2B5EF4-FFF2-40B4-BE49-F238E27FC236}">
              <a16:creationId xmlns:a16="http://schemas.microsoft.com/office/drawing/2014/main" id="{BA4BF100-8E7E-4193-A603-3EFFCE5A1B2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39</xdr:row>
      <xdr:rowOff>304800</xdr:rowOff>
    </xdr:to>
    <xdr:sp macro="" textlink="">
      <xdr:nvSpPr>
        <xdr:cNvPr id="3409" name="AutoShape 337" descr="🍂">
          <a:extLst>
            <a:ext uri="{FF2B5EF4-FFF2-40B4-BE49-F238E27FC236}">
              <a16:creationId xmlns:a16="http://schemas.microsoft.com/office/drawing/2014/main" id="{985FEB21-605C-4A41-803B-6288CB92A9C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39</xdr:row>
      <xdr:rowOff>304800</xdr:rowOff>
    </xdr:to>
    <xdr:sp macro="" textlink="">
      <xdr:nvSpPr>
        <xdr:cNvPr id="3410" name="AutoShape 338" descr="🍂">
          <a:extLst>
            <a:ext uri="{FF2B5EF4-FFF2-40B4-BE49-F238E27FC236}">
              <a16:creationId xmlns:a16="http://schemas.microsoft.com/office/drawing/2014/main" id="{4A09C0AF-C8EB-4E69-8C0C-3B7CB4BAA0A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304800</xdr:colOff>
      <xdr:row>39</xdr:row>
      <xdr:rowOff>304800</xdr:rowOff>
    </xdr:to>
    <xdr:sp macro="" textlink="">
      <xdr:nvSpPr>
        <xdr:cNvPr id="3411" name="AutoShape 339" descr="🍂">
          <a:extLst>
            <a:ext uri="{FF2B5EF4-FFF2-40B4-BE49-F238E27FC236}">
              <a16:creationId xmlns:a16="http://schemas.microsoft.com/office/drawing/2014/main" id="{FB84A530-BCE6-4676-8846-E894B1950A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39</xdr:row>
      <xdr:rowOff>304800</xdr:rowOff>
    </xdr:to>
    <xdr:sp macro="" textlink="">
      <xdr:nvSpPr>
        <xdr:cNvPr id="3412" name="AutoShape 340" descr="🍂">
          <a:extLst>
            <a:ext uri="{FF2B5EF4-FFF2-40B4-BE49-F238E27FC236}">
              <a16:creationId xmlns:a16="http://schemas.microsoft.com/office/drawing/2014/main" id="{CBE2CF0B-7502-4943-9260-F698E3896A6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304800</xdr:rowOff>
    </xdr:to>
    <xdr:sp macro="" textlink="">
      <xdr:nvSpPr>
        <xdr:cNvPr id="3413" name="AutoShape 341" descr="🍂">
          <a:extLst>
            <a:ext uri="{FF2B5EF4-FFF2-40B4-BE49-F238E27FC236}">
              <a16:creationId xmlns:a16="http://schemas.microsoft.com/office/drawing/2014/main" id="{7A347236-48AE-4949-90FF-8EFA99BD11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39</xdr:row>
      <xdr:rowOff>304800</xdr:rowOff>
    </xdr:to>
    <xdr:sp macro="" textlink="">
      <xdr:nvSpPr>
        <xdr:cNvPr id="3414" name="AutoShape 342" descr="🍂">
          <a:extLst>
            <a:ext uri="{FF2B5EF4-FFF2-40B4-BE49-F238E27FC236}">
              <a16:creationId xmlns:a16="http://schemas.microsoft.com/office/drawing/2014/main" id="{DE7264BD-2815-4F5E-88F8-1840003ECDB7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304800</xdr:colOff>
      <xdr:row>39</xdr:row>
      <xdr:rowOff>304800</xdr:rowOff>
    </xdr:to>
    <xdr:sp macro="" textlink="">
      <xdr:nvSpPr>
        <xdr:cNvPr id="3415" name="AutoShape 343" descr="🍂">
          <a:extLst>
            <a:ext uri="{FF2B5EF4-FFF2-40B4-BE49-F238E27FC236}">
              <a16:creationId xmlns:a16="http://schemas.microsoft.com/office/drawing/2014/main" id="{FF62658B-0EEC-4BD6-85EF-F86303FA30F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304800</xdr:rowOff>
    </xdr:to>
    <xdr:sp macro="" textlink="">
      <xdr:nvSpPr>
        <xdr:cNvPr id="3416" name="AutoShape 344" descr="🍃">
          <a:extLst>
            <a:ext uri="{FF2B5EF4-FFF2-40B4-BE49-F238E27FC236}">
              <a16:creationId xmlns:a16="http://schemas.microsoft.com/office/drawing/2014/main" id="{6E6A1E6E-0DB4-4626-8254-F114CB62A92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304800</xdr:colOff>
      <xdr:row>40</xdr:row>
      <xdr:rowOff>304800</xdr:rowOff>
    </xdr:to>
    <xdr:sp macro="" textlink="">
      <xdr:nvSpPr>
        <xdr:cNvPr id="3417" name="AutoShape 345" descr="🍃">
          <a:extLst>
            <a:ext uri="{FF2B5EF4-FFF2-40B4-BE49-F238E27FC236}">
              <a16:creationId xmlns:a16="http://schemas.microsoft.com/office/drawing/2014/main" id="{1FEBD400-D8AD-435E-9AA9-17FC254723D6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304800</xdr:colOff>
      <xdr:row>40</xdr:row>
      <xdr:rowOff>304800</xdr:rowOff>
    </xdr:to>
    <xdr:sp macro="" textlink="">
      <xdr:nvSpPr>
        <xdr:cNvPr id="3418" name="AutoShape 346" descr="🍃">
          <a:extLst>
            <a:ext uri="{FF2B5EF4-FFF2-40B4-BE49-F238E27FC236}">
              <a16:creationId xmlns:a16="http://schemas.microsoft.com/office/drawing/2014/main" id="{F484C4B1-ED4D-4F13-BF6E-27F39008A9C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3419" name="AutoShape 347" descr="🍃">
          <a:extLst>
            <a:ext uri="{FF2B5EF4-FFF2-40B4-BE49-F238E27FC236}">
              <a16:creationId xmlns:a16="http://schemas.microsoft.com/office/drawing/2014/main" id="{25BC5678-E8F7-45DE-9F8E-FA2C30D7B481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40</xdr:row>
      <xdr:rowOff>304800</xdr:rowOff>
    </xdr:to>
    <xdr:sp macro="" textlink="">
      <xdr:nvSpPr>
        <xdr:cNvPr id="3420" name="AutoShape 348" descr="🍃">
          <a:extLst>
            <a:ext uri="{FF2B5EF4-FFF2-40B4-BE49-F238E27FC236}">
              <a16:creationId xmlns:a16="http://schemas.microsoft.com/office/drawing/2014/main" id="{AD77342C-7FAE-4CB3-A131-B9B318661D3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304800</xdr:colOff>
      <xdr:row>40</xdr:row>
      <xdr:rowOff>304800</xdr:rowOff>
    </xdr:to>
    <xdr:sp macro="" textlink="">
      <xdr:nvSpPr>
        <xdr:cNvPr id="3421" name="AutoShape 349" descr="🍃">
          <a:extLst>
            <a:ext uri="{FF2B5EF4-FFF2-40B4-BE49-F238E27FC236}">
              <a16:creationId xmlns:a16="http://schemas.microsoft.com/office/drawing/2014/main" id="{7984BFA8-3663-4CD4-890E-28EF337B1CD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40</xdr:row>
      <xdr:rowOff>304800</xdr:rowOff>
    </xdr:to>
    <xdr:sp macro="" textlink="">
      <xdr:nvSpPr>
        <xdr:cNvPr id="3422" name="AutoShape 350" descr="🍃">
          <a:extLst>
            <a:ext uri="{FF2B5EF4-FFF2-40B4-BE49-F238E27FC236}">
              <a16:creationId xmlns:a16="http://schemas.microsoft.com/office/drawing/2014/main" id="{81ED244F-1758-4CFD-AF73-D40F444B060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304800</xdr:rowOff>
    </xdr:to>
    <xdr:sp macro="" textlink="">
      <xdr:nvSpPr>
        <xdr:cNvPr id="3423" name="AutoShape 351" descr="🍃">
          <a:extLst>
            <a:ext uri="{FF2B5EF4-FFF2-40B4-BE49-F238E27FC236}">
              <a16:creationId xmlns:a16="http://schemas.microsoft.com/office/drawing/2014/main" id="{5E37D05E-0709-4DC2-8234-89F049FEEB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40</xdr:row>
      <xdr:rowOff>304800</xdr:rowOff>
    </xdr:to>
    <xdr:sp macro="" textlink="">
      <xdr:nvSpPr>
        <xdr:cNvPr id="3424" name="AutoShape 352" descr="🍃">
          <a:extLst>
            <a:ext uri="{FF2B5EF4-FFF2-40B4-BE49-F238E27FC236}">
              <a16:creationId xmlns:a16="http://schemas.microsoft.com/office/drawing/2014/main" id="{50259909-C581-492E-B8B1-7A1638C23B9B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114300</xdr:rowOff>
    </xdr:to>
    <xdr:sp macro="" textlink="">
      <xdr:nvSpPr>
        <xdr:cNvPr id="3425" name="AutoShape 353" descr="💐">
          <a:extLst>
            <a:ext uri="{FF2B5EF4-FFF2-40B4-BE49-F238E27FC236}">
              <a16:creationId xmlns:a16="http://schemas.microsoft.com/office/drawing/2014/main" id="{F0B0B0C1-0B80-4019-9945-B013673F70F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304800</xdr:colOff>
      <xdr:row>42</xdr:row>
      <xdr:rowOff>114300</xdr:rowOff>
    </xdr:to>
    <xdr:sp macro="" textlink="">
      <xdr:nvSpPr>
        <xdr:cNvPr id="3426" name="AutoShape 354" descr="💐">
          <a:extLst>
            <a:ext uri="{FF2B5EF4-FFF2-40B4-BE49-F238E27FC236}">
              <a16:creationId xmlns:a16="http://schemas.microsoft.com/office/drawing/2014/main" id="{8764962A-031A-4766-823D-EF7335DB9CA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3427" name="AutoShape 355" descr="💐">
          <a:extLst>
            <a:ext uri="{FF2B5EF4-FFF2-40B4-BE49-F238E27FC236}">
              <a16:creationId xmlns:a16="http://schemas.microsoft.com/office/drawing/2014/main" id="{535E9573-482A-4F6F-8DD3-E0CB51C967C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114300</xdr:rowOff>
    </xdr:to>
    <xdr:sp macro="" textlink="">
      <xdr:nvSpPr>
        <xdr:cNvPr id="3428" name="AutoShape 356" descr="💐">
          <a:extLst>
            <a:ext uri="{FF2B5EF4-FFF2-40B4-BE49-F238E27FC236}">
              <a16:creationId xmlns:a16="http://schemas.microsoft.com/office/drawing/2014/main" id="{D8F31B9B-B744-4967-9EB1-25CFE5FB4BB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3429" name="AutoShape 357" descr="💐">
          <a:extLst>
            <a:ext uri="{FF2B5EF4-FFF2-40B4-BE49-F238E27FC236}">
              <a16:creationId xmlns:a16="http://schemas.microsoft.com/office/drawing/2014/main" id="{D5F16B29-5841-467D-9469-0F54D1C33F4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304800</xdr:colOff>
      <xdr:row>42</xdr:row>
      <xdr:rowOff>114300</xdr:rowOff>
    </xdr:to>
    <xdr:sp macro="" textlink="">
      <xdr:nvSpPr>
        <xdr:cNvPr id="3430" name="AutoShape 358" descr="💐">
          <a:extLst>
            <a:ext uri="{FF2B5EF4-FFF2-40B4-BE49-F238E27FC236}">
              <a16:creationId xmlns:a16="http://schemas.microsoft.com/office/drawing/2014/main" id="{749F0F0E-CF05-48DD-B8A5-DC1E2F95359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3431" name="AutoShape 359" descr="💐">
          <a:extLst>
            <a:ext uri="{FF2B5EF4-FFF2-40B4-BE49-F238E27FC236}">
              <a16:creationId xmlns:a16="http://schemas.microsoft.com/office/drawing/2014/main" id="{42BF5AF3-44BB-407F-AB94-F1A0080885E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42</xdr:row>
      <xdr:rowOff>114300</xdr:rowOff>
    </xdr:to>
    <xdr:sp macro="" textlink="">
      <xdr:nvSpPr>
        <xdr:cNvPr id="3432" name="AutoShape 360" descr="💐">
          <a:extLst>
            <a:ext uri="{FF2B5EF4-FFF2-40B4-BE49-F238E27FC236}">
              <a16:creationId xmlns:a16="http://schemas.microsoft.com/office/drawing/2014/main" id="{2D5B8FAA-6635-4128-920D-D94F98399F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114300</xdr:rowOff>
    </xdr:to>
    <xdr:sp macro="" textlink="">
      <xdr:nvSpPr>
        <xdr:cNvPr id="3433" name="AutoShape 361" descr="💐">
          <a:extLst>
            <a:ext uri="{FF2B5EF4-FFF2-40B4-BE49-F238E27FC236}">
              <a16:creationId xmlns:a16="http://schemas.microsoft.com/office/drawing/2014/main" id="{A770E633-D5DF-4549-99D5-D4B4C6EB24C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304800</xdr:colOff>
      <xdr:row>42</xdr:row>
      <xdr:rowOff>114300</xdr:rowOff>
    </xdr:to>
    <xdr:sp macro="" textlink="">
      <xdr:nvSpPr>
        <xdr:cNvPr id="3434" name="AutoShape 362" descr="💐">
          <a:extLst>
            <a:ext uri="{FF2B5EF4-FFF2-40B4-BE49-F238E27FC236}">
              <a16:creationId xmlns:a16="http://schemas.microsoft.com/office/drawing/2014/main" id="{B3B70C6F-424C-40F6-AA9B-696DF9FBF2A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304800</xdr:rowOff>
    </xdr:to>
    <xdr:sp macro="" textlink="">
      <xdr:nvSpPr>
        <xdr:cNvPr id="3435" name="AutoShape 363" descr="🌸">
          <a:extLst>
            <a:ext uri="{FF2B5EF4-FFF2-40B4-BE49-F238E27FC236}">
              <a16:creationId xmlns:a16="http://schemas.microsoft.com/office/drawing/2014/main" id="{41F00E25-B660-447A-9030-0E919FFCAD2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304800</xdr:colOff>
      <xdr:row>42</xdr:row>
      <xdr:rowOff>304800</xdr:rowOff>
    </xdr:to>
    <xdr:sp macro="" textlink="">
      <xdr:nvSpPr>
        <xdr:cNvPr id="3436" name="AutoShape 364" descr="🌸">
          <a:extLst>
            <a:ext uri="{FF2B5EF4-FFF2-40B4-BE49-F238E27FC236}">
              <a16:creationId xmlns:a16="http://schemas.microsoft.com/office/drawing/2014/main" id="{77C105AA-7A53-42C2-827C-9BBFCFD723D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42</xdr:row>
      <xdr:rowOff>304800</xdr:rowOff>
    </xdr:to>
    <xdr:sp macro="" textlink="">
      <xdr:nvSpPr>
        <xdr:cNvPr id="3437" name="AutoShape 365" descr="🌸">
          <a:extLst>
            <a:ext uri="{FF2B5EF4-FFF2-40B4-BE49-F238E27FC236}">
              <a16:creationId xmlns:a16="http://schemas.microsoft.com/office/drawing/2014/main" id="{14E72D4A-D020-42F1-A492-A572160BDF3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304800</xdr:colOff>
      <xdr:row>42</xdr:row>
      <xdr:rowOff>304800</xdr:rowOff>
    </xdr:to>
    <xdr:sp macro="" textlink="">
      <xdr:nvSpPr>
        <xdr:cNvPr id="3438" name="AutoShape 366" descr="🌸">
          <a:extLst>
            <a:ext uri="{FF2B5EF4-FFF2-40B4-BE49-F238E27FC236}">
              <a16:creationId xmlns:a16="http://schemas.microsoft.com/office/drawing/2014/main" id="{C8732F5F-8285-4601-B66F-7FD7CB3B7F7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42</xdr:row>
      <xdr:rowOff>304800</xdr:rowOff>
    </xdr:to>
    <xdr:sp macro="" textlink="">
      <xdr:nvSpPr>
        <xdr:cNvPr id="3439" name="AutoShape 367" descr="🌸">
          <a:extLst>
            <a:ext uri="{FF2B5EF4-FFF2-40B4-BE49-F238E27FC236}">
              <a16:creationId xmlns:a16="http://schemas.microsoft.com/office/drawing/2014/main" id="{DE9FFA3F-E35E-4124-9CE1-0C5B175EE0E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304800</xdr:colOff>
      <xdr:row>42</xdr:row>
      <xdr:rowOff>304800</xdr:rowOff>
    </xdr:to>
    <xdr:sp macro="" textlink="">
      <xdr:nvSpPr>
        <xdr:cNvPr id="3440" name="AutoShape 368" descr="🌸">
          <a:extLst>
            <a:ext uri="{FF2B5EF4-FFF2-40B4-BE49-F238E27FC236}">
              <a16:creationId xmlns:a16="http://schemas.microsoft.com/office/drawing/2014/main" id="{87D7145B-7317-467B-94F1-F1B1D7E8095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42</xdr:row>
      <xdr:rowOff>304800</xdr:rowOff>
    </xdr:to>
    <xdr:sp macro="" textlink="">
      <xdr:nvSpPr>
        <xdr:cNvPr id="3441" name="AutoShape 369" descr="🌸">
          <a:extLst>
            <a:ext uri="{FF2B5EF4-FFF2-40B4-BE49-F238E27FC236}">
              <a16:creationId xmlns:a16="http://schemas.microsoft.com/office/drawing/2014/main" id="{C1BE7497-E0DB-4B95-ACAD-059B7ACE7595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42</xdr:row>
      <xdr:rowOff>304800</xdr:rowOff>
    </xdr:to>
    <xdr:sp macro="" textlink="">
      <xdr:nvSpPr>
        <xdr:cNvPr id="3442" name="AutoShape 370" descr="🌸">
          <a:extLst>
            <a:ext uri="{FF2B5EF4-FFF2-40B4-BE49-F238E27FC236}">
              <a16:creationId xmlns:a16="http://schemas.microsoft.com/office/drawing/2014/main" id="{356C448E-4FCB-4C5C-A11E-E1AE3D4D3B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42</xdr:row>
      <xdr:rowOff>304800</xdr:rowOff>
    </xdr:to>
    <xdr:sp macro="" textlink="">
      <xdr:nvSpPr>
        <xdr:cNvPr id="3443" name="AutoShape 371" descr="🌸">
          <a:extLst>
            <a:ext uri="{FF2B5EF4-FFF2-40B4-BE49-F238E27FC236}">
              <a16:creationId xmlns:a16="http://schemas.microsoft.com/office/drawing/2014/main" id="{F77F6547-6F08-41C1-9B41-9FA4BABA06AF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304800</xdr:colOff>
      <xdr:row>42</xdr:row>
      <xdr:rowOff>304800</xdr:rowOff>
    </xdr:to>
    <xdr:sp macro="" textlink="">
      <xdr:nvSpPr>
        <xdr:cNvPr id="3444" name="AutoShape 372" descr="🌸">
          <a:extLst>
            <a:ext uri="{FF2B5EF4-FFF2-40B4-BE49-F238E27FC236}">
              <a16:creationId xmlns:a16="http://schemas.microsoft.com/office/drawing/2014/main" id="{117E0140-9C44-419A-8FBD-4F6043348AA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304800</xdr:colOff>
      <xdr:row>42</xdr:row>
      <xdr:rowOff>304800</xdr:rowOff>
    </xdr:to>
    <xdr:sp macro="" textlink="">
      <xdr:nvSpPr>
        <xdr:cNvPr id="3445" name="AutoShape 373" descr="🌸">
          <a:extLst>
            <a:ext uri="{FF2B5EF4-FFF2-40B4-BE49-F238E27FC236}">
              <a16:creationId xmlns:a16="http://schemas.microsoft.com/office/drawing/2014/main" id="{16962AB8-4339-4B9A-A521-7AD26480DEF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304800</xdr:rowOff>
    </xdr:to>
    <xdr:sp macro="" textlink="">
      <xdr:nvSpPr>
        <xdr:cNvPr id="3446" name="AutoShape 374" descr="💮">
          <a:extLst>
            <a:ext uri="{FF2B5EF4-FFF2-40B4-BE49-F238E27FC236}">
              <a16:creationId xmlns:a16="http://schemas.microsoft.com/office/drawing/2014/main" id="{F22B9B23-EF9F-430A-95F4-7F62C57E2FA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304800</xdr:colOff>
      <xdr:row>43</xdr:row>
      <xdr:rowOff>304800</xdr:rowOff>
    </xdr:to>
    <xdr:sp macro="" textlink="">
      <xdr:nvSpPr>
        <xdr:cNvPr id="3447" name="AutoShape 375" descr="💮">
          <a:extLst>
            <a:ext uri="{FF2B5EF4-FFF2-40B4-BE49-F238E27FC236}">
              <a16:creationId xmlns:a16="http://schemas.microsoft.com/office/drawing/2014/main" id="{288127E3-E128-4D5D-BB55-EEEB0BFA7EB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43</xdr:row>
      <xdr:rowOff>304800</xdr:rowOff>
    </xdr:to>
    <xdr:sp macro="" textlink="">
      <xdr:nvSpPr>
        <xdr:cNvPr id="3448" name="AutoShape 376" descr="💮">
          <a:extLst>
            <a:ext uri="{FF2B5EF4-FFF2-40B4-BE49-F238E27FC236}">
              <a16:creationId xmlns:a16="http://schemas.microsoft.com/office/drawing/2014/main" id="{31E06CBA-8E2A-49BA-86E1-E472FFFB08B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304800</xdr:colOff>
      <xdr:row>43</xdr:row>
      <xdr:rowOff>304800</xdr:rowOff>
    </xdr:to>
    <xdr:sp macro="" textlink="">
      <xdr:nvSpPr>
        <xdr:cNvPr id="3449" name="AutoShape 377" descr="💮">
          <a:extLst>
            <a:ext uri="{FF2B5EF4-FFF2-40B4-BE49-F238E27FC236}">
              <a16:creationId xmlns:a16="http://schemas.microsoft.com/office/drawing/2014/main" id="{7DB5E0DD-E46E-4238-85E5-A8B9A192407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43</xdr:row>
      <xdr:rowOff>304800</xdr:rowOff>
    </xdr:to>
    <xdr:sp macro="" textlink="">
      <xdr:nvSpPr>
        <xdr:cNvPr id="3450" name="AutoShape 378" descr="💮">
          <a:extLst>
            <a:ext uri="{FF2B5EF4-FFF2-40B4-BE49-F238E27FC236}">
              <a16:creationId xmlns:a16="http://schemas.microsoft.com/office/drawing/2014/main" id="{6843328F-6BA2-4802-B407-DA0F9535AA6D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304800</xdr:colOff>
      <xdr:row>43</xdr:row>
      <xdr:rowOff>304800</xdr:rowOff>
    </xdr:to>
    <xdr:sp macro="" textlink="">
      <xdr:nvSpPr>
        <xdr:cNvPr id="3451" name="AutoShape 379" descr="💮">
          <a:extLst>
            <a:ext uri="{FF2B5EF4-FFF2-40B4-BE49-F238E27FC236}">
              <a16:creationId xmlns:a16="http://schemas.microsoft.com/office/drawing/2014/main" id="{F9207773-971A-4B4C-8B00-7A5847E4445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43</xdr:row>
      <xdr:rowOff>304800</xdr:rowOff>
    </xdr:to>
    <xdr:sp macro="" textlink="">
      <xdr:nvSpPr>
        <xdr:cNvPr id="3452" name="AutoShape 380" descr="💮">
          <a:extLst>
            <a:ext uri="{FF2B5EF4-FFF2-40B4-BE49-F238E27FC236}">
              <a16:creationId xmlns:a16="http://schemas.microsoft.com/office/drawing/2014/main" id="{8066C6E4-26DB-4EC2-AFB5-9822C7C1E6C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304800</xdr:rowOff>
    </xdr:to>
    <xdr:sp macro="" textlink="">
      <xdr:nvSpPr>
        <xdr:cNvPr id="3453" name="AutoShape 381" descr="💮">
          <a:extLst>
            <a:ext uri="{FF2B5EF4-FFF2-40B4-BE49-F238E27FC236}">
              <a16:creationId xmlns:a16="http://schemas.microsoft.com/office/drawing/2014/main" id="{5620BDA4-F5A9-4A5A-8799-3C459ECB17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304800</xdr:colOff>
      <xdr:row>43</xdr:row>
      <xdr:rowOff>304800</xdr:rowOff>
    </xdr:to>
    <xdr:sp macro="" textlink="">
      <xdr:nvSpPr>
        <xdr:cNvPr id="3454" name="AutoShape 382" descr="💮">
          <a:extLst>
            <a:ext uri="{FF2B5EF4-FFF2-40B4-BE49-F238E27FC236}">
              <a16:creationId xmlns:a16="http://schemas.microsoft.com/office/drawing/2014/main" id="{82A1ABB5-D8E9-47A5-B83C-5C694E1E831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114300</xdr:rowOff>
    </xdr:to>
    <xdr:sp macro="" textlink="">
      <xdr:nvSpPr>
        <xdr:cNvPr id="3455" name="AutoShape 383" descr="🏵">
          <a:extLst>
            <a:ext uri="{FF2B5EF4-FFF2-40B4-BE49-F238E27FC236}">
              <a16:creationId xmlns:a16="http://schemas.microsoft.com/office/drawing/2014/main" id="{3D31FBC8-E51C-437A-BA43-A249CC9C434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304800</xdr:colOff>
      <xdr:row>45</xdr:row>
      <xdr:rowOff>114300</xdr:rowOff>
    </xdr:to>
    <xdr:sp macro="" textlink="">
      <xdr:nvSpPr>
        <xdr:cNvPr id="3456" name="AutoShape 384" descr="🏵">
          <a:extLst>
            <a:ext uri="{FF2B5EF4-FFF2-40B4-BE49-F238E27FC236}">
              <a16:creationId xmlns:a16="http://schemas.microsoft.com/office/drawing/2014/main" id="{41AEEC2C-C120-432E-AE6E-0235BE5BB79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304800</xdr:colOff>
      <xdr:row>45</xdr:row>
      <xdr:rowOff>114300</xdr:rowOff>
    </xdr:to>
    <xdr:sp macro="" textlink="">
      <xdr:nvSpPr>
        <xdr:cNvPr id="3457" name="AutoShape 385" descr="🏵">
          <a:extLst>
            <a:ext uri="{FF2B5EF4-FFF2-40B4-BE49-F238E27FC236}">
              <a16:creationId xmlns:a16="http://schemas.microsoft.com/office/drawing/2014/main" id="{65061A47-104E-488E-8935-DFC0E4CE48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114300</xdr:rowOff>
    </xdr:to>
    <xdr:sp macro="" textlink="">
      <xdr:nvSpPr>
        <xdr:cNvPr id="3458" name="AutoShape 386" descr="🏵">
          <a:extLst>
            <a:ext uri="{FF2B5EF4-FFF2-40B4-BE49-F238E27FC236}">
              <a16:creationId xmlns:a16="http://schemas.microsoft.com/office/drawing/2014/main" id="{6059AF6B-0522-4AC9-BBF7-429E81D8B59B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114300</xdr:rowOff>
    </xdr:to>
    <xdr:sp macro="" textlink="">
      <xdr:nvSpPr>
        <xdr:cNvPr id="3459" name="AutoShape 387" descr="🏵">
          <a:extLst>
            <a:ext uri="{FF2B5EF4-FFF2-40B4-BE49-F238E27FC236}">
              <a16:creationId xmlns:a16="http://schemas.microsoft.com/office/drawing/2014/main" id="{F110E78A-8CF6-4387-8A3E-3F64C7150B9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304800</xdr:colOff>
      <xdr:row>45</xdr:row>
      <xdr:rowOff>114300</xdr:rowOff>
    </xdr:to>
    <xdr:sp macro="" textlink="">
      <xdr:nvSpPr>
        <xdr:cNvPr id="3460" name="AutoShape 388" descr="🏵">
          <a:extLst>
            <a:ext uri="{FF2B5EF4-FFF2-40B4-BE49-F238E27FC236}">
              <a16:creationId xmlns:a16="http://schemas.microsoft.com/office/drawing/2014/main" id="{30C9BBB2-1D12-4E29-BB81-B2124E6087C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114300</xdr:rowOff>
    </xdr:to>
    <xdr:sp macro="" textlink="">
      <xdr:nvSpPr>
        <xdr:cNvPr id="3461" name="AutoShape 389" descr="🏵">
          <a:extLst>
            <a:ext uri="{FF2B5EF4-FFF2-40B4-BE49-F238E27FC236}">
              <a16:creationId xmlns:a16="http://schemas.microsoft.com/office/drawing/2014/main" id="{D2F6279A-2FAD-486F-B5D4-D000F25D5C87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114300</xdr:rowOff>
    </xdr:to>
    <xdr:sp macro="" textlink="">
      <xdr:nvSpPr>
        <xdr:cNvPr id="3462" name="AutoShape 390" descr="🌹">
          <a:extLst>
            <a:ext uri="{FF2B5EF4-FFF2-40B4-BE49-F238E27FC236}">
              <a16:creationId xmlns:a16="http://schemas.microsoft.com/office/drawing/2014/main" id="{6A818BF3-76E5-4326-A932-028CCE7F8A6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114300</xdr:rowOff>
    </xdr:to>
    <xdr:sp macro="" textlink="">
      <xdr:nvSpPr>
        <xdr:cNvPr id="3463" name="AutoShape 391" descr="🌹">
          <a:extLst>
            <a:ext uri="{FF2B5EF4-FFF2-40B4-BE49-F238E27FC236}">
              <a16:creationId xmlns:a16="http://schemas.microsoft.com/office/drawing/2014/main" id="{EE0A876E-CE50-436D-8B32-68624A0E276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114300</xdr:rowOff>
    </xdr:to>
    <xdr:sp macro="" textlink="">
      <xdr:nvSpPr>
        <xdr:cNvPr id="3464" name="AutoShape 392" descr="🌹">
          <a:extLst>
            <a:ext uri="{FF2B5EF4-FFF2-40B4-BE49-F238E27FC236}">
              <a16:creationId xmlns:a16="http://schemas.microsoft.com/office/drawing/2014/main" id="{5A1C9425-11DD-493F-AFA8-7266F3E1CB3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114300</xdr:rowOff>
    </xdr:to>
    <xdr:sp macro="" textlink="">
      <xdr:nvSpPr>
        <xdr:cNvPr id="3465" name="AutoShape 393" descr="🌹">
          <a:extLst>
            <a:ext uri="{FF2B5EF4-FFF2-40B4-BE49-F238E27FC236}">
              <a16:creationId xmlns:a16="http://schemas.microsoft.com/office/drawing/2014/main" id="{3ACBD789-0BBB-4FCB-ACF5-3C0022B50DF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114300</xdr:rowOff>
    </xdr:to>
    <xdr:sp macro="" textlink="">
      <xdr:nvSpPr>
        <xdr:cNvPr id="3466" name="AutoShape 394" descr="🌹">
          <a:extLst>
            <a:ext uri="{FF2B5EF4-FFF2-40B4-BE49-F238E27FC236}">
              <a16:creationId xmlns:a16="http://schemas.microsoft.com/office/drawing/2014/main" id="{C1BBF5A8-C93D-4141-8518-6635A71515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8</xdr:col>
      <xdr:colOff>304800</xdr:colOff>
      <xdr:row>46</xdr:row>
      <xdr:rowOff>114300</xdr:rowOff>
    </xdr:to>
    <xdr:sp macro="" textlink="">
      <xdr:nvSpPr>
        <xdr:cNvPr id="3467" name="AutoShape 395" descr="🌹">
          <a:extLst>
            <a:ext uri="{FF2B5EF4-FFF2-40B4-BE49-F238E27FC236}">
              <a16:creationId xmlns:a16="http://schemas.microsoft.com/office/drawing/2014/main" id="{2258CCF6-424C-40F6-BF8C-D8AFC44E33E8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114300</xdr:rowOff>
    </xdr:to>
    <xdr:sp macro="" textlink="">
      <xdr:nvSpPr>
        <xdr:cNvPr id="3468" name="AutoShape 396" descr="🌹">
          <a:extLst>
            <a:ext uri="{FF2B5EF4-FFF2-40B4-BE49-F238E27FC236}">
              <a16:creationId xmlns:a16="http://schemas.microsoft.com/office/drawing/2014/main" id="{29DA0CA3-EFDB-44B1-BE64-40F2417AA5F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46</xdr:row>
      <xdr:rowOff>114300</xdr:rowOff>
    </xdr:to>
    <xdr:sp macro="" textlink="">
      <xdr:nvSpPr>
        <xdr:cNvPr id="3469" name="AutoShape 397" descr="🌹">
          <a:extLst>
            <a:ext uri="{FF2B5EF4-FFF2-40B4-BE49-F238E27FC236}">
              <a16:creationId xmlns:a16="http://schemas.microsoft.com/office/drawing/2014/main" id="{3B746F64-6AF1-4E44-AF15-2664F4DDAB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114300</xdr:rowOff>
    </xdr:to>
    <xdr:sp macro="" textlink="">
      <xdr:nvSpPr>
        <xdr:cNvPr id="3470" name="AutoShape 398" descr="🌹">
          <a:extLst>
            <a:ext uri="{FF2B5EF4-FFF2-40B4-BE49-F238E27FC236}">
              <a16:creationId xmlns:a16="http://schemas.microsoft.com/office/drawing/2014/main" id="{3682DB59-0ABD-4B4E-BAC4-DFCD0A6AA4A3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304800</xdr:colOff>
      <xdr:row>46</xdr:row>
      <xdr:rowOff>114300</xdr:rowOff>
    </xdr:to>
    <xdr:sp macro="" textlink="">
      <xdr:nvSpPr>
        <xdr:cNvPr id="3471" name="AutoShape 399" descr="🌹">
          <a:extLst>
            <a:ext uri="{FF2B5EF4-FFF2-40B4-BE49-F238E27FC236}">
              <a16:creationId xmlns:a16="http://schemas.microsoft.com/office/drawing/2014/main" id="{4154E439-0B4E-4BAE-AE37-F95CF4AB763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304800</xdr:rowOff>
    </xdr:to>
    <xdr:sp macro="" textlink="">
      <xdr:nvSpPr>
        <xdr:cNvPr id="3472" name="AutoShape 400" descr="🥀">
          <a:extLst>
            <a:ext uri="{FF2B5EF4-FFF2-40B4-BE49-F238E27FC236}">
              <a16:creationId xmlns:a16="http://schemas.microsoft.com/office/drawing/2014/main" id="{55A88C76-EDC4-4C44-8832-BC761694C7A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304800</xdr:colOff>
      <xdr:row>46</xdr:row>
      <xdr:rowOff>304800</xdr:rowOff>
    </xdr:to>
    <xdr:sp macro="" textlink="">
      <xdr:nvSpPr>
        <xdr:cNvPr id="3473" name="AutoShape 401" descr="🥀">
          <a:extLst>
            <a:ext uri="{FF2B5EF4-FFF2-40B4-BE49-F238E27FC236}">
              <a16:creationId xmlns:a16="http://schemas.microsoft.com/office/drawing/2014/main" id="{A6181E71-EBCB-4F09-878C-06E288F6116B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46</xdr:row>
      <xdr:rowOff>304800</xdr:rowOff>
    </xdr:to>
    <xdr:sp macro="" textlink="">
      <xdr:nvSpPr>
        <xdr:cNvPr id="3474" name="AutoShape 402" descr="🥀">
          <a:extLst>
            <a:ext uri="{FF2B5EF4-FFF2-40B4-BE49-F238E27FC236}">
              <a16:creationId xmlns:a16="http://schemas.microsoft.com/office/drawing/2014/main" id="{30ED1373-53C8-430F-B3F8-1F1C6814DFD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46</xdr:row>
      <xdr:rowOff>304800</xdr:rowOff>
    </xdr:to>
    <xdr:sp macro="" textlink="">
      <xdr:nvSpPr>
        <xdr:cNvPr id="3475" name="AutoShape 403" descr="🥀">
          <a:extLst>
            <a:ext uri="{FF2B5EF4-FFF2-40B4-BE49-F238E27FC236}">
              <a16:creationId xmlns:a16="http://schemas.microsoft.com/office/drawing/2014/main" id="{DC9374FC-142F-4408-954C-19FDA6A8BFA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46</xdr:row>
      <xdr:rowOff>304800</xdr:rowOff>
    </xdr:to>
    <xdr:sp macro="" textlink="">
      <xdr:nvSpPr>
        <xdr:cNvPr id="3476" name="AutoShape 404" descr="🥀">
          <a:extLst>
            <a:ext uri="{FF2B5EF4-FFF2-40B4-BE49-F238E27FC236}">
              <a16:creationId xmlns:a16="http://schemas.microsoft.com/office/drawing/2014/main" id="{024159A8-4C8D-404C-B1FD-DFECE66158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304800</xdr:colOff>
      <xdr:row>46</xdr:row>
      <xdr:rowOff>304800</xdr:rowOff>
    </xdr:to>
    <xdr:sp macro="" textlink="">
      <xdr:nvSpPr>
        <xdr:cNvPr id="3477" name="AutoShape 405" descr="🥀">
          <a:extLst>
            <a:ext uri="{FF2B5EF4-FFF2-40B4-BE49-F238E27FC236}">
              <a16:creationId xmlns:a16="http://schemas.microsoft.com/office/drawing/2014/main" id="{2A82290D-451C-4C7A-9E5B-8D532B5926F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46</xdr:row>
      <xdr:rowOff>304800</xdr:rowOff>
    </xdr:to>
    <xdr:sp macro="" textlink="">
      <xdr:nvSpPr>
        <xdr:cNvPr id="3478" name="AutoShape 406" descr="🥀">
          <a:extLst>
            <a:ext uri="{FF2B5EF4-FFF2-40B4-BE49-F238E27FC236}">
              <a16:creationId xmlns:a16="http://schemas.microsoft.com/office/drawing/2014/main" id="{56F62828-6270-4A69-B050-BAC2445E4B6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114300</xdr:rowOff>
    </xdr:to>
    <xdr:sp macro="" textlink="">
      <xdr:nvSpPr>
        <xdr:cNvPr id="3479" name="AutoShape 407" descr="🌺">
          <a:extLst>
            <a:ext uri="{FF2B5EF4-FFF2-40B4-BE49-F238E27FC236}">
              <a16:creationId xmlns:a16="http://schemas.microsoft.com/office/drawing/2014/main" id="{508D9F50-AE33-4570-A043-0BA768C4674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304800</xdr:colOff>
      <xdr:row>48</xdr:row>
      <xdr:rowOff>114300</xdr:rowOff>
    </xdr:to>
    <xdr:sp macro="" textlink="">
      <xdr:nvSpPr>
        <xdr:cNvPr id="3480" name="AutoShape 408" descr="🌺">
          <a:extLst>
            <a:ext uri="{FF2B5EF4-FFF2-40B4-BE49-F238E27FC236}">
              <a16:creationId xmlns:a16="http://schemas.microsoft.com/office/drawing/2014/main" id="{16548B0E-0BCD-49F7-AD62-024C8A2EE95C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114300</xdr:rowOff>
    </xdr:to>
    <xdr:sp macro="" textlink="">
      <xdr:nvSpPr>
        <xdr:cNvPr id="3481" name="AutoShape 409" descr="🌺">
          <a:extLst>
            <a:ext uri="{FF2B5EF4-FFF2-40B4-BE49-F238E27FC236}">
              <a16:creationId xmlns:a16="http://schemas.microsoft.com/office/drawing/2014/main" id="{08E54DB5-FE44-4B45-A470-CA5F77E2094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114300</xdr:rowOff>
    </xdr:to>
    <xdr:sp macro="" textlink="">
      <xdr:nvSpPr>
        <xdr:cNvPr id="3482" name="AutoShape 410" descr="🌺">
          <a:extLst>
            <a:ext uri="{FF2B5EF4-FFF2-40B4-BE49-F238E27FC236}">
              <a16:creationId xmlns:a16="http://schemas.microsoft.com/office/drawing/2014/main" id="{AF2CA45A-C53B-4DE6-AC74-735C83EC7FA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114300</xdr:rowOff>
    </xdr:to>
    <xdr:sp macro="" textlink="">
      <xdr:nvSpPr>
        <xdr:cNvPr id="3483" name="AutoShape 411" descr="🌺">
          <a:extLst>
            <a:ext uri="{FF2B5EF4-FFF2-40B4-BE49-F238E27FC236}">
              <a16:creationId xmlns:a16="http://schemas.microsoft.com/office/drawing/2014/main" id="{F9D1E761-D2C8-43D6-BA63-F5578D0D77A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47</xdr:row>
      <xdr:rowOff>0</xdr:rowOff>
    </xdr:from>
    <xdr:to>
      <xdr:col>8</xdr:col>
      <xdr:colOff>304800</xdr:colOff>
      <xdr:row>48</xdr:row>
      <xdr:rowOff>114300</xdr:rowOff>
    </xdr:to>
    <xdr:sp macro="" textlink="">
      <xdr:nvSpPr>
        <xdr:cNvPr id="3484" name="AutoShape 412" descr="🌺">
          <a:extLst>
            <a:ext uri="{FF2B5EF4-FFF2-40B4-BE49-F238E27FC236}">
              <a16:creationId xmlns:a16="http://schemas.microsoft.com/office/drawing/2014/main" id="{718E097E-450D-4536-A93F-A7AA9EA3972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114300</xdr:rowOff>
    </xdr:to>
    <xdr:sp macro="" textlink="">
      <xdr:nvSpPr>
        <xdr:cNvPr id="3485" name="AutoShape 413" descr="🌺">
          <a:extLst>
            <a:ext uri="{FF2B5EF4-FFF2-40B4-BE49-F238E27FC236}">
              <a16:creationId xmlns:a16="http://schemas.microsoft.com/office/drawing/2014/main" id="{4A429D53-9452-4884-85EE-99472869B702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48</xdr:row>
      <xdr:rowOff>114300</xdr:rowOff>
    </xdr:to>
    <xdr:sp macro="" textlink="">
      <xdr:nvSpPr>
        <xdr:cNvPr id="3486" name="AutoShape 414" descr="🌺">
          <a:extLst>
            <a:ext uri="{FF2B5EF4-FFF2-40B4-BE49-F238E27FC236}">
              <a16:creationId xmlns:a16="http://schemas.microsoft.com/office/drawing/2014/main" id="{1A9CCA8E-6FE0-4D18-8B22-ED9FD0C2A4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114300</xdr:rowOff>
    </xdr:to>
    <xdr:sp macro="" textlink="">
      <xdr:nvSpPr>
        <xdr:cNvPr id="3487" name="AutoShape 415" descr="🌺">
          <a:extLst>
            <a:ext uri="{FF2B5EF4-FFF2-40B4-BE49-F238E27FC236}">
              <a16:creationId xmlns:a16="http://schemas.microsoft.com/office/drawing/2014/main" id="{17A43DFF-B217-4D97-8A6D-9F87131E26AB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304800</xdr:colOff>
      <xdr:row>48</xdr:row>
      <xdr:rowOff>114300</xdr:rowOff>
    </xdr:to>
    <xdr:sp macro="" textlink="">
      <xdr:nvSpPr>
        <xdr:cNvPr id="3488" name="AutoShape 416" descr="🌺">
          <a:extLst>
            <a:ext uri="{FF2B5EF4-FFF2-40B4-BE49-F238E27FC236}">
              <a16:creationId xmlns:a16="http://schemas.microsoft.com/office/drawing/2014/main" id="{D97199E3-C7EA-402D-A59B-5B60DDC8BE2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304800</xdr:rowOff>
    </xdr:to>
    <xdr:sp macro="" textlink="">
      <xdr:nvSpPr>
        <xdr:cNvPr id="3489" name="AutoShape 417" descr="🌻">
          <a:extLst>
            <a:ext uri="{FF2B5EF4-FFF2-40B4-BE49-F238E27FC236}">
              <a16:creationId xmlns:a16="http://schemas.microsoft.com/office/drawing/2014/main" id="{6204E237-AEDC-4163-8737-EF60D8B981F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304800</xdr:colOff>
      <xdr:row>48</xdr:row>
      <xdr:rowOff>304800</xdr:rowOff>
    </xdr:to>
    <xdr:sp macro="" textlink="">
      <xdr:nvSpPr>
        <xdr:cNvPr id="3490" name="AutoShape 418" descr="🌻">
          <a:extLst>
            <a:ext uri="{FF2B5EF4-FFF2-40B4-BE49-F238E27FC236}">
              <a16:creationId xmlns:a16="http://schemas.microsoft.com/office/drawing/2014/main" id="{FDDA6B3E-7534-45F6-BB6D-03095C643E2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48</xdr:row>
      <xdr:rowOff>304800</xdr:rowOff>
    </xdr:to>
    <xdr:sp macro="" textlink="">
      <xdr:nvSpPr>
        <xdr:cNvPr id="3491" name="AutoShape 419" descr="🌻">
          <a:extLst>
            <a:ext uri="{FF2B5EF4-FFF2-40B4-BE49-F238E27FC236}">
              <a16:creationId xmlns:a16="http://schemas.microsoft.com/office/drawing/2014/main" id="{61E50695-F7A1-4437-97C0-7A2137DB37D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304800</xdr:colOff>
      <xdr:row>48</xdr:row>
      <xdr:rowOff>304800</xdr:rowOff>
    </xdr:to>
    <xdr:sp macro="" textlink="">
      <xdr:nvSpPr>
        <xdr:cNvPr id="3492" name="AutoShape 420" descr="🌻">
          <a:extLst>
            <a:ext uri="{FF2B5EF4-FFF2-40B4-BE49-F238E27FC236}">
              <a16:creationId xmlns:a16="http://schemas.microsoft.com/office/drawing/2014/main" id="{5118738C-C3A3-4846-8A48-58CB6ADC9A0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48</xdr:row>
      <xdr:rowOff>304800</xdr:rowOff>
    </xdr:to>
    <xdr:sp macro="" textlink="">
      <xdr:nvSpPr>
        <xdr:cNvPr id="3493" name="AutoShape 421" descr="🌻">
          <a:extLst>
            <a:ext uri="{FF2B5EF4-FFF2-40B4-BE49-F238E27FC236}">
              <a16:creationId xmlns:a16="http://schemas.microsoft.com/office/drawing/2014/main" id="{23C7AB32-3AFA-42A1-B5FB-67C43420596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304800</xdr:colOff>
      <xdr:row>48</xdr:row>
      <xdr:rowOff>304800</xdr:rowOff>
    </xdr:to>
    <xdr:sp macro="" textlink="">
      <xdr:nvSpPr>
        <xdr:cNvPr id="3494" name="AutoShape 422" descr="🌻">
          <a:extLst>
            <a:ext uri="{FF2B5EF4-FFF2-40B4-BE49-F238E27FC236}">
              <a16:creationId xmlns:a16="http://schemas.microsoft.com/office/drawing/2014/main" id="{87FEBF32-3E26-4EC2-8515-8F481DF5F46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48</xdr:row>
      <xdr:rowOff>304800</xdr:rowOff>
    </xdr:to>
    <xdr:sp macro="" textlink="">
      <xdr:nvSpPr>
        <xdr:cNvPr id="3495" name="AutoShape 423" descr="🌻">
          <a:extLst>
            <a:ext uri="{FF2B5EF4-FFF2-40B4-BE49-F238E27FC236}">
              <a16:creationId xmlns:a16="http://schemas.microsoft.com/office/drawing/2014/main" id="{1BD385B7-1835-43F2-8E3D-F2FEC3B0250B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48</xdr:row>
      <xdr:rowOff>304800</xdr:rowOff>
    </xdr:to>
    <xdr:sp macro="" textlink="">
      <xdr:nvSpPr>
        <xdr:cNvPr id="3496" name="AutoShape 424" descr="🌻">
          <a:extLst>
            <a:ext uri="{FF2B5EF4-FFF2-40B4-BE49-F238E27FC236}">
              <a16:creationId xmlns:a16="http://schemas.microsoft.com/office/drawing/2014/main" id="{798610E1-7E54-4020-BCAD-6EB418A9E0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48</xdr:row>
      <xdr:rowOff>304800</xdr:rowOff>
    </xdr:to>
    <xdr:sp macro="" textlink="">
      <xdr:nvSpPr>
        <xdr:cNvPr id="3497" name="AutoShape 425" descr="🌻">
          <a:extLst>
            <a:ext uri="{FF2B5EF4-FFF2-40B4-BE49-F238E27FC236}">
              <a16:creationId xmlns:a16="http://schemas.microsoft.com/office/drawing/2014/main" id="{5420EF36-A9E7-4858-9CC3-45A2C4CB562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304800</xdr:colOff>
      <xdr:row>48</xdr:row>
      <xdr:rowOff>304800</xdr:rowOff>
    </xdr:to>
    <xdr:sp macro="" textlink="">
      <xdr:nvSpPr>
        <xdr:cNvPr id="3498" name="AutoShape 426" descr="🌻">
          <a:extLst>
            <a:ext uri="{FF2B5EF4-FFF2-40B4-BE49-F238E27FC236}">
              <a16:creationId xmlns:a16="http://schemas.microsoft.com/office/drawing/2014/main" id="{CEE420A9-EFD5-429C-9ECD-062AECD9275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114300</xdr:rowOff>
    </xdr:to>
    <xdr:sp macro="" textlink="">
      <xdr:nvSpPr>
        <xdr:cNvPr id="3499" name="AutoShape 427" descr="🌼">
          <a:extLst>
            <a:ext uri="{FF2B5EF4-FFF2-40B4-BE49-F238E27FC236}">
              <a16:creationId xmlns:a16="http://schemas.microsoft.com/office/drawing/2014/main" id="{85B877DA-BC38-474E-8EB6-6FF20B7DF6A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304800</xdr:colOff>
      <xdr:row>50</xdr:row>
      <xdr:rowOff>114300</xdr:rowOff>
    </xdr:to>
    <xdr:sp macro="" textlink="">
      <xdr:nvSpPr>
        <xdr:cNvPr id="3500" name="AutoShape 428" descr="🌼">
          <a:extLst>
            <a:ext uri="{FF2B5EF4-FFF2-40B4-BE49-F238E27FC236}">
              <a16:creationId xmlns:a16="http://schemas.microsoft.com/office/drawing/2014/main" id="{A7EBBA9C-C5D7-45FB-B283-1A9845BF5B05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3501" name="AutoShape 429" descr="🌼">
          <a:extLst>
            <a:ext uri="{FF2B5EF4-FFF2-40B4-BE49-F238E27FC236}">
              <a16:creationId xmlns:a16="http://schemas.microsoft.com/office/drawing/2014/main" id="{1231F3F1-BE57-4498-8594-164D354A84EA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304800</xdr:colOff>
      <xdr:row>50</xdr:row>
      <xdr:rowOff>114300</xdr:rowOff>
    </xdr:to>
    <xdr:sp macro="" textlink="">
      <xdr:nvSpPr>
        <xdr:cNvPr id="3502" name="AutoShape 430" descr="🌼">
          <a:extLst>
            <a:ext uri="{FF2B5EF4-FFF2-40B4-BE49-F238E27FC236}">
              <a16:creationId xmlns:a16="http://schemas.microsoft.com/office/drawing/2014/main" id="{45791E65-8E96-4657-ABB0-67289FC018E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114300</xdr:rowOff>
    </xdr:to>
    <xdr:sp macro="" textlink="">
      <xdr:nvSpPr>
        <xdr:cNvPr id="3503" name="AutoShape 431" descr="🌼">
          <a:extLst>
            <a:ext uri="{FF2B5EF4-FFF2-40B4-BE49-F238E27FC236}">
              <a16:creationId xmlns:a16="http://schemas.microsoft.com/office/drawing/2014/main" id="{5E6CE259-72A6-4283-BA87-80A18407AA9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304800</xdr:colOff>
      <xdr:row>50</xdr:row>
      <xdr:rowOff>114300</xdr:rowOff>
    </xdr:to>
    <xdr:sp macro="" textlink="">
      <xdr:nvSpPr>
        <xdr:cNvPr id="3504" name="AutoShape 432" descr="🌼">
          <a:extLst>
            <a:ext uri="{FF2B5EF4-FFF2-40B4-BE49-F238E27FC236}">
              <a16:creationId xmlns:a16="http://schemas.microsoft.com/office/drawing/2014/main" id="{B287766E-6F87-400C-A276-C7ED3187D5B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114300</xdr:rowOff>
    </xdr:to>
    <xdr:sp macro="" textlink="">
      <xdr:nvSpPr>
        <xdr:cNvPr id="3505" name="AutoShape 433" descr="🌼">
          <a:extLst>
            <a:ext uri="{FF2B5EF4-FFF2-40B4-BE49-F238E27FC236}">
              <a16:creationId xmlns:a16="http://schemas.microsoft.com/office/drawing/2014/main" id="{314D5F91-456D-4391-8694-773C75F853DF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50</xdr:row>
      <xdr:rowOff>114300</xdr:rowOff>
    </xdr:to>
    <xdr:sp macro="" textlink="">
      <xdr:nvSpPr>
        <xdr:cNvPr id="3506" name="AutoShape 434" descr="🌼">
          <a:extLst>
            <a:ext uri="{FF2B5EF4-FFF2-40B4-BE49-F238E27FC236}">
              <a16:creationId xmlns:a16="http://schemas.microsoft.com/office/drawing/2014/main" id="{F1572E7B-9045-4FAC-8565-62ACF883F6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304800</xdr:colOff>
      <xdr:row>50</xdr:row>
      <xdr:rowOff>114300</xdr:rowOff>
    </xdr:to>
    <xdr:sp macro="" textlink="">
      <xdr:nvSpPr>
        <xdr:cNvPr id="3507" name="AutoShape 435" descr="🌼">
          <a:extLst>
            <a:ext uri="{FF2B5EF4-FFF2-40B4-BE49-F238E27FC236}">
              <a16:creationId xmlns:a16="http://schemas.microsoft.com/office/drawing/2014/main" id="{FE1861B3-D080-41A5-AFE1-31981CA53F4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114300</xdr:rowOff>
    </xdr:to>
    <xdr:sp macro="" textlink="">
      <xdr:nvSpPr>
        <xdr:cNvPr id="3508" name="AutoShape 436" descr="🌷">
          <a:extLst>
            <a:ext uri="{FF2B5EF4-FFF2-40B4-BE49-F238E27FC236}">
              <a16:creationId xmlns:a16="http://schemas.microsoft.com/office/drawing/2014/main" id="{E478F9A6-2BF7-445C-B81B-5AA2A0ED41B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304800</xdr:colOff>
      <xdr:row>51</xdr:row>
      <xdr:rowOff>114300</xdr:rowOff>
    </xdr:to>
    <xdr:sp macro="" textlink="">
      <xdr:nvSpPr>
        <xdr:cNvPr id="3509" name="AutoShape 437" descr="🌷">
          <a:extLst>
            <a:ext uri="{FF2B5EF4-FFF2-40B4-BE49-F238E27FC236}">
              <a16:creationId xmlns:a16="http://schemas.microsoft.com/office/drawing/2014/main" id="{195DCB01-7365-4CD7-BE80-9D513346463E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304800</xdr:colOff>
      <xdr:row>51</xdr:row>
      <xdr:rowOff>114300</xdr:rowOff>
    </xdr:to>
    <xdr:sp macro="" textlink="">
      <xdr:nvSpPr>
        <xdr:cNvPr id="3510" name="AutoShape 438" descr="🌷">
          <a:extLst>
            <a:ext uri="{FF2B5EF4-FFF2-40B4-BE49-F238E27FC236}">
              <a16:creationId xmlns:a16="http://schemas.microsoft.com/office/drawing/2014/main" id="{3A17D877-1418-4984-993A-1E1D1E403DF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304800</xdr:colOff>
      <xdr:row>51</xdr:row>
      <xdr:rowOff>114300</xdr:rowOff>
    </xdr:to>
    <xdr:sp macro="" textlink="">
      <xdr:nvSpPr>
        <xdr:cNvPr id="3511" name="AutoShape 439" descr="🌷">
          <a:extLst>
            <a:ext uri="{FF2B5EF4-FFF2-40B4-BE49-F238E27FC236}">
              <a16:creationId xmlns:a16="http://schemas.microsoft.com/office/drawing/2014/main" id="{569A5C35-E3D7-4753-AE8C-8ECC26D50893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304800</xdr:colOff>
      <xdr:row>51</xdr:row>
      <xdr:rowOff>114300</xdr:rowOff>
    </xdr:to>
    <xdr:sp macro="" textlink="">
      <xdr:nvSpPr>
        <xdr:cNvPr id="3512" name="AutoShape 440" descr="🌷">
          <a:extLst>
            <a:ext uri="{FF2B5EF4-FFF2-40B4-BE49-F238E27FC236}">
              <a16:creationId xmlns:a16="http://schemas.microsoft.com/office/drawing/2014/main" id="{2CD36B87-A9F8-4BF2-ADF8-BD4097BD05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304800</xdr:colOff>
      <xdr:row>51</xdr:row>
      <xdr:rowOff>114300</xdr:rowOff>
    </xdr:to>
    <xdr:sp macro="" textlink="">
      <xdr:nvSpPr>
        <xdr:cNvPr id="3513" name="AutoShape 441" descr="🌷">
          <a:extLst>
            <a:ext uri="{FF2B5EF4-FFF2-40B4-BE49-F238E27FC236}">
              <a16:creationId xmlns:a16="http://schemas.microsoft.com/office/drawing/2014/main" id="{2ECC8526-6327-444A-BC97-870A1ED53C5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304800</xdr:colOff>
      <xdr:row>51</xdr:row>
      <xdr:rowOff>114300</xdr:rowOff>
    </xdr:to>
    <xdr:sp macro="" textlink="">
      <xdr:nvSpPr>
        <xdr:cNvPr id="3514" name="AutoShape 442" descr="🌷">
          <a:extLst>
            <a:ext uri="{FF2B5EF4-FFF2-40B4-BE49-F238E27FC236}">
              <a16:creationId xmlns:a16="http://schemas.microsoft.com/office/drawing/2014/main" id="{95B12F38-7D77-4024-9384-1EC83803A62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51</xdr:row>
      <xdr:rowOff>114300</xdr:rowOff>
    </xdr:to>
    <xdr:sp macro="" textlink="">
      <xdr:nvSpPr>
        <xdr:cNvPr id="3515" name="AutoShape 443" descr="🌷">
          <a:extLst>
            <a:ext uri="{FF2B5EF4-FFF2-40B4-BE49-F238E27FC236}">
              <a16:creationId xmlns:a16="http://schemas.microsoft.com/office/drawing/2014/main" id="{A84032BF-D47D-4E5F-88BD-6147942E7A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114300</xdr:rowOff>
    </xdr:to>
    <xdr:sp macro="" textlink="">
      <xdr:nvSpPr>
        <xdr:cNvPr id="3516" name="AutoShape 444" descr="🌷">
          <a:extLst>
            <a:ext uri="{FF2B5EF4-FFF2-40B4-BE49-F238E27FC236}">
              <a16:creationId xmlns:a16="http://schemas.microsoft.com/office/drawing/2014/main" id="{E4E3C6AC-D508-4AE9-9892-878F899AF246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114300</xdr:rowOff>
    </xdr:to>
    <xdr:sp macro="" textlink="">
      <xdr:nvSpPr>
        <xdr:cNvPr id="3517" name="AutoShape 445" descr="🌷">
          <a:extLst>
            <a:ext uri="{FF2B5EF4-FFF2-40B4-BE49-F238E27FC236}">
              <a16:creationId xmlns:a16="http://schemas.microsoft.com/office/drawing/2014/main" id="{BABEC547-4BFA-42F7-B530-4E0B87EC994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304800</xdr:colOff>
      <xdr:row>51</xdr:row>
      <xdr:rowOff>114300</xdr:rowOff>
    </xdr:to>
    <xdr:sp macro="" textlink="">
      <xdr:nvSpPr>
        <xdr:cNvPr id="3518" name="AutoShape 446" descr="🌷">
          <a:extLst>
            <a:ext uri="{FF2B5EF4-FFF2-40B4-BE49-F238E27FC236}">
              <a16:creationId xmlns:a16="http://schemas.microsoft.com/office/drawing/2014/main" id="{C8D74A4D-102B-451A-B016-80F41854AF2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304800</xdr:rowOff>
    </xdr:to>
    <xdr:sp macro="" textlink="">
      <xdr:nvSpPr>
        <xdr:cNvPr id="3519" name="AutoShape 447" descr="🦠">
          <a:extLst>
            <a:ext uri="{FF2B5EF4-FFF2-40B4-BE49-F238E27FC236}">
              <a16:creationId xmlns:a16="http://schemas.microsoft.com/office/drawing/2014/main" id="{4FCA2930-3C6A-492A-9824-36185666D81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304800</xdr:colOff>
      <xdr:row>51</xdr:row>
      <xdr:rowOff>304800</xdr:rowOff>
    </xdr:to>
    <xdr:sp macro="" textlink="">
      <xdr:nvSpPr>
        <xdr:cNvPr id="3520" name="AutoShape 448" descr="🦠">
          <a:extLst>
            <a:ext uri="{FF2B5EF4-FFF2-40B4-BE49-F238E27FC236}">
              <a16:creationId xmlns:a16="http://schemas.microsoft.com/office/drawing/2014/main" id="{D5B29DD9-1561-4C9A-B53B-829CE875B26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51</xdr:row>
      <xdr:rowOff>304800</xdr:rowOff>
    </xdr:to>
    <xdr:sp macro="" textlink="">
      <xdr:nvSpPr>
        <xdr:cNvPr id="3521" name="AutoShape 449" descr="🦠">
          <a:extLst>
            <a:ext uri="{FF2B5EF4-FFF2-40B4-BE49-F238E27FC236}">
              <a16:creationId xmlns:a16="http://schemas.microsoft.com/office/drawing/2014/main" id="{341E9E35-7781-4361-BB4B-0F9DBD29D57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304800</xdr:colOff>
      <xdr:row>51</xdr:row>
      <xdr:rowOff>304800</xdr:rowOff>
    </xdr:to>
    <xdr:sp macro="" textlink="">
      <xdr:nvSpPr>
        <xdr:cNvPr id="3522" name="AutoShape 450" descr="🦠">
          <a:extLst>
            <a:ext uri="{FF2B5EF4-FFF2-40B4-BE49-F238E27FC236}">
              <a16:creationId xmlns:a16="http://schemas.microsoft.com/office/drawing/2014/main" id="{8372653E-2B00-4C15-A7FA-3D3236D90ED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304800</xdr:colOff>
      <xdr:row>51</xdr:row>
      <xdr:rowOff>304800</xdr:rowOff>
    </xdr:to>
    <xdr:sp macro="" textlink="">
      <xdr:nvSpPr>
        <xdr:cNvPr id="3523" name="AutoShape 451" descr="🦠">
          <a:extLst>
            <a:ext uri="{FF2B5EF4-FFF2-40B4-BE49-F238E27FC236}">
              <a16:creationId xmlns:a16="http://schemas.microsoft.com/office/drawing/2014/main" id="{313F01F2-B9EB-4A12-BE61-4CE52E273F0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51</xdr:row>
      <xdr:rowOff>304800</xdr:rowOff>
    </xdr:to>
    <xdr:sp macro="" textlink="">
      <xdr:nvSpPr>
        <xdr:cNvPr id="3524" name="AutoShape 452" descr="🦠">
          <a:extLst>
            <a:ext uri="{FF2B5EF4-FFF2-40B4-BE49-F238E27FC236}">
              <a16:creationId xmlns:a16="http://schemas.microsoft.com/office/drawing/2014/main" id="{CFEAD400-CDE5-4461-B156-62688F785DF4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nicode.org/emoji/charts/full-emoji-list.html" TargetMode="External"/><Relationship Id="rId18" Type="http://schemas.openxmlformats.org/officeDocument/2006/relationships/hyperlink" Target="https://unicode.org/emoji/charts/full-emoji-list.html" TargetMode="External"/><Relationship Id="rId26" Type="http://schemas.openxmlformats.org/officeDocument/2006/relationships/hyperlink" Target="https://unicode.org/emoji/charts/full-emoji-list.html" TargetMode="External"/><Relationship Id="rId3" Type="http://schemas.openxmlformats.org/officeDocument/2006/relationships/hyperlink" Target="https://unicode.org/emoji/charts/full-emoji-list.html" TargetMode="External"/><Relationship Id="rId21" Type="http://schemas.openxmlformats.org/officeDocument/2006/relationships/hyperlink" Target="https://unicode.org/emoji/charts/full-emoji-list.html" TargetMode="External"/><Relationship Id="rId34" Type="http://schemas.openxmlformats.org/officeDocument/2006/relationships/hyperlink" Target="https://unicode.org/emoji/charts/full-emoji-list.html" TargetMode="External"/><Relationship Id="rId7" Type="http://schemas.openxmlformats.org/officeDocument/2006/relationships/hyperlink" Target="https://unicode.org/emoji/charts/full-emoji-list.html" TargetMode="External"/><Relationship Id="rId12" Type="http://schemas.openxmlformats.org/officeDocument/2006/relationships/hyperlink" Target="https://unicode.org/emoji/charts/full-emoji-list.html" TargetMode="External"/><Relationship Id="rId17" Type="http://schemas.openxmlformats.org/officeDocument/2006/relationships/hyperlink" Target="https://unicode.org/emoji/charts/full-emoji-list.html" TargetMode="External"/><Relationship Id="rId25" Type="http://schemas.openxmlformats.org/officeDocument/2006/relationships/hyperlink" Target="https://unicode.org/emoji/charts/full-emoji-list.html" TargetMode="External"/><Relationship Id="rId33" Type="http://schemas.openxmlformats.org/officeDocument/2006/relationships/hyperlink" Target="https://unicode.org/emoji/charts/full-emoji-list.html" TargetMode="External"/><Relationship Id="rId2" Type="http://schemas.openxmlformats.org/officeDocument/2006/relationships/hyperlink" Target="https://unicode.org/emoji/charts/full-emoji-list.html" TargetMode="External"/><Relationship Id="rId16" Type="http://schemas.openxmlformats.org/officeDocument/2006/relationships/hyperlink" Target="https://unicode.org/emoji/charts/full-emoji-list.html" TargetMode="External"/><Relationship Id="rId20" Type="http://schemas.openxmlformats.org/officeDocument/2006/relationships/hyperlink" Target="https://unicode.org/emoji/charts/full-emoji-list.html" TargetMode="External"/><Relationship Id="rId29" Type="http://schemas.openxmlformats.org/officeDocument/2006/relationships/hyperlink" Target="https://unicode.org/emoji/charts/full-emoji-list.html" TargetMode="External"/><Relationship Id="rId1" Type="http://schemas.openxmlformats.org/officeDocument/2006/relationships/hyperlink" Target="https://unicode.org/emoji/charts/full-emoji-list.html" TargetMode="External"/><Relationship Id="rId6" Type="http://schemas.openxmlformats.org/officeDocument/2006/relationships/hyperlink" Target="https://unicode.org/emoji/charts/full-emoji-list.html" TargetMode="External"/><Relationship Id="rId11" Type="http://schemas.openxmlformats.org/officeDocument/2006/relationships/hyperlink" Target="https://unicode.org/emoji/charts/full-emoji-list.html" TargetMode="External"/><Relationship Id="rId24" Type="http://schemas.openxmlformats.org/officeDocument/2006/relationships/hyperlink" Target="https://unicode.org/emoji/charts/full-emoji-list.html" TargetMode="External"/><Relationship Id="rId32" Type="http://schemas.openxmlformats.org/officeDocument/2006/relationships/hyperlink" Target="https://unicode.org/emoji/charts/full-emoji-list.html" TargetMode="External"/><Relationship Id="rId5" Type="http://schemas.openxmlformats.org/officeDocument/2006/relationships/hyperlink" Target="https://unicode.org/emoji/charts/full-emoji-list.html" TargetMode="External"/><Relationship Id="rId15" Type="http://schemas.openxmlformats.org/officeDocument/2006/relationships/hyperlink" Target="https://unicode.org/emoji/charts/full-emoji-list.html" TargetMode="External"/><Relationship Id="rId23" Type="http://schemas.openxmlformats.org/officeDocument/2006/relationships/hyperlink" Target="https://unicode.org/emoji/charts/full-emoji-list.html" TargetMode="External"/><Relationship Id="rId28" Type="http://schemas.openxmlformats.org/officeDocument/2006/relationships/hyperlink" Target="https://unicode.org/emoji/charts/full-emoji-list.html" TargetMode="External"/><Relationship Id="rId10" Type="http://schemas.openxmlformats.org/officeDocument/2006/relationships/hyperlink" Target="https://unicode.org/emoji/charts/full-emoji-list.html" TargetMode="External"/><Relationship Id="rId19" Type="http://schemas.openxmlformats.org/officeDocument/2006/relationships/hyperlink" Target="https://unicode.org/emoji/charts/full-emoji-list.html" TargetMode="External"/><Relationship Id="rId31" Type="http://schemas.openxmlformats.org/officeDocument/2006/relationships/hyperlink" Target="https://unicode.org/emoji/charts/full-emoji-list.html" TargetMode="External"/><Relationship Id="rId4" Type="http://schemas.openxmlformats.org/officeDocument/2006/relationships/hyperlink" Target="https://unicode.org/emoji/charts/full-emoji-list.html" TargetMode="External"/><Relationship Id="rId9" Type="http://schemas.openxmlformats.org/officeDocument/2006/relationships/hyperlink" Target="https://unicode.org/emoji/charts/full-emoji-list.html" TargetMode="External"/><Relationship Id="rId14" Type="http://schemas.openxmlformats.org/officeDocument/2006/relationships/hyperlink" Target="https://unicode.org/emoji/charts/full-emoji-list.html" TargetMode="External"/><Relationship Id="rId22" Type="http://schemas.openxmlformats.org/officeDocument/2006/relationships/hyperlink" Target="https://unicode.org/emoji/charts/full-emoji-list.html" TargetMode="External"/><Relationship Id="rId27" Type="http://schemas.openxmlformats.org/officeDocument/2006/relationships/hyperlink" Target="https://unicode.org/emoji/charts/full-emoji-list.html" TargetMode="External"/><Relationship Id="rId30" Type="http://schemas.openxmlformats.org/officeDocument/2006/relationships/hyperlink" Target="https://unicode.org/emoji/charts/full-emoji-list.html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unicode.org/emoji/charts/full-emoji-lis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unicode.org/emoji/charts/full-emoji-list.html" TargetMode="External"/><Relationship Id="rId18" Type="http://schemas.openxmlformats.org/officeDocument/2006/relationships/hyperlink" Target="https://unicode.org/emoji/charts/full-emoji-list.html" TargetMode="External"/><Relationship Id="rId26" Type="http://schemas.openxmlformats.org/officeDocument/2006/relationships/hyperlink" Target="https://unicode.org/emoji/charts/full-emoji-list.html" TargetMode="External"/><Relationship Id="rId39" Type="http://schemas.openxmlformats.org/officeDocument/2006/relationships/hyperlink" Target="https://unicode.org/emoji/charts/full-emoji-list.html" TargetMode="External"/><Relationship Id="rId21" Type="http://schemas.openxmlformats.org/officeDocument/2006/relationships/hyperlink" Target="https://unicode.org/emoji/charts/full-emoji-list.html" TargetMode="External"/><Relationship Id="rId34" Type="http://schemas.openxmlformats.org/officeDocument/2006/relationships/hyperlink" Target="https://unicode.org/emoji/charts/full-emoji-list.html" TargetMode="External"/><Relationship Id="rId42" Type="http://schemas.openxmlformats.org/officeDocument/2006/relationships/hyperlink" Target="https://unicode.org/emoji/charts/full-emoji-list.html" TargetMode="External"/><Relationship Id="rId47" Type="http://schemas.openxmlformats.org/officeDocument/2006/relationships/hyperlink" Target="https://unicode.org/emoji/charts/full-emoji-list.html" TargetMode="External"/><Relationship Id="rId50" Type="http://schemas.openxmlformats.org/officeDocument/2006/relationships/hyperlink" Target="https://unicode.org/emoji/charts/full-emoji-list.html" TargetMode="External"/><Relationship Id="rId7" Type="http://schemas.openxmlformats.org/officeDocument/2006/relationships/hyperlink" Target="https://unicode.org/emoji/charts/full-emoji-list.html" TargetMode="External"/><Relationship Id="rId2" Type="http://schemas.openxmlformats.org/officeDocument/2006/relationships/hyperlink" Target="https://unicode.org/emoji/charts/full-emoji-list.html" TargetMode="External"/><Relationship Id="rId16" Type="http://schemas.openxmlformats.org/officeDocument/2006/relationships/hyperlink" Target="https://unicode.org/emoji/charts/full-emoji-list.html" TargetMode="External"/><Relationship Id="rId29" Type="http://schemas.openxmlformats.org/officeDocument/2006/relationships/hyperlink" Target="https://unicode.org/emoji/charts/full-emoji-list.html" TargetMode="External"/><Relationship Id="rId11" Type="http://schemas.openxmlformats.org/officeDocument/2006/relationships/hyperlink" Target="https://unicode.org/emoji/charts/full-emoji-list.html" TargetMode="External"/><Relationship Id="rId24" Type="http://schemas.openxmlformats.org/officeDocument/2006/relationships/hyperlink" Target="https://unicode.org/emoji/charts/full-emoji-list.html" TargetMode="External"/><Relationship Id="rId32" Type="http://schemas.openxmlformats.org/officeDocument/2006/relationships/hyperlink" Target="https://unicode.org/emoji/charts/full-emoji-list.html" TargetMode="External"/><Relationship Id="rId37" Type="http://schemas.openxmlformats.org/officeDocument/2006/relationships/hyperlink" Target="https://unicode.org/emoji/charts/full-emoji-list.html" TargetMode="External"/><Relationship Id="rId40" Type="http://schemas.openxmlformats.org/officeDocument/2006/relationships/hyperlink" Target="https://unicode.org/emoji/charts/full-emoji-list.html" TargetMode="External"/><Relationship Id="rId45" Type="http://schemas.openxmlformats.org/officeDocument/2006/relationships/hyperlink" Target="https://unicode.org/emoji/charts/full-emoji-list.html" TargetMode="External"/><Relationship Id="rId53" Type="http://schemas.openxmlformats.org/officeDocument/2006/relationships/drawing" Target="../drawings/drawing2.xml"/><Relationship Id="rId5" Type="http://schemas.openxmlformats.org/officeDocument/2006/relationships/hyperlink" Target="https://unicode.org/emoji/charts/full-emoji-list.html" TargetMode="External"/><Relationship Id="rId10" Type="http://schemas.openxmlformats.org/officeDocument/2006/relationships/hyperlink" Target="https://unicode.org/emoji/charts/full-emoji-list.html" TargetMode="External"/><Relationship Id="rId19" Type="http://schemas.openxmlformats.org/officeDocument/2006/relationships/hyperlink" Target="https://unicode.org/emoji/charts/full-emoji-list.html" TargetMode="External"/><Relationship Id="rId31" Type="http://schemas.openxmlformats.org/officeDocument/2006/relationships/hyperlink" Target="https://unicode.org/emoji/charts/full-emoji-list.html" TargetMode="External"/><Relationship Id="rId44" Type="http://schemas.openxmlformats.org/officeDocument/2006/relationships/hyperlink" Target="https://unicode.org/emoji/charts/full-emoji-list.html" TargetMode="External"/><Relationship Id="rId52" Type="http://schemas.openxmlformats.org/officeDocument/2006/relationships/hyperlink" Target="https://unicode.org/emoji/charts/full-emoji-list.html" TargetMode="External"/><Relationship Id="rId4" Type="http://schemas.openxmlformats.org/officeDocument/2006/relationships/hyperlink" Target="https://unicode.org/emoji/charts/full-emoji-list.html" TargetMode="External"/><Relationship Id="rId9" Type="http://schemas.openxmlformats.org/officeDocument/2006/relationships/hyperlink" Target="https://unicode.org/emoji/charts/full-emoji-list.html" TargetMode="External"/><Relationship Id="rId14" Type="http://schemas.openxmlformats.org/officeDocument/2006/relationships/hyperlink" Target="https://unicode.org/emoji/charts/full-emoji-list.html" TargetMode="External"/><Relationship Id="rId22" Type="http://schemas.openxmlformats.org/officeDocument/2006/relationships/hyperlink" Target="https://unicode.org/emoji/charts/full-emoji-list.html" TargetMode="External"/><Relationship Id="rId27" Type="http://schemas.openxmlformats.org/officeDocument/2006/relationships/hyperlink" Target="https://unicode.org/emoji/charts/full-emoji-list.html" TargetMode="External"/><Relationship Id="rId30" Type="http://schemas.openxmlformats.org/officeDocument/2006/relationships/hyperlink" Target="https://unicode.org/emoji/charts/full-emoji-list.html" TargetMode="External"/><Relationship Id="rId35" Type="http://schemas.openxmlformats.org/officeDocument/2006/relationships/hyperlink" Target="https://unicode.org/emoji/charts/full-emoji-list.html" TargetMode="External"/><Relationship Id="rId43" Type="http://schemas.openxmlformats.org/officeDocument/2006/relationships/hyperlink" Target="https://unicode.org/emoji/charts/full-emoji-list.html" TargetMode="External"/><Relationship Id="rId48" Type="http://schemas.openxmlformats.org/officeDocument/2006/relationships/hyperlink" Target="https://unicode.org/emoji/charts/full-emoji-list.html" TargetMode="External"/><Relationship Id="rId8" Type="http://schemas.openxmlformats.org/officeDocument/2006/relationships/hyperlink" Target="https://unicode.org/emoji/charts/full-emoji-list.html" TargetMode="External"/><Relationship Id="rId51" Type="http://schemas.openxmlformats.org/officeDocument/2006/relationships/hyperlink" Target="https://unicode.org/emoji/charts/full-emoji-list.html" TargetMode="External"/><Relationship Id="rId3" Type="http://schemas.openxmlformats.org/officeDocument/2006/relationships/hyperlink" Target="https://unicode.org/emoji/charts/full-emoji-list.html" TargetMode="External"/><Relationship Id="rId12" Type="http://schemas.openxmlformats.org/officeDocument/2006/relationships/hyperlink" Target="https://unicode.org/emoji/charts/full-emoji-list.html" TargetMode="External"/><Relationship Id="rId17" Type="http://schemas.openxmlformats.org/officeDocument/2006/relationships/hyperlink" Target="https://unicode.org/emoji/charts/full-emoji-list.html" TargetMode="External"/><Relationship Id="rId25" Type="http://schemas.openxmlformats.org/officeDocument/2006/relationships/hyperlink" Target="https://unicode.org/emoji/charts/full-emoji-list.html" TargetMode="External"/><Relationship Id="rId33" Type="http://schemas.openxmlformats.org/officeDocument/2006/relationships/hyperlink" Target="https://unicode.org/emoji/charts/full-emoji-list.html" TargetMode="External"/><Relationship Id="rId38" Type="http://schemas.openxmlformats.org/officeDocument/2006/relationships/hyperlink" Target="https://unicode.org/emoji/charts/full-emoji-list.html" TargetMode="External"/><Relationship Id="rId46" Type="http://schemas.openxmlformats.org/officeDocument/2006/relationships/hyperlink" Target="https://unicode.org/emoji/charts/full-emoji-list.html" TargetMode="External"/><Relationship Id="rId20" Type="http://schemas.openxmlformats.org/officeDocument/2006/relationships/hyperlink" Target="https://unicode.org/emoji/charts/full-emoji-list.html" TargetMode="External"/><Relationship Id="rId41" Type="http://schemas.openxmlformats.org/officeDocument/2006/relationships/hyperlink" Target="https://unicode.org/emoji/charts/full-emoji-list.html" TargetMode="External"/><Relationship Id="rId1" Type="http://schemas.openxmlformats.org/officeDocument/2006/relationships/hyperlink" Target="https://unicode.org/emoji/charts/full-emoji-list.html" TargetMode="External"/><Relationship Id="rId6" Type="http://schemas.openxmlformats.org/officeDocument/2006/relationships/hyperlink" Target="https://unicode.org/emoji/charts/full-emoji-list.html" TargetMode="External"/><Relationship Id="rId15" Type="http://schemas.openxmlformats.org/officeDocument/2006/relationships/hyperlink" Target="https://unicode.org/emoji/charts/full-emoji-list.html" TargetMode="External"/><Relationship Id="rId23" Type="http://schemas.openxmlformats.org/officeDocument/2006/relationships/hyperlink" Target="https://unicode.org/emoji/charts/full-emoji-list.html" TargetMode="External"/><Relationship Id="rId28" Type="http://schemas.openxmlformats.org/officeDocument/2006/relationships/hyperlink" Target="https://unicode.org/emoji/charts/full-emoji-list.html" TargetMode="External"/><Relationship Id="rId36" Type="http://schemas.openxmlformats.org/officeDocument/2006/relationships/hyperlink" Target="https://unicode.org/emoji/charts/full-emoji-list.html" TargetMode="External"/><Relationship Id="rId49" Type="http://schemas.openxmlformats.org/officeDocument/2006/relationships/hyperlink" Target="https://unicode.org/emoji/charts/full-emoji-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8"/>
  <sheetViews>
    <sheetView topLeftCell="A30" workbookViewId="0">
      <selection activeCell="I53" sqref="I53"/>
    </sheetView>
  </sheetViews>
  <sheetFormatPr defaultRowHeight="15" x14ac:dyDescent="0.25"/>
  <cols>
    <col min="2" max="2" width="14.140625" customWidth="1"/>
    <col min="4" max="5" width="14.140625" customWidth="1"/>
  </cols>
  <sheetData>
    <row r="2" spans="1:6" x14ac:dyDescent="0.25">
      <c r="A2" t="s">
        <v>2</v>
      </c>
      <c r="B2" t="s">
        <v>0</v>
      </c>
    </row>
    <row r="4" spans="1:6" x14ac:dyDescent="0.25">
      <c r="A4" t="s">
        <v>2</v>
      </c>
      <c r="B4" t="s">
        <v>0</v>
      </c>
      <c r="C4" t="s">
        <v>57</v>
      </c>
      <c r="D4" t="str">
        <f>RIGHT(B4,5)</f>
        <v>1f335</v>
      </c>
      <c r="E4" t="str">
        <f>"'"&amp;D4&amp;"':'"&amp;A4&amp;"'"</f>
        <v>'1f335':'bio'</v>
      </c>
      <c r="F4" t="str">
        <f>E4</f>
        <v>'1f335':'bio'</v>
      </c>
    </row>
    <row r="5" spans="1:6" x14ac:dyDescent="0.25">
      <c r="A5" t="s">
        <v>2</v>
      </c>
      <c r="B5" t="s">
        <v>1</v>
      </c>
      <c r="C5" t="s">
        <v>58</v>
      </c>
      <c r="D5" t="str">
        <f t="shared" ref="D5:D39" si="0">RIGHT(B5,5)</f>
        <v>1f333</v>
      </c>
      <c r="E5" t="str">
        <f t="shared" ref="E5:E43" si="1">"'"&amp;D5&amp;"':'"&amp;A5&amp;"'"</f>
        <v>'1f333':'bio'</v>
      </c>
      <c r="F5" t="str">
        <f>F4&amp;", "&amp;E5</f>
        <v>'1f335':'bio', '1f333':'bio'</v>
      </c>
    </row>
    <row r="6" spans="1:6" x14ac:dyDescent="0.25">
      <c r="A6" t="s">
        <v>2</v>
      </c>
      <c r="B6" t="s">
        <v>3</v>
      </c>
      <c r="C6" t="s">
        <v>4</v>
      </c>
      <c r="D6" t="str">
        <f t="shared" si="0"/>
        <v xml:space="preserve">f330 </v>
      </c>
      <c r="E6" t="str">
        <f t="shared" si="1"/>
        <v>'f330 ':'bio'</v>
      </c>
      <c r="F6" t="str">
        <f t="shared" ref="F6:F43" si="2">F5&amp;", "&amp;E6</f>
        <v>'1f335':'bio', '1f333':'bio', 'f330 ':'bio'</v>
      </c>
    </row>
    <row r="7" spans="1:6" x14ac:dyDescent="0.25">
      <c r="A7" t="s">
        <v>2</v>
      </c>
      <c r="B7" t="s">
        <v>5</v>
      </c>
      <c r="C7" t="s">
        <v>6</v>
      </c>
      <c r="D7" t="str">
        <f t="shared" si="0"/>
        <v xml:space="preserve">f95c </v>
      </c>
      <c r="E7" t="str">
        <f t="shared" si="1"/>
        <v>'f95c ':'bio'</v>
      </c>
      <c r="F7" t="str">
        <f t="shared" si="2"/>
        <v>'1f335':'bio', '1f333':'bio', 'f330 ':'bio', 'f95c ':'bio'</v>
      </c>
    </row>
    <row r="8" spans="1:6" x14ac:dyDescent="0.25">
      <c r="A8" t="s">
        <v>2</v>
      </c>
      <c r="B8" t="s">
        <v>7</v>
      </c>
      <c r="C8" t="s">
        <v>8</v>
      </c>
      <c r="D8" t="str">
        <f t="shared" si="0"/>
        <v xml:space="preserve">f344 </v>
      </c>
      <c r="E8" t="str">
        <f t="shared" si="1"/>
        <v>'f344 ':'bio'</v>
      </c>
      <c r="F8" t="str">
        <f t="shared" si="2"/>
        <v>'1f335':'bio', '1f333':'bio', 'f330 ':'bio', 'f95c ':'bio', 'f344 ':'bio'</v>
      </c>
    </row>
    <row r="9" spans="1:6" x14ac:dyDescent="0.25">
      <c r="A9" t="s">
        <v>2</v>
      </c>
      <c r="B9" t="s">
        <v>9</v>
      </c>
      <c r="C9" t="s">
        <v>10</v>
      </c>
      <c r="D9" t="str">
        <f t="shared" si="0"/>
        <v xml:space="preserve">f966 </v>
      </c>
      <c r="E9" t="str">
        <f t="shared" si="1"/>
        <v>'f966 ':'bio'</v>
      </c>
      <c r="F9" t="str">
        <f t="shared" si="2"/>
        <v>'1f335':'bio', '1f333':'bio', 'f330 ':'bio', 'f95c ':'bio', 'f344 ':'bio', 'f966 ':'bio'</v>
      </c>
    </row>
    <row r="10" spans="1:6" x14ac:dyDescent="0.25">
      <c r="A10" t="s">
        <v>2</v>
      </c>
      <c r="B10" t="s">
        <v>11</v>
      </c>
      <c r="C10" t="s">
        <v>12</v>
      </c>
      <c r="D10" t="str">
        <f t="shared" si="0"/>
        <v xml:space="preserve">f952 </v>
      </c>
      <c r="E10" t="str">
        <f t="shared" si="1"/>
        <v>'f952 ':'bio'</v>
      </c>
      <c r="F10" t="str">
        <f t="shared" si="2"/>
        <v>'1f335':'bio', '1f333':'bio', 'f330 ':'bio', 'f95c ':'bio', 'f344 ':'bio', 'f966 ':'bio', 'f952 ':'bio'</v>
      </c>
    </row>
    <row r="11" spans="1:6" x14ac:dyDescent="0.25">
      <c r="A11" t="s">
        <v>2</v>
      </c>
      <c r="B11" t="s">
        <v>13</v>
      </c>
      <c r="C11" t="s">
        <v>14</v>
      </c>
      <c r="D11" t="str">
        <f t="shared" si="0"/>
        <v xml:space="preserve">f336 </v>
      </c>
      <c r="E11" t="str">
        <f t="shared" si="1"/>
        <v>'f336 ':'bio'</v>
      </c>
      <c r="F11" t="str">
        <f t="shared" si="2"/>
        <v>'1f335':'bio', '1f333':'bio', 'f330 ':'bio', 'f95c ':'bio', 'f344 ':'bio', 'f966 ':'bio', 'f952 ':'bio', 'f336 ':'bio'</v>
      </c>
    </row>
    <row r="12" spans="1:6" x14ac:dyDescent="0.25">
      <c r="A12" t="s">
        <v>2</v>
      </c>
      <c r="B12" t="s">
        <v>15</v>
      </c>
      <c r="C12" t="s">
        <v>16</v>
      </c>
      <c r="D12" t="str">
        <f t="shared" si="0"/>
        <v xml:space="preserve">f33d </v>
      </c>
      <c r="E12" t="str">
        <f t="shared" si="1"/>
        <v>'f33d ':'bio'</v>
      </c>
      <c r="F12" t="str">
        <f t="shared" si="2"/>
        <v>'1f335':'bio', '1f333':'bio', 'f330 ':'bio', 'f95c ':'bio', 'f344 ':'bio', 'f966 ':'bio', 'f952 ':'bio', 'f336 ':'bio', 'f33d ':'bio'</v>
      </c>
    </row>
    <row r="13" spans="1:6" x14ac:dyDescent="0.25">
      <c r="A13" t="s">
        <v>2</v>
      </c>
      <c r="B13" t="s">
        <v>17</v>
      </c>
      <c r="C13" t="s">
        <v>18</v>
      </c>
      <c r="D13" t="str">
        <f t="shared" si="0"/>
        <v xml:space="preserve">f955 </v>
      </c>
      <c r="E13" t="str">
        <f t="shared" si="1"/>
        <v>'f955 ':'bio'</v>
      </c>
      <c r="F13" t="str">
        <f t="shared" si="2"/>
        <v>'1f335':'bio', '1f333':'bio', 'f330 ':'bio', 'f95c ':'bio', 'f344 ':'bio', 'f966 ':'bio', 'f952 ':'bio', 'f336 ':'bio', 'f33d ':'bio', 'f955 ':'bio'</v>
      </c>
    </row>
    <row r="14" spans="1:6" x14ac:dyDescent="0.25">
      <c r="A14" t="s">
        <v>2</v>
      </c>
      <c r="B14" t="s">
        <v>19</v>
      </c>
      <c r="C14" t="s">
        <v>20</v>
      </c>
      <c r="D14" t="str">
        <f t="shared" si="0"/>
        <v xml:space="preserve">f954 </v>
      </c>
      <c r="E14" t="str">
        <f t="shared" si="1"/>
        <v>'f954 ':'bio'</v>
      </c>
      <c r="F14" t="str">
        <f t="shared" si="2"/>
        <v>'1f335':'bio', '1f333':'bio', 'f330 ':'bio', 'f95c ':'bio', 'f344 ':'bio', 'f966 ':'bio', 'f952 ':'bio', 'f336 ':'bio', 'f33d ':'bio', 'f955 ':'bio', 'f954 ':'bio'</v>
      </c>
    </row>
    <row r="15" spans="1:6" x14ac:dyDescent="0.25">
      <c r="A15" t="s">
        <v>2</v>
      </c>
      <c r="B15" t="s">
        <v>21</v>
      </c>
      <c r="C15" t="s">
        <v>22</v>
      </c>
      <c r="D15" t="str">
        <f t="shared" si="0"/>
        <v xml:space="preserve">f346 </v>
      </c>
      <c r="E15" t="str">
        <f t="shared" si="1"/>
        <v>'f346 ':'bio'</v>
      </c>
      <c r="F15" t="str">
        <f t="shared" si="2"/>
        <v>'1f335':'bio', '1f333':'bio', 'f330 ':'bio', 'f95c ':'bio', 'f344 ':'bio', 'f966 ':'bio', 'f952 ':'bio', 'f336 ':'bio', 'f33d ':'bio', 'f955 ':'bio', 'f954 ':'bio', 'f346 ':'bio'</v>
      </c>
    </row>
    <row r="16" spans="1:6" x14ac:dyDescent="0.25">
      <c r="A16" t="s">
        <v>2</v>
      </c>
      <c r="B16" t="s">
        <v>23</v>
      </c>
      <c r="C16" t="s">
        <v>24</v>
      </c>
      <c r="D16" t="str">
        <f t="shared" si="0"/>
        <v xml:space="preserve">f951 </v>
      </c>
      <c r="E16" t="str">
        <f t="shared" si="1"/>
        <v>'f951 ':'bio'</v>
      </c>
      <c r="F16" t="str">
        <f t="shared" si="2"/>
        <v>'1f335':'bio', '1f333':'bio', 'f330 ':'bio', 'f95c ':'bio', 'f344 ':'bio', 'f966 ':'bio', 'f952 ':'bio', 'f336 ':'bio', 'f33d ':'bio', 'f955 ':'bio', 'f954 ':'bio', 'f346 ':'bio', 'f951 ':'bio'</v>
      </c>
    </row>
    <row r="17" spans="1:6" x14ac:dyDescent="0.25">
      <c r="A17" t="s">
        <v>2</v>
      </c>
      <c r="B17" t="s">
        <v>25</v>
      </c>
      <c r="C17" t="s">
        <v>26</v>
      </c>
      <c r="D17" t="str">
        <f t="shared" si="0"/>
        <v xml:space="preserve">f965 </v>
      </c>
      <c r="E17" t="str">
        <f t="shared" si="1"/>
        <v>'f965 ':'bio'</v>
      </c>
      <c r="F17" t="str">
        <f t="shared" si="2"/>
        <v>'1f335':'bio', '1f333':'bio', 'f330 ':'bio', 'f95c ':'bio', 'f344 ':'bio', 'f966 ':'bio', 'f952 ':'bio', 'f336 ':'bio', 'f33d ':'bio', 'f955 ':'bio', 'f954 ':'bio', 'f346 ':'bio', 'f951 ':'bio', 'f965 ':'bio'</v>
      </c>
    </row>
    <row r="18" spans="1:6" x14ac:dyDescent="0.25">
      <c r="A18" t="s">
        <v>2</v>
      </c>
      <c r="B18" t="s">
        <v>27</v>
      </c>
      <c r="C18" t="s">
        <v>28</v>
      </c>
      <c r="D18" t="str">
        <f t="shared" si="0"/>
        <v xml:space="preserve">f345 </v>
      </c>
      <c r="E18" t="str">
        <f t="shared" si="1"/>
        <v>'f345 ':'bio'</v>
      </c>
      <c r="F18" t="str">
        <f t="shared" si="2"/>
        <v>'1f335':'bio', '1f333':'bio', 'f330 ':'bio', 'f95c ':'bio', 'f344 ':'bio', 'f966 ':'bio', 'f952 ':'bio', 'f336 ':'bio', 'f33d ':'bio', 'f955 ':'bio', 'f954 ':'bio', 'f346 ':'bio', 'f951 ':'bio', 'f965 ':'bio', 'f345 ':'bio'</v>
      </c>
    </row>
    <row r="19" spans="1:6" x14ac:dyDescent="0.25">
      <c r="A19" t="s">
        <v>2</v>
      </c>
      <c r="B19" t="s">
        <v>29</v>
      </c>
      <c r="C19" t="s">
        <v>30</v>
      </c>
      <c r="D19" t="str">
        <f t="shared" si="0"/>
        <v xml:space="preserve">f95d </v>
      </c>
      <c r="E19" t="str">
        <f t="shared" si="1"/>
        <v>'f95d ':'bio'</v>
      </c>
      <c r="F19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</v>
      </c>
    </row>
    <row r="20" spans="1:6" x14ac:dyDescent="0.25">
      <c r="A20" t="s">
        <v>2</v>
      </c>
      <c r="B20" t="s">
        <v>31</v>
      </c>
      <c r="C20" t="s">
        <v>32</v>
      </c>
      <c r="D20" t="str">
        <f t="shared" si="0"/>
        <v xml:space="preserve">f353 </v>
      </c>
      <c r="E20" t="str">
        <f t="shared" si="1"/>
        <v>'f353 ':'bio'</v>
      </c>
      <c r="F20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</v>
      </c>
    </row>
    <row r="21" spans="1:6" x14ac:dyDescent="0.25">
      <c r="A21" t="s">
        <v>2</v>
      </c>
      <c r="B21" t="s">
        <v>33</v>
      </c>
      <c r="C21" t="s">
        <v>34</v>
      </c>
      <c r="D21" t="str">
        <f t="shared" si="0"/>
        <v xml:space="preserve">f352 </v>
      </c>
      <c r="E21" t="str">
        <f t="shared" si="1"/>
        <v>'f352 ':'bio'</v>
      </c>
      <c r="F21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</v>
      </c>
    </row>
    <row r="22" spans="1:6" x14ac:dyDescent="0.25">
      <c r="A22" t="s">
        <v>2</v>
      </c>
      <c r="B22" t="s">
        <v>35</v>
      </c>
      <c r="C22" t="s">
        <v>36</v>
      </c>
      <c r="D22" t="str">
        <f t="shared" si="0"/>
        <v xml:space="preserve">f351 </v>
      </c>
      <c r="E22" t="str">
        <f t="shared" si="1"/>
        <v>'f351 ':'bio'</v>
      </c>
      <c r="F22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</v>
      </c>
    </row>
    <row r="23" spans="1:6" x14ac:dyDescent="0.25">
      <c r="A23" t="s">
        <v>2</v>
      </c>
      <c r="B23" t="s">
        <v>37</v>
      </c>
      <c r="C23" t="s">
        <v>38</v>
      </c>
      <c r="D23" t="str">
        <f t="shared" si="0"/>
        <v xml:space="preserve">f350 </v>
      </c>
      <c r="E23" t="str">
        <f t="shared" si="1"/>
        <v>'f350 ':'bio'</v>
      </c>
      <c r="F23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</v>
      </c>
    </row>
    <row r="24" spans="1:6" x14ac:dyDescent="0.25">
      <c r="A24" t="s">
        <v>2</v>
      </c>
      <c r="B24" t="s">
        <v>39</v>
      </c>
      <c r="C24" t="s">
        <v>40</v>
      </c>
      <c r="D24" t="str">
        <f t="shared" si="0"/>
        <v xml:space="preserve">f34f </v>
      </c>
      <c r="E24" t="str">
        <f t="shared" si="1"/>
        <v>'f34f ':'bio'</v>
      </c>
      <c r="F24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</v>
      </c>
    </row>
    <row r="25" spans="1:6" x14ac:dyDescent="0.25">
      <c r="A25" t="s">
        <v>2</v>
      </c>
      <c r="B25" t="s">
        <v>41</v>
      </c>
      <c r="C25" t="s">
        <v>42</v>
      </c>
      <c r="D25" t="str">
        <f t="shared" si="0"/>
        <v xml:space="preserve">f34e </v>
      </c>
      <c r="E25" t="str">
        <f t="shared" si="1"/>
        <v>'f34e ':'bio'</v>
      </c>
      <c r="F25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</v>
      </c>
    </row>
    <row r="26" spans="1:6" x14ac:dyDescent="0.25">
      <c r="A26" t="s">
        <v>2</v>
      </c>
      <c r="B26" t="s">
        <v>43</v>
      </c>
      <c r="C26" t="s">
        <v>44</v>
      </c>
      <c r="D26" t="str">
        <f t="shared" si="0"/>
        <v xml:space="preserve">f34d </v>
      </c>
      <c r="E26" t="str">
        <f t="shared" si="1"/>
        <v>'f34d ':'bio'</v>
      </c>
      <c r="F26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</v>
      </c>
    </row>
    <row r="27" spans="1:6" x14ac:dyDescent="0.25">
      <c r="A27" t="s">
        <v>2</v>
      </c>
      <c r="B27" t="s">
        <v>45</v>
      </c>
      <c r="C27" t="s">
        <v>46</v>
      </c>
      <c r="D27" t="str">
        <f t="shared" si="0"/>
        <v xml:space="preserve">f34c </v>
      </c>
      <c r="E27" t="str">
        <f t="shared" si="1"/>
        <v>'f34c ':'bio'</v>
      </c>
      <c r="F27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</v>
      </c>
    </row>
    <row r="28" spans="1:6" x14ac:dyDescent="0.25">
      <c r="A28" t="s">
        <v>2</v>
      </c>
      <c r="B28" t="s">
        <v>47</v>
      </c>
      <c r="C28" t="s">
        <v>48</v>
      </c>
      <c r="D28" t="str">
        <f t="shared" si="0"/>
        <v xml:space="preserve">f34b </v>
      </c>
      <c r="E28" t="str">
        <f t="shared" si="1"/>
        <v>'f34b ':'bio'</v>
      </c>
      <c r="F28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</v>
      </c>
    </row>
    <row r="29" spans="1:6" x14ac:dyDescent="0.25">
      <c r="A29" t="s">
        <v>2</v>
      </c>
      <c r="B29" t="s">
        <v>49</v>
      </c>
      <c r="C29" t="s">
        <v>50</v>
      </c>
      <c r="D29" t="str">
        <f t="shared" si="0"/>
        <v xml:space="preserve">f34a </v>
      </c>
      <c r="E29" t="str">
        <f t="shared" si="1"/>
        <v>'f34a ':'bio'</v>
      </c>
      <c r="F29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</v>
      </c>
    </row>
    <row r="30" spans="1:6" x14ac:dyDescent="0.25">
      <c r="A30" t="s">
        <v>2</v>
      </c>
      <c r="B30" t="s">
        <v>51</v>
      </c>
      <c r="C30" t="s">
        <v>52</v>
      </c>
      <c r="D30" t="str">
        <f t="shared" si="0"/>
        <v xml:space="preserve">f349 </v>
      </c>
      <c r="E30" t="str">
        <f t="shared" si="1"/>
        <v>'f349 ':'bio'</v>
      </c>
      <c r="F30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</v>
      </c>
    </row>
    <row r="31" spans="1:6" x14ac:dyDescent="0.25">
      <c r="A31" t="s">
        <v>2</v>
      </c>
      <c r="B31" t="s">
        <v>53</v>
      </c>
      <c r="C31" t="s">
        <v>54</v>
      </c>
      <c r="D31" t="str">
        <f t="shared" si="0"/>
        <v xml:space="preserve">f348 </v>
      </c>
      <c r="E31" t="str">
        <f t="shared" si="1"/>
        <v>'f348 ':'bio'</v>
      </c>
      <c r="F31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':'bio', 'f348 ':'bio'</v>
      </c>
    </row>
    <row r="32" spans="1:6" x14ac:dyDescent="0.25">
      <c r="A32" t="s">
        <v>2</v>
      </c>
      <c r="B32" t="s">
        <v>55</v>
      </c>
      <c r="C32" t="s">
        <v>56</v>
      </c>
      <c r="D32" t="str">
        <f t="shared" si="0"/>
        <v xml:space="preserve">f347 </v>
      </c>
      <c r="E32" t="str">
        <f t="shared" si="1"/>
        <v>'f347 ':'bio'</v>
      </c>
      <c r="F32" t="str">
        <f t="shared" si="2"/>
        <v>'1f335':'bio', '1f333':'bio', 'f330 ':'bio', 'f95c ':'bio', 'f344 ':'bio', 'f966 ':'bio', 'f952 ':'bio', 'f336 ':'bio', 'f33d ':'bio', 'f955 ':'bio', 'f954 ':'bio', 'f346 ':'bio', 'f951 ':'bio', 'f965 ':'bio', 'f345 ':'bio', 'f95d ':'bio', 'f353 ':'bio', 'f352 ':'bio', 'f351 ':'bio', 'f350 ':'bio', 'f34f ':'bio', 'f34e ':'bio', 'f34d ':'bio', 'f34c ':'bio', 'f34b ':'bio', 'f34a ':'bio', 'f349 ':'bio', 'f348 ':'bio', 'f347 ':'bio'</v>
      </c>
    </row>
    <row r="33" spans="1:6" x14ac:dyDescent="0.25">
      <c r="A33" t="s">
        <v>65</v>
      </c>
      <c r="B33" t="s">
        <v>59</v>
      </c>
      <c r="D33" t="str">
        <f t="shared" si="0"/>
        <v>1f3c6</v>
      </c>
      <c r="E33" t="str">
        <f t="shared" si="1"/>
        <v>'1f3c6':'gold'</v>
      </c>
      <c r="F33" t="str">
        <f>E33</f>
        <v>'1f3c6':'gold'</v>
      </c>
    </row>
    <row r="34" spans="1:6" x14ac:dyDescent="0.25">
      <c r="A34" t="s">
        <v>65</v>
      </c>
      <c r="B34" t="s">
        <v>60</v>
      </c>
      <c r="D34" t="str">
        <f t="shared" si="0"/>
        <v>1f947</v>
      </c>
      <c r="E34" t="str">
        <f t="shared" si="1"/>
        <v>'1f947':'gold'</v>
      </c>
      <c r="F34" t="str">
        <f t="shared" si="2"/>
        <v>'1f3c6':'gold', '1f947':'gold'</v>
      </c>
    </row>
    <row r="35" spans="1:6" x14ac:dyDescent="0.25">
      <c r="A35" t="s">
        <v>65</v>
      </c>
      <c r="B35" t="s">
        <v>61</v>
      </c>
      <c r="D35" t="str">
        <f t="shared" si="0"/>
        <v>1f3c5</v>
      </c>
      <c r="E35" t="str">
        <f t="shared" si="1"/>
        <v>'1f3c5':'gold'</v>
      </c>
      <c r="F35" t="str">
        <f t="shared" si="2"/>
        <v>'1f3c6':'gold', '1f947':'gold', '1f3c5':'gold'</v>
      </c>
    </row>
    <row r="36" spans="1:6" x14ac:dyDescent="0.25">
      <c r="A36" t="s">
        <v>65</v>
      </c>
      <c r="B36" t="s">
        <v>62</v>
      </c>
      <c r="D36" t="str">
        <f t="shared" si="0"/>
        <v>1f396</v>
      </c>
      <c r="E36" t="str">
        <f t="shared" si="1"/>
        <v>'1f396':'gold'</v>
      </c>
      <c r="F36" t="str">
        <f t="shared" si="2"/>
        <v>'1f3c6':'gold', '1f947':'gold', '1f3c5':'gold', '1f396':'gold'</v>
      </c>
    </row>
    <row r="37" spans="1:6" x14ac:dyDescent="0.25">
      <c r="A37" t="s">
        <v>65</v>
      </c>
      <c r="B37" t="s">
        <v>63</v>
      </c>
      <c r="D37" t="str">
        <f t="shared" si="0"/>
        <v>1f3f5</v>
      </c>
      <c r="E37" t="str">
        <f t="shared" si="1"/>
        <v>'1f3f5':'gold'</v>
      </c>
      <c r="F37" t="str">
        <f t="shared" si="2"/>
        <v>'1f3c6':'gold', '1f947':'gold', '1f3c5':'gold', '1f396':'gold', '1f3f5':'gold'</v>
      </c>
    </row>
    <row r="38" spans="1:6" x14ac:dyDescent="0.25">
      <c r="A38" t="s">
        <v>65</v>
      </c>
      <c r="B38" t="s">
        <v>64</v>
      </c>
      <c r="D38" t="str">
        <f t="shared" si="0"/>
        <v>1f4b0</v>
      </c>
      <c r="E38" t="str">
        <f t="shared" si="1"/>
        <v>'1f4b0':'gold'</v>
      </c>
      <c r="F38" t="str">
        <f t="shared" si="2"/>
        <v>'1f3c6':'gold', '1f947':'gold', '1f3c5':'gold', '1f396':'gold', '1f3f5':'gold', '1f4b0':'gold'</v>
      </c>
    </row>
    <row r="39" spans="1:6" x14ac:dyDescent="0.25">
      <c r="A39" t="s">
        <v>65</v>
      </c>
      <c r="B39" t="s">
        <v>66</v>
      </c>
      <c r="D39" t="str">
        <f t="shared" si="0"/>
        <v>1f48e</v>
      </c>
      <c r="E39" t="str">
        <f t="shared" si="1"/>
        <v>'1f48e':'gold'</v>
      </c>
      <c r="F39" t="str">
        <f t="shared" si="2"/>
        <v>'1f3c6':'gold', '1f947':'gold', '1f3c5':'gold', '1f396':'gold', '1f3f5':'gold', '1f4b0':'gold', '1f48e':'gold'</v>
      </c>
    </row>
    <row r="40" spans="1:6" x14ac:dyDescent="0.25">
      <c r="A40" t="s">
        <v>67</v>
      </c>
      <c r="D40" t="s">
        <v>68</v>
      </c>
      <c r="E40" t="str">
        <f t="shared" si="1"/>
        <v>'1f48a':'chem'</v>
      </c>
      <c r="F40" t="str">
        <f>E40</f>
        <v>'1f48a':'chem'</v>
      </c>
    </row>
    <row r="41" spans="1:6" x14ac:dyDescent="0.25">
      <c r="A41" t="s">
        <v>67</v>
      </c>
      <c r="D41">
        <v>2697</v>
      </c>
      <c r="E41" t="str">
        <f t="shared" si="1"/>
        <v>'2697':'chem'</v>
      </c>
      <c r="F41" t="str">
        <f t="shared" si="2"/>
        <v>'1f48a':'chem', '2697':'chem'</v>
      </c>
    </row>
    <row r="42" spans="1:6" x14ac:dyDescent="0.25">
      <c r="A42" t="s">
        <v>67</v>
      </c>
      <c r="D42" t="s">
        <v>69</v>
      </c>
      <c r="E42" t="str">
        <f t="shared" si="1"/>
        <v>'1f321':'chem'</v>
      </c>
      <c r="F42" t="str">
        <f t="shared" si="2"/>
        <v>'1f48a':'chem', '2697':'chem', '1f321':'chem'</v>
      </c>
    </row>
    <row r="43" spans="1:6" x14ac:dyDescent="0.25">
      <c r="A43" t="s">
        <v>67</v>
      </c>
      <c r="D43" t="s">
        <v>70</v>
      </c>
      <c r="E43" t="str">
        <f t="shared" si="1"/>
        <v>'1f489':'chem'</v>
      </c>
      <c r="F43" t="str">
        <f t="shared" si="2"/>
        <v>'1f48a':'chem', '2697':'chem', '1f321':'chem', '1f489':'chem'</v>
      </c>
    </row>
    <row r="44" spans="1:6" x14ac:dyDescent="0.25">
      <c r="A44" t="s">
        <v>67</v>
      </c>
      <c r="D44">
        <v>2623</v>
      </c>
      <c r="E44" t="str">
        <f t="shared" ref="E44:E45" si="3">"'"&amp;D44&amp;"':'"&amp;A44&amp;"'"</f>
        <v>'2623':'chem'</v>
      </c>
      <c r="F44" t="str">
        <f t="shared" ref="F44:F45" si="4">F43&amp;", "&amp;E44</f>
        <v>'1f48a':'chem', '2697':'chem', '1f321':'chem', '1f489':'chem', '2623':'chem'</v>
      </c>
    </row>
    <row r="45" spans="1:6" x14ac:dyDescent="0.25">
      <c r="A45" t="s">
        <v>67</v>
      </c>
      <c r="D45">
        <v>2622</v>
      </c>
      <c r="E45" t="str">
        <f t="shared" si="3"/>
        <v>'2622':'chem'</v>
      </c>
      <c r="F45" t="str">
        <f t="shared" si="4"/>
        <v>'1f48a':'chem', '2697':'chem', '1f321':'chem', '1f489':'chem', '2623':'chem', '2622':'chem'</v>
      </c>
    </row>
    <row r="46" spans="1:6" x14ac:dyDescent="0.25">
      <c r="A46" t="s">
        <v>71</v>
      </c>
      <c r="D46" t="s">
        <v>72</v>
      </c>
      <c r="E46" t="str">
        <f t="shared" ref="E46:E62" si="5">"'"&amp;D46&amp;"':'"&amp;A46&amp;"'"</f>
        <v>'1f579':'tech'</v>
      </c>
      <c r="F46" t="str">
        <f>E46</f>
        <v>'1f579':'tech'</v>
      </c>
    </row>
    <row r="47" spans="1:6" x14ac:dyDescent="0.25">
      <c r="A47" t="s">
        <v>71</v>
      </c>
      <c r="D47" t="s">
        <v>73</v>
      </c>
      <c r="E47" t="str">
        <f t="shared" si="5"/>
        <v>'1f4f1':'tech'</v>
      </c>
      <c r="F47" t="str">
        <f t="shared" ref="F47:F53" si="6">F46&amp;", "&amp;E47</f>
        <v>'1f579':'tech', '1f4f1':'tech'</v>
      </c>
    </row>
    <row r="48" spans="1:6" x14ac:dyDescent="0.25">
      <c r="A48" t="s">
        <v>71</v>
      </c>
      <c r="D48" t="s">
        <v>74</v>
      </c>
      <c r="E48" t="str">
        <f t="shared" si="5"/>
        <v>'1f4f2':'tech'</v>
      </c>
      <c r="F48" t="str">
        <f t="shared" si="6"/>
        <v>'1f579':'tech', '1f4f1':'tech', '1f4f2':'tech'</v>
      </c>
    </row>
    <row r="49" spans="1:6" x14ac:dyDescent="0.25">
      <c r="A49" t="s">
        <v>71</v>
      </c>
      <c r="D49" t="s">
        <v>75</v>
      </c>
      <c r="E49" t="str">
        <f t="shared" si="5"/>
        <v>'1f4be':'tech'</v>
      </c>
      <c r="F49" t="str">
        <f t="shared" si="6"/>
        <v>'1f579':'tech', '1f4f1':'tech', '1f4f2':'tech', '1f4be':'tech'</v>
      </c>
    </row>
    <row r="50" spans="1:6" x14ac:dyDescent="0.25">
      <c r="A50" t="s">
        <v>71</v>
      </c>
      <c r="D50" t="s">
        <v>76</v>
      </c>
      <c r="E50" t="str">
        <f t="shared" si="5"/>
        <v>'1f4bd':'tech'</v>
      </c>
      <c r="F50" t="str">
        <f t="shared" si="6"/>
        <v>'1f579':'tech', '1f4f1':'tech', '1f4f2':'tech', '1f4be':'tech', '1f4bd':'tech'</v>
      </c>
    </row>
    <row r="51" spans="1:6" x14ac:dyDescent="0.25">
      <c r="A51" t="s">
        <v>71</v>
      </c>
      <c r="D51" t="s">
        <v>77</v>
      </c>
      <c r="E51" t="str">
        <f t="shared" si="5"/>
        <v>'1f4bb':'tech'</v>
      </c>
      <c r="F51" t="str">
        <f t="shared" si="6"/>
        <v>'1f579':'tech', '1f4f1':'tech', '1f4f2':'tech', '1f4be':'tech', '1f4bd':'tech', '1f4bb':'tech'</v>
      </c>
    </row>
    <row r="52" spans="1:6" x14ac:dyDescent="0.25">
      <c r="A52" t="s">
        <v>71</v>
      </c>
      <c r="D52" t="s">
        <v>78</v>
      </c>
      <c r="E52" t="str">
        <f t="shared" si="5"/>
        <v>'1f39a':'tech'</v>
      </c>
      <c r="F52" t="str">
        <f t="shared" si="6"/>
        <v>'1f579':'tech', '1f4f1':'tech', '1f4f2':'tech', '1f4be':'tech', '1f4bd':'tech', '1f4bb':'tech', '1f39a':'tech'</v>
      </c>
    </row>
    <row r="53" spans="1:6" x14ac:dyDescent="0.25">
      <c r="A53" t="s">
        <v>71</v>
      </c>
      <c r="D53">
        <v>2699</v>
      </c>
      <c r="E53" t="str">
        <f t="shared" si="5"/>
        <v>'2699':'tech'</v>
      </c>
      <c r="F53" t="str">
        <f t="shared" si="6"/>
        <v>'1f579':'tech', '1f4f1':'tech', '1f4f2':'tech', '1f4be':'tech', '1f4bd':'tech', '1f4bb':'tech', '1f39a':'tech', '2699':'tech'</v>
      </c>
    </row>
    <row r="54" spans="1:6" x14ac:dyDescent="0.25">
      <c r="A54" t="s">
        <v>79</v>
      </c>
      <c r="D54" t="s">
        <v>80</v>
      </c>
      <c r="E54" t="str">
        <f t="shared" si="5"/>
        <v>'1F480':'skull'</v>
      </c>
    </row>
    <row r="55" spans="1:6" x14ac:dyDescent="0.25">
      <c r="A55" t="s">
        <v>82</v>
      </c>
      <c r="D55" t="s">
        <v>81</v>
      </c>
      <c r="E55" t="str">
        <f t="shared" si="5"/>
        <v>'1f468-200d-1f393':'sage'</v>
      </c>
      <c r="F55" t="str">
        <f>E55</f>
        <v>'1f468-200d-1f393':'sage'</v>
      </c>
    </row>
    <row r="56" spans="1:6" x14ac:dyDescent="0.25">
      <c r="A56" t="s">
        <v>82</v>
      </c>
      <c r="D56" t="s">
        <v>83</v>
      </c>
      <c r="E56" t="str">
        <f t="shared" si="5"/>
        <v>'1f469-200d-1f393':'sage'</v>
      </c>
      <c r="F56" t="str">
        <f t="shared" ref="F56:F58" si="7">F55&amp;", "&amp;E56</f>
        <v>'1f468-200d-1f393':'sage', '1f469-200d-1f393':'sage'</v>
      </c>
    </row>
    <row r="57" spans="1:6" x14ac:dyDescent="0.25">
      <c r="A57" t="s">
        <v>82</v>
      </c>
      <c r="D57" t="s">
        <v>84</v>
      </c>
      <c r="E57" t="str">
        <f t="shared" si="5"/>
        <v>'1f9d9-200d-2642':'sage'</v>
      </c>
      <c r="F57" t="str">
        <f t="shared" si="7"/>
        <v>'1f468-200d-1f393':'sage', '1f469-200d-1f393':'sage', '1f9d9-200d-2642':'sage'</v>
      </c>
    </row>
    <row r="58" spans="1:6" x14ac:dyDescent="0.25">
      <c r="A58" t="s">
        <v>82</v>
      </c>
      <c r="D58" t="s">
        <v>85</v>
      </c>
      <c r="E58" t="str">
        <f t="shared" si="5"/>
        <v>'1f9d9-200d-2640':'sage'</v>
      </c>
      <c r="F58" t="str">
        <f t="shared" si="7"/>
        <v>'1f468-200d-1f393':'sage', '1f469-200d-1f393':'sage', '1f9d9-200d-2642':'sage', '1f9d9-200d-2640':'sage'</v>
      </c>
    </row>
    <row r="59" spans="1:6" x14ac:dyDescent="0.25">
      <c r="A59" t="s">
        <v>82</v>
      </c>
      <c r="D59" t="s">
        <v>86</v>
      </c>
      <c r="E59" t="str">
        <f t="shared" ref="E59" si="8">"'"&amp;D59&amp;"':'"&amp;A59&amp;"'"</f>
        <v>'1f535':'sage'</v>
      </c>
      <c r="F59" t="str">
        <f t="shared" ref="F59" si="9">F58&amp;", "&amp;E59</f>
        <v>'1f468-200d-1f393':'sage', '1f469-200d-1f393':'sage', '1f9d9-200d-2642':'sage', '1f9d9-200d-2640':'sage', '1f535':'sage'</v>
      </c>
    </row>
    <row r="60" spans="1:6" x14ac:dyDescent="0.25">
      <c r="A60" t="s">
        <v>87</v>
      </c>
      <c r="D60" t="s">
        <v>88</v>
      </c>
      <c r="E60" t="str">
        <f t="shared" si="5"/>
        <v>'1f534':'general'</v>
      </c>
      <c r="F60" t="str">
        <f>E60</f>
        <v>'1f534':'general'</v>
      </c>
    </row>
    <row r="61" spans="1:6" x14ac:dyDescent="0.25">
      <c r="A61" t="s">
        <v>87</v>
      </c>
      <c r="D61" t="s">
        <v>89</v>
      </c>
      <c r="E61" t="str">
        <f t="shared" si="5"/>
        <v>'1f468-200d-2708':'general'</v>
      </c>
      <c r="F61" t="str">
        <f t="shared" ref="F61" si="10">F60&amp;", "&amp;E61</f>
        <v>'1f534':'general', '1f468-200d-2708':'general'</v>
      </c>
    </row>
    <row r="62" spans="1:6" x14ac:dyDescent="0.25">
      <c r="A62" t="s">
        <v>87</v>
      </c>
      <c r="D62" t="s">
        <v>90</v>
      </c>
      <c r="E62" t="str">
        <f t="shared" si="5"/>
        <v>'1f469-200d-2708':'general'</v>
      </c>
      <c r="F62" t="str">
        <f>F61&amp;", "&amp;E62</f>
        <v>'1f534':'general', '1f468-200d-2708':'general', '1f469-200d-2708':'general'</v>
      </c>
    </row>
    <row r="63" spans="1:6" x14ac:dyDescent="0.25">
      <c r="A63" t="s">
        <v>87</v>
      </c>
      <c r="D63" t="s">
        <v>91</v>
      </c>
      <c r="E63" t="str">
        <f t="shared" ref="E63:E78" si="11">"'"&amp;D63&amp;"':'"&amp;A63&amp;"'"</f>
        <v>'1f46e':'general'</v>
      </c>
      <c r="F63" t="str">
        <f>F62&amp;", "&amp;E63</f>
        <v>'1f534':'general', '1f468-200d-2708':'general', '1f469-200d-2708':'general', '1f46e':'general'</v>
      </c>
    </row>
    <row r="64" spans="1:6" x14ac:dyDescent="0.25">
      <c r="A64" t="s">
        <v>92</v>
      </c>
      <c r="D64" t="s">
        <v>93</v>
      </c>
      <c r="E64" t="str">
        <f t="shared" si="11"/>
        <v>'1f680':'arms'</v>
      </c>
      <c r="F64" t="str">
        <f>E64</f>
        <v>'1f680':'arms'</v>
      </c>
    </row>
    <row r="65" spans="1:6" x14ac:dyDescent="0.25">
      <c r="A65" t="s">
        <v>92</v>
      </c>
      <c r="D65" t="s">
        <v>94</v>
      </c>
      <c r="E65" t="str">
        <f t="shared" si="11"/>
        <v>'1f52b':'arms'</v>
      </c>
      <c r="F65" t="str">
        <f t="shared" ref="F65:F78" si="12">F64&amp;", "&amp;E65</f>
        <v>'1f680':'arms', '1f52b':'arms'</v>
      </c>
    </row>
    <row r="66" spans="1:6" x14ac:dyDescent="0.25">
      <c r="A66" t="s">
        <v>92</v>
      </c>
      <c r="D66">
        <v>2694</v>
      </c>
      <c r="E66" t="str">
        <f t="shared" si="11"/>
        <v>'2694':'arms'</v>
      </c>
      <c r="F66" t="str">
        <f t="shared" si="12"/>
        <v>'1f680':'arms', '1f52b':'arms', '2694':'arms'</v>
      </c>
    </row>
    <row r="67" spans="1:6" x14ac:dyDescent="0.25">
      <c r="A67" t="s">
        <v>92</v>
      </c>
      <c r="D67" t="s">
        <v>95</v>
      </c>
      <c r="E67" t="str">
        <f t="shared" si="11"/>
        <v>'1f3f9':'arms'</v>
      </c>
      <c r="F67" t="str">
        <f t="shared" si="12"/>
        <v>'1f680':'arms', '1f52b':'arms', '2694':'arms', '1f3f9':'arms'</v>
      </c>
    </row>
    <row r="68" spans="1:6" x14ac:dyDescent="0.25">
      <c r="A68" t="s">
        <v>92</v>
      </c>
      <c r="D68" t="s">
        <v>96</v>
      </c>
      <c r="E68" t="str">
        <f t="shared" si="11"/>
        <v>'1f5e1':'arms'</v>
      </c>
      <c r="F68" t="str">
        <f t="shared" si="12"/>
        <v>'1f680':'arms', '1f52b':'arms', '2694':'arms', '1f3f9':'arms', '1f5e1':'arms'</v>
      </c>
    </row>
    <row r="69" spans="1:6" x14ac:dyDescent="0.25">
      <c r="A69" t="s">
        <v>97</v>
      </c>
      <c r="D69" t="s">
        <v>98</v>
      </c>
      <c r="E69" t="str">
        <f t="shared" si="11"/>
        <v>'1f4b2':'yollo'</v>
      </c>
      <c r="F69" t="str">
        <f>E69</f>
        <v>'1f4b2':'yollo'</v>
      </c>
    </row>
    <row r="70" spans="1:6" x14ac:dyDescent="0.25">
      <c r="A70" t="s">
        <v>97</v>
      </c>
      <c r="D70" t="s">
        <v>99</v>
      </c>
      <c r="E70" t="str">
        <f t="shared" si="11"/>
        <v>'1f4b4':'yollo'</v>
      </c>
      <c r="F70" t="str">
        <f t="shared" si="12"/>
        <v>'1f4b2':'yollo', '1f4b4':'yollo'</v>
      </c>
    </row>
    <row r="71" spans="1:6" x14ac:dyDescent="0.25">
      <c r="A71" t="s">
        <v>97</v>
      </c>
      <c r="D71" t="s">
        <v>100</v>
      </c>
      <c r="E71" t="str">
        <f t="shared" si="11"/>
        <v>'1f4b3':'yollo'</v>
      </c>
      <c r="F71" t="str">
        <f t="shared" si="12"/>
        <v>'1f4b2':'yollo', '1f4b4':'yollo', '1f4b3':'yollo'</v>
      </c>
    </row>
    <row r="72" spans="1:6" x14ac:dyDescent="0.25">
      <c r="A72" t="s">
        <v>97</v>
      </c>
      <c r="D72" t="s">
        <v>101</v>
      </c>
      <c r="E72" t="str">
        <f t="shared" si="11"/>
        <v>'1f4b6':'yollo'</v>
      </c>
      <c r="F72" t="str">
        <f t="shared" si="12"/>
        <v>'1f4b2':'yollo', '1f4b4':'yollo', '1f4b3':'yollo', '1f4b6':'yollo'</v>
      </c>
    </row>
    <row r="73" spans="1:6" x14ac:dyDescent="0.25">
      <c r="A73" t="s">
        <v>97</v>
      </c>
      <c r="D73" t="s">
        <v>102</v>
      </c>
      <c r="E73" t="str">
        <f t="shared" si="11"/>
        <v>'1f4b7':'yollo'</v>
      </c>
      <c r="F73" t="str">
        <f t="shared" si="12"/>
        <v>'1f4b2':'yollo', '1f4b4':'yollo', '1f4b3':'yollo', '1f4b6':'yollo', '1f4b7':'yollo'</v>
      </c>
    </row>
    <row r="74" spans="1:6" x14ac:dyDescent="0.25">
      <c r="A74" t="s">
        <v>97</v>
      </c>
      <c r="D74" t="s">
        <v>103</v>
      </c>
      <c r="E74" t="str">
        <f t="shared" si="11"/>
        <v>'1f4b5':'yollo'</v>
      </c>
      <c r="F74" t="str">
        <f t="shared" si="12"/>
        <v>'1f4b2':'yollo', '1f4b4':'yollo', '1f4b3':'yollo', '1f4b6':'yollo', '1f4b7':'yollo', '1f4b5':'yollo'</v>
      </c>
    </row>
    <row r="75" spans="1:6" x14ac:dyDescent="0.25">
      <c r="A75" t="s">
        <v>97</v>
      </c>
      <c r="D75" t="s">
        <v>104</v>
      </c>
      <c r="E75" t="str">
        <f t="shared" si="11"/>
        <v>'1f4b8':'yollo'</v>
      </c>
      <c r="F75" t="str">
        <f t="shared" si="12"/>
        <v>'1f4b2':'yollo', '1f4b4':'yollo', '1f4b3':'yollo', '1f4b6':'yollo', '1f4b7':'yollo', '1f4b5':'yollo', '1f4b8':'yollo'</v>
      </c>
    </row>
    <row r="76" spans="1:6" x14ac:dyDescent="0.25">
      <c r="A76" t="s">
        <v>105</v>
      </c>
      <c r="D76" t="s">
        <v>106</v>
      </c>
      <c r="E76" t="str">
        <f t="shared" si="11"/>
        <v>'1f468-200d-1f468-200d-1f466-200d-1f466':'corpz'</v>
      </c>
      <c r="F76" t="str">
        <f>E76</f>
        <v>'1f468-200d-1f468-200d-1f466-200d-1f466':'corpz'</v>
      </c>
    </row>
    <row r="77" spans="1:6" x14ac:dyDescent="0.25">
      <c r="A77" t="s">
        <v>105</v>
      </c>
      <c r="D77" t="s">
        <v>107</v>
      </c>
      <c r="E77" t="str">
        <f t="shared" si="11"/>
        <v>'1f690':'corpz'</v>
      </c>
      <c r="F77" t="str">
        <f t="shared" si="12"/>
        <v>'1f468-200d-1f468-200d-1f466-200d-1f466':'corpz', '1f690':'corpz'</v>
      </c>
    </row>
    <row r="78" spans="1:6" x14ac:dyDescent="0.25">
      <c r="A78" t="s">
        <v>105</v>
      </c>
      <c r="D78" t="s">
        <v>108</v>
      </c>
      <c r="E78" t="str">
        <f t="shared" si="11"/>
        <v>'1f463':'corpz'</v>
      </c>
      <c r="F78" t="str">
        <f t="shared" si="12"/>
        <v>'1f468-200d-1f468-200d-1f466-200d-1f466':'corpz', '1f690':'corpz', '1f463':'corpz'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BA6D-A19D-4A43-B7DF-C149D5164926}">
  <dimension ref="A1:T34"/>
  <sheetViews>
    <sheetView topLeftCell="K18" workbookViewId="0">
      <selection activeCell="Q1" sqref="Q1:T34"/>
    </sheetView>
  </sheetViews>
  <sheetFormatPr defaultRowHeight="15" x14ac:dyDescent="0.25"/>
  <cols>
    <col min="19" max="19" width="14" bestFit="1" customWidth="1"/>
  </cols>
  <sheetData>
    <row r="1" spans="1:20" ht="30" x14ac:dyDescent="0.25">
      <c r="A1" s="1">
        <v>736</v>
      </c>
      <c r="B1" s="2" t="s">
        <v>109</v>
      </c>
      <c r="C1" s="1" t="s">
        <v>110</v>
      </c>
      <c r="D1" s="1"/>
      <c r="E1" s="1"/>
      <c r="F1" s="1"/>
      <c r="G1" s="1"/>
      <c r="H1" s="1"/>
      <c r="I1" s="1"/>
      <c r="J1" s="1"/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112</v>
      </c>
      <c r="Q1" t="str">
        <f>RIGHT(B1,LEN(B1)-FIND("+",B1))</f>
        <v>1F682</v>
      </c>
      <c r="R1" t="str">
        <f>LOWER(Q1)</f>
        <v>1f682</v>
      </c>
      <c r="S1" t="str">
        <f>", '"&amp;R1&amp;"':'corpz'"</f>
        <v>, '1f682':'corpz'</v>
      </c>
      <c r="T1" t="str">
        <f>S1</f>
        <v>, '1f682':'corpz'</v>
      </c>
    </row>
    <row r="2" spans="1:20" ht="30" x14ac:dyDescent="0.25">
      <c r="A2" s="1">
        <v>737</v>
      </c>
      <c r="B2" s="2" t="s">
        <v>113</v>
      </c>
      <c r="C2" s="1" t="s">
        <v>114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115</v>
      </c>
      <c r="Q2" t="str">
        <f t="shared" ref="Q2:Q34" si="0">RIGHT(B2,LEN(B2)-FIND("+",B2))</f>
        <v>1F683</v>
      </c>
      <c r="R2" t="str">
        <f t="shared" ref="R2:R34" si="1">LOWER(Q2)</f>
        <v>1f683</v>
      </c>
      <c r="S2" t="str">
        <f t="shared" ref="S2:S34" si="2">", '"&amp;R2&amp;"':'corpz'"</f>
        <v>, '1f683':'corpz'</v>
      </c>
      <c r="T2" t="str">
        <f>T1&amp;S2</f>
        <v>, '1f682':'corpz', '1f683':'corpz'</v>
      </c>
    </row>
    <row r="3" spans="1:20" ht="45" x14ac:dyDescent="0.25">
      <c r="A3" s="1">
        <v>738</v>
      </c>
      <c r="B3" s="2" t="s">
        <v>116</v>
      </c>
      <c r="C3" s="1" t="s">
        <v>117</v>
      </c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111</v>
      </c>
      <c r="O3" s="1" t="s">
        <v>118</v>
      </c>
      <c r="Q3" t="str">
        <f t="shared" si="0"/>
        <v>1F684</v>
      </c>
      <c r="R3" t="str">
        <f t="shared" si="1"/>
        <v>1f684</v>
      </c>
      <c r="S3" t="str">
        <f t="shared" si="2"/>
        <v>, '1f684':'corpz'</v>
      </c>
      <c r="T3" t="str">
        <f t="shared" ref="T3:T34" si="3">T2&amp;S3</f>
        <v>, '1f682':'corpz', '1f683':'corpz', '1f684':'corpz'</v>
      </c>
    </row>
    <row r="4" spans="1:20" ht="30" x14ac:dyDescent="0.25">
      <c r="A4" s="1">
        <v>739</v>
      </c>
      <c r="B4" s="2" t="s">
        <v>119</v>
      </c>
      <c r="C4" s="1" t="s">
        <v>120</v>
      </c>
      <c r="D4" s="1"/>
      <c r="E4" s="1"/>
      <c r="F4" s="1"/>
      <c r="G4" s="1"/>
      <c r="H4" s="1"/>
      <c r="I4" s="1"/>
      <c r="J4" s="1"/>
      <c r="K4" s="1"/>
      <c r="L4" s="1"/>
      <c r="M4" s="1" t="s">
        <v>111</v>
      </c>
      <c r="N4" s="1"/>
      <c r="O4" s="1" t="s">
        <v>121</v>
      </c>
      <c r="Q4" t="str">
        <f t="shared" si="0"/>
        <v>1F685</v>
      </c>
      <c r="R4" t="str">
        <f t="shared" si="1"/>
        <v>1f685</v>
      </c>
      <c r="S4" t="str">
        <f t="shared" si="2"/>
        <v>, '1f685':'corpz'</v>
      </c>
      <c r="T4" t="str">
        <f t="shared" si="3"/>
        <v>, '1f682':'corpz', '1f683':'corpz', '1f684':'corpz', '1f685':'corpz'</v>
      </c>
    </row>
    <row r="5" spans="1:20" x14ac:dyDescent="0.25">
      <c r="A5" s="1">
        <v>740</v>
      </c>
      <c r="B5" s="2" t="s">
        <v>122</v>
      </c>
      <c r="C5" s="1" t="s">
        <v>123</v>
      </c>
      <c r="D5" s="1"/>
      <c r="E5" s="1"/>
      <c r="F5" s="1"/>
      <c r="G5" s="1"/>
      <c r="H5" s="1"/>
      <c r="I5" s="1"/>
      <c r="J5" s="1"/>
      <c r="K5" s="1" t="s">
        <v>111</v>
      </c>
      <c r="L5" s="1" t="s">
        <v>111</v>
      </c>
      <c r="M5" s="1" t="s">
        <v>111</v>
      </c>
      <c r="N5" s="1" t="s">
        <v>111</v>
      </c>
      <c r="O5" s="1" t="s">
        <v>124</v>
      </c>
      <c r="Q5" t="str">
        <f t="shared" si="0"/>
        <v>1F686</v>
      </c>
      <c r="R5" t="str">
        <f t="shared" si="1"/>
        <v>1f686</v>
      </c>
      <c r="S5" t="str">
        <f t="shared" si="2"/>
        <v>, '1f686':'corpz'</v>
      </c>
      <c r="T5" t="str">
        <f t="shared" si="3"/>
        <v>, '1f682':'corpz', '1f683':'corpz', '1f684':'corpz', '1f685':'corpz', '1f686':'corpz'</v>
      </c>
    </row>
    <row r="6" spans="1:20" x14ac:dyDescent="0.25">
      <c r="A6" s="1">
        <v>741</v>
      </c>
      <c r="B6" s="2" t="s">
        <v>125</v>
      </c>
      <c r="C6" s="1" t="s">
        <v>126</v>
      </c>
      <c r="D6" s="1"/>
      <c r="E6" s="1"/>
      <c r="F6" s="1"/>
      <c r="G6" s="1"/>
      <c r="H6" s="1"/>
      <c r="I6" s="1"/>
      <c r="J6" s="1"/>
      <c r="K6" s="1"/>
      <c r="L6" s="1"/>
      <c r="M6" s="1" t="s">
        <v>111</v>
      </c>
      <c r="N6" s="1"/>
      <c r="O6" s="1" t="s">
        <v>127</v>
      </c>
      <c r="Q6" t="str">
        <f t="shared" si="0"/>
        <v>1F687</v>
      </c>
      <c r="R6" t="str">
        <f t="shared" si="1"/>
        <v>1f687</v>
      </c>
      <c r="S6" t="str">
        <f t="shared" si="2"/>
        <v>, '1f687':'corpz'</v>
      </c>
      <c r="T6" t="str">
        <f t="shared" si="3"/>
        <v>, '1f682':'corpz', '1f683':'corpz', '1f684':'corpz', '1f685':'corpz', '1f686':'corpz', '1f687':'corpz'</v>
      </c>
    </row>
    <row r="7" spans="1:20" x14ac:dyDescent="0.25">
      <c r="A7" s="1">
        <v>742</v>
      </c>
      <c r="B7" s="2" t="s">
        <v>128</v>
      </c>
      <c r="C7" s="1" t="s">
        <v>129</v>
      </c>
      <c r="D7" s="1"/>
      <c r="E7" s="1"/>
      <c r="F7" s="1"/>
      <c r="G7" s="1"/>
      <c r="H7" s="1"/>
      <c r="I7" s="1"/>
      <c r="J7" s="1"/>
      <c r="K7" s="1" t="s">
        <v>111</v>
      </c>
      <c r="L7" s="1" t="s">
        <v>111</v>
      </c>
      <c r="M7" s="1" t="s">
        <v>111</v>
      </c>
      <c r="N7" s="1" t="s">
        <v>111</v>
      </c>
      <c r="O7" s="1" t="s">
        <v>130</v>
      </c>
      <c r="Q7" t="str">
        <f t="shared" si="0"/>
        <v>1F688</v>
      </c>
      <c r="R7" t="str">
        <f t="shared" si="1"/>
        <v>1f688</v>
      </c>
      <c r="S7" t="str">
        <f t="shared" si="2"/>
        <v>, '1f688':'corpz'</v>
      </c>
      <c r="T7" t="str">
        <f t="shared" si="3"/>
        <v>, '1f682':'corpz', '1f683':'corpz', '1f684':'corpz', '1f685':'corpz', '1f686':'corpz', '1f687':'corpz', '1f688':'corpz'</v>
      </c>
    </row>
    <row r="8" spans="1:20" x14ac:dyDescent="0.25">
      <c r="A8" s="1">
        <v>743</v>
      </c>
      <c r="B8" s="2" t="s">
        <v>131</v>
      </c>
      <c r="C8" s="1" t="s">
        <v>132</v>
      </c>
      <c r="D8" s="1"/>
      <c r="E8" s="1"/>
      <c r="F8" s="1"/>
      <c r="G8" s="1"/>
      <c r="H8" s="1"/>
      <c r="I8" s="1"/>
      <c r="J8" s="1"/>
      <c r="K8" s="1"/>
      <c r="L8" s="1"/>
      <c r="M8" s="1" t="s">
        <v>111</v>
      </c>
      <c r="N8" s="1"/>
      <c r="O8" s="1" t="s">
        <v>133</v>
      </c>
      <c r="Q8" t="str">
        <f t="shared" si="0"/>
        <v>1F689</v>
      </c>
      <c r="R8" t="str">
        <f t="shared" si="1"/>
        <v>1f689</v>
      </c>
      <c r="S8" t="str">
        <f t="shared" si="2"/>
        <v>, '1f689':'corpz'</v>
      </c>
      <c r="T8" t="str">
        <f t="shared" si="3"/>
        <v>, '1f682':'corpz', '1f683':'corpz', '1f684':'corpz', '1f685':'corpz', '1f686':'corpz', '1f687':'corpz', '1f688':'corpz', '1f689':'corpz'</v>
      </c>
    </row>
    <row r="9" spans="1:20" x14ac:dyDescent="0.25">
      <c r="A9" s="1">
        <v>744</v>
      </c>
      <c r="B9" s="2" t="s">
        <v>134</v>
      </c>
      <c r="C9" s="1" t="s">
        <v>135</v>
      </c>
      <c r="D9" s="1"/>
      <c r="E9" s="1"/>
      <c r="F9" s="1"/>
      <c r="G9" s="1"/>
      <c r="H9" s="1"/>
      <c r="I9" s="1"/>
      <c r="J9" s="1"/>
      <c r="K9" s="1" t="s">
        <v>111</v>
      </c>
      <c r="L9" s="1" t="s">
        <v>111</v>
      </c>
      <c r="M9" s="1" t="s">
        <v>111</v>
      </c>
      <c r="N9" s="1" t="s">
        <v>111</v>
      </c>
      <c r="O9" s="1" t="s">
        <v>136</v>
      </c>
      <c r="Q9" t="str">
        <f t="shared" si="0"/>
        <v>1F68A</v>
      </c>
      <c r="R9" t="str">
        <f t="shared" si="1"/>
        <v>1f68a</v>
      </c>
      <c r="S9" t="str">
        <f t="shared" si="2"/>
        <v>, '1f68a':'corpz'</v>
      </c>
      <c r="T9" t="str">
        <f t="shared" si="3"/>
        <v>, '1f682':'corpz', '1f683':'corpz', '1f684':'corpz', '1f685':'corpz', '1f686':'corpz', '1f687':'corpz', '1f688':'corpz', '1f689':'corpz', '1f68a':'corpz'</v>
      </c>
    </row>
    <row r="10" spans="1:20" x14ac:dyDescent="0.25">
      <c r="A10" s="1">
        <v>745</v>
      </c>
      <c r="B10" s="2" t="s">
        <v>137</v>
      </c>
      <c r="C10" s="1" t="s">
        <v>138</v>
      </c>
      <c r="D10" s="1"/>
      <c r="E10" s="1"/>
      <c r="F10" s="1"/>
      <c r="G10" s="1"/>
      <c r="H10" s="1"/>
      <c r="I10" s="1"/>
      <c r="J10" s="1"/>
      <c r="K10" s="1" t="s">
        <v>111</v>
      </c>
      <c r="L10" s="1" t="s">
        <v>111</v>
      </c>
      <c r="M10" s="1" t="s">
        <v>111</v>
      </c>
      <c r="N10" s="1" t="s">
        <v>111</v>
      </c>
      <c r="O10" s="1" t="s">
        <v>139</v>
      </c>
      <c r="Q10" t="str">
        <f t="shared" si="0"/>
        <v>1F69D</v>
      </c>
      <c r="R10" t="str">
        <f t="shared" si="1"/>
        <v>1f69d</v>
      </c>
      <c r="S10" t="str">
        <f t="shared" si="2"/>
        <v>, '1f69d':'corpz'</v>
      </c>
      <c r="T10" t="str">
        <f t="shared" si="3"/>
        <v>, '1f682':'corpz', '1f683':'corpz', '1f684':'corpz', '1f685':'corpz', '1f686':'corpz', '1f687':'corpz', '1f688':'corpz', '1f689':'corpz', '1f68a':'corpz', '1f69d':'corpz'</v>
      </c>
    </row>
    <row r="11" spans="1:20" ht="30" x14ac:dyDescent="0.25">
      <c r="A11" s="1">
        <v>746</v>
      </c>
      <c r="B11" s="2" t="s">
        <v>140</v>
      </c>
      <c r="C11" s="1" t="s">
        <v>141</v>
      </c>
      <c r="D11" s="1"/>
      <c r="E11" s="1"/>
      <c r="F11" s="1"/>
      <c r="G11" s="1"/>
      <c r="H11" s="1"/>
      <c r="I11" s="1"/>
      <c r="J11" s="1"/>
      <c r="K11" s="1" t="s">
        <v>111</v>
      </c>
      <c r="L11" s="1" t="s">
        <v>111</v>
      </c>
      <c r="M11" s="1" t="s">
        <v>111</v>
      </c>
      <c r="N11" s="1" t="s">
        <v>111</v>
      </c>
      <c r="O11" s="1" t="s">
        <v>142</v>
      </c>
      <c r="Q11" t="str">
        <f t="shared" si="0"/>
        <v>1F69E</v>
      </c>
      <c r="R11" t="str">
        <f t="shared" si="1"/>
        <v>1f69e</v>
      </c>
      <c r="S11" t="str">
        <f t="shared" si="2"/>
        <v>, '1f69e':'corpz'</v>
      </c>
      <c r="T11" t="str">
        <f t="shared" si="3"/>
        <v>, '1f682':'corpz', '1f683':'corpz', '1f684':'corpz', '1f685':'corpz', '1f686':'corpz', '1f687':'corpz', '1f688':'corpz', '1f689':'corpz', '1f68a':'corpz', '1f69d':'corpz', '1f69e':'corpz'</v>
      </c>
    </row>
    <row r="12" spans="1:20" x14ac:dyDescent="0.25">
      <c r="A12" s="1">
        <v>747</v>
      </c>
      <c r="B12" s="2" t="s">
        <v>143</v>
      </c>
      <c r="C12" s="1" t="s">
        <v>144</v>
      </c>
      <c r="D12" s="1"/>
      <c r="E12" s="1"/>
      <c r="F12" s="1"/>
      <c r="G12" s="1"/>
      <c r="H12" s="1"/>
      <c r="I12" s="1"/>
      <c r="J12" s="1"/>
      <c r="K12" s="1" t="s">
        <v>111</v>
      </c>
      <c r="L12" s="1" t="s">
        <v>111</v>
      </c>
      <c r="M12" s="1" t="s">
        <v>111</v>
      </c>
      <c r="N12" s="1" t="s">
        <v>111</v>
      </c>
      <c r="O12" s="1" t="s">
        <v>145</v>
      </c>
      <c r="Q12" t="str">
        <f t="shared" si="0"/>
        <v>1F68B</v>
      </c>
      <c r="R12" t="str">
        <f t="shared" si="1"/>
        <v>1f68b</v>
      </c>
      <c r="S12" t="str">
        <f t="shared" si="2"/>
        <v>, '1f68b':'corpz'</v>
      </c>
      <c r="T12" t="str">
        <f t="shared" si="3"/>
        <v>, '1f682':'corpz', '1f683':'corpz', '1f684':'corpz', '1f685':'corpz', '1f686':'corpz', '1f687':'corpz', '1f688':'corpz', '1f689':'corpz', '1f68a':'corpz', '1f69d':'corpz', '1f69e':'corpz', '1f68b':'corpz'</v>
      </c>
    </row>
    <row r="13" spans="1:20" x14ac:dyDescent="0.25">
      <c r="A13" s="1">
        <v>748</v>
      </c>
      <c r="B13" s="2" t="s">
        <v>146</v>
      </c>
      <c r="C13" s="1" t="s">
        <v>147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148</v>
      </c>
      <c r="Q13" t="str">
        <f t="shared" si="0"/>
        <v>1F68C</v>
      </c>
      <c r="R13" t="str">
        <f t="shared" si="1"/>
        <v>1f68c</v>
      </c>
      <c r="S13" t="str">
        <f t="shared" si="2"/>
        <v>, '1f68c':'corpz'</v>
      </c>
      <c r="T13" t="str">
        <f t="shared" si="3"/>
        <v>, '1f682':'corpz', '1f683':'corpz', '1f684':'corpz', '1f685':'corpz', '1f686':'corpz', '1f687':'corpz', '1f688':'corpz', '1f689':'corpz', '1f68a':'corpz', '1f69d':'corpz', '1f69e':'corpz', '1f68b':'corpz', '1f68c':'corpz'</v>
      </c>
    </row>
    <row r="14" spans="1:20" ht="30" x14ac:dyDescent="0.25">
      <c r="A14" s="1">
        <v>749</v>
      </c>
      <c r="B14" s="2" t="s">
        <v>149</v>
      </c>
      <c r="C14" s="1" t="s">
        <v>150</v>
      </c>
      <c r="D14" s="1"/>
      <c r="E14" s="1"/>
      <c r="F14" s="1"/>
      <c r="G14" s="1"/>
      <c r="H14" s="1"/>
      <c r="I14" s="1"/>
      <c r="J14" s="1"/>
      <c r="K14" s="1" t="s">
        <v>111</v>
      </c>
      <c r="L14" s="1" t="s">
        <v>111</v>
      </c>
      <c r="M14" s="1" t="s">
        <v>111</v>
      </c>
      <c r="N14" s="1" t="s">
        <v>111</v>
      </c>
      <c r="O14" s="1" t="s">
        <v>151</v>
      </c>
      <c r="Q14" t="str">
        <f t="shared" si="0"/>
        <v>1F68D</v>
      </c>
      <c r="R14" t="str">
        <f t="shared" si="1"/>
        <v>1f68d</v>
      </c>
      <c r="S14" t="str">
        <f t="shared" si="2"/>
        <v>, '1f68d':'corpz'</v>
      </c>
      <c r="T14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</v>
      </c>
    </row>
    <row r="15" spans="1:20" ht="30" x14ac:dyDescent="0.25">
      <c r="A15" s="1">
        <v>750</v>
      </c>
      <c r="B15" s="2" t="s">
        <v>152</v>
      </c>
      <c r="C15" s="1" t="s">
        <v>153</v>
      </c>
      <c r="D15" s="1"/>
      <c r="E15" s="1"/>
      <c r="F15" s="1"/>
      <c r="G15" s="1"/>
      <c r="H15" s="1"/>
      <c r="I15" s="1"/>
      <c r="J15" s="1"/>
      <c r="K15" s="1" t="s">
        <v>111</v>
      </c>
      <c r="L15" s="1" t="s">
        <v>111</v>
      </c>
      <c r="M15" s="1" t="s">
        <v>111</v>
      </c>
      <c r="N15" s="1" t="s">
        <v>111</v>
      </c>
      <c r="O15" s="1" t="s">
        <v>154</v>
      </c>
      <c r="Q15" t="str">
        <f t="shared" si="0"/>
        <v>1F68E</v>
      </c>
      <c r="R15" t="str">
        <f t="shared" si="1"/>
        <v>1f68e</v>
      </c>
      <c r="S15" t="str">
        <f t="shared" si="2"/>
        <v>, '1f68e':'corpz'</v>
      </c>
      <c r="T15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</v>
      </c>
    </row>
    <row r="16" spans="1:20" x14ac:dyDescent="0.25">
      <c r="A16" s="1">
        <v>751</v>
      </c>
      <c r="B16" s="2" t="s">
        <v>155</v>
      </c>
      <c r="C16" s="1" t="s">
        <v>156</v>
      </c>
      <c r="D16" s="1"/>
      <c r="E16" s="1"/>
      <c r="F16" s="1"/>
      <c r="G16" s="1"/>
      <c r="H16" s="1"/>
      <c r="I16" s="1"/>
      <c r="J16" s="1"/>
      <c r="K16" s="1" t="s">
        <v>111</v>
      </c>
      <c r="L16" s="1" t="s">
        <v>111</v>
      </c>
      <c r="M16" s="1" t="s">
        <v>111</v>
      </c>
      <c r="N16" s="1" t="s">
        <v>111</v>
      </c>
      <c r="O16" s="1" t="s">
        <v>157</v>
      </c>
      <c r="Q16" t="str">
        <f t="shared" si="0"/>
        <v>1F690</v>
      </c>
      <c r="R16" t="str">
        <f t="shared" si="1"/>
        <v>1f690</v>
      </c>
      <c r="S16" t="str">
        <f t="shared" si="2"/>
        <v>, '1f690':'corpz'</v>
      </c>
      <c r="T16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</v>
      </c>
    </row>
    <row r="17" spans="1:20" ht="30" x14ac:dyDescent="0.25">
      <c r="A17" s="1">
        <v>752</v>
      </c>
      <c r="B17" s="2" t="s">
        <v>158</v>
      </c>
      <c r="C17" s="1" t="s">
        <v>159</v>
      </c>
      <c r="D17" s="1"/>
      <c r="E17" s="1"/>
      <c r="F17" s="1"/>
      <c r="G17" s="1"/>
      <c r="H17" s="1"/>
      <c r="I17" s="1"/>
      <c r="J17" s="1"/>
      <c r="K17" s="1"/>
      <c r="L17" s="1"/>
      <c r="M17" s="1" t="s">
        <v>111</v>
      </c>
      <c r="N17" s="1"/>
      <c r="O17" s="1" t="s">
        <v>160</v>
      </c>
      <c r="Q17" t="str">
        <f t="shared" si="0"/>
        <v>1F691</v>
      </c>
      <c r="R17" t="str">
        <f t="shared" si="1"/>
        <v>1f691</v>
      </c>
      <c r="S17" t="str">
        <f t="shared" si="2"/>
        <v>, '1f691':'corpz'</v>
      </c>
      <c r="T17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</v>
      </c>
    </row>
    <row r="18" spans="1:20" ht="30" x14ac:dyDescent="0.25">
      <c r="A18" s="1">
        <v>753</v>
      </c>
      <c r="B18" s="2" t="s">
        <v>161</v>
      </c>
      <c r="C18" s="1" t="s">
        <v>162</v>
      </c>
      <c r="D18" s="1"/>
      <c r="E18" s="1"/>
      <c r="F18" s="1"/>
      <c r="G18" s="1"/>
      <c r="H18" s="1"/>
      <c r="I18" s="1"/>
      <c r="J18" s="1"/>
      <c r="K18" s="1"/>
      <c r="L18" s="1"/>
      <c r="M18" s="1" t="s">
        <v>111</v>
      </c>
      <c r="N18" s="1"/>
      <c r="O18" s="1" t="s">
        <v>163</v>
      </c>
      <c r="Q18" t="str">
        <f t="shared" si="0"/>
        <v>1F692</v>
      </c>
      <c r="R18" t="str">
        <f t="shared" si="1"/>
        <v>1f692</v>
      </c>
      <c r="S18" t="str">
        <f t="shared" si="2"/>
        <v>, '1f692':'corpz'</v>
      </c>
      <c r="T18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</v>
      </c>
    </row>
    <row r="19" spans="1:20" ht="30" x14ac:dyDescent="0.25">
      <c r="A19" s="1">
        <v>754</v>
      </c>
      <c r="B19" s="2" t="s">
        <v>164</v>
      </c>
      <c r="C19" s="1" t="s">
        <v>165</v>
      </c>
      <c r="D19" s="1"/>
      <c r="E19" s="1"/>
      <c r="F19" s="1"/>
      <c r="G19" s="1"/>
      <c r="H19" s="1"/>
      <c r="I19" s="1"/>
      <c r="J19" s="1"/>
      <c r="K19" s="1"/>
      <c r="L19" s="1"/>
      <c r="M19" s="1" t="s">
        <v>111</v>
      </c>
      <c r="N19" s="1"/>
      <c r="O19" s="1" t="s">
        <v>166</v>
      </c>
      <c r="Q19" t="str">
        <f t="shared" si="0"/>
        <v>1F693</v>
      </c>
      <c r="R19" t="str">
        <f t="shared" si="1"/>
        <v>1f693</v>
      </c>
      <c r="S19" t="str">
        <f t="shared" si="2"/>
        <v>, '1f693':'corpz'</v>
      </c>
      <c r="T19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</v>
      </c>
    </row>
    <row r="20" spans="1:20" ht="45" x14ac:dyDescent="0.25">
      <c r="A20" s="1">
        <v>755</v>
      </c>
      <c r="B20" s="2" t="s">
        <v>167</v>
      </c>
      <c r="C20" s="1" t="s">
        <v>168</v>
      </c>
      <c r="D20" s="1"/>
      <c r="E20" s="1"/>
      <c r="F20" s="1"/>
      <c r="G20" s="1"/>
      <c r="H20" s="1"/>
      <c r="I20" s="1"/>
      <c r="J20" s="1"/>
      <c r="K20" s="1" t="s">
        <v>111</v>
      </c>
      <c r="L20" s="1" t="s">
        <v>111</v>
      </c>
      <c r="M20" s="1" t="s">
        <v>111</v>
      </c>
      <c r="N20" s="1" t="s">
        <v>111</v>
      </c>
      <c r="O20" s="1" t="s">
        <v>169</v>
      </c>
      <c r="Q20" t="str">
        <f t="shared" si="0"/>
        <v>1F694</v>
      </c>
      <c r="R20" t="str">
        <f t="shared" si="1"/>
        <v>1f694</v>
      </c>
      <c r="S20" t="str">
        <f t="shared" si="2"/>
        <v>, '1f694':'corpz'</v>
      </c>
      <c r="T20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</v>
      </c>
    </row>
    <row r="21" spans="1:20" x14ac:dyDescent="0.25">
      <c r="A21" s="1">
        <v>756</v>
      </c>
      <c r="B21" s="2" t="s">
        <v>170</v>
      </c>
      <c r="C21" s="1" t="s">
        <v>171</v>
      </c>
      <c r="D21" s="1"/>
      <c r="E21" s="1"/>
      <c r="F21" s="1"/>
      <c r="G21" s="1"/>
      <c r="H21" s="1"/>
      <c r="I21" s="1"/>
      <c r="J21" s="1"/>
      <c r="K21" s="1"/>
      <c r="L21" s="1"/>
      <c r="M21" s="1" t="s">
        <v>111</v>
      </c>
      <c r="N21" s="1" t="s">
        <v>111</v>
      </c>
      <c r="O21" s="1" t="s">
        <v>172</v>
      </c>
      <c r="Q21" t="str">
        <f t="shared" si="0"/>
        <v>1F695</v>
      </c>
      <c r="R21" t="str">
        <f t="shared" si="1"/>
        <v>1f695</v>
      </c>
      <c r="S21" t="str">
        <f t="shared" si="2"/>
        <v>, '1f695':'corpz'</v>
      </c>
      <c r="T21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</v>
      </c>
    </row>
    <row r="22" spans="1:20" ht="30" x14ac:dyDescent="0.25">
      <c r="A22" s="1">
        <v>757</v>
      </c>
      <c r="B22" s="2" t="s">
        <v>173</v>
      </c>
      <c r="C22" s="1" t="s">
        <v>174</v>
      </c>
      <c r="D22" s="1"/>
      <c r="E22" s="1"/>
      <c r="F22" s="1"/>
      <c r="G22" s="1"/>
      <c r="H22" s="1"/>
      <c r="I22" s="1"/>
      <c r="J22" s="1"/>
      <c r="K22" s="1" t="s">
        <v>111</v>
      </c>
      <c r="L22" s="1" t="s">
        <v>111</v>
      </c>
      <c r="M22" s="1" t="s">
        <v>111</v>
      </c>
      <c r="N22" s="1" t="s">
        <v>111</v>
      </c>
      <c r="O22" s="1" t="s">
        <v>175</v>
      </c>
      <c r="Q22" t="str">
        <f t="shared" si="0"/>
        <v>1F696</v>
      </c>
      <c r="R22" t="str">
        <f t="shared" si="1"/>
        <v>1f696</v>
      </c>
      <c r="S22" t="str">
        <f t="shared" si="2"/>
        <v>, '1f696':'corpz'</v>
      </c>
      <c r="T22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</v>
      </c>
    </row>
    <row r="23" spans="1:20" ht="30" x14ac:dyDescent="0.25">
      <c r="A23" s="1">
        <v>758</v>
      </c>
      <c r="B23" s="2" t="s">
        <v>176</v>
      </c>
      <c r="C23" s="1" t="s">
        <v>177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178</v>
      </c>
      <c r="Q23" t="str">
        <f t="shared" si="0"/>
        <v>1F697</v>
      </c>
      <c r="R23" t="str">
        <f t="shared" si="1"/>
        <v>1f697</v>
      </c>
      <c r="S23" t="str">
        <f t="shared" si="2"/>
        <v>, '1f697':'corpz'</v>
      </c>
      <c r="T23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</v>
      </c>
    </row>
    <row r="24" spans="1:20" ht="60" x14ac:dyDescent="0.25">
      <c r="A24" s="1">
        <v>759</v>
      </c>
      <c r="B24" s="2" t="s">
        <v>179</v>
      </c>
      <c r="C24" s="1" t="s">
        <v>180</v>
      </c>
      <c r="D24" s="1"/>
      <c r="E24" s="1"/>
      <c r="F24" s="1"/>
      <c r="G24" s="1"/>
      <c r="H24" s="1"/>
      <c r="I24" s="1"/>
      <c r="J24" s="1"/>
      <c r="K24" s="1" t="s">
        <v>111</v>
      </c>
      <c r="L24" s="1" t="s">
        <v>111</v>
      </c>
      <c r="M24" s="1" t="s">
        <v>111</v>
      </c>
      <c r="N24" s="1" t="s">
        <v>111</v>
      </c>
      <c r="O24" s="1" t="s">
        <v>181</v>
      </c>
      <c r="Q24" t="str">
        <f t="shared" si="0"/>
        <v>1F698</v>
      </c>
      <c r="R24" t="str">
        <f t="shared" si="1"/>
        <v>1f698</v>
      </c>
      <c r="S24" t="str">
        <f t="shared" si="2"/>
        <v>, '1f698':'corpz'</v>
      </c>
      <c r="T24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</v>
      </c>
    </row>
    <row r="25" spans="1:20" ht="45" x14ac:dyDescent="0.25">
      <c r="A25" s="1">
        <v>760</v>
      </c>
      <c r="B25" s="2" t="s">
        <v>182</v>
      </c>
      <c r="C25" s="1" t="s">
        <v>183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111</v>
      </c>
      <c r="O25" s="1" t="s">
        <v>184</v>
      </c>
      <c r="Q25" t="str">
        <f t="shared" si="0"/>
        <v>1F699</v>
      </c>
      <c r="R25" t="str">
        <f t="shared" si="1"/>
        <v>1f699</v>
      </c>
      <c r="S25" t="str">
        <f t="shared" si="2"/>
        <v>, '1f699':'corpz'</v>
      </c>
      <c r="T25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</v>
      </c>
    </row>
    <row r="26" spans="1:20" ht="30" x14ac:dyDescent="0.25">
      <c r="A26" s="1">
        <v>761</v>
      </c>
      <c r="B26" s="2" t="s">
        <v>185</v>
      </c>
      <c r="C26" s="1" t="s">
        <v>186</v>
      </c>
      <c r="D26" s="1"/>
      <c r="E26" s="1"/>
      <c r="F26" s="1"/>
      <c r="G26" s="1"/>
      <c r="H26" s="1"/>
      <c r="I26" s="1"/>
      <c r="J26" s="1"/>
      <c r="K26" s="1"/>
      <c r="L26" s="1"/>
      <c r="M26" s="1" t="s">
        <v>111</v>
      </c>
      <c r="N26" s="1"/>
      <c r="O26" s="1" t="s">
        <v>187</v>
      </c>
      <c r="Q26" t="str">
        <f t="shared" si="0"/>
        <v>1F69A</v>
      </c>
      <c r="R26" t="str">
        <f t="shared" si="1"/>
        <v>1f69a</v>
      </c>
      <c r="S26" t="str">
        <f t="shared" si="2"/>
        <v>, '1f69a':'corpz'</v>
      </c>
      <c r="T26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</v>
      </c>
    </row>
    <row r="27" spans="1:20" ht="30" x14ac:dyDescent="0.25">
      <c r="A27" s="1">
        <v>762</v>
      </c>
      <c r="B27" s="2" t="s">
        <v>188</v>
      </c>
      <c r="C27" s="1" t="s">
        <v>189</v>
      </c>
      <c r="D27" s="1"/>
      <c r="E27" s="1"/>
      <c r="F27" s="1"/>
      <c r="G27" s="1"/>
      <c r="H27" s="1"/>
      <c r="I27" s="1"/>
      <c r="J27" s="1"/>
      <c r="K27" s="1" t="s">
        <v>111</v>
      </c>
      <c r="L27" s="1" t="s">
        <v>111</v>
      </c>
      <c r="M27" s="1" t="s">
        <v>111</v>
      </c>
      <c r="N27" s="1" t="s">
        <v>111</v>
      </c>
      <c r="O27" s="1" t="s">
        <v>190</v>
      </c>
      <c r="Q27" t="str">
        <f t="shared" si="0"/>
        <v>1F69B</v>
      </c>
      <c r="R27" t="str">
        <f t="shared" si="1"/>
        <v>1f69b</v>
      </c>
      <c r="S27" t="str">
        <f t="shared" si="2"/>
        <v>, '1f69b':'corpz'</v>
      </c>
      <c r="T27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</v>
      </c>
    </row>
    <row r="28" spans="1:20" x14ac:dyDescent="0.25">
      <c r="A28" s="1">
        <v>763</v>
      </c>
      <c r="B28" s="2" t="s">
        <v>191</v>
      </c>
      <c r="C28" s="1" t="s">
        <v>192</v>
      </c>
      <c r="D28" s="1"/>
      <c r="E28" s="1"/>
      <c r="F28" s="1"/>
      <c r="G28" s="1"/>
      <c r="H28" s="1"/>
      <c r="I28" s="1"/>
      <c r="J28" s="1"/>
      <c r="K28" s="1" t="s">
        <v>111</v>
      </c>
      <c r="L28" s="1" t="s">
        <v>111</v>
      </c>
      <c r="M28" s="1" t="s">
        <v>111</v>
      </c>
      <c r="N28" s="1" t="s">
        <v>111</v>
      </c>
      <c r="O28" s="1" t="s">
        <v>193</v>
      </c>
      <c r="Q28" t="str">
        <f t="shared" si="0"/>
        <v>1F69C</v>
      </c>
      <c r="R28" t="str">
        <f t="shared" si="1"/>
        <v>1f69c</v>
      </c>
      <c r="S28" t="str">
        <f t="shared" si="2"/>
        <v>, '1f69c':'corpz'</v>
      </c>
      <c r="T28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</v>
      </c>
    </row>
    <row r="29" spans="1:20" ht="30" x14ac:dyDescent="0.25">
      <c r="A29" s="1">
        <v>764</v>
      </c>
      <c r="B29" s="2" t="s">
        <v>194</v>
      </c>
      <c r="C29" s="1" t="s">
        <v>195</v>
      </c>
      <c r="D29" s="1"/>
      <c r="E29" s="1"/>
      <c r="F29" s="1"/>
      <c r="G29" s="1"/>
      <c r="H29" s="1"/>
      <c r="I29" s="1"/>
      <c r="J29" s="1"/>
      <c r="K29" s="1" t="s">
        <v>111</v>
      </c>
      <c r="L29" s="1" t="s">
        <v>111</v>
      </c>
      <c r="M29" s="1" t="s">
        <v>111</v>
      </c>
      <c r="N29" s="1" t="s">
        <v>111</v>
      </c>
      <c r="O29" s="1" t="s">
        <v>196</v>
      </c>
      <c r="Q29" t="str">
        <f t="shared" si="0"/>
        <v>1F3CE</v>
      </c>
      <c r="R29" t="str">
        <f t="shared" si="1"/>
        <v>1f3ce</v>
      </c>
      <c r="S29" t="str">
        <f t="shared" si="2"/>
        <v>, '1f3ce':'corpz'</v>
      </c>
      <c r="T29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</v>
      </c>
    </row>
    <row r="30" spans="1:20" ht="30" x14ac:dyDescent="0.25">
      <c r="A30" s="1">
        <v>765</v>
      </c>
      <c r="B30" s="2" t="s">
        <v>197</v>
      </c>
      <c r="C30" s="1" t="s">
        <v>198</v>
      </c>
      <c r="D30" s="1"/>
      <c r="E30" s="1"/>
      <c r="F30" s="1"/>
      <c r="G30" s="1"/>
      <c r="H30" s="1"/>
      <c r="I30" s="1"/>
      <c r="J30" s="1"/>
      <c r="K30" s="1" t="s">
        <v>111</v>
      </c>
      <c r="L30" s="1" t="s">
        <v>111</v>
      </c>
      <c r="M30" s="1" t="s">
        <v>111</v>
      </c>
      <c r="N30" s="1" t="s">
        <v>111</v>
      </c>
      <c r="O30" s="1" t="s">
        <v>199</v>
      </c>
      <c r="Q30" t="str">
        <f t="shared" si="0"/>
        <v>1F3CD</v>
      </c>
      <c r="R30" t="str">
        <f t="shared" si="1"/>
        <v>1f3cd</v>
      </c>
      <c r="S30" t="str">
        <f t="shared" si="2"/>
        <v>, '1f3cd':'corpz'</v>
      </c>
      <c r="T30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'1f3ce':'corpz', '1f3cd':'corpz'</v>
      </c>
    </row>
    <row r="31" spans="1:20" ht="30" x14ac:dyDescent="0.25">
      <c r="A31" s="1">
        <v>766</v>
      </c>
      <c r="B31" s="2" t="s">
        <v>200</v>
      </c>
      <c r="C31" s="1" t="s">
        <v>201</v>
      </c>
      <c r="D31" s="1"/>
      <c r="E31" s="1"/>
      <c r="F31" s="1"/>
      <c r="G31" s="1"/>
      <c r="H31" s="1"/>
      <c r="I31" s="1"/>
      <c r="J31" s="1"/>
      <c r="K31" s="1" t="s">
        <v>111</v>
      </c>
      <c r="L31" s="1" t="s">
        <v>111</v>
      </c>
      <c r="M31" s="1" t="s">
        <v>111</v>
      </c>
      <c r="N31" s="1" t="s">
        <v>111</v>
      </c>
      <c r="O31" s="1" t="s">
        <v>202</v>
      </c>
      <c r="Q31" t="str">
        <f t="shared" si="0"/>
        <v>1F6F5</v>
      </c>
      <c r="R31" t="str">
        <f t="shared" si="1"/>
        <v>1f6f5</v>
      </c>
      <c r="S31" t="str">
        <f t="shared" si="2"/>
        <v>, '1f6f5':'corpz'</v>
      </c>
      <c r="T31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'1f3ce':'corpz', '1f3cd':'corpz', '1f6f5':'corpz'</v>
      </c>
    </row>
    <row r="32" spans="1:20" x14ac:dyDescent="0.25">
      <c r="A32" s="1">
        <v>767</v>
      </c>
      <c r="B32" s="2" t="s">
        <v>203</v>
      </c>
      <c r="C32" s="1" t="s">
        <v>204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205</v>
      </c>
      <c r="Q32" t="str">
        <f t="shared" si="0"/>
        <v>1F6B2</v>
      </c>
      <c r="R32" t="str">
        <f t="shared" si="1"/>
        <v>1f6b2</v>
      </c>
      <c r="S32" t="str">
        <f t="shared" si="2"/>
        <v>, '1f6b2':'corpz'</v>
      </c>
      <c r="T32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'1f3ce':'corpz', '1f3cd':'corpz', '1f6f5':'corpz', '1f6b2':'corpz'</v>
      </c>
    </row>
    <row r="33" spans="1:20" ht="30" x14ac:dyDescent="0.25">
      <c r="A33" s="1">
        <v>768</v>
      </c>
      <c r="B33" s="2" t="s">
        <v>206</v>
      </c>
      <c r="C33" s="1" t="s">
        <v>207</v>
      </c>
      <c r="D33" s="1"/>
      <c r="E33" s="1"/>
      <c r="F33" s="1"/>
      <c r="G33" s="1"/>
      <c r="H33" s="1"/>
      <c r="I33" s="1"/>
      <c r="J33" s="1"/>
      <c r="K33" s="1" t="s">
        <v>111</v>
      </c>
      <c r="L33" s="1" t="s">
        <v>111</v>
      </c>
      <c r="M33" s="1" t="s">
        <v>111</v>
      </c>
      <c r="N33" s="1" t="s">
        <v>111</v>
      </c>
      <c r="O33" s="1" t="s">
        <v>208</v>
      </c>
      <c r="Q33" t="str">
        <f t="shared" si="0"/>
        <v>1F6F4</v>
      </c>
      <c r="R33" t="str">
        <f t="shared" si="1"/>
        <v>1f6f4</v>
      </c>
      <c r="S33" t="str">
        <f t="shared" si="2"/>
        <v>, '1f6f4':'corpz'</v>
      </c>
      <c r="T33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'1f3ce':'corpz', '1f3cd':'corpz', '1f6f5':'corpz', '1f6b2':'corpz', '1f6f4':'corpz'</v>
      </c>
    </row>
    <row r="34" spans="1:20" ht="45" x14ac:dyDescent="0.25">
      <c r="A34" s="1">
        <v>769</v>
      </c>
      <c r="B34" s="2" t="s">
        <v>209</v>
      </c>
      <c r="C34" s="1" t="s">
        <v>210</v>
      </c>
      <c r="D34" s="1"/>
      <c r="E34" s="1"/>
      <c r="F34" s="1"/>
      <c r="G34" s="1"/>
      <c r="H34" s="1" t="s">
        <v>111</v>
      </c>
      <c r="I34" s="1"/>
      <c r="J34" s="1"/>
      <c r="K34" s="1" t="s">
        <v>111</v>
      </c>
      <c r="L34" s="1" t="s">
        <v>111</v>
      </c>
      <c r="M34" s="1" t="s">
        <v>111</v>
      </c>
      <c r="N34" s="1" t="s">
        <v>111</v>
      </c>
      <c r="O34" s="1" t="s">
        <v>211</v>
      </c>
      <c r="Q34" t="str">
        <f t="shared" si="0"/>
        <v>1F6F9</v>
      </c>
      <c r="R34" t="str">
        <f t="shared" si="1"/>
        <v>1f6f9</v>
      </c>
      <c r="S34" t="str">
        <f t="shared" si="2"/>
        <v>, '1f6f9':'corpz'</v>
      </c>
      <c r="T34" t="str">
        <f t="shared" si="3"/>
        <v>, '1f682':'corpz', '1f683':'corpz', '1f684':'corpz', '1f685':'corpz', '1f686':'corpz', '1f687':'corpz', '1f688':'corpz', '1f689':'corpz', '1f68a':'corpz', '1f69d':'corpz', '1f69e':'corpz', '1f68b':'corpz', '1f68c':'corpz', '1f68d':'corpz', '1f68e':'corpz', '1f690':'corpz', '1f691':'corpz', '1f692':'corpz', '1f693':'corpz', '1f694':'corpz', '1f695':'corpz', '1f696':'corpz', '1f697':'corpz', '1f698':'corpz', '1f699':'corpz', '1f69a':'corpz', '1f69b':'corpz', '1f69c':'corpz', '1f3ce':'corpz', '1f3cd':'corpz', '1f6f5':'corpz', '1f6b2':'corpz', '1f6f4':'corpz', '1f6f9':'corpz'</v>
      </c>
    </row>
  </sheetData>
  <hyperlinks>
    <hyperlink ref="B1" r:id="rId1" location="1f682" display="https://unicode.org/emoji/charts/full-emoji-list.html - 1f682" xr:uid="{F58B59E6-3931-4052-90D7-E657B4C7DB42}"/>
    <hyperlink ref="B2" r:id="rId2" location="1f683" display="https://unicode.org/emoji/charts/full-emoji-list.html - 1f683" xr:uid="{4B8C767B-6ADD-41D3-AE26-7D2DEE0C67ED}"/>
    <hyperlink ref="B3" r:id="rId3" location="1f684" display="https://unicode.org/emoji/charts/full-emoji-list.html - 1f684" xr:uid="{5F76DF0A-8B6C-4897-8603-FEBB94D845D3}"/>
    <hyperlink ref="B4" r:id="rId4" location="1f685" display="https://unicode.org/emoji/charts/full-emoji-list.html - 1f685" xr:uid="{5AC9607F-0966-4D1B-88E0-6987199018C6}"/>
    <hyperlink ref="B5" r:id="rId5" location="1f686" display="https://unicode.org/emoji/charts/full-emoji-list.html - 1f686" xr:uid="{2CF997F9-6916-4D95-9B06-82A16781C9EB}"/>
    <hyperlink ref="B6" r:id="rId6" location="1f687" display="https://unicode.org/emoji/charts/full-emoji-list.html - 1f687" xr:uid="{B7844F7C-A398-468F-B2F2-FB33A76B4D8B}"/>
    <hyperlink ref="B7" r:id="rId7" location="1f688" display="https://unicode.org/emoji/charts/full-emoji-list.html - 1f688" xr:uid="{917B25ED-3E6D-4040-9DD0-C06B6A3A4805}"/>
    <hyperlink ref="B8" r:id="rId8" location="1f689" display="https://unicode.org/emoji/charts/full-emoji-list.html - 1f689" xr:uid="{E5FC7C50-72DD-4C3B-962F-90657AAFFB66}"/>
    <hyperlink ref="B9" r:id="rId9" location="1f68a" display="https://unicode.org/emoji/charts/full-emoji-list.html - 1f68a" xr:uid="{885D9139-4519-4E67-95B1-73746505798B}"/>
    <hyperlink ref="B10" r:id="rId10" location="1f69d" display="https://unicode.org/emoji/charts/full-emoji-list.html - 1f69d" xr:uid="{57C65526-E8CA-4C2B-95F5-D2252C839B3F}"/>
    <hyperlink ref="B11" r:id="rId11" location="1f69e" display="https://unicode.org/emoji/charts/full-emoji-list.html - 1f69e" xr:uid="{09B96906-4A83-4054-95C8-5912938FE19B}"/>
    <hyperlink ref="B12" r:id="rId12" location="1f68b" display="https://unicode.org/emoji/charts/full-emoji-list.html - 1f68b" xr:uid="{FFD52388-DF9F-4EE3-B920-6DB23D975E83}"/>
    <hyperlink ref="B13" r:id="rId13" location="1f68c" display="https://unicode.org/emoji/charts/full-emoji-list.html - 1f68c" xr:uid="{105BE3BB-C435-46C6-A857-C200691C9698}"/>
    <hyperlink ref="B14" r:id="rId14" location="1f68d" display="https://unicode.org/emoji/charts/full-emoji-list.html - 1f68d" xr:uid="{B80D8354-2CC5-41FF-97D2-ED44AB50F008}"/>
    <hyperlink ref="B15" r:id="rId15" location="1f68e" display="https://unicode.org/emoji/charts/full-emoji-list.html - 1f68e" xr:uid="{5D1AE1B8-F548-4F07-B660-A546E7D0EFCC}"/>
    <hyperlink ref="B16" r:id="rId16" location="1f690" display="https://unicode.org/emoji/charts/full-emoji-list.html - 1f690" xr:uid="{A52CF72F-FBBB-4492-8404-D7CEE9DAA16E}"/>
    <hyperlink ref="B17" r:id="rId17" location="1f691" display="https://unicode.org/emoji/charts/full-emoji-list.html - 1f691" xr:uid="{183BD2C4-2CF6-4DAE-8AF0-735E919DF82B}"/>
    <hyperlink ref="B18" r:id="rId18" location="1f692" display="https://unicode.org/emoji/charts/full-emoji-list.html - 1f692" xr:uid="{1A9F0B16-ABAE-4560-8434-5CFF1F283A22}"/>
    <hyperlink ref="B19" r:id="rId19" location="1f693" display="https://unicode.org/emoji/charts/full-emoji-list.html - 1f693" xr:uid="{5BE0DFDB-EE4F-4677-BA75-E3B888E303BC}"/>
    <hyperlink ref="B20" r:id="rId20" location="1f694" display="https://unicode.org/emoji/charts/full-emoji-list.html - 1f694" xr:uid="{C3CAA433-3E1C-48E3-AB99-2909D4C4E4E9}"/>
    <hyperlink ref="B21" r:id="rId21" location="1f695" display="https://unicode.org/emoji/charts/full-emoji-list.html - 1f695" xr:uid="{31093C0A-48FC-4EC0-AD95-7AFF40BBA2FD}"/>
    <hyperlink ref="B22" r:id="rId22" location="1f696" display="https://unicode.org/emoji/charts/full-emoji-list.html - 1f696" xr:uid="{F6FAFF13-B027-4391-AE45-81878C8545A4}"/>
    <hyperlink ref="B23" r:id="rId23" location="1f697" display="https://unicode.org/emoji/charts/full-emoji-list.html - 1f697" xr:uid="{7846890F-222C-4FF7-A9D1-2292C17A373D}"/>
    <hyperlink ref="B24" r:id="rId24" location="1f698" display="https://unicode.org/emoji/charts/full-emoji-list.html - 1f698" xr:uid="{09BE851C-0711-4689-950C-29381D303442}"/>
    <hyperlink ref="B25" r:id="rId25" location="1f699" display="https://unicode.org/emoji/charts/full-emoji-list.html - 1f699" xr:uid="{DCFBC326-4089-4A45-BC6E-FF935BF6B6B7}"/>
    <hyperlink ref="B26" r:id="rId26" location="1f69a" display="https://unicode.org/emoji/charts/full-emoji-list.html - 1f69a" xr:uid="{2D322008-5294-4C98-81CB-4CE1E161F517}"/>
    <hyperlink ref="B27" r:id="rId27" location="1f69b" display="https://unicode.org/emoji/charts/full-emoji-list.html - 1f69b" xr:uid="{143DD01B-9B7E-45C3-B8E2-EF2A2FCE7E0B}"/>
    <hyperlink ref="B28" r:id="rId28" location="1f69c" display="https://unicode.org/emoji/charts/full-emoji-list.html - 1f69c" xr:uid="{A9CB16CC-4BF6-41A6-85FC-799B1D177238}"/>
    <hyperlink ref="B29" r:id="rId29" location="1f3ce" display="https://unicode.org/emoji/charts/full-emoji-list.html - 1f3ce" xr:uid="{89AD59F8-5354-44EB-9B5A-6FBA07F1D79D}"/>
    <hyperlink ref="B30" r:id="rId30" location="1f3cd" display="https://unicode.org/emoji/charts/full-emoji-list.html - 1f3cd" xr:uid="{376C20ED-8808-4C9A-9690-44FA53110C6A}"/>
    <hyperlink ref="B31" r:id="rId31" location="1f6f5" display="https://unicode.org/emoji/charts/full-emoji-list.html - 1f6f5" xr:uid="{4F88E621-BB55-454E-929C-EFC7766CA9B3}"/>
    <hyperlink ref="B32" r:id="rId32" location="1f6b2" display="https://unicode.org/emoji/charts/full-emoji-list.html - 1f6b2" xr:uid="{435DA628-EA36-4D96-A06E-B2BF61B1CB7F}"/>
    <hyperlink ref="B33" r:id="rId33" location="1f6f4" display="https://unicode.org/emoji/charts/full-emoji-list.html - 1f6f4" xr:uid="{DAAEB25F-DABB-44EF-873B-974547C5C019}"/>
    <hyperlink ref="B34" r:id="rId34" location="1f6f9" display="https://unicode.org/emoji/charts/full-emoji-list.html - 1f6f9" xr:uid="{CFFFCDE2-1261-4A7D-B3BC-331E4FC5B026}"/>
  </hyperlinks>
  <pageMargins left="0.7" right="0.7" top="0.75" bottom="0.75" header="0.3" footer="0.3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AD2-290B-494C-9841-2C37D58D2D40}">
  <dimension ref="A1:T52"/>
  <sheetViews>
    <sheetView tabSelected="1" topLeftCell="H40" workbookViewId="0">
      <selection activeCell="T52" sqref="T52"/>
    </sheetView>
  </sheetViews>
  <sheetFormatPr defaultRowHeight="15" x14ac:dyDescent="0.25"/>
  <sheetData>
    <row r="1" spans="1:20" x14ac:dyDescent="0.25">
      <c r="A1" s="1">
        <v>579</v>
      </c>
      <c r="B1" s="2" t="s">
        <v>212</v>
      </c>
      <c r="C1" s="1" t="s">
        <v>213</v>
      </c>
      <c r="D1" s="1"/>
      <c r="E1" s="1"/>
      <c r="F1" s="1"/>
      <c r="G1" s="1"/>
      <c r="H1" s="1"/>
      <c r="I1" s="1"/>
      <c r="J1" s="1"/>
      <c r="K1" s="1" t="s">
        <v>111</v>
      </c>
      <c r="L1" s="1" t="s">
        <v>111</v>
      </c>
      <c r="M1" s="1" t="s">
        <v>111</v>
      </c>
      <c r="N1" s="1" t="s">
        <v>111</v>
      </c>
      <c r="O1" s="1" t="s">
        <v>214</v>
      </c>
      <c r="Q1" t="str">
        <f>RIGHT(B1,LEN(B1)-FIND("+",B1))</f>
        <v>1F951</v>
      </c>
      <c r="R1" t="str">
        <f>LOWER(Q1)</f>
        <v>1f951</v>
      </c>
      <c r="S1" t="str">
        <f>", '"&amp;R1&amp;"':'bio'"</f>
        <v>, '1f951':'bio'</v>
      </c>
      <c r="T1" t="str">
        <f>S1</f>
        <v>, '1f951':'bio'</v>
      </c>
    </row>
    <row r="2" spans="1:20" x14ac:dyDescent="0.25">
      <c r="A2" s="1">
        <v>580</v>
      </c>
      <c r="B2" s="2" t="s">
        <v>215</v>
      </c>
      <c r="C2" s="1" t="s">
        <v>216</v>
      </c>
      <c r="D2" s="1"/>
      <c r="E2" s="1"/>
      <c r="F2" s="1"/>
      <c r="G2" s="1"/>
      <c r="H2" s="1"/>
      <c r="I2" s="1"/>
      <c r="J2" s="1"/>
      <c r="K2" s="1"/>
      <c r="L2" s="1"/>
      <c r="M2" s="1" t="s">
        <v>111</v>
      </c>
      <c r="N2" s="1"/>
      <c r="O2" s="1" t="s">
        <v>217</v>
      </c>
      <c r="Q2" t="str">
        <f t="shared" ref="Q2:Q34" si="0">RIGHT(B2,LEN(B2)-FIND("+",B2))</f>
        <v>1F346</v>
      </c>
      <c r="R2" t="str">
        <f t="shared" ref="R2:R52" si="1">LOWER(Q2)</f>
        <v>1f346</v>
      </c>
      <c r="S2" t="str">
        <f t="shared" ref="S2:S52" si="2">", '"&amp;R2&amp;"':'bio'"</f>
        <v>, '1f346':'bio'</v>
      </c>
      <c r="T2" t="str">
        <f>T1&amp;S2</f>
        <v>, '1f951':'bio', '1f346':'bio'</v>
      </c>
    </row>
    <row r="3" spans="1:20" x14ac:dyDescent="0.25">
      <c r="A3" s="1">
        <v>581</v>
      </c>
      <c r="B3" s="2" t="s">
        <v>218</v>
      </c>
      <c r="C3" s="1" t="s">
        <v>219</v>
      </c>
      <c r="D3" s="1"/>
      <c r="E3" s="1"/>
      <c r="F3" s="1"/>
      <c r="G3" s="1"/>
      <c r="H3" s="1"/>
      <c r="I3" s="1"/>
      <c r="J3" s="1"/>
      <c r="K3" s="1" t="s">
        <v>111</v>
      </c>
      <c r="L3" s="1" t="s">
        <v>111</v>
      </c>
      <c r="M3" s="1" t="s">
        <v>111</v>
      </c>
      <c r="N3" s="1" t="s">
        <v>111</v>
      </c>
      <c r="O3" s="1" t="s">
        <v>220</v>
      </c>
      <c r="Q3" t="str">
        <f t="shared" si="0"/>
        <v>1F954</v>
      </c>
      <c r="R3" t="str">
        <f t="shared" si="1"/>
        <v>1f954</v>
      </c>
      <c r="S3" t="str">
        <f t="shared" si="2"/>
        <v>, '1f954':'bio'</v>
      </c>
      <c r="T3" t="str">
        <f t="shared" ref="T3:T34" si="3">T2&amp;S3</f>
        <v>, '1f951':'bio', '1f346':'bio', '1f954':'bio'</v>
      </c>
    </row>
    <row r="4" spans="1:20" x14ac:dyDescent="0.25">
      <c r="A4" s="1">
        <v>582</v>
      </c>
      <c r="B4" s="2" t="s">
        <v>221</v>
      </c>
      <c r="C4" s="1" t="s">
        <v>222</v>
      </c>
      <c r="D4" s="1"/>
      <c r="E4" s="1"/>
      <c r="F4" s="1"/>
      <c r="G4" s="1"/>
      <c r="H4" s="1"/>
      <c r="I4" s="1"/>
      <c r="J4" s="1"/>
      <c r="K4" s="1" t="s">
        <v>111</v>
      </c>
      <c r="L4" s="1" t="s">
        <v>111</v>
      </c>
      <c r="M4" s="1" t="s">
        <v>111</v>
      </c>
      <c r="N4" s="1" t="s">
        <v>111</v>
      </c>
      <c r="O4" s="1" t="s">
        <v>223</v>
      </c>
      <c r="Q4" t="str">
        <f t="shared" si="0"/>
        <v>1F955</v>
      </c>
      <c r="R4" t="str">
        <f t="shared" si="1"/>
        <v>1f955</v>
      </c>
      <c r="S4" t="str">
        <f t="shared" si="2"/>
        <v>, '1f955':'bio'</v>
      </c>
      <c r="T4" t="str">
        <f t="shared" si="3"/>
        <v>, '1f951':'bio', '1f346':'bio', '1f954':'bio', '1f955':'bio'</v>
      </c>
    </row>
    <row r="5" spans="1:20" ht="30" x14ac:dyDescent="0.25">
      <c r="A5" s="1">
        <v>583</v>
      </c>
      <c r="B5" s="2" t="s">
        <v>224</v>
      </c>
      <c r="C5" s="1" t="s">
        <v>225</v>
      </c>
      <c r="D5" s="1"/>
      <c r="E5" s="1"/>
      <c r="F5" s="1"/>
      <c r="G5" s="1"/>
      <c r="H5" s="1"/>
      <c r="I5" s="1"/>
      <c r="J5" s="1"/>
      <c r="K5" s="1"/>
      <c r="L5" s="1" t="s">
        <v>111</v>
      </c>
      <c r="M5" s="1" t="s">
        <v>111</v>
      </c>
      <c r="N5" s="1"/>
      <c r="O5" s="1" t="s">
        <v>226</v>
      </c>
      <c r="Q5" t="str">
        <f t="shared" si="0"/>
        <v>1F33D</v>
      </c>
      <c r="R5" t="str">
        <f t="shared" si="1"/>
        <v>1f33d</v>
      </c>
      <c r="S5" t="str">
        <f t="shared" si="2"/>
        <v>, '1f33d':'bio'</v>
      </c>
      <c r="T5" t="str">
        <f t="shared" si="3"/>
        <v>, '1f951':'bio', '1f346':'bio', '1f954':'bio', '1f955':'bio', '1f33d':'bio'</v>
      </c>
    </row>
    <row r="6" spans="1:20" ht="30" x14ac:dyDescent="0.25">
      <c r="A6" s="1">
        <v>584</v>
      </c>
      <c r="B6" s="2" t="s">
        <v>227</v>
      </c>
      <c r="C6" s="1" t="s">
        <v>228</v>
      </c>
      <c r="D6" s="1"/>
      <c r="E6" s="1"/>
      <c r="F6" s="1"/>
      <c r="G6" s="1"/>
      <c r="H6" s="1"/>
      <c r="I6" s="1"/>
      <c r="J6" s="1"/>
      <c r="K6" s="1" t="s">
        <v>111</v>
      </c>
      <c r="L6" s="1" t="s">
        <v>111</v>
      </c>
      <c r="M6" s="1" t="s">
        <v>111</v>
      </c>
      <c r="N6" s="1" t="s">
        <v>111</v>
      </c>
      <c r="O6" s="1" t="s">
        <v>229</v>
      </c>
      <c r="Q6" t="str">
        <f t="shared" si="0"/>
        <v>1F336</v>
      </c>
      <c r="R6" t="str">
        <f t="shared" si="1"/>
        <v>1f336</v>
      </c>
      <c r="S6" t="str">
        <f t="shared" si="2"/>
        <v>, '1f336':'bio'</v>
      </c>
      <c r="T6" t="str">
        <f t="shared" si="3"/>
        <v>, '1f951':'bio', '1f346':'bio', '1f954':'bio', '1f955':'bio', '1f33d':'bio', '1f336':'bio'</v>
      </c>
    </row>
    <row r="7" spans="1:20" ht="30" x14ac:dyDescent="0.25">
      <c r="A7" s="1">
        <v>585</v>
      </c>
      <c r="B7" s="2" t="s">
        <v>230</v>
      </c>
      <c r="C7" s="1" t="s">
        <v>231</v>
      </c>
      <c r="D7" s="1"/>
      <c r="E7" s="1"/>
      <c r="F7" s="1"/>
      <c r="G7" s="1"/>
      <c r="H7" s="1"/>
      <c r="I7" s="1"/>
      <c r="J7" s="1"/>
      <c r="K7" s="1" t="s">
        <v>111</v>
      </c>
      <c r="L7" s="1" t="s">
        <v>111</v>
      </c>
      <c r="M7" s="1" t="s">
        <v>111</v>
      </c>
      <c r="N7" s="1" t="s">
        <v>111</v>
      </c>
      <c r="O7" s="1" t="s">
        <v>232</v>
      </c>
      <c r="Q7" t="str">
        <f t="shared" si="0"/>
        <v>1F952</v>
      </c>
      <c r="R7" t="str">
        <f t="shared" si="1"/>
        <v>1f952</v>
      </c>
      <c r="S7" t="str">
        <f t="shared" si="2"/>
        <v>, '1f952':'bio'</v>
      </c>
      <c r="T7" t="str">
        <f t="shared" si="3"/>
        <v>, '1f951':'bio', '1f346':'bio', '1f954':'bio', '1f955':'bio', '1f33d':'bio', '1f336':'bio', '1f952':'bio'</v>
      </c>
    </row>
    <row r="8" spans="1:20" ht="30" x14ac:dyDescent="0.25">
      <c r="A8" s="1">
        <v>586</v>
      </c>
      <c r="B8" s="2" t="s">
        <v>233</v>
      </c>
      <c r="C8" s="1" t="s">
        <v>234</v>
      </c>
      <c r="D8" s="1"/>
      <c r="E8" s="1"/>
      <c r="F8" s="1"/>
      <c r="G8" s="1"/>
      <c r="H8" s="1" t="s">
        <v>111</v>
      </c>
      <c r="I8" s="1"/>
      <c r="J8" s="1"/>
      <c r="K8" s="1" t="s">
        <v>111</v>
      </c>
      <c r="L8" s="1" t="s">
        <v>111</v>
      </c>
      <c r="M8" s="1" t="s">
        <v>111</v>
      </c>
      <c r="N8" s="1" t="s">
        <v>111</v>
      </c>
      <c r="O8" s="1" t="s">
        <v>235</v>
      </c>
      <c r="Q8" t="str">
        <f t="shared" si="0"/>
        <v>1F96C</v>
      </c>
      <c r="R8" t="str">
        <f t="shared" si="1"/>
        <v>1f96c</v>
      </c>
      <c r="S8" t="str">
        <f t="shared" si="2"/>
        <v>, '1f96c':'bio'</v>
      </c>
      <c r="T8" t="str">
        <f t="shared" si="3"/>
        <v>, '1f951':'bio', '1f346':'bio', '1f954':'bio', '1f955':'bio', '1f33d':'bio', '1f336':'bio', '1f952':'bio', '1f96c':'bio'</v>
      </c>
    </row>
    <row r="9" spans="1:20" x14ac:dyDescent="0.25">
      <c r="A9" s="1">
        <v>587</v>
      </c>
      <c r="B9" s="2" t="s">
        <v>236</v>
      </c>
      <c r="C9" s="1" t="s">
        <v>237</v>
      </c>
      <c r="D9" s="1"/>
      <c r="E9" s="1"/>
      <c r="F9" s="1"/>
      <c r="G9" s="1"/>
      <c r="H9" s="1"/>
      <c r="I9" s="1"/>
      <c r="J9" s="1"/>
      <c r="K9" s="1" t="s">
        <v>111</v>
      </c>
      <c r="L9" s="1" t="s">
        <v>111</v>
      </c>
      <c r="M9" s="1" t="s">
        <v>111</v>
      </c>
      <c r="N9" s="1" t="s">
        <v>111</v>
      </c>
      <c r="O9" s="1" t="s">
        <v>238</v>
      </c>
      <c r="Q9" t="str">
        <f t="shared" si="0"/>
        <v>1F966</v>
      </c>
      <c r="R9" t="str">
        <f t="shared" si="1"/>
        <v>1f966</v>
      </c>
      <c r="S9" t="str">
        <f t="shared" si="2"/>
        <v>, '1f966':'bio'</v>
      </c>
      <c r="T9" t="str">
        <f t="shared" si="3"/>
        <v>, '1f951':'bio', '1f346':'bio', '1f954':'bio', '1f955':'bio', '1f33d':'bio', '1f336':'bio', '1f952':'bio', '1f96c':'bio', '1f966':'bio'</v>
      </c>
    </row>
    <row r="10" spans="1:20" ht="30" x14ac:dyDescent="0.25">
      <c r="A10" s="1">
        <v>588</v>
      </c>
      <c r="B10" s="2" t="s">
        <v>239</v>
      </c>
      <c r="C10" s="1" t="s">
        <v>240</v>
      </c>
      <c r="D10" s="1"/>
      <c r="E10" s="1"/>
      <c r="F10" s="1"/>
      <c r="G10" s="1"/>
      <c r="H10" s="1"/>
      <c r="I10" s="1"/>
      <c r="J10" s="1"/>
      <c r="K10" s="1"/>
      <c r="L10" s="1" t="s">
        <v>111</v>
      </c>
      <c r="M10" s="1" t="s">
        <v>111</v>
      </c>
      <c r="N10" s="1"/>
      <c r="O10" s="1" t="s">
        <v>241</v>
      </c>
      <c r="Q10" t="str">
        <f t="shared" si="0"/>
        <v>1F344</v>
      </c>
      <c r="R10" t="str">
        <f t="shared" si="1"/>
        <v>1f344</v>
      </c>
      <c r="S10" t="str">
        <f t="shared" si="2"/>
        <v>, '1f344':'bio'</v>
      </c>
      <c r="T10" t="str">
        <f t="shared" si="3"/>
        <v>, '1f951':'bio', '1f346':'bio', '1f954':'bio', '1f955':'bio', '1f33d':'bio', '1f336':'bio', '1f952':'bio', '1f96c':'bio', '1f966':'bio', '1f344':'bio'</v>
      </c>
    </row>
    <row r="11" spans="1:20" x14ac:dyDescent="0.25">
      <c r="A11" s="1">
        <v>589</v>
      </c>
      <c r="B11" s="2" t="s">
        <v>242</v>
      </c>
      <c r="C11" s="1" t="s">
        <v>243</v>
      </c>
      <c r="D11" s="1"/>
      <c r="E11" s="1"/>
      <c r="F11" s="1"/>
      <c r="G11" s="1"/>
      <c r="H11" s="1"/>
      <c r="I11" s="1"/>
      <c r="J11" s="1"/>
      <c r="K11" s="1" t="s">
        <v>111</v>
      </c>
      <c r="L11" s="1" t="s">
        <v>111</v>
      </c>
      <c r="M11" s="1" t="s">
        <v>111</v>
      </c>
      <c r="N11" s="1" t="s">
        <v>111</v>
      </c>
      <c r="O11" s="1" t="s">
        <v>244</v>
      </c>
      <c r="Q11" t="str">
        <f t="shared" si="0"/>
        <v>1F95C</v>
      </c>
      <c r="R11" t="str">
        <f t="shared" si="1"/>
        <v>1f95c</v>
      </c>
      <c r="S11" t="str">
        <f t="shared" si="2"/>
        <v>, '1f95c':'bio'</v>
      </c>
      <c r="T11" t="str">
        <f t="shared" si="3"/>
        <v>, '1f951':'bio', '1f346':'bio', '1f954':'bio', '1f955':'bio', '1f33d':'bio', '1f336':'bio', '1f952':'bio', '1f96c':'bio', '1f966':'bio', '1f344':'bio', '1f95c':'bio'</v>
      </c>
    </row>
    <row r="12" spans="1:20" x14ac:dyDescent="0.25">
      <c r="A12" s="1">
        <v>590</v>
      </c>
      <c r="B12" s="2" t="s">
        <v>245</v>
      </c>
      <c r="C12" s="1" t="s">
        <v>246</v>
      </c>
      <c r="D12" s="1"/>
      <c r="E12" s="1"/>
      <c r="F12" s="1"/>
      <c r="G12" s="1"/>
      <c r="H12" s="1"/>
      <c r="I12" s="1"/>
      <c r="J12" s="1"/>
      <c r="K12" s="1"/>
      <c r="L12" s="1" t="s">
        <v>111</v>
      </c>
      <c r="M12" s="1" t="s">
        <v>111</v>
      </c>
      <c r="N12" s="1"/>
      <c r="O12" s="1" t="s">
        <v>247</v>
      </c>
      <c r="Q12" t="str">
        <f t="shared" si="0"/>
        <v>1F330</v>
      </c>
      <c r="R12" t="str">
        <f t="shared" si="1"/>
        <v>1f330</v>
      </c>
      <c r="S12" t="str">
        <f t="shared" si="2"/>
        <v>, '1f330':'bio'</v>
      </c>
      <c r="T12" t="str">
        <f t="shared" si="3"/>
        <v>, '1f951':'bio', '1f346':'bio', '1f954':'bio', '1f955':'bio', '1f33d':'bio', '1f336':'bio', '1f952':'bio', '1f96c':'bio', '1f966':'bio', '1f344':'bio', '1f95c':'bio', '1f330':'bio'</v>
      </c>
    </row>
    <row r="13" spans="1:20" x14ac:dyDescent="0.25">
      <c r="A13" s="1">
        <v>562</v>
      </c>
      <c r="B13" s="2" t="s">
        <v>248</v>
      </c>
      <c r="C13" s="1" t="s">
        <v>249</v>
      </c>
      <c r="D13" s="1"/>
      <c r="E13" s="1"/>
      <c r="F13" s="1"/>
      <c r="G13" s="1"/>
      <c r="H13" s="1"/>
      <c r="I13" s="1"/>
      <c r="J13" s="1"/>
      <c r="K13" s="1"/>
      <c r="L13" s="1" t="s">
        <v>111</v>
      </c>
      <c r="M13" s="1" t="s">
        <v>111</v>
      </c>
      <c r="N13" s="1"/>
      <c r="O13" s="1" t="s">
        <v>250</v>
      </c>
      <c r="Q13" t="str">
        <f t="shared" si="0"/>
        <v>1F347</v>
      </c>
      <c r="R13" t="str">
        <f t="shared" si="1"/>
        <v>1f347</v>
      </c>
      <c r="S13" t="str">
        <f t="shared" si="2"/>
        <v>, '1f347':'bio'</v>
      </c>
      <c r="T13" t="str">
        <f t="shared" si="3"/>
        <v>, '1f951':'bio', '1f346':'bio', '1f954':'bio', '1f955':'bio', '1f33d':'bio', '1f336':'bio', '1f952':'bio', '1f96c':'bio', '1f966':'bio', '1f344':'bio', '1f95c':'bio', '1f330':'bio', '1f347':'bio'</v>
      </c>
    </row>
    <row r="14" spans="1:20" x14ac:dyDescent="0.25">
      <c r="A14" s="1">
        <v>563</v>
      </c>
      <c r="B14" s="2" t="s">
        <v>251</v>
      </c>
      <c r="C14" s="1" t="s">
        <v>252</v>
      </c>
      <c r="D14" s="1"/>
      <c r="E14" s="1"/>
      <c r="F14" s="1"/>
      <c r="G14" s="1"/>
      <c r="H14" s="1"/>
      <c r="I14" s="1"/>
      <c r="J14" s="1"/>
      <c r="K14" s="1"/>
      <c r="L14" s="1" t="s">
        <v>111</v>
      </c>
      <c r="M14" s="1" t="s">
        <v>111</v>
      </c>
      <c r="N14" s="1"/>
      <c r="O14" s="1" t="s">
        <v>253</v>
      </c>
      <c r="Q14" t="str">
        <f t="shared" si="0"/>
        <v>1F348</v>
      </c>
      <c r="R14" t="str">
        <f t="shared" si="1"/>
        <v>1f348</v>
      </c>
      <c r="S14" t="str">
        <f t="shared" si="2"/>
        <v>, '1f348':'bio'</v>
      </c>
      <c r="T14" t="str">
        <f t="shared" si="3"/>
        <v>, '1f951':'bio', '1f346':'bio', '1f954':'bio', '1f955':'bio', '1f33d':'bio', '1f336':'bio', '1f952':'bio', '1f96c':'bio', '1f966':'bio', '1f344':'bio', '1f95c':'bio', '1f330':'bio', '1f347':'bio', '1f348':'bio'</v>
      </c>
    </row>
    <row r="15" spans="1:20" ht="30" x14ac:dyDescent="0.25">
      <c r="A15" s="1">
        <v>564</v>
      </c>
      <c r="B15" s="2" t="s">
        <v>254</v>
      </c>
      <c r="C15" s="1" t="s">
        <v>255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111</v>
      </c>
      <c r="N15" s="1"/>
      <c r="O15" s="1" t="s">
        <v>256</v>
      </c>
      <c r="Q15" t="str">
        <f t="shared" si="0"/>
        <v>1F349</v>
      </c>
      <c r="R15" t="str">
        <f t="shared" si="1"/>
        <v>1f349</v>
      </c>
      <c r="S15" t="str">
        <f t="shared" si="2"/>
        <v>, '1f349':'bio'</v>
      </c>
      <c r="T15" t="str">
        <f t="shared" si="3"/>
        <v>, '1f951':'bio', '1f346':'bio', '1f954':'bio', '1f955':'bio', '1f33d':'bio', '1f336':'bio', '1f952':'bio', '1f96c':'bio', '1f966':'bio', '1f344':'bio', '1f95c':'bio', '1f330':'bio', '1f347':'bio', '1f348':'bio', '1f349':'bio'</v>
      </c>
    </row>
    <row r="16" spans="1:20" ht="30" x14ac:dyDescent="0.25">
      <c r="A16" s="1">
        <v>565</v>
      </c>
      <c r="B16" s="2" t="s">
        <v>257</v>
      </c>
      <c r="C16" s="1" t="s">
        <v>258</v>
      </c>
      <c r="D16" s="1"/>
      <c r="E16" s="1"/>
      <c r="F16" s="1"/>
      <c r="G16" s="1"/>
      <c r="H16" s="1"/>
      <c r="I16" s="1"/>
      <c r="J16" s="1"/>
      <c r="K16" s="1"/>
      <c r="L16" s="1"/>
      <c r="M16" s="1" t="s">
        <v>111</v>
      </c>
      <c r="N16" s="1"/>
      <c r="O16" s="1" t="s">
        <v>259</v>
      </c>
      <c r="Q16" t="str">
        <f t="shared" si="0"/>
        <v>1F34A</v>
      </c>
      <c r="R16" t="str">
        <f t="shared" si="1"/>
        <v>1f34a</v>
      </c>
      <c r="S16" t="str">
        <f t="shared" si="2"/>
        <v>, '1f34a':'bio'</v>
      </c>
      <c r="T16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</v>
      </c>
    </row>
    <row r="17" spans="1:20" x14ac:dyDescent="0.25">
      <c r="A17" s="1">
        <v>566</v>
      </c>
      <c r="B17" s="2" t="s">
        <v>260</v>
      </c>
      <c r="C17" s="1" t="s">
        <v>261</v>
      </c>
      <c r="D17" s="1"/>
      <c r="E17" s="1"/>
      <c r="F17" s="1"/>
      <c r="G17" s="1"/>
      <c r="H17" s="1"/>
      <c r="I17" s="1"/>
      <c r="J17" s="1"/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262</v>
      </c>
      <c r="Q17" t="str">
        <f t="shared" si="0"/>
        <v>1F34B</v>
      </c>
      <c r="R17" t="str">
        <f t="shared" si="1"/>
        <v>1f34b</v>
      </c>
      <c r="S17" t="str">
        <f t="shared" si="2"/>
        <v>, '1f34b':'bio'</v>
      </c>
      <c r="T17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</v>
      </c>
    </row>
    <row r="18" spans="1:20" x14ac:dyDescent="0.25">
      <c r="A18" s="1">
        <v>567</v>
      </c>
      <c r="B18" s="2" t="s">
        <v>263</v>
      </c>
      <c r="C18" s="1" t="s">
        <v>264</v>
      </c>
      <c r="D18" s="1"/>
      <c r="E18" s="1"/>
      <c r="F18" s="1"/>
      <c r="G18" s="1"/>
      <c r="H18" s="1"/>
      <c r="I18" s="1"/>
      <c r="J18" s="1"/>
      <c r="K18" s="1"/>
      <c r="L18" s="1" t="s">
        <v>111</v>
      </c>
      <c r="M18" s="1"/>
      <c r="N18" s="1"/>
      <c r="O18" s="1" t="s">
        <v>265</v>
      </c>
      <c r="Q18" t="str">
        <f t="shared" si="0"/>
        <v>1F34C</v>
      </c>
      <c r="R18" t="str">
        <f t="shared" si="1"/>
        <v>1f34c</v>
      </c>
      <c r="S18" t="str">
        <f t="shared" si="2"/>
        <v>, '1f34c':'bio'</v>
      </c>
      <c r="T18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</v>
      </c>
    </row>
    <row r="19" spans="1:20" ht="30" x14ac:dyDescent="0.25">
      <c r="A19" s="1">
        <v>568</v>
      </c>
      <c r="B19" s="2" t="s">
        <v>266</v>
      </c>
      <c r="C19" s="1" t="s">
        <v>267</v>
      </c>
      <c r="D19" s="1"/>
      <c r="E19" s="1"/>
      <c r="F19" s="1"/>
      <c r="G19" s="1"/>
      <c r="H19" s="1"/>
      <c r="I19" s="1"/>
      <c r="J19" s="1"/>
      <c r="K19" s="1"/>
      <c r="L19" s="1" t="s">
        <v>111</v>
      </c>
      <c r="M19" s="1" t="s">
        <v>111</v>
      </c>
      <c r="N19" s="1"/>
      <c r="O19" s="1" t="s">
        <v>268</v>
      </c>
      <c r="Q19" t="str">
        <f t="shared" si="0"/>
        <v>1F34D</v>
      </c>
      <c r="R19" t="str">
        <f t="shared" si="1"/>
        <v>1f34d</v>
      </c>
      <c r="S19" t="str">
        <f t="shared" si="2"/>
        <v>, '1f34d':'bio'</v>
      </c>
      <c r="T19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</v>
      </c>
    </row>
    <row r="20" spans="1:20" ht="30" x14ac:dyDescent="0.25">
      <c r="A20" s="1">
        <v>569</v>
      </c>
      <c r="B20" s="2" t="s">
        <v>269</v>
      </c>
      <c r="C20" s="1" t="s">
        <v>270</v>
      </c>
      <c r="D20" s="1"/>
      <c r="E20" s="1"/>
      <c r="F20" s="1"/>
      <c r="G20" s="1"/>
      <c r="H20" s="1" t="s">
        <v>111</v>
      </c>
      <c r="I20" s="1"/>
      <c r="J20" s="1"/>
      <c r="K20" s="1" t="s">
        <v>111</v>
      </c>
      <c r="L20" s="1" t="s">
        <v>111</v>
      </c>
      <c r="M20" s="1" t="s">
        <v>111</v>
      </c>
      <c r="N20" s="1" t="s">
        <v>111</v>
      </c>
      <c r="O20" s="1" t="s">
        <v>271</v>
      </c>
      <c r="Q20" t="str">
        <f t="shared" si="0"/>
        <v>1F96D</v>
      </c>
      <c r="R20" t="str">
        <f t="shared" si="1"/>
        <v>1f96d</v>
      </c>
      <c r="S20" t="str">
        <f t="shared" si="2"/>
        <v>, '1f96d':'bio'</v>
      </c>
      <c r="T20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</v>
      </c>
    </row>
    <row r="21" spans="1:20" ht="30" x14ac:dyDescent="0.25">
      <c r="A21" s="1">
        <v>570</v>
      </c>
      <c r="B21" s="2" t="s">
        <v>272</v>
      </c>
      <c r="C21" s="1" t="s">
        <v>273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274</v>
      </c>
      <c r="Q21" t="str">
        <f t="shared" si="0"/>
        <v>1F34E</v>
      </c>
      <c r="R21" t="str">
        <f t="shared" si="1"/>
        <v>1f34e</v>
      </c>
      <c r="S21" t="str">
        <f t="shared" si="2"/>
        <v>, '1f34e':'bio'</v>
      </c>
      <c r="T21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</v>
      </c>
    </row>
    <row r="22" spans="1:20" ht="30" x14ac:dyDescent="0.25">
      <c r="A22" s="1">
        <v>571</v>
      </c>
      <c r="B22" s="2" t="s">
        <v>275</v>
      </c>
      <c r="C22" s="1" t="s">
        <v>276</v>
      </c>
      <c r="D22" s="1"/>
      <c r="E22" s="1"/>
      <c r="F22" s="1"/>
      <c r="G22" s="1"/>
      <c r="H22" s="1"/>
      <c r="I22" s="1"/>
      <c r="J22" s="1"/>
      <c r="K22" s="1"/>
      <c r="L22" s="1" t="s">
        <v>111</v>
      </c>
      <c r="M22" s="1" t="s">
        <v>111</v>
      </c>
      <c r="N22" s="1"/>
      <c r="O22" s="1" t="s">
        <v>277</v>
      </c>
      <c r="Q22" t="str">
        <f t="shared" si="0"/>
        <v>1F34F</v>
      </c>
      <c r="R22" t="str">
        <f t="shared" si="1"/>
        <v>1f34f</v>
      </c>
      <c r="S22" t="str">
        <f t="shared" si="2"/>
        <v>, '1f34f':'bio'</v>
      </c>
      <c r="T22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</v>
      </c>
    </row>
    <row r="23" spans="1:20" x14ac:dyDescent="0.25">
      <c r="A23" s="1">
        <v>572</v>
      </c>
      <c r="B23" s="2" t="s">
        <v>278</v>
      </c>
      <c r="C23" s="1" t="s">
        <v>279</v>
      </c>
      <c r="D23" s="1"/>
      <c r="E23" s="1"/>
      <c r="F23" s="1"/>
      <c r="G23" s="1"/>
      <c r="H23" s="1"/>
      <c r="I23" s="1"/>
      <c r="J23" s="1"/>
      <c r="K23" s="1" t="s">
        <v>111</v>
      </c>
      <c r="L23" s="1" t="s">
        <v>111</v>
      </c>
      <c r="M23" s="1" t="s">
        <v>111</v>
      </c>
      <c r="N23" s="1" t="s">
        <v>111</v>
      </c>
      <c r="O23" s="1" t="s">
        <v>280</v>
      </c>
      <c r="Q23" t="str">
        <f t="shared" si="0"/>
        <v>1F350</v>
      </c>
      <c r="R23" t="str">
        <f t="shared" si="1"/>
        <v>1f350</v>
      </c>
      <c r="S23" t="str">
        <f t="shared" si="2"/>
        <v>, '1f350':'bio'</v>
      </c>
      <c r="T23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</v>
      </c>
    </row>
    <row r="24" spans="1:20" x14ac:dyDescent="0.25">
      <c r="A24" s="1">
        <v>573</v>
      </c>
      <c r="B24" s="2" t="s">
        <v>281</v>
      </c>
      <c r="C24" s="1" t="s">
        <v>282</v>
      </c>
      <c r="D24" s="1"/>
      <c r="E24" s="1"/>
      <c r="F24" s="1"/>
      <c r="G24" s="1"/>
      <c r="H24" s="1"/>
      <c r="I24" s="1"/>
      <c r="J24" s="1"/>
      <c r="K24" s="1"/>
      <c r="L24" s="1" t="s">
        <v>111</v>
      </c>
      <c r="M24" s="1" t="s">
        <v>111</v>
      </c>
      <c r="N24" s="1"/>
      <c r="O24" s="1" t="s">
        <v>283</v>
      </c>
      <c r="Q24" t="str">
        <f t="shared" si="0"/>
        <v>1F351</v>
      </c>
      <c r="R24" t="str">
        <f t="shared" si="1"/>
        <v>1f351</v>
      </c>
      <c r="S24" t="str">
        <f t="shared" si="2"/>
        <v>, '1f351':'bio'</v>
      </c>
      <c r="T24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</v>
      </c>
    </row>
    <row r="25" spans="1:20" x14ac:dyDescent="0.25">
      <c r="A25" s="1">
        <v>574</v>
      </c>
      <c r="B25" s="2" t="s">
        <v>284</v>
      </c>
      <c r="C25" s="1" t="s">
        <v>285</v>
      </c>
      <c r="D25" s="1"/>
      <c r="E25" s="1"/>
      <c r="F25" s="1"/>
      <c r="G25" s="1"/>
      <c r="H25" s="1"/>
      <c r="I25" s="1"/>
      <c r="J25" s="1"/>
      <c r="K25" s="1"/>
      <c r="L25" s="1" t="s">
        <v>111</v>
      </c>
      <c r="M25" s="1"/>
      <c r="N25" s="1"/>
      <c r="O25" s="1" t="s">
        <v>286</v>
      </c>
      <c r="Q25" t="str">
        <f t="shared" si="0"/>
        <v>1F352</v>
      </c>
      <c r="R25" t="str">
        <f t="shared" si="1"/>
        <v>1f352</v>
      </c>
      <c r="S25" t="str">
        <f t="shared" si="2"/>
        <v>, '1f352':'bio'</v>
      </c>
      <c r="T25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</v>
      </c>
    </row>
    <row r="26" spans="1:20" ht="30" x14ac:dyDescent="0.25">
      <c r="A26" s="1">
        <v>575</v>
      </c>
      <c r="B26" s="2" t="s">
        <v>287</v>
      </c>
      <c r="C26" s="1" t="s">
        <v>288</v>
      </c>
      <c r="D26" s="1"/>
      <c r="E26" s="1"/>
      <c r="F26" s="1"/>
      <c r="G26" s="1"/>
      <c r="H26" s="1"/>
      <c r="I26" s="1"/>
      <c r="J26" s="1"/>
      <c r="K26" s="1"/>
      <c r="L26" s="1"/>
      <c r="M26" s="1" t="s">
        <v>111</v>
      </c>
      <c r="N26" s="1"/>
      <c r="O26" s="1" t="s">
        <v>289</v>
      </c>
      <c r="Q26" t="str">
        <f t="shared" si="0"/>
        <v>1F353</v>
      </c>
      <c r="R26" t="str">
        <f t="shared" si="1"/>
        <v>1f353</v>
      </c>
      <c r="S26" t="str">
        <f t="shared" si="2"/>
        <v>, '1f353':'bio'</v>
      </c>
      <c r="T26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</v>
      </c>
    </row>
    <row r="27" spans="1:20" x14ac:dyDescent="0.25">
      <c r="A27" s="1">
        <v>576</v>
      </c>
      <c r="B27" s="2" t="s">
        <v>290</v>
      </c>
      <c r="C27" s="1" t="s">
        <v>291</v>
      </c>
      <c r="D27" s="1"/>
      <c r="E27" s="1"/>
      <c r="F27" s="1"/>
      <c r="G27" s="1"/>
      <c r="H27" s="1"/>
      <c r="I27" s="1"/>
      <c r="J27" s="1"/>
      <c r="K27" s="1" t="s">
        <v>111</v>
      </c>
      <c r="L27" s="1" t="s">
        <v>111</v>
      </c>
      <c r="M27" s="1" t="s">
        <v>111</v>
      </c>
      <c r="N27" s="1" t="s">
        <v>111</v>
      </c>
      <c r="O27" s="1" t="s">
        <v>292</v>
      </c>
      <c r="Q27" t="str">
        <f t="shared" si="0"/>
        <v>1F95D</v>
      </c>
      <c r="R27" t="str">
        <f t="shared" si="1"/>
        <v>1f95d</v>
      </c>
      <c r="S27" t="str">
        <f t="shared" si="2"/>
        <v>, '1f95d':'bio'</v>
      </c>
      <c r="T27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</v>
      </c>
    </row>
    <row r="28" spans="1:20" x14ac:dyDescent="0.25">
      <c r="A28" s="1">
        <v>577</v>
      </c>
      <c r="B28" s="2" t="s">
        <v>293</v>
      </c>
      <c r="C28" s="1" t="s">
        <v>294</v>
      </c>
      <c r="D28" s="1"/>
      <c r="E28" s="1"/>
      <c r="F28" s="1"/>
      <c r="G28" s="1"/>
      <c r="H28" s="1"/>
      <c r="I28" s="1"/>
      <c r="J28" s="1"/>
      <c r="K28" s="1"/>
      <c r="L28" s="1"/>
      <c r="M28" s="1" t="s">
        <v>111</v>
      </c>
      <c r="N28" s="1"/>
      <c r="O28" s="1" t="s">
        <v>295</v>
      </c>
      <c r="Q28" t="str">
        <f t="shared" si="0"/>
        <v>1F345</v>
      </c>
      <c r="R28" t="str">
        <f t="shared" si="1"/>
        <v>1f345</v>
      </c>
      <c r="S28" t="str">
        <f t="shared" si="2"/>
        <v>, '1f345':'bio'</v>
      </c>
      <c r="T28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</v>
      </c>
    </row>
    <row r="29" spans="1:20" x14ac:dyDescent="0.25">
      <c r="A29" s="1">
        <v>578</v>
      </c>
      <c r="B29" s="2" t="s">
        <v>296</v>
      </c>
      <c r="C29" s="1" t="s">
        <v>297</v>
      </c>
      <c r="D29" s="1"/>
      <c r="E29" s="1"/>
      <c r="F29" s="1"/>
      <c r="G29" s="1"/>
      <c r="H29" s="1"/>
      <c r="I29" s="1"/>
      <c r="J29" s="1"/>
      <c r="K29" s="1" t="s">
        <v>111</v>
      </c>
      <c r="L29" s="1" t="s">
        <v>111</v>
      </c>
      <c r="M29" s="1" t="s">
        <v>111</v>
      </c>
      <c r="N29" s="1" t="s">
        <v>111</v>
      </c>
      <c r="O29" s="1" t="s">
        <v>298</v>
      </c>
      <c r="Q29" t="str">
        <f t="shared" si="0"/>
        <v>1F965</v>
      </c>
      <c r="R29" t="str">
        <f t="shared" si="1"/>
        <v>1f965</v>
      </c>
      <c r="S29" t="str">
        <f t="shared" si="2"/>
        <v>, '1f965':'bio'</v>
      </c>
      <c r="T29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</v>
      </c>
    </row>
    <row r="30" spans="1:20" x14ac:dyDescent="0.25">
      <c r="A30" s="1">
        <v>550</v>
      </c>
      <c r="B30" s="2" t="s">
        <v>299</v>
      </c>
      <c r="C30" s="1" t="s">
        <v>300</v>
      </c>
      <c r="D30" s="1"/>
      <c r="E30" s="1"/>
      <c r="F30" s="1"/>
      <c r="G30" s="1"/>
      <c r="H30" s="1"/>
      <c r="I30" s="1"/>
      <c r="J30" s="1"/>
      <c r="K30" s="1"/>
      <c r="L30" s="1" t="s">
        <v>111</v>
      </c>
      <c r="M30" s="1"/>
      <c r="N30" s="1"/>
      <c r="O30" s="1" t="s">
        <v>301</v>
      </c>
      <c r="Q30" t="str">
        <f t="shared" si="0"/>
        <v>1F331</v>
      </c>
      <c r="R30" t="str">
        <f t="shared" si="1"/>
        <v>1f331</v>
      </c>
      <c r="S30" t="str">
        <f t="shared" si="2"/>
        <v>, '1f331':'bio'</v>
      </c>
      <c r="T30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</v>
      </c>
    </row>
    <row r="31" spans="1:20" ht="30" x14ac:dyDescent="0.25">
      <c r="A31" s="1">
        <v>551</v>
      </c>
      <c r="B31" s="2" t="s">
        <v>302</v>
      </c>
      <c r="C31" s="1" t="s">
        <v>303</v>
      </c>
      <c r="D31" s="1"/>
      <c r="E31" s="1"/>
      <c r="F31" s="1"/>
      <c r="G31" s="1"/>
      <c r="H31" s="1"/>
      <c r="I31" s="1"/>
      <c r="J31" s="1"/>
      <c r="K31" s="1" t="s">
        <v>111</v>
      </c>
      <c r="L31" s="1" t="s">
        <v>111</v>
      </c>
      <c r="M31" s="1" t="s">
        <v>111</v>
      </c>
      <c r="N31" s="1" t="s">
        <v>111</v>
      </c>
      <c r="O31" s="1" t="s">
        <v>304</v>
      </c>
      <c r="Q31" t="str">
        <f t="shared" si="0"/>
        <v>1F332</v>
      </c>
      <c r="R31" t="str">
        <f t="shared" si="1"/>
        <v>1f332</v>
      </c>
      <c r="S31" t="str">
        <f t="shared" si="2"/>
        <v>, '1f332':'bio'</v>
      </c>
      <c r="T31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</v>
      </c>
    </row>
    <row r="32" spans="1:20" ht="30" x14ac:dyDescent="0.25">
      <c r="A32" s="1">
        <v>552</v>
      </c>
      <c r="B32" s="2" t="s">
        <v>305</v>
      </c>
      <c r="C32" s="1" t="s">
        <v>306</v>
      </c>
      <c r="D32" s="1"/>
      <c r="E32" s="1"/>
      <c r="F32" s="1"/>
      <c r="G32" s="1"/>
      <c r="H32" s="1"/>
      <c r="I32" s="1"/>
      <c r="J32" s="1"/>
      <c r="K32" s="1" t="s">
        <v>111</v>
      </c>
      <c r="L32" s="1" t="s">
        <v>111</v>
      </c>
      <c r="M32" s="1" t="s">
        <v>111</v>
      </c>
      <c r="N32" s="1" t="s">
        <v>111</v>
      </c>
      <c r="O32" s="1" t="s">
        <v>307</v>
      </c>
      <c r="Q32" t="str">
        <f t="shared" si="0"/>
        <v>1F333</v>
      </c>
      <c r="R32" t="str">
        <f t="shared" si="1"/>
        <v>1f333</v>
      </c>
      <c r="S32" t="str">
        <f t="shared" si="2"/>
        <v>, '1f333':'bio'</v>
      </c>
      <c r="T32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</v>
      </c>
    </row>
    <row r="33" spans="1:20" ht="30" x14ac:dyDescent="0.25">
      <c r="A33" s="1">
        <v>553</v>
      </c>
      <c r="B33" s="2" t="s">
        <v>308</v>
      </c>
      <c r="C33" s="1" t="s">
        <v>309</v>
      </c>
      <c r="D33" s="1"/>
      <c r="E33" s="1"/>
      <c r="F33" s="1"/>
      <c r="G33" s="1"/>
      <c r="H33" s="1"/>
      <c r="I33" s="1"/>
      <c r="J33" s="1"/>
      <c r="K33" s="1"/>
      <c r="L33" s="1"/>
      <c r="M33" s="1" t="s">
        <v>111</v>
      </c>
      <c r="N33" s="1"/>
      <c r="O33" s="1" t="s">
        <v>310</v>
      </c>
      <c r="Q33" t="str">
        <f t="shared" si="0"/>
        <v>1F334</v>
      </c>
      <c r="R33" t="str">
        <f t="shared" si="1"/>
        <v>1f334</v>
      </c>
      <c r="S33" t="str">
        <f t="shared" si="2"/>
        <v>, '1f334':'bio'</v>
      </c>
      <c r="T33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</v>
      </c>
    </row>
    <row r="34" spans="1:20" x14ac:dyDescent="0.25">
      <c r="A34" s="1">
        <v>554</v>
      </c>
      <c r="B34" s="2" t="s">
        <v>311</v>
      </c>
      <c r="C34" s="1" t="s">
        <v>312</v>
      </c>
      <c r="D34" s="1"/>
      <c r="E34" s="1"/>
      <c r="F34" s="1"/>
      <c r="G34" s="1"/>
      <c r="H34" s="1"/>
      <c r="I34" s="1"/>
      <c r="J34" s="1"/>
      <c r="K34" s="1"/>
      <c r="L34" s="1"/>
      <c r="M34" s="1" t="s">
        <v>111</v>
      </c>
      <c r="N34" s="1"/>
      <c r="O34" s="1" t="s">
        <v>313</v>
      </c>
      <c r="Q34" t="str">
        <f t="shared" si="0"/>
        <v>1F335</v>
      </c>
      <c r="R34" t="str">
        <f t="shared" si="1"/>
        <v>1f335</v>
      </c>
      <c r="S34" t="str">
        <f t="shared" si="2"/>
        <v>, '1f335':'bio'</v>
      </c>
      <c r="T34" t="str">
        <f t="shared" si="3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</v>
      </c>
    </row>
    <row r="35" spans="1:20" ht="30" x14ac:dyDescent="0.25">
      <c r="A35" s="1">
        <v>555</v>
      </c>
      <c r="B35" s="2" t="s">
        <v>314</v>
      </c>
      <c r="C35" s="1" t="s">
        <v>315</v>
      </c>
      <c r="D35" s="1"/>
      <c r="E35" s="1"/>
      <c r="F35" s="1"/>
      <c r="G35" s="1"/>
      <c r="H35" s="1"/>
      <c r="I35" s="1"/>
      <c r="J35" s="1"/>
      <c r="K35" s="1"/>
      <c r="L35" s="1"/>
      <c r="M35" s="1" t="s">
        <v>111</v>
      </c>
      <c r="N35" s="1" t="s">
        <v>111</v>
      </c>
      <c r="O35" s="1" t="s">
        <v>316</v>
      </c>
      <c r="Q35" t="str">
        <f t="shared" ref="Q35:Q52" si="4">RIGHT(B35,LEN(B35)-FIND("+",B35))</f>
        <v>1F33E</v>
      </c>
      <c r="R35" t="str">
        <f t="shared" si="1"/>
        <v>1f33e</v>
      </c>
      <c r="S35" t="str">
        <f t="shared" si="2"/>
        <v>, '1f33e':'bio'</v>
      </c>
      <c r="T35" t="str">
        <f t="shared" ref="T35:T52" si="5">T34&amp;S35</f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</v>
      </c>
    </row>
    <row r="36" spans="1:20" x14ac:dyDescent="0.25">
      <c r="A36" s="1">
        <v>556</v>
      </c>
      <c r="B36" s="2" t="s">
        <v>317</v>
      </c>
      <c r="C36" s="1" t="s">
        <v>318</v>
      </c>
      <c r="D36" s="1"/>
      <c r="E36" s="1"/>
      <c r="F36" s="1"/>
      <c r="G36" s="1"/>
      <c r="H36" s="1"/>
      <c r="I36" s="1"/>
      <c r="J36" s="1"/>
      <c r="K36" s="1"/>
      <c r="L36" s="1" t="s">
        <v>111</v>
      </c>
      <c r="M36" s="1" t="s">
        <v>111</v>
      </c>
      <c r="N36" s="1"/>
      <c r="O36" s="1" t="s">
        <v>319</v>
      </c>
      <c r="Q36" t="str">
        <f t="shared" si="4"/>
        <v>1F33F</v>
      </c>
      <c r="R36" t="str">
        <f t="shared" si="1"/>
        <v>1f33f</v>
      </c>
      <c r="S36" t="str">
        <f t="shared" si="2"/>
        <v>, '1f33f':'bio'</v>
      </c>
      <c r="T36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</v>
      </c>
    </row>
    <row r="37" spans="1:20" ht="30" x14ac:dyDescent="0.25">
      <c r="A37" s="1">
        <v>557</v>
      </c>
      <c r="B37" s="2" t="s">
        <v>320</v>
      </c>
      <c r="C37" s="1" t="s">
        <v>321</v>
      </c>
      <c r="D37" s="1"/>
      <c r="E37" s="1"/>
      <c r="F37" s="1"/>
      <c r="G37" s="1"/>
      <c r="H37" s="1"/>
      <c r="I37" s="1"/>
      <c r="J37" s="1"/>
      <c r="K37" s="1" t="s">
        <v>111</v>
      </c>
      <c r="L37" s="1" t="s">
        <v>111</v>
      </c>
      <c r="M37" s="1" t="s">
        <v>111</v>
      </c>
      <c r="N37" s="1" t="s">
        <v>111</v>
      </c>
      <c r="O37" s="1" t="s">
        <v>322</v>
      </c>
      <c r="Q37" t="str">
        <f t="shared" si="4"/>
        <v>2618</v>
      </c>
      <c r="R37" t="str">
        <f t="shared" si="1"/>
        <v>2618</v>
      </c>
      <c r="S37" t="str">
        <f t="shared" si="2"/>
        <v>, '2618':'bio'</v>
      </c>
      <c r="T37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</v>
      </c>
    </row>
    <row r="38" spans="1:20" ht="30" x14ac:dyDescent="0.25">
      <c r="A38" s="1">
        <v>558</v>
      </c>
      <c r="B38" s="2" t="s">
        <v>323</v>
      </c>
      <c r="C38" s="1" t="s">
        <v>324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325</v>
      </c>
      <c r="Q38" t="str">
        <f t="shared" si="4"/>
        <v>1F340</v>
      </c>
      <c r="R38" t="str">
        <f t="shared" si="1"/>
        <v>1f340</v>
      </c>
      <c r="S38" t="str">
        <f t="shared" si="2"/>
        <v>, '1f340':'bio'</v>
      </c>
      <c r="T38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</v>
      </c>
    </row>
    <row r="39" spans="1:20" ht="30" x14ac:dyDescent="0.25">
      <c r="A39" s="1">
        <v>559</v>
      </c>
      <c r="B39" s="2" t="s">
        <v>326</v>
      </c>
      <c r="C39" s="1" t="s">
        <v>327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328</v>
      </c>
      <c r="Q39" t="str">
        <f t="shared" si="4"/>
        <v>1F341</v>
      </c>
      <c r="R39" t="str">
        <f t="shared" si="1"/>
        <v>1f341</v>
      </c>
      <c r="S39" t="str">
        <f t="shared" si="2"/>
        <v>, '1f341':'bio'</v>
      </c>
      <c r="T39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</v>
      </c>
    </row>
    <row r="40" spans="1:20" ht="30" x14ac:dyDescent="0.25">
      <c r="A40" s="1">
        <v>560</v>
      </c>
      <c r="B40" s="2" t="s">
        <v>329</v>
      </c>
      <c r="C40" s="1" t="s">
        <v>330</v>
      </c>
      <c r="D40" s="1"/>
      <c r="E40" s="1"/>
      <c r="F40" s="1"/>
      <c r="G40" s="1"/>
      <c r="H40" s="1"/>
      <c r="I40" s="1"/>
      <c r="J40" s="1"/>
      <c r="K40" s="1"/>
      <c r="L40" s="1"/>
      <c r="M40" s="1" t="s">
        <v>111</v>
      </c>
      <c r="N40" s="1"/>
      <c r="O40" s="1" t="s">
        <v>331</v>
      </c>
      <c r="Q40" t="str">
        <f t="shared" si="4"/>
        <v>1F342</v>
      </c>
      <c r="R40" t="str">
        <f t="shared" si="1"/>
        <v>1f342</v>
      </c>
      <c r="S40" t="str">
        <f t="shared" si="2"/>
        <v>, '1f342':'bio'</v>
      </c>
      <c r="T40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</v>
      </c>
    </row>
    <row r="41" spans="1:20" ht="45" x14ac:dyDescent="0.25">
      <c r="A41" s="1">
        <v>561</v>
      </c>
      <c r="B41" s="2" t="s">
        <v>332</v>
      </c>
      <c r="C41" s="1" t="s">
        <v>333</v>
      </c>
      <c r="D41" s="1"/>
      <c r="E41" s="1"/>
      <c r="F41" s="1"/>
      <c r="G41" s="1"/>
      <c r="H41" s="1"/>
      <c r="I41" s="1"/>
      <c r="J41" s="1"/>
      <c r="K41" s="1"/>
      <c r="L41" s="1"/>
      <c r="M41" s="1" t="s">
        <v>111</v>
      </c>
      <c r="N41" s="1" t="s">
        <v>111</v>
      </c>
      <c r="O41" s="1" t="s">
        <v>334</v>
      </c>
      <c r="Q41" t="str">
        <f t="shared" si="4"/>
        <v>1F343</v>
      </c>
      <c r="R41" t="str">
        <f t="shared" si="1"/>
        <v>1f343</v>
      </c>
      <c r="S41" t="str">
        <f t="shared" si="2"/>
        <v>, '1f343':'bio'</v>
      </c>
      <c r="T41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</v>
      </c>
    </row>
    <row r="42" spans="1:20" x14ac:dyDescent="0.25">
      <c r="A42" s="1">
        <v>540</v>
      </c>
      <c r="B42" s="2" t="s">
        <v>335</v>
      </c>
      <c r="C42" s="1" t="s">
        <v>336</v>
      </c>
      <c r="D42" s="1"/>
      <c r="E42" s="1"/>
      <c r="F42" s="1"/>
      <c r="G42" s="1"/>
      <c r="H42" s="1"/>
      <c r="I42" s="1"/>
      <c r="J42" s="1"/>
      <c r="K42" s="1"/>
      <c r="L42" s="1"/>
      <c r="M42" s="1" t="s">
        <v>111</v>
      </c>
      <c r="N42" s="1"/>
      <c r="O42" s="1" t="s">
        <v>337</v>
      </c>
      <c r="Q42" t="str">
        <f t="shared" si="4"/>
        <v>1F490</v>
      </c>
      <c r="R42" t="str">
        <f t="shared" si="1"/>
        <v>1f490</v>
      </c>
      <c r="S42" t="str">
        <f t="shared" si="2"/>
        <v>, '1f490':'bio'</v>
      </c>
      <c r="T42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</v>
      </c>
    </row>
    <row r="43" spans="1:20" ht="30" x14ac:dyDescent="0.25">
      <c r="A43" s="1">
        <v>541</v>
      </c>
      <c r="B43" s="2" t="s">
        <v>338</v>
      </c>
      <c r="C43" s="1" t="s">
        <v>339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340</v>
      </c>
      <c r="Q43" t="str">
        <f t="shared" si="4"/>
        <v>1F338</v>
      </c>
      <c r="R43" t="str">
        <f t="shared" si="1"/>
        <v>1f338</v>
      </c>
      <c r="S43" t="str">
        <f t="shared" si="2"/>
        <v>, '1f338':'bio'</v>
      </c>
      <c r="T43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</v>
      </c>
    </row>
    <row r="44" spans="1:20" ht="30" x14ac:dyDescent="0.25">
      <c r="A44" s="1">
        <v>542</v>
      </c>
      <c r="B44" s="2" t="s">
        <v>341</v>
      </c>
      <c r="C44" s="1" t="s">
        <v>342</v>
      </c>
      <c r="D44" s="1"/>
      <c r="E44" s="1"/>
      <c r="F44" s="1"/>
      <c r="G44" s="1"/>
      <c r="H44" s="1"/>
      <c r="I44" s="1"/>
      <c r="J44" s="1"/>
      <c r="K44" s="1"/>
      <c r="L44" s="1" t="s">
        <v>111</v>
      </c>
      <c r="M44" s="1" t="s">
        <v>111</v>
      </c>
      <c r="N44" s="1"/>
      <c r="O44" s="1" t="s">
        <v>343</v>
      </c>
      <c r="Q44" t="str">
        <f t="shared" si="4"/>
        <v>1F4AE</v>
      </c>
      <c r="R44" t="str">
        <f t="shared" si="1"/>
        <v>1f4ae</v>
      </c>
      <c r="S44" t="str">
        <f t="shared" si="2"/>
        <v>, '1f4ae':'bio'</v>
      </c>
      <c r="T44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</v>
      </c>
    </row>
    <row r="45" spans="1:20" x14ac:dyDescent="0.25">
      <c r="A45" s="1">
        <v>543</v>
      </c>
      <c r="B45" s="2" t="s">
        <v>344</v>
      </c>
      <c r="C45" s="1" t="s">
        <v>345</v>
      </c>
      <c r="D45" s="1"/>
      <c r="E45" s="1"/>
      <c r="F45" s="1"/>
      <c r="G45" s="1"/>
      <c r="H45" s="1"/>
      <c r="I45" s="1"/>
      <c r="J45" s="1"/>
      <c r="K45" s="1" t="s">
        <v>111</v>
      </c>
      <c r="L45" s="1" t="s">
        <v>111</v>
      </c>
      <c r="M45" s="1" t="s">
        <v>111</v>
      </c>
      <c r="N45" s="1" t="s">
        <v>111</v>
      </c>
      <c r="O45" s="1" t="s">
        <v>346</v>
      </c>
      <c r="Q45" t="str">
        <f t="shared" si="4"/>
        <v>1F3F5</v>
      </c>
      <c r="R45" t="str">
        <f t="shared" si="1"/>
        <v>1f3f5</v>
      </c>
      <c r="S45" t="str">
        <f t="shared" si="2"/>
        <v>, '1f3f5':'bio'</v>
      </c>
      <c r="T45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</v>
      </c>
    </row>
    <row r="46" spans="1:20" x14ac:dyDescent="0.25">
      <c r="A46" s="1">
        <v>544</v>
      </c>
      <c r="B46" s="2" t="s">
        <v>347</v>
      </c>
      <c r="C46" s="1" t="s">
        <v>348</v>
      </c>
      <c r="D46" s="1"/>
      <c r="E46" s="1"/>
      <c r="F46" s="1"/>
      <c r="G46" s="1"/>
      <c r="H46" s="1"/>
      <c r="I46" s="1"/>
      <c r="J46" s="1"/>
      <c r="K46" s="1"/>
      <c r="L46" s="1"/>
      <c r="M46" s="1" t="s">
        <v>111</v>
      </c>
      <c r="N46" s="1"/>
      <c r="O46" s="1" t="s">
        <v>349</v>
      </c>
      <c r="Q46" t="str">
        <f t="shared" si="4"/>
        <v>1F339</v>
      </c>
      <c r="R46" t="str">
        <f t="shared" si="1"/>
        <v>1f339</v>
      </c>
      <c r="S46" t="str">
        <f t="shared" si="2"/>
        <v>, '1f339':'bio'</v>
      </c>
      <c r="T46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</v>
      </c>
    </row>
    <row r="47" spans="1:20" ht="30" x14ac:dyDescent="0.25">
      <c r="A47" s="1">
        <v>545</v>
      </c>
      <c r="B47" s="2" t="s">
        <v>350</v>
      </c>
      <c r="C47" s="1" t="s">
        <v>351</v>
      </c>
      <c r="D47" s="1"/>
      <c r="E47" s="1"/>
      <c r="F47" s="1"/>
      <c r="G47" s="1"/>
      <c r="H47" s="1"/>
      <c r="I47" s="1"/>
      <c r="J47" s="1"/>
      <c r="K47" s="1" t="s">
        <v>111</v>
      </c>
      <c r="L47" s="1" t="s">
        <v>111</v>
      </c>
      <c r="M47" s="1" t="s">
        <v>111</v>
      </c>
      <c r="N47" s="1" t="s">
        <v>111</v>
      </c>
      <c r="O47" s="1" t="s">
        <v>352</v>
      </c>
      <c r="Q47" t="str">
        <f t="shared" si="4"/>
        <v>1F940</v>
      </c>
      <c r="R47" t="str">
        <f t="shared" si="1"/>
        <v>1f940</v>
      </c>
      <c r="S47" t="str">
        <f t="shared" si="2"/>
        <v>, '1f940':'bio'</v>
      </c>
      <c r="T47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</v>
      </c>
    </row>
    <row r="48" spans="1:20" x14ac:dyDescent="0.25">
      <c r="A48" s="1">
        <v>546</v>
      </c>
      <c r="B48" s="2" t="s">
        <v>353</v>
      </c>
      <c r="C48" s="1" t="s">
        <v>354</v>
      </c>
      <c r="D48" s="1"/>
      <c r="E48" s="1"/>
      <c r="F48" s="1"/>
      <c r="G48" s="1"/>
      <c r="H48" s="1"/>
      <c r="I48" s="1"/>
      <c r="J48" s="1"/>
      <c r="K48" s="1"/>
      <c r="L48" s="1"/>
      <c r="M48" s="1" t="s">
        <v>111</v>
      </c>
      <c r="N48" s="1"/>
      <c r="O48" s="1" t="s">
        <v>355</v>
      </c>
      <c r="Q48" t="str">
        <f t="shared" si="4"/>
        <v>1F33A</v>
      </c>
      <c r="R48" t="str">
        <f t="shared" si="1"/>
        <v>1f33a</v>
      </c>
      <c r="S48" t="str">
        <f t="shared" si="2"/>
        <v>, '1f33a':'bio'</v>
      </c>
      <c r="T48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'1f940':'bio', '1f33a':'bio'</v>
      </c>
    </row>
    <row r="49" spans="1:20" ht="30" x14ac:dyDescent="0.25">
      <c r="A49" s="1">
        <v>547</v>
      </c>
      <c r="B49" s="2" t="s">
        <v>356</v>
      </c>
      <c r="C49" s="1" t="s">
        <v>357</v>
      </c>
      <c r="D49" s="1"/>
      <c r="E49" s="1"/>
      <c r="F49" s="1"/>
      <c r="G49" s="1"/>
      <c r="H49" s="1"/>
      <c r="I49" s="1"/>
      <c r="J49" s="1"/>
      <c r="K49" s="1"/>
      <c r="L49" s="1"/>
      <c r="M49" s="1" t="s">
        <v>111</v>
      </c>
      <c r="N49" s="1"/>
      <c r="O49" s="1" t="s">
        <v>358</v>
      </c>
      <c r="Q49" t="str">
        <f t="shared" si="4"/>
        <v>1F33B</v>
      </c>
      <c r="R49" t="str">
        <f t="shared" si="1"/>
        <v>1f33b</v>
      </c>
      <c r="S49" t="str">
        <f t="shared" si="2"/>
        <v>, '1f33b':'bio'</v>
      </c>
      <c r="T49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'1f940':'bio', '1f33a':'bio', '1f33b':'bio'</v>
      </c>
    </row>
    <row r="50" spans="1:20" x14ac:dyDescent="0.25">
      <c r="A50" s="1">
        <v>548</v>
      </c>
      <c r="B50" s="2" t="s">
        <v>359</v>
      </c>
      <c r="C50" s="1" t="s">
        <v>360</v>
      </c>
      <c r="D50" s="1"/>
      <c r="E50" s="1"/>
      <c r="F50" s="1"/>
      <c r="G50" s="1"/>
      <c r="H50" s="1"/>
      <c r="I50" s="1"/>
      <c r="J50" s="1"/>
      <c r="K50" s="1"/>
      <c r="L50" s="1" t="s">
        <v>111</v>
      </c>
      <c r="M50" s="1" t="s">
        <v>111</v>
      </c>
      <c r="N50" s="1"/>
      <c r="O50" s="1" t="s">
        <v>361</v>
      </c>
      <c r="Q50" t="str">
        <f t="shared" si="4"/>
        <v>1F33C</v>
      </c>
      <c r="R50" t="str">
        <f t="shared" si="1"/>
        <v>1f33c</v>
      </c>
      <c r="S50" t="str">
        <f t="shared" si="2"/>
        <v>, '1f33c':'bio'</v>
      </c>
      <c r="T50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'1f940':'bio', '1f33a':'bio', '1f33b':'bio', '1f33c':'bio'</v>
      </c>
    </row>
    <row r="51" spans="1:20" x14ac:dyDescent="0.25">
      <c r="A51" s="1">
        <v>549</v>
      </c>
      <c r="B51" s="2" t="s">
        <v>362</v>
      </c>
      <c r="C51" s="1" t="s">
        <v>363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364</v>
      </c>
      <c r="Q51" t="str">
        <f t="shared" si="4"/>
        <v>1F337</v>
      </c>
      <c r="R51" t="str">
        <f t="shared" si="1"/>
        <v>1f337</v>
      </c>
      <c r="S51" t="str">
        <f t="shared" si="2"/>
        <v>, '1f337':'bio'</v>
      </c>
      <c r="T51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'1f940':'bio', '1f33a':'bio', '1f33b':'bio', '1f33c':'bio', '1f337':'bio'</v>
      </c>
    </row>
    <row r="52" spans="1:20" ht="30" x14ac:dyDescent="0.25">
      <c r="A52" s="1">
        <v>539</v>
      </c>
      <c r="B52" s="2" t="s">
        <v>365</v>
      </c>
      <c r="C52" s="1" t="s">
        <v>366</v>
      </c>
      <c r="D52" s="1"/>
      <c r="E52" s="1"/>
      <c r="F52" s="1"/>
      <c r="G52" s="1"/>
      <c r="H52" s="1" t="s">
        <v>111</v>
      </c>
      <c r="I52" s="1"/>
      <c r="J52" s="1"/>
      <c r="K52" s="1" t="s">
        <v>111</v>
      </c>
      <c r="L52" s="1" t="s">
        <v>111</v>
      </c>
      <c r="M52" s="1" t="s">
        <v>111</v>
      </c>
      <c r="N52" s="1" t="s">
        <v>111</v>
      </c>
      <c r="O52" s="1" t="s">
        <v>367</v>
      </c>
      <c r="Q52" t="str">
        <f t="shared" si="4"/>
        <v>1F9A0</v>
      </c>
      <c r="R52" t="str">
        <f t="shared" si="1"/>
        <v>1f9a0</v>
      </c>
      <c r="S52" t="str">
        <f t="shared" si="2"/>
        <v>, '1f9a0':'bio'</v>
      </c>
      <c r="T52" t="str">
        <f t="shared" si="5"/>
        <v>, '1f951':'bio', '1f346':'bio', '1f954':'bio', '1f955':'bio', '1f33d':'bio', '1f336':'bio', '1f952':'bio', '1f96c':'bio', '1f966':'bio', '1f344':'bio', '1f95c':'bio', '1f330':'bio', '1f347':'bio', '1f348':'bio', '1f349':'bio', '1f34a':'bio', '1f34b':'bio', '1f34c':'bio', '1f34d':'bio', '1f96d':'bio', '1f34e':'bio', '1f34f':'bio', '1f350':'bio', '1f351':'bio', '1f352':'bio', '1f353':'bio', '1f95d':'bio', '1f345':'bio', '1f965':'bio', '1f331':'bio', '1f332':'bio', '1f333':'bio', '1f334':'bio', '1f335':'bio', '1f33e':'bio', '1f33f':'bio', '2618':'bio', '1f340':'bio', '1f341':'bio', '1f342':'bio', '1f343':'bio', '1f490':'bio', '1f338':'bio', '1f4ae':'bio', '1f3f5':'bio', '1f339':'bio', '1f940':'bio', '1f33a':'bio', '1f33b':'bio', '1f33c':'bio', '1f337':'bio', '1f9a0':'bio'</v>
      </c>
    </row>
  </sheetData>
  <hyperlinks>
    <hyperlink ref="B1" r:id="rId1" location="1f951" display="https://unicode.org/emoji/charts/full-emoji-list.html - 1f951" xr:uid="{76146973-5C5D-4CFA-82E5-78DE7732E534}"/>
    <hyperlink ref="B2" r:id="rId2" location="1f346" display="https://unicode.org/emoji/charts/full-emoji-list.html - 1f346" xr:uid="{467B4891-1206-42CB-9539-5CAD6F8B1474}"/>
    <hyperlink ref="B3" r:id="rId3" location="1f954" display="https://unicode.org/emoji/charts/full-emoji-list.html - 1f954" xr:uid="{E3929ABE-B3E9-4FFF-8539-CB72C7C3CE7D}"/>
    <hyperlink ref="B4" r:id="rId4" location="1f955" display="https://unicode.org/emoji/charts/full-emoji-list.html - 1f955" xr:uid="{45105C0B-F7EB-446C-8399-536573ECF7A5}"/>
    <hyperlink ref="B5" r:id="rId5" location="1f33d" display="https://unicode.org/emoji/charts/full-emoji-list.html - 1f33d" xr:uid="{9AC2E931-47F8-4F72-AB3E-0B5979FDF0C4}"/>
    <hyperlink ref="B6" r:id="rId6" location="1f336" display="https://unicode.org/emoji/charts/full-emoji-list.html - 1f336" xr:uid="{307150ED-E5F0-4221-96E7-E06375F0B8C4}"/>
    <hyperlink ref="B7" r:id="rId7" location="1f952" display="https://unicode.org/emoji/charts/full-emoji-list.html - 1f952" xr:uid="{F262C320-BE2C-41DB-8DFF-402A910A8F17}"/>
    <hyperlink ref="B8" r:id="rId8" location="1f96c" display="https://unicode.org/emoji/charts/full-emoji-list.html - 1f96c" xr:uid="{374D5128-0D1D-4731-81B8-2744D10AA01F}"/>
    <hyperlink ref="B9" r:id="rId9" location="1f966" display="https://unicode.org/emoji/charts/full-emoji-list.html - 1f966" xr:uid="{1D411475-51E9-47E2-9023-6CACE3C9C85D}"/>
    <hyperlink ref="B10" r:id="rId10" location="1f344" display="https://unicode.org/emoji/charts/full-emoji-list.html - 1f344" xr:uid="{36AB230E-A72E-4483-8FE0-7A6EC662FB84}"/>
    <hyperlink ref="B11" r:id="rId11" location="1f95c" display="https://unicode.org/emoji/charts/full-emoji-list.html - 1f95c" xr:uid="{C121AB5B-A4A1-4534-8F6C-AFFF33585B1E}"/>
    <hyperlink ref="B12" r:id="rId12" location="1f330" display="https://unicode.org/emoji/charts/full-emoji-list.html - 1f330" xr:uid="{76040B4F-EA65-4AC8-BC06-F015495951BF}"/>
    <hyperlink ref="B13" r:id="rId13" location="1f347" display="https://unicode.org/emoji/charts/full-emoji-list.html - 1f347" xr:uid="{2A3ED94F-00A8-481C-BF32-3A7D3312E446}"/>
    <hyperlink ref="B14" r:id="rId14" location="1f348" display="https://unicode.org/emoji/charts/full-emoji-list.html - 1f348" xr:uid="{94940B1F-F575-4D6F-9E64-822611618D3D}"/>
    <hyperlink ref="B15" r:id="rId15" location="1f349" display="https://unicode.org/emoji/charts/full-emoji-list.html - 1f349" xr:uid="{17E73D1D-B3A7-4723-B5FE-335013809C00}"/>
    <hyperlink ref="B16" r:id="rId16" location="1f34a" display="https://unicode.org/emoji/charts/full-emoji-list.html - 1f34a" xr:uid="{E8BA0040-D796-434A-BABD-D488EEF0B927}"/>
    <hyperlink ref="B17" r:id="rId17" location="1f34b" display="https://unicode.org/emoji/charts/full-emoji-list.html - 1f34b" xr:uid="{E2D1D526-09B4-48C3-8AB4-EB560C6C8ED5}"/>
    <hyperlink ref="B18" r:id="rId18" location="1f34c" display="https://unicode.org/emoji/charts/full-emoji-list.html - 1f34c" xr:uid="{5C1567B2-D2F9-44CB-AFFC-C58718B90283}"/>
    <hyperlink ref="B19" r:id="rId19" location="1f34d" display="https://unicode.org/emoji/charts/full-emoji-list.html - 1f34d" xr:uid="{90DCEB33-A762-42D7-9602-CD58428C45D2}"/>
    <hyperlink ref="B20" r:id="rId20" location="1f96d" display="https://unicode.org/emoji/charts/full-emoji-list.html - 1f96d" xr:uid="{5E4AB3BD-4B95-4F56-9299-E8D87EE9BEA7}"/>
    <hyperlink ref="B21" r:id="rId21" location="1f34e" display="https://unicode.org/emoji/charts/full-emoji-list.html - 1f34e" xr:uid="{9ECB341E-F156-4753-8CAD-747EA20B5A0C}"/>
    <hyperlink ref="B22" r:id="rId22" location="1f34f" display="https://unicode.org/emoji/charts/full-emoji-list.html - 1f34f" xr:uid="{21C71F0F-1456-459C-92AE-08EA81016FE1}"/>
    <hyperlink ref="B23" r:id="rId23" location="1f350" display="https://unicode.org/emoji/charts/full-emoji-list.html - 1f350" xr:uid="{520F4299-3A93-4568-9020-7A46056C1F78}"/>
    <hyperlink ref="B24" r:id="rId24" location="1f351" display="https://unicode.org/emoji/charts/full-emoji-list.html - 1f351" xr:uid="{BA9C0EBD-A828-473E-A2FD-CCEEB429D5A8}"/>
    <hyperlink ref="B25" r:id="rId25" location="1f352" display="https://unicode.org/emoji/charts/full-emoji-list.html - 1f352" xr:uid="{5B5040E8-0C0E-4E99-974A-8BE75023C71F}"/>
    <hyperlink ref="B26" r:id="rId26" location="1f353" display="https://unicode.org/emoji/charts/full-emoji-list.html - 1f353" xr:uid="{4E4DF726-54D9-4708-9D8F-4007904C5E96}"/>
    <hyperlink ref="B27" r:id="rId27" location="1f95d" display="https://unicode.org/emoji/charts/full-emoji-list.html - 1f95d" xr:uid="{1DC7C142-9E5C-4421-86BF-3D98E40211D2}"/>
    <hyperlink ref="B28" r:id="rId28" location="1f345" display="https://unicode.org/emoji/charts/full-emoji-list.html - 1f345" xr:uid="{673E5A84-0A36-424F-BDC6-C1269D344846}"/>
    <hyperlink ref="B29" r:id="rId29" location="1f965" display="https://unicode.org/emoji/charts/full-emoji-list.html - 1f965" xr:uid="{8F8E866A-3F3C-4A9D-8FB6-FA22F0FD8FA5}"/>
    <hyperlink ref="B30" r:id="rId30" location="1f331" display="https://unicode.org/emoji/charts/full-emoji-list.html - 1f331" xr:uid="{3F8C8B95-50BC-402D-AF2D-EA694241E48F}"/>
    <hyperlink ref="B31" r:id="rId31" location="1f332" display="https://unicode.org/emoji/charts/full-emoji-list.html - 1f332" xr:uid="{0BB470E2-2770-43EA-AA1B-43425A8E575E}"/>
    <hyperlink ref="B32" r:id="rId32" location="1f333" display="https://unicode.org/emoji/charts/full-emoji-list.html - 1f333" xr:uid="{36C692AF-E16D-43C3-B807-1C21B51FF2AE}"/>
    <hyperlink ref="B33" r:id="rId33" location="1f334" display="https://unicode.org/emoji/charts/full-emoji-list.html - 1f334" xr:uid="{8DF682FD-263C-4898-AA73-6AEC49D41AD1}"/>
    <hyperlink ref="B34" r:id="rId34" location="1f335" display="https://unicode.org/emoji/charts/full-emoji-list.html - 1f335" xr:uid="{16B1FD87-A4EC-4E51-843C-47B82C6934F2}"/>
    <hyperlink ref="B35" r:id="rId35" location="1f33e" display="https://unicode.org/emoji/charts/full-emoji-list.html - 1f33e" xr:uid="{6990E80A-1735-4322-80CA-1859115DFA8A}"/>
    <hyperlink ref="B36" r:id="rId36" location="1f33f" display="https://unicode.org/emoji/charts/full-emoji-list.html - 1f33f" xr:uid="{5AFB6332-B4BE-46CC-AEAA-6009CFBA0B19}"/>
    <hyperlink ref="B37" r:id="rId37" location="2618" display="https://unicode.org/emoji/charts/full-emoji-list.html - 2618" xr:uid="{258412D5-70C0-43F1-B722-D28CA3B32427}"/>
    <hyperlink ref="B38" r:id="rId38" location="1f340" display="https://unicode.org/emoji/charts/full-emoji-list.html - 1f340" xr:uid="{0EA88F7F-208B-4B72-8DDE-D6FC9AD84736}"/>
    <hyperlink ref="B39" r:id="rId39" location="1f341" display="https://unicode.org/emoji/charts/full-emoji-list.html - 1f341" xr:uid="{0D33E81A-3A1F-438B-B02B-87C6D0C78C46}"/>
    <hyperlink ref="B40" r:id="rId40" location="1f342" display="https://unicode.org/emoji/charts/full-emoji-list.html - 1f342" xr:uid="{742448D2-1547-4C83-85AD-3B54C91260D9}"/>
    <hyperlink ref="B41" r:id="rId41" location="1f343" display="https://unicode.org/emoji/charts/full-emoji-list.html - 1f343" xr:uid="{1A2A4744-8699-4AE0-A176-2825B87E8157}"/>
    <hyperlink ref="B42" r:id="rId42" location="1f490" display="https://unicode.org/emoji/charts/full-emoji-list.html - 1f490" xr:uid="{51446444-14EE-4B80-8AF3-30F2C33D27F1}"/>
    <hyperlink ref="B43" r:id="rId43" location="1f338" display="https://unicode.org/emoji/charts/full-emoji-list.html - 1f338" xr:uid="{26DDD980-2EC3-485D-B1C0-95A787C80BA3}"/>
    <hyperlink ref="B44" r:id="rId44" location="1f4ae" display="https://unicode.org/emoji/charts/full-emoji-list.html - 1f4ae" xr:uid="{F0B23735-133A-4A4E-BEA3-9AF38CA44498}"/>
    <hyperlink ref="B45" r:id="rId45" location="1f3f5" display="https://unicode.org/emoji/charts/full-emoji-list.html - 1f3f5" xr:uid="{BC9A5FD6-5F77-4DE5-9530-B35BB09E0930}"/>
    <hyperlink ref="B46" r:id="rId46" location="1f339" display="https://unicode.org/emoji/charts/full-emoji-list.html - 1f339" xr:uid="{2F58118A-FF19-4536-B69B-2FDF5BFBAAB8}"/>
    <hyperlink ref="B47" r:id="rId47" location="1f940" display="https://unicode.org/emoji/charts/full-emoji-list.html - 1f940" xr:uid="{AC8348B2-F954-4BF6-A226-A35875BCF0AF}"/>
    <hyperlink ref="B48" r:id="rId48" location="1f33a" display="https://unicode.org/emoji/charts/full-emoji-list.html - 1f33a" xr:uid="{C455CB90-A1E3-487D-9870-B7E888F3DC0C}"/>
    <hyperlink ref="B49" r:id="rId49" location="1f33b" display="https://unicode.org/emoji/charts/full-emoji-list.html - 1f33b" xr:uid="{7EFCBB73-9FA4-415D-81F4-966FCE864B71}"/>
    <hyperlink ref="B50" r:id="rId50" location="1f33c" display="https://unicode.org/emoji/charts/full-emoji-list.html - 1f33c" xr:uid="{4B18D869-C141-4D8B-A6BA-51D592C7C8FA}"/>
    <hyperlink ref="B51" r:id="rId51" location="1f337" display="https://unicode.org/emoji/charts/full-emoji-list.html - 1f337" xr:uid="{ACA44A17-D5BC-4B44-B64E-E85390FDDC81}"/>
    <hyperlink ref="B52" r:id="rId52" location="1f9a0" display="https://unicode.org/emoji/charts/full-emoji-list.html - 1f9a0" xr:uid="{E56E4691-CAE3-4647-9BA5-9A9BF0D3939B}"/>
  </hyperlinks>
  <pageMargins left="0.7" right="0.7" top="0.75" bottom="0.75" header="0.3" footer="0.3"/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vehicles</vt:lpstr>
      <vt:lpstr>food-vegetables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Kalcik Robert</dc:creator>
  <cp:lastModifiedBy>Robert Kalcik</cp:lastModifiedBy>
  <dcterms:created xsi:type="dcterms:W3CDTF">2018-08-23T14:26:13Z</dcterms:created>
  <dcterms:modified xsi:type="dcterms:W3CDTF">2018-11-11T12:18:54Z</dcterms:modified>
</cp:coreProperties>
</file>